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msi\Desktop\inf\matura\2018\excel\"/>
    </mc:Choice>
  </mc:AlternateContent>
  <xr:revisionPtr revIDLastSave="0" documentId="13_ncr:1_{EEA42071-3221-4D77-8EA2-301B0BE48212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5.1" sheetId="1" r:id="rId1"/>
    <sheet name="5.2" sheetId="2" r:id="rId2"/>
    <sheet name="5.3" sheetId="3" r:id="rId3"/>
    <sheet name="5.4" sheetId="5" r:id="rId4"/>
  </sheets>
  <definedNames>
    <definedName name="DaneZewnętrzne_1" localSheetId="0" hidden="1">'5.1'!$D$4:$E$3657</definedName>
    <definedName name="DaneZewnętrzne_1" localSheetId="1" hidden="1">'5.2'!$D$6:$E$3659</definedName>
    <definedName name="DaneZewnętrzne_1" localSheetId="2" hidden="1">'5.3'!$D$5:$E$3658</definedName>
    <definedName name="DaneZewnętrzne_1" localSheetId="3" hidden="1">'5.4'!$D$5:$E$3658</definedName>
  </definedNames>
  <calcPr calcId="191029"/>
  <pivotCaches>
    <pivotCache cacheId="2" r:id="rId5"/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5" l="1"/>
  <c r="I6" i="5"/>
  <c r="J6" i="5" s="1"/>
  <c r="K6" i="5" s="1"/>
  <c r="F7" i="5" s="1"/>
  <c r="G6" i="5"/>
  <c r="H6" i="5" s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6" i="2"/>
  <c r="J8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 s="1"/>
  <c r="G217" i="2" s="1"/>
  <c r="G218" i="2" s="1"/>
  <c r="G219" i="2" s="1"/>
  <c r="G220" i="2" s="1"/>
  <c r="G221" i="2" s="1"/>
  <c r="G222" i="2" s="1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 s="1"/>
  <c r="G269" i="2" s="1"/>
  <c r="G270" i="2" s="1"/>
  <c r="G271" i="2" s="1"/>
  <c r="G272" i="2" s="1"/>
  <c r="G273" i="2" s="1"/>
  <c r="G274" i="2" s="1"/>
  <c r="G275" i="2" s="1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 s="1"/>
  <c r="G535" i="2" s="1"/>
  <c r="G536" i="2" s="1"/>
  <c r="G537" i="2" s="1"/>
  <c r="G538" i="2" s="1"/>
  <c r="G539" i="2" s="1"/>
  <c r="G540" i="2" s="1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 s="1"/>
  <c r="G619" i="2"/>
  <c r="G620" i="2" s="1"/>
  <c r="G621" i="2" s="1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 s="1"/>
  <c r="G1199" i="2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 s="1"/>
  <c r="G1285" i="2" s="1"/>
  <c r="G1286" i="2" s="1"/>
  <c r="G1287" i="2"/>
  <c r="G1288" i="2" s="1"/>
  <c r="G1289" i="2" s="1"/>
  <c r="G1290" i="2" s="1"/>
  <c r="G1291" i="2" s="1"/>
  <c r="G1292" i="2" s="1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 s="1"/>
  <c r="G1393" i="2"/>
  <c r="G1394" i="2" s="1"/>
  <c r="G1395" i="2"/>
  <c r="G1396" i="2" s="1"/>
  <c r="G1397" i="2" s="1"/>
  <c r="G1398" i="2" s="1"/>
  <c r="G1399" i="2" s="1"/>
  <c r="G1400" i="2" s="1"/>
  <c r="G1401" i="2" s="1"/>
  <c r="G1402" i="2"/>
  <c r="G1403" i="2"/>
  <c r="G1404" i="2" s="1"/>
  <c r="G1405" i="2" s="1"/>
  <c r="G1406" i="2" s="1"/>
  <c r="G1407" i="2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G1568" i="2" s="1"/>
  <c r="G1569" i="2" s="1"/>
  <c r="G1570" i="2" s="1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 s="1"/>
  <c r="G1673" i="2" s="1"/>
  <c r="G1674" i="2" s="1"/>
  <c r="G1675" i="2" s="1"/>
  <c r="G1676" i="2" s="1"/>
  <c r="G1677" i="2" s="1"/>
  <c r="G1678" i="2" s="1"/>
  <c r="G1679" i="2" s="1"/>
  <c r="G1680" i="2" s="1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 s="1"/>
  <c r="G1707" i="2"/>
  <c r="G1708" i="2" s="1"/>
  <c r="G1709" i="2" s="1"/>
  <c r="G1710" i="2" s="1"/>
  <c r="G1711" i="2" s="1"/>
  <c r="G1712" i="2" s="1"/>
  <c r="G1713" i="2" s="1"/>
  <c r="G1714" i="2" s="1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 s="1"/>
  <c r="G1753" i="2"/>
  <c r="G1754" i="2" s="1"/>
  <c r="G1755" i="2"/>
  <c r="G1756" i="2" s="1"/>
  <c r="G1757" i="2"/>
  <c r="G1758" i="2" s="1"/>
  <c r="G1759" i="2"/>
  <c r="G1760" i="2" s="1"/>
  <c r="G1761" i="2" s="1"/>
  <c r="G1762" i="2" s="1"/>
  <c r="G1763" i="2" s="1"/>
  <c r="G1764" i="2"/>
  <c r="G1765" i="2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/>
  <c r="G1786" i="2"/>
  <c r="G1787" i="2" s="1"/>
  <c r="G1788" i="2"/>
  <c r="G1789" i="2" s="1"/>
  <c r="G1790" i="2" s="1"/>
  <c r="G1791" i="2"/>
  <c r="G1792" i="2"/>
  <c r="G1793" i="2" s="1"/>
  <c r="G1794" i="2"/>
  <c r="G1795" i="2"/>
  <c r="G1796" i="2"/>
  <c r="G1797" i="2" s="1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G1915" i="2" s="1"/>
  <c r="G1916" i="2" s="1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 s="1"/>
  <c r="G1930" i="2" s="1"/>
  <c r="G1931" i="2" s="1"/>
  <c r="G1932" i="2" s="1"/>
  <c r="G1933" i="2" s="1"/>
  <c r="G1934" i="2" s="1"/>
  <c r="G1935" i="2" s="1"/>
  <c r="G1936" i="2" s="1"/>
  <c r="G1937" i="2" s="1"/>
  <c r="G1938" i="2" s="1"/>
  <c r="G1939" i="2" s="1"/>
  <c r="G1940" i="2" s="1"/>
  <c r="G1941" i="2" s="1"/>
  <c r="G1942" i="2" s="1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 s="1"/>
  <c r="G1990" i="2" s="1"/>
  <c r="G1991" i="2" s="1"/>
  <c r="G1992" i="2" s="1"/>
  <c r="G1993" i="2" s="1"/>
  <c r="G1994" i="2" s="1"/>
  <c r="G1995" i="2" s="1"/>
  <c r="G1996" i="2" s="1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 s="1"/>
  <c r="G2022" i="2" s="1"/>
  <c r="G2023" i="2" s="1"/>
  <c r="G2024" i="2" s="1"/>
  <c r="G2025" i="2" s="1"/>
  <c r="G2026" i="2" s="1"/>
  <c r="G2027" i="2" s="1"/>
  <c r="G2028" i="2" s="1"/>
  <c r="G2029" i="2" s="1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 s="1"/>
  <c r="G2114" i="2"/>
  <c r="G2115" i="2" s="1"/>
  <c r="G2116" i="2" s="1"/>
  <c r="G2117" i="2"/>
  <c r="G2118" i="2"/>
  <c r="G2119" i="2" s="1"/>
  <c r="G2120" i="2" s="1"/>
  <c r="G2121" i="2" s="1"/>
  <c r="G2122" i="2" s="1"/>
  <c r="G2123" i="2" s="1"/>
  <c r="G2124" i="2" s="1"/>
  <c r="G2125" i="2" s="1"/>
  <c r="G2126" i="2" s="1"/>
  <c r="G2127" i="2" s="1"/>
  <c r="G2128" i="2" s="1"/>
  <c r="G2129" i="2" s="1"/>
  <c r="G2130" i="2" s="1"/>
  <c r="G2131" i="2" s="1"/>
  <c r="G2132" i="2" s="1"/>
  <c r="G2133" i="2" s="1"/>
  <c r="G2134" i="2" s="1"/>
  <c r="G2135" i="2" s="1"/>
  <c r="G2136" i="2" s="1"/>
  <c r="G2137" i="2" s="1"/>
  <c r="G2138" i="2" s="1"/>
  <c r="G2139" i="2" s="1"/>
  <c r="G2140" i="2" s="1"/>
  <c r="G2141" i="2" s="1"/>
  <c r="G2142" i="2" s="1"/>
  <c r="G2143" i="2" s="1"/>
  <c r="G2144" i="2" s="1"/>
  <c r="G2145" i="2" s="1"/>
  <c r="G2146" i="2" s="1"/>
  <c r="G2147" i="2" s="1"/>
  <c r="G2148" i="2" s="1"/>
  <c r="G2149" i="2" s="1"/>
  <c r="G2150" i="2" s="1"/>
  <c r="G2151" i="2" s="1"/>
  <c r="G2152" i="2" s="1"/>
  <c r="G2153" i="2" s="1"/>
  <c r="G2154" i="2" s="1"/>
  <c r="G2155" i="2" s="1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 s="1"/>
  <c r="G2280" i="2" s="1"/>
  <c r="G2281" i="2" s="1"/>
  <c r="G2282" i="2" s="1"/>
  <c r="G2283" i="2" s="1"/>
  <c r="G2284" i="2" s="1"/>
  <c r="G2285" i="2" s="1"/>
  <c r="G2286" i="2" s="1"/>
  <c r="G2287" i="2" s="1"/>
  <c r="G2288" i="2" s="1"/>
  <c r="G2289" i="2" s="1"/>
  <c r="G2290" i="2" s="1"/>
  <c r="G2291" i="2" s="1"/>
  <c r="G2292" i="2" s="1"/>
  <c r="G2293" i="2" s="1"/>
  <c r="G2294" i="2" s="1"/>
  <c r="G2295" i="2" s="1"/>
  <c r="G2296" i="2" s="1"/>
  <c r="G2297" i="2" s="1"/>
  <c r="G2298" i="2" s="1"/>
  <c r="G2299" i="2" s="1"/>
  <c r="G2300" i="2" s="1"/>
  <c r="G2301" i="2" s="1"/>
  <c r="G2302" i="2" s="1"/>
  <c r="G2303" i="2" s="1"/>
  <c r="G2304" i="2" s="1"/>
  <c r="G2305" i="2" s="1"/>
  <c r="G2306" i="2" s="1"/>
  <c r="G2307" i="2" s="1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 s="1"/>
  <c r="G2416" i="2" s="1"/>
  <c r="G2417" i="2" s="1"/>
  <c r="G2418" i="2"/>
  <c r="G2419" i="2" s="1"/>
  <c r="G2420" i="2" s="1"/>
  <c r="G2421" i="2" s="1"/>
  <c r="G2422" i="2" s="1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 s="1"/>
  <c r="G2640" i="2" s="1"/>
  <c r="G2641" i="2" s="1"/>
  <c r="G2642" i="2" s="1"/>
  <c r="G2643" i="2" s="1"/>
  <c r="G2644" i="2" s="1"/>
  <c r="G2645" i="2" s="1"/>
  <c r="G2646" i="2" s="1"/>
  <c r="G2647" i="2" s="1"/>
  <c r="G2648" i="2" s="1"/>
  <c r="G2649" i="2" s="1"/>
  <c r="G2650" i="2" s="1"/>
  <c r="G2651" i="2" s="1"/>
  <c r="G2652" i="2" s="1"/>
  <c r="G2653" i="2" s="1"/>
  <c r="G2654" i="2" s="1"/>
  <c r="G2655" i="2" s="1"/>
  <c r="G2656" i="2" s="1"/>
  <c r="G2657" i="2" s="1"/>
  <c r="G2658" i="2" s="1"/>
  <c r="G2659" i="2" s="1"/>
  <c r="G2660" i="2" s="1"/>
  <c r="G2661" i="2" s="1"/>
  <c r="G2662" i="2" s="1"/>
  <c r="G2663" i="2" s="1"/>
  <c r="G2664" i="2" s="1"/>
  <c r="G2665" i="2" s="1"/>
  <c r="G2666" i="2" s="1"/>
  <c r="G2667" i="2" s="1"/>
  <c r="G2668" i="2" s="1"/>
  <c r="G2669" i="2" s="1"/>
  <c r="G2670" i="2" s="1"/>
  <c r="G2671" i="2" s="1"/>
  <c r="G2672" i="2" s="1"/>
  <c r="G2673" i="2" s="1"/>
  <c r="G2674" i="2" s="1"/>
  <c r="G2675" i="2" s="1"/>
  <c r="G2676" i="2" s="1"/>
  <c r="G2677" i="2" s="1"/>
  <c r="G2678" i="2" s="1"/>
  <c r="G2679" i="2" s="1"/>
  <c r="G2680" i="2" s="1"/>
  <c r="G2681" i="2" s="1"/>
  <c r="G2682" i="2" s="1"/>
  <c r="G2683" i="2" s="1"/>
  <c r="G2684" i="2" s="1"/>
  <c r="G2685" i="2" s="1"/>
  <c r="G2686" i="2" s="1"/>
  <c r="G2687" i="2" s="1"/>
  <c r="G2688" i="2" s="1"/>
  <c r="G2689" i="2" s="1"/>
  <c r="G2690" i="2" s="1"/>
  <c r="G2691" i="2" s="1"/>
  <c r="G2692" i="2" s="1"/>
  <c r="G2693" i="2" s="1"/>
  <c r="G2694" i="2"/>
  <c r="G2695" i="2" s="1"/>
  <c r="G2696" i="2" s="1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 s="1"/>
  <c r="G2728" i="2"/>
  <c r="G2729" i="2" s="1"/>
  <c r="G2730" i="2"/>
  <c r="G2731" i="2"/>
  <c r="G2732" i="2"/>
  <c r="G2733" i="2"/>
  <c r="G2734" i="2"/>
  <c r="G2735" i="2"/>
  <c r="G2736" i="2"/>
  <c r="G2737" i="2" s="1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 s="1"/>
  <c r="G2754" i="2" s="1"/>
  <c r="G2755" i="2"/>
  <c r="G2756" i="2"/>
  <c r="G2757" i="2"/>
  <c r="G2758" i="2"/>
  <c r="G2759" i="2" s="1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 s="1"/>
  <c r="G2808" i="2" s="1"/>
  <c r="G2809" i="2" s="1"/>
  <c r="G2810" i="2" s="1"/>
  <c r="G2811" i="2" s="1"/>
  <c r="G2812" i="2" s="1"/>
  <c r="G2813" i="2" s="1"/>
  <c r="G2814" i="2" s="1"/>
  <c r="G2815" i="2" s="1"/>
  <c r="G2816" i="2" s="1"/>
  <c r="G2817" i="2" s="1"/>
  <c r="G2818" i="2" s="1"/>
  <c r="G2819" i="2" s="1"/>
  <c r="G2820" i="2" s="1"/>
  <c r="G2821" i="2" s="1"/>
  <c r="G2822" i="2" s="1"/>
  <c r="G2823" i="2" s="1"/>
  <c r="G2824" i="2" s="1"/>
  <c r="G2825" i="2" s="1"/>
  <c r="G2826" i="2" s="1"/>
  <c r="G2827" i="2" s="1"/>
  <c r="G2828" i="2" s="1"/>
  <c r="G2829" i="2" s="1"/>
  <c r="G2830" i="2" s="1"/>
  <c r="G2831" i="2"/>
  <c r="G2832" i="2"/>
  <c r="G2833" i="2" s="1"/>
  <c r="G2834" i="2"/>
  <c r="G2835" i="2"/>
  <c r="G2836" i="2"/>
  <c r="G2837" i="2" s="1"/>
  <c r="G2838" i="2" s="1"/>
  <c r="G2839" i="2"/>
  <c r="G2840" i="2"/>
  <c r="G2841" i="2"/>
  <c r="G2842" i="2"/>
  <c r="G2843" i="2" s="1"/>
  <c r="G2844" i="2"/>
  <c r="G2845" i="2"/>
  <c r="G2846" i="2"/>
  <c r="G2847" i="2" s="1"/>
  <c r="G2848" i="2" s="1"/>
  <c r="G2849" i="2" s="1"/>
  <c r="G2850" i="2"/>
  <c r="G2851" i="2"/>
  <c r="G2852" i="2"/>
  <c r="G2853" i="2"/>
  <c r="G2854" i="2"/>
  <c r="G2855" i="2" s="1"/>
  <c r="G2856" i="2"/>
  <c r="G2857" i="2" s="1"/>
  <c r="G2858" i="2" s="1"/>
  <c r="G2859" i="2" s="1"/>
  <c r="G2860" i="2" s="1"/>
  <c r="G2861" i="2" s="1"/>
  <c r="G2862" i="2"/>
  <c r="G2863" i="2" s="1"/>
  <c r="G2864" i="2" s="1"/>
  <c r="G2865" i="2" s="1"/>
  <c r="G2866" i="2" s="1"/>
  <c r="G2867" i="2" s="1"/>
  <c r="G2868" i="2" s="1"/>
  <c r="G2869" i="2" s="1"/>
  <c r="G2870" i="2" s="1"/>
  <c r="G2871" i="2" s="1"/>
  <c r="G2872" i="2" s="1"/>
  <c r="G2873" i="2" s="1"/>
  <c r="G2874" i="2" s="1"/>
  <c r="G2875" i="2" s="1"/>
  <c r="G2876" i="2" s="1"/>
  <c r="G2877" i="2" s="1"/>
  <c r="G2878" i="2" s="1"/>
  <c r="G2879" i="2" s="1"/>
  <c r="G2880" i="2" s="1"/>
  <c r="G2881" i="2" s="1"/>
  <c r="G2882" i="2"/>
  <c r="G2883" i="2" s="1"/>
  <c r="G2884" i="2" s="1"/>
  <c r="G2885" i="2" s="1"/>
  <c r="G2886" i="2" s="1"/>
  <c r="G2887" i="2" s="1"/>
  <c r="G2888" i="2" s="1"/>
  <c r="G2889" i="2" s="1"/>
  <c r="G2890" i="2"/>
  <c r="G2891" i="2"/>
  <c r="G2892" i="2"/>
  <c r="G2893" i="2" s="1"/>
  <c r="G2894" i="2" s="1"/>
  <c r="G2895" i="2" s="1"/>
  <c r="G2896" i="2" s="1"/>
  <c r="G2897" i="2" s="1"/>
  <c r="G2898" i="2" s="1"/>
  <c r="G2899" i="2" s="1"/>
  <c r="G2900" i="2" s="1"/>
  <c r="G2901" i="2" s="1"/>
  <c r="G2902" i="2" s="1"/>
  <c r="G2903" i="2" s="1"/>
  <c r="G2904" i="2" s="1"/>
  <c r="G2905" i="2" s="1"/>
  <c r="G2906" i="2" s="1"/>
  <c r="G2907" i="2" s="1"/>
  <c r="G2908" i="2" s="1"/>
  <c r="G2909" i="2" s="1"/>
  <c r="G2910" i="2"/>
  <c r="G2911" i="2" s="1"/>
  <c r="G2912" i="2"/>
  <c r="G2913" i="2"/>
  <c r="G2914" i="2"/>
  <c r="G2915" i="2"/>
  <c r="G2916" i="2"/>
  <c r="G2917" i="2"/>
  <c r="G2918" i="2"/>
  <c r="G2919" i="2"/>
  <c r="G2920" i="2"/>
  <c r="G2921" i="2"/>
  <c r="G2922" i="2"/>
  <c r="G2923" i="2" s="1"/>
  <c r="G2924" i="2"/>
  <c r="G2925" i="2"/>
  <c r="G2926" i="2"/>
  <c r="G2927" i="2" s="1"/>
  <c r="G2928" i="2"/>
  <c r="G2929" i="2"/>
  <c r="G2930" i="2"/>
  <c r="G2931" i="2"/>
  <c r="G2932" i="2"/>
  <c r="G2933" i="2" s="1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 s="1"/>
  <c r="G2950" i="2"/>
  <c r="G2951" i="2"/>
  <c r="G2952" i="2"/>
  <c r="G2953" i="2"/>
  <c r="G2954" i="2"/>
  <c r="G2955" i="2" s="1"/>
  <c r="G2956" i="2"/>
  <c r="G2957" i="2"/>
  <c r="G2958" i="2"/>
  <c r="G2959" i="2" s="1"/>
  <c r="G2960" i="2"/>
  <c r="G2961" i="2"/>
  <c r="G2962" i="2"/>
  <c r="G2963" i="2"/>
  <c r="G2964" i="2"/>
  <c r="G2965" i="2"/>
  <c r="G2966" i="2"/>
  <c r="G2967" i="2"/>
  <c r="G2968" i="2"/>
  <c r="G2969" i="2"/>
  <c r="G2970" i="2" s="1"/>
  <c r="G2971" i="2"/>
  <c r="G2972" i="2"/>
  <c r="G2973" i="2"/>
  <c r="G2974" i="2"/>
  <c r="G2975" i="2" s="1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 s="1"/>
  <c r="G2996" i="2"/>
  <c r="G2997" i="2"/>
  <c r="G2998" i="2"/>
  <c r="G2999" i="2"/>
  <c r="G3000" i="2"/>
  <c r="G3001" i="2" s="1"/>
  <c r="G3002" i="2" s="1"/>
  <c r="G3003" i="2"/>
  <c r="G3004" i="2"/>
  <c r="G3005" i="2"/>
  <c r="G3006" i="2"/>
  <c r="G3007" i="2" s="1"/>
  <c r="G3008" i="2"/>
  <c r="G3009" i="2" s="1"/>
  <c r="G3010" i="2" s="1"/>
  <c r="G3011" i="2" s="1"/>
  <c r="G3012" i="2" s="1"/>
  <c r="G3013" i="2" s="1"/>
  <c r="G3014" i="2" s="1"/>
  <c r="G3015" i="2" s="1"/>
  <c r="G3016" i="2" s="1"/>
  <c r="G3017" i="2" s="1"/>
  <c r="G3018" i="2" s="1"/>
  <c r="G3019" i="2" s="1"/>
  <c r="G3020" i="2" s="1"/>
  <c r="G3021" i="2" s="1"/>
  <c r="G3022" i="2" s="1"/>
  <c r="G3023" i="2" s="1"/>
  <c r="G3024" i="2" s="1"/>
  <c r="G3025" i="2" s="1"/>
  <c r="G3026" i="2" s="1"/>
  <c r="G3027" i="2" s="1"/>
  <c r="G3028" i="2" s="1"/>
  <c r="G3029" i="2" s="1"/>
  <c r="G3030" i="2" s="1"/>
  <c r="G3031" i="2" s="1"/>
  <c r="G3032" i="2" s="1"/>
  <c r="G3033" i="2" s="1"/>
  <c r="G3034" i="2" s="1"/>
  <c r="G3035" i="2" s="1"/>
  <c r="G3036" i="2" s="1"/>
  <c r="G3037" i="2" s="1"/>
  <c r="G3038" i="2" s="1"/>
  <c r="G3039" i="2" s="1"/>
  <c r="G3040" i="2" s="1"/>
  <c r="G3041" i="2" s="1"/>
  <c r="G3042" i="2" s="1"/>
  <c r="G3043" i="2" s="1"/>
  <c r="G3044" i="2" s="1"/>
  <c r="G3045" i="2" s="1"/>
  <c r="G3046" i="2" s="1"/>
  <c r="G3047" i="2" s="1"/>
  <c r="G3048" i="2" s="1"/>
  <c r="G3049" i="2" s="1"/>
  <c r="G3050" i="2" s="1"/>
  <c r="G3051" i="2" s="1"/>
  <c r="G3052" i="2" s="1"/>
  <c r="G3053" i="2" s="1"/>
  <c r="G3054" i="2" s="1"/>
  <c r="G3055" i="2" s="1"/>
  <c r="G3056" i="2" s="1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 s="1"/>
  <c r="G3103" i="2" s="1"/>
  <c r="G3104" i="2" s="1"/>
  <c r="G3105" i="2" s="1"/>
  <c r="G3106" i="2" s="1"/>
  <c r="G3107" i="2" s="1"/>
  <c r="G3108" i="2" s="1"/>
  <c r="G3109" i="2" s="1"/>
  <c r="G3110" i="2" s="1"/>
  <c r="G3111" i="2" s="1"/>
  <c r="G3112" i="2" s="1"/>
  <c r="G3113" i="2" s="1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 s="1"/>
  <c r="G3187" i="2" s="1"/>
  <c r="G3188" i="2" s="1"/>
  <c r="G3189" i="2" s="1"/>
  <c r="G3190" i="2" s="1"/>
  <c r="G3191" i="2" s="1"/>
  <c r="G3192" i="2" s="1"/>
  <c r="G3193" i="2" s="1"/>
  <c r="G3194" i="2" s="1"/>
  <c r="G3195" i="2" s="1"/>
  <c r="G3196" i="2" s="1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 s="1"/>
  <c r="G3220" i="2" s="1"/>
  <c r="G3221" i="2"/>
  <c r="G3222" i="2" s="1"/>
  <c r="G3223" i="2" s="1"/>
  <c r="G3224" i="2" s="1"/>
  <c r="G3225" i="2" s="1"/>
  <c r="G3226" i="2" s="1"/>
  <c r="G3227" i="2" s="1"/>
  <c r="G3228" i="2" s="1"/>
  <c r="G3229" i="2" s="1"/>
  <c r="G3230" i="2" s="1"/>
  <c r="G3231" i="2"/>
  <c r="G3232" i="2"/>
  <c r="G3233" i="2"/>
  <c r="G3234" i="2" s="1"/>
  <c r="G3235" i="2" s="1"/>
  <c r="G3236" i="2" s="1"/>
  <c r="G3237" i="2" s="1"/>
  <c r="G3238" i="2" s="1"/>
  <c r="G3239" i="2" s="1"/>
  <c r="G3240" i="2" s="1"/>
  <c r="G3241" i="2" s="1"/>
  <c r="G3242" i="2" s="1"/>
  <c r="G3243" i="2" s="1"/>
  <c r="G3244" i="2" s="1"/>
  <c r="G3245" i="2" s="1"/>
  <c r="G3246" i="2" s="1"/>
  <c r="G3247" i="2" s="1"/>
  <c r="G3248" i="2" s="1"/>
  <c r="G3249" i="2" s="1"/>
  <c r="G3250" i="2" s="1"/>
  <c r="G3251" i="2" s="1"/>
  <c r="G3252" i="2" s="1"/>
  <c r="G3253" i="2" s="1"/>
  <c r="G3254" i="2" s="1"/>
  <c r="G3255" i="2" s="1"/>
  <c r="G3256" i="2" s="1"/>
  <c r="G3257" i="2" s="1"/>
  <c r="G3258" i="2" s="1"/>
  <c r="G3259" i="2" s="1"/>
  <c r="G3260" i="2" s="1"/>
  <c r="G3261" i="2" s="1"/>
  <c r="G3262" i="2"/>
  <c r="G3263" i="2" s="1"/>
  <c r="G3264" i="2"/>
  <c r="G3265" i="2"/>
  <c r="G3266" i="2" s="1"/>
  <c r="G3267" i="2" s="1"/>
  <c r="G3268" i="2" s="1"/>
  <c r="G3269" i="2"/>
  <c r="G3270" i="2" s="1"/>
  <c r="G3271" i="2"/>
  <c r="G3272" i="2"/>
  <c r="G3273" i="2"/>
  <c r="G3274" i="2" s="1"/>
  <c r="G3275" i="2"/>
  <c r="G3276" i="2"/>
  <c r="G3277" i="2"/>
  <c r="G3278" i="2"/>
  <c r="G3279" i="2"/>
  <c r="G3280" i="2"/>
  <c r="G3281" i="2"/>
  <c r="G3282" i="2" s="1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 s="1"/>
  <c r="G3379" i="2" s="1"/>
  <c r="G3380" i="2" s="1"/>
  <c r="G3381" i="2" s="1"/>
  <c r="G3382" i="2" s="1"/>
  <c r="G3383" i="2" s="1"/>
  <c r="G3384" i="2" s="1"/>
  <c r="G3385" i="2" s="1"/>
  <c r="G3386" i="2" s="1"/>
  <c r="G3387" i="2" s="1"/>
  <c r="G3388" i="2" s="1"/>
  <c r="G3389" i="2" s="1"/>
  <c r="G3390" i="2" s="1"/>
  <c r="G3391" i="2" s="1"/>
  <c r="G3392" i="2" s="1"/>
  <c r="G3393" i="2" s="1"/>
  <c r="G3394" i="2" s="1"/>
  <c r="G3395" i="2" s="1"/>
  <c r="G3396" i="2" s="1"/>
  <c r="G3397" i="2" s="1"/>
  <c r="G3398" i="2" s="1"/>
  <c r="G3399" i="2" s="1"/>
  <c r="G3400" i="2" s="1"/>
  <c r="G3401" i="2" s="1"/>
  <c r="G3402" i="2" s="1"/>
  <c r="G3403" i="2" s="1"/>
  <c r="G3404" i="2" s="1"/>
  <c r="G3405" i="2" s="1"/>
  <c r="G3406" i="2" s="1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 s="1"/>
  <c r="G3463" i="2" s="1"/>
  <c r="G3464" i="2" s="1"/>
  <c r="G3465" i="2" s="1"/>
  <c r="G3466" i="2" s="1"/>
  <c r="G3467" i="2" s="1"/>
  <c r="G3468" i="2" s="1"/>
  <c r="G3469" i="2" s="1"/>
  <c r="G3470" i="2" s="1"/>
  <c r="G3471" i="2" s="1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7" i="2"/>
  <c r="O7" i="1"/>
  <c r="O8" i="1"/>
  <c r="O9" i="1"/>
  <c r="O10" i="1"/>
  <c r="O11" i="1"/>
  <c r="O12" i="1"/>
  <c r="O13" i="1"/>
  <c r="O14" i="1"/>
  <c r="O15" i="1"/>
  <c r="O6" i="1"/>
  <c r="K10" i="1"/>
  <c r="J11" i="1"/>
  <c r="G7" i="5" l="1"/>
  <c r="H7" i="5" s="1"/>
  <c r="M7" i="5"/>
  <c r="L7" i="5"/>
  <c r="I7" i="5"/>
  <c r="J7" i="5" s="1"/>
  <c r="K7" i="5" s="1"/>
  <c r="F8" i="5" s="1"/>
  <c r="M8" i="5" l="1"/>
  <c r="L8" i="5"/>
  <c r="G8" i="5"/>
  <c r="H8" i="5" s="1"/>
  <c r="I8" i="5" l="1"/>
  <c r="J8" i="5" s="1"/>
  <c r="K8" i="5" s="1"/>
  <c r="F9" i="5" s="1"/>
  <c r="I9" i="5" l="1"/>
  <c r="J9" i="5" s="1"/>
  <c r="K9" i="5" s="1"/>
  <c r="F10" i="5" s="1"/>
  <c r="L9" i="5"/>
  <c r="G9" i="5"/>
  <c r="H9" i="5" s="1"/>
  <c r="M10" i="5" l="1"/>
  <c r="L10" i="5"/>
  <c r="M9" i="5"/>
  <c r="I10" i="5"/>
  <c r="J10" i="5" s="1"/>
  <c r="K10" i="5" s="1"/>
  <c r="F11" i="5" s="1"/>
  <c r="G10" i="5"/>
  <c r="H10" i="5" s="1"/>
  <c r="L11" i="5" l="1"/>
  <c r="M11" i="5"/>
  <c r="I11" i="5"/>
  <c r="J11" i="5" s="1"/>
  <c r="K11" i="5" s="1"/>
  <c r="F12" i="5" s="1"/>
  <c r="G11" i="5"/>
  <c r="H11" i="5" s="1"/>
  <c r="L12" i="5" l="1"/>
  <c r="I12" i="5"/>
  <c r="J12" i="5" s="1"/>
  <c r="K12" i="5" s="1"/>
  <c r="F13" i="5" s="1"/>
  <c r="M12" i="5"/>
  <c r="G12" i="5"/>
  <c r="H12" i="5" s="1"/>
  <c r="L13" i="5" l="1"/>
  <c r="I13" i="5" l="1"/>
  <c r="J13" i="5" s="1"/>
  <c r="K13" i="5" s="1"/>
  <c r="F14" i="5" s="1"/>
  <c r="M13" i="5"/>
  <c r="G13" i="5"/>
  <c r="H13" i="5" s="1"/>
  <c r="L14" i="5" l="1"/>
  <c r="M14" i="5" l="1"/>
  <c r="I14" i="5"/>
  <c r="J14" i="5" s="1"/>
  <c r="K14" i="5" s="1"/>
  <c r="F15" i="5" s="1"/>
  <c r="G14" i="5"/>
  <c r="H14" i="5" s="1"/>
  <c r="L15" i="5" l="1"/>
  <c r="M15" i="5" l="1"/>
  <c r="G15" i="5"/>
  <c r="H15" i="5" s="1"/>
  <c r="I15" i="5"/>
  <c r="J15" i="5" s="1"/>
  <c r="K15" i="5" s="1"/>
  <c r="F16" i="5" s="1"/>
  <c r="L16" i="5" l="1"/>
  <c r="I16" i="5" l="1"/>
  <c r="J16" i="5" s="1"/>
  <c r="K16" i="5" s="1"/>
  <c r="F17" i="5" s="1"/>
  <c r="G16" i="5"/>
  <c r="H16" i="5" s="1"/>
  <c r="M16" i="5"/>
  <c r="L17" i="5" l="1"/>
  <c r="M17" i="5" l="1"/>
  <c r="I17" i="5"/>
  <c r="J17" i="5" s="1"/>
  <c r="K17" i="5" s="1"/>
  <c r="F18" i="5" s="1"/>
  <c r="G17" i="5"/>
  <c r="H17" i="5" s="1"/>
  <c r="L18" i="5" l="1"/>
  <c r="M18" i="5" l="1"/>
  <c r="G18" i="5"/>
  <c r="H18" i="5" s="1"/>
  <c r="I18" i="5"/>
  <c r="J18" i="5" s="1"/>
  <c r="K18" i="5" s="1"/>
  <c r="F19" i="5" s="1"/>
  <c r="L19" i="5" l="1"/>
  <c r="M19" i="5" l="1"/>
  <c r="I19" i="5"/>
  <c r="J19" i="5" s="1"/>
  <c r="K19" i="5" s="1"/>
  <c r="F20" i="5" s="1"/>
  <c r="G19" i="5"/>
  <c r="H19" i="5" s="1"/>
  <c r="L20" i="5" l="1"/>
  <c r="M20" i="5" l="1"/>
  <c r="G20" i="5"/>
  <c r="H20" i="5" s="1"/>
  <c r="I20" i="5"/>
  <c r="J20" i="5" s="1"/>
  <c r="K20" i="5" s="1"/>
  <c r="F21" i="5" s="1"/>
  <c r="L21" i="5" l="1"/>
  <c r="M21" i="5" l="1"/>
  <c r="I21" i="5"/>
  <c r="J21" i="5" s="1"/>
  <c r="K21" i="5" s="1"/>
  <c r="F22" i="5" s="1"/>
  <c r="G21" i="5"/>
  <c r="H21" i="5" s="1"/>
  <c r="L22" i="5" l="1"/>
  <c r="M22" i="5" l="1"/>
  <c r="I22" i="5"/>
  <c r="J22" i="5" s="1"/>
  <c r="K22" i="5" s="1"/>
  <c r="F23" i="5" s="1"/>
  <c r="G22" i="5"/>
  <c r="H22" i="5" s="1"/>
  <c r="L23" i="5" l="1"/>
  <c r="M23" i="5" l="1"/>
  <c r="I23" i="5"/>
  <c r="J23" i="5" s="1"/>
  <c r="K23" i="5" s="1"/>
  <c r="F24" i="5" s="1"/>
  <c r="G23" i="5"/>
  <c r="H23" i="5" s="1"/>
  <c r="L24" i="5" l="1"/>
  <c r="M24" i="5" l="1"/>
  <c r="I24" i="5"/>
  <c r="J24" i="5" s="1"/>
  <c r="K24" i="5" s="1"/>
  <c r="F25" i="5" s="1"/>
  <c r="G24" i="5"/>
  <c r="H24" i="5" s="1"/>
  <c r="L25" i="5" l="1"/>
  <c r="M25" i="5" l="1"/>
  <c r="I25" i="5"/>
  <c r="J25" i="5" s="1"/>
  <c r="K25" i="5" s="1"/>
  <c r="F26" i="5" s="1"/>
  <c r="G25" i="5"/>
  <c r="H25" i="5" s="1"/>
  <c r="L26" i="5" l="1"/>
  <c r="M26" i="5" l="1"/>
  <c r="G26" i="5"/>
  <c r="H26" i="5" s="1"/>
  <c r="I26" i="5"/>
  <c r="J26" i="5" s="1"/>
  <c r="K26" i="5" s="1"/>
  <c r="F27" i="5" s="1"/>
  <c r="L27" i="5" l="1"/>
  <c r="M27" i="5" l="1"/>
  <c r="G27" i="5"/>
  <c r="H27" i="5" s="1"/>
  <c r="I27" i="5"/>
  <c r="J27" i="5" s="1"/>
  <c r="K27" i="5" s="1"/>
  <c r="F28" i="5" s="1"/>
  <c r="L28" i="5" l="1"/>
  <c r="M28" i="5" l="1"/>
  <c r="G28" i="5"/>
  <c r="H28" i="5" s="1"/>
  <c r="I28" i="5"/>
  <c r="J28" i="5" s="1"/>
  <c r="K28" i="5" s="1"/>
  <c r="F29" i="5" s="1"/>
  <c r="L29" i="5" l="1"/>
  <c r="M29" i="5" l="1"/>
  <c r="G29" i="5"/>
  <c r="H29" i="5" s="1"/>
  <c r="I29" i="5"/>
  <c r="J29" i="5" s="1"/>
  <c r="K29" i="5" s="1"/>
  <c r="F30" i="5" s="1"/>
  <c r="L30" i="5" l="1"/>
  <c r="M30" i="5" l="1"/>
  <c r="G30" i="5"/>
  <c r="H30" i="5" s="1"/>
  <c r="I30" i="5"/>
  <c r="J30" i="5" s="1"/>
  <c r="K30" i="5" s="1"/>
  <c r="F31" i="5" s="1"/>
  <c r="L31" i="5" l="1"/>
  <c r="M31" i="5" l="1"/>
  <c r="I31" i="5"/>
  <c r="J31" i="5" s="1"/>
  <c r="K31" i="5" s="1"/>
  <c r="F32" i="5" s="1"/>
  <c r="G31" i="5"/>
  <c r="H31" i="5" s="1"/>
  <c r="L32" i="5" l="1"/>
  <c r="M32" i="5" l="1"/>
  <c r="G32" i="5"/>
  <c r="H32" i="5" s="1"/>
  <c r="I32" i="5"/>
  <c r="J32" i="5" s="1"/>
  <c r="K32" i="5" s="1"/>
  <c r="F33" i="5" s="1"/>
  <c r="L33" i="5" l="1"/>
  <c r="M33" i="5" l="1"/>
  <c r="I33" i="5"/>
  <c r="J33" i="5" s="1"/>
  <c r="K33" i="5" s="1"/>
  <c r="F34" i="5" s="1"/>
  <c r="G33" i="5"/>
  <c r="H33" i="5" s="1"/>
  <c r="L34" i="5" l="1"/>
  <c r="M34" i="5" l="1"/>
  <c r="I34" i="5"/>
  <c r="J34" i="5" s="1"/>
  <c r="K34" i="5" s="1"/>
  <c r="F35" i="5" s="1"/>
  <c r="G34" i="5"/>
  <c r="H34" i="5" s="1"/>
  <c r="L35" i="5" l="1"/>
  <c r="M35" i="5" l="1"/>
  <c r="G35" i="5"/>
  <c r="H35" i="5" s="1"/>
  <c r="I35" i="5"/>
  <c r="J35" i="5" s="1"/>
  <c r="K35" i="5" s="1"/>
  <c r="F36" i="5" s="1"/>
  <c r="L36" i="5" l="1"/>
  <c r="M36" i="5" l="1"/>
  <c r="G36" i="5"/>
  <c r="H36" i="5" s="1"/>
  <c r="I36" i="5"/>
  <c r="J36" i="5" s="1"/>
  <c r="K36" i="5" s="1"/>
  <c r="F37" i="5" s="1"/>
  <c r="L37" i="5" l="1"/>
  <c r="M37" i="5" l="1"/>
  <c r="I37" i="5"/>
  <c r="J37" i="5" s="1"/>
  <c r="K37" i="5" s="1"/>
  <c r="F38" i="5" s="1"/>
  <c r="G37" i="5"/>
  <c r="H37" i="5" s="1"/>
  <c r="L38" i="5" l="1"/>
  <c r="M38" i="5" l="1"/>
  <c r="G38" i="5"/>
  <c r="H38" i="5" s="1"/>
  <c r="I38" i="5"/>
  <c r="J38" i="5" s="1"/>
  <c r="K38" i="5" s="1"/>
  <c r="F39" i="5" s="1"/>
  <c r="L39" i="5" l="1"/>
  <c r="M39" i="5" l="1"/>
  <c r="G39" i="5"/>
  <c r="H39" i="5" s="1"/>
  <c r="I39" i="5"/>
  <c r="J39" i="5" s="1"/>
  <c r="K39" i="5" s="1"/>
  <c r="F40" i="5" s="1"/>
  <c r="L40" i="5" l="1"/>
  <c r="M40" i="5" l="1"/>
  <c r="I40" i="5"/>
  <c r="J40" i="5" s="1"/>
  <c r="K40" i="5" s="1"/>
  <c r="F41" i="5" s="1"/>
  <c r="G40" i="5"/>
  <c r="H40" i="5" s="1"/>
  <c r="L41" i="5" l="1"/>
  <c r="M41" i="5" l="1"/>
  <c r="G41" i="5"/>
  <c r="H41" i="5" s="1"/>
  <c r="I41" i="5"/>
  <c r="J41" i="5" s="1"/>
  <c r="K41" i="5" s="1"/>
  <c r="F42" i="5" s="1"/>
  <c r="L42" i="5" l="1"/>
  <c r="M42" i="5" l="1"/>
  <c r="I42" i="5"/>
  <c r="J42" i="5" s="1"/>
  <c r="K42" i="5" s="1"/>
  <c r="F43" i="5" s="1"/>
  <c r="G42" i="5"/>
  <c r="H42" i="5" s="1"/>
  <c r="L43" i="5" l="1"/>
  <c r="M43" i="5" l="1"/>
  <c r="I43" i="5"/>
  <c r="J43" i="5" s="1"/>
  <c r="K43" i="5" s="1"/>
  <c r="F44" i="5" s="1"/>
  <c r="G43" i="5"/>
  <c r="H43" i="5" s="1"/>
  <c r="L44" i="5" l="1"/>
  <c r="M44" i="5" l="1"/>
  <c r="I44" i="5"/>
  <c r="J44" i="5" s="1"/>
  <c r="K44" i="5" s="1"/>
  <c r="F45" i="5" s="1"/>
  <c r="G44" i="5"/>
  <c r="H44" i="5" s="1"/>
  <c r="L45" i="5" l="1"/>
  <c r="M45" i="5" l="1"/>
  <c r="I45" i="5"/>
  <c r="J45" i="5" s="1"/>
  <c r="K45" i="5" s="1"/>
  <c r="F46" i="5" s="1"/>
  <c r="G45" i="5"/>
  <c r="H45" i="5" s="1"/>
  <c r="L46" i="5" l="1"/>
  <c r="M46" i="5" l="1"/>
  <c r="I46" i="5"/>
  <c r="J46" i="5" s="1"/>
  <c r="K46" i="5" s="1"/>
  <c r="F47" i="5" s="1"/>
  <c r="G46" i="5"/>
  <c r="H46" i="5" s="1"/>
  <c r="L47" i="5" l="1"/>
  <c r="M47" i="5" l="1"/>
  <c r="G47" i="5"/>
  <c r="H47" i="5" s="1"/>
  <c r="I47" i="5"/>
  <c r="J47" i="5" s="1"/>
  <c r="K47" i="5" s="1"/>
  <c r="F48" i="5" s="1"/>
  <c r="L48" i="5" l="1"/>
  <c r="M48" i="5" l="1"/>
  <c r="G48" i="5"/>
  <c r="H48" i="5" s="1"/>
  <c r="I48" i="5"/>
  <c r="J48" i="5" s="1"/>
  <c r="K48" i="5" s="1"/>
  <c r="F49" i="5" s="1"/>
  <c r="L49" i="5" l="1"/>
  <c r="M49" i="5" l="1"/>
  <c r="I49" i="5"/>
  <c r="J49" i="5" s="1"/>
  <c r="K49" i="5" s="1"/>
  <c r="F50" i="5" s="1"/>
  <c r="G49" i="5"/>
  <c r="H49" i="5" s="1"/>
  <c r="L50" i="5" l="1"/>
  <c r="M50" i="5" l="1"/>
  <c r="I50" i="5"/>
  <c r="J50" i="5" s="1"/>
  <c r="K50" i="5" s="1"/>
  <c r="F51" i="5" s="1"/>
  <c r="G50" i="5"/>
  <c r="H50" i="5" s="1"/>
  <c r="L51" i="5" l="1"/>
  <c r="M51" i="5" l="1"/>
  <c r="G51" i="5"/>
  <c r="H51" i="5" s="1"/>
  <c r="I51" i="5"/>
  <c r="J51" i="5" s="1"/>
  <c r="K51" i="5" s="1"/>
  <c r="F52" i="5" s="1"/>
  <c r="L52" i="5" l="1"/>
  <c r="M52" i="5" l="1"/>
  <c r="I52" i="5"/>
  <c r="J52" i="5" s="1"/>
  <c r="K52" i="5" s="1"/>
  <c r="F53" i="5" s="1"/>
  <c r="G52" i="5"/>
  <c r="H52" i="5" s="1"/>
  <c r="L53" i="5" l="1"/>
  <c r="M53" i="5" l="1"/>
  <c r="I53" i="5"/>
  <c r="J53" i="5" s="1"/>
  <c r="K53" i="5" s="1"/>
  <c r="F54" i="5" s="1"/>
  <c r="G53" i="5"/>
  <c r="H53" i="5" s="1"/>
  <c r="L54" i="5" l="1"/>
  <c r="M54" i="5" l="1"/>
  <c r="G54" i="5"/>
  <c r="H54" i="5" s="1"/>
  <c r="I54" i="5"/>
  <c r="J54" i="5" s="1"/>
  <c r="K54" i="5" s="1"/>
  <c r="F55" i="5" s="1"/>
  <c r="L55" i="5" l="1"/>
  <c r="M55" i="5" l="1"/>
  <c r="I55" i="5"/>
  <c r="J55" i="5" s="1"/>
  <c r="K55" i="5" s="1"/>
  <c r="F56" i="5" s="1"/>
  <c r="G55" i="5"/>
  <c r="H55" i="5" s="1"/>
  <c r="L56" i="5" l="1"/>
  <c r="M56" i="5" l="1"/>
  <c r="G56" i="5"/>
  <c r="H56" i="5" s="1"/>
  <c r="I56" i="5"/>
  <c r="J56" i="5" s="1"/>
  <c r="K56" i="5" s="1"/>
  <c r="F57" i="5" s="1"/>
  <c r="L57" i="5" l="1"/>
  <c r="M57" i="5" l="1"/>
  <c r="G57" i="5"/>
  <c r="H57" i="5" s="1"/>
  <c r="I57" i="5"/>
  <c r="J57" i="5" s="1"/>
  <c r="K57" i="5" s="1"/>
  <c r="F58" i="5" s="1"/>
  <c r="L58" i="5" l="1"/>
  <c r="M58" i="5" l="1"/>
  <c r="G58" i="5"/>
  <c r="H58" i="5" s="1"/>
  <c r="I58" i="5"/>
  <c r="J58" i="5" s="1"/>
  <c r="K58" i="5" s="1"/>
  <c r="F59" i="5" s="1"/>
  <c r="L59" i="5" l="1"/>
  <c r="M59" i="5" l="1"/>
  <c r="G59" i="5"/>
  <c r="H59" i="5" s="1"/>
  <c r="I59" i="5"/>
  <c r="J59" i="5" s="1"/>
  <c r="K59" i="5" s="1"/>
  <c r="F60" i="5" s="1"/>
  <c r="L60" i="5" l="1"/>
  <c r="M60" i="5" l="1"/>
  <c r="I60" i="5"/>
  <c r="J60" i="5" s="1"/>
  <c r="K60" i="5" s="1"/>
  <c r="F61" i="5" s="1"/>
  <c r="G60" i="5"/>
  <c r="H60" i="5" s="1"/>
  <c r="L61" i="5" l="1"/>
  <c r="M61" i="5" l="1"/>
  <c r="G61" i="5"/>
  <c r="H61" i="5" s="1"/>
  <c r="I61" i="5"/>
  <c r="J61" i="5" s="1"/>
  <c r="K61" i="5" s="1"/>
  <c r="F62" i="5" s="1"/>
  <c r="L62" i="5" l="1"/>
  <c r="M62" i="5" l="1"/>
  <c r="G62" i="5"/>
  <c r="H62" i="5" s="1"/>
  <c r="I62" i="5"/>
  <c r="J62" i="5" s="1"/>
  <c r="K62" i="5" s="1"/>
  <c r="F63" i="5" s="1"/>
  <c r="L63" i="5" l="1"/>
  <c r="M63" i="5" l="1"/>
  <c r="G63" i="5"/>
  <c r="H63" i="5" s="1"/>
  <c r="I63" i="5"/>
  <c r="J63" i="5" s="1"/>
  <c r="K63" i="5" s="1"/>
  <c r="F64" i="5" s="1"/>
  <c r="L64" i="5" l="1"/>
  <c r="M64" i="5" l="1"/>
  <c r="G64" i="5"/>
  <c r="H64" i="5" s="1"/>
  <c r="I64" i="5"/>
  <c r="J64" i="5" s="1"/>
  <c r="K64" i="5" s="1"/>
  <c r="F65" i="5" s="1"/>
  <c r="L65" i="5" l="1"/>
  <c r="M65" i="5" l="1"/>
  <c r="I65" i="5"/>
  <c r="J65" i="5" s="1"/>
  <c r="K65" i="5" s="1"/>
  <c r="F66" i="5" s="1"/>
  <c r="G65" i="5"/>
  <c r="H65" i="5" s="1"/>
  <c r="L66" i="5" l="1"/>
  <c r="M66" i="5" l="1"/>
  <c r="I66" i="5"/>
  <c r="J66" i="5" s="1"/>
  <c r="K66" i="5" s="1"/>
  <c r="F67" i="5" s="1"/>
  <c r="G66" i="5"/>
  <c r="H66" i="5" s="1"/>
  <c r="L67" i="5" l="1"/>
  <c r="M67" i="5" l="1"/>
  <c r="I67" i="5"/>
  <c r="J67" i="5" s="1"/>
  <c r="K67" i="5" s="1"/>
  <c r="F68" i="5" s="1"/>
  <c r="G67" i="5"/>
  <c r="H67" i="5" s="1"/>
  <c r="L68" i="5" l="1"/>
  <c r="M68" i="5" l="1"/>
  <c r="G68" i="5"/>
  <c r="H68" i="5" s="1"/>
  <c r="I68" i="5"/>
  <c r="J68" i="5" s="1"/>
  <c r="K68" i="5" s="1"/>
  <c r="F69" i="5" s="1"/>
  <c r="L69" i="5" l="1"/>
  <c r="M69" i="5" l="1"/>
  <c r="G69" i="5"/>
  <c r="H69" i="5" s="1"/>
  <c r="I69" i="5"/>
  <c r="J69" i="5" s="1"/>
  <c r="K69" i="5" s="1"/>
  <c r="F70" i="5" s="1"/>
  <c r="L70" i="5" l="1"/>
  <c r="M70" i="5" l="1"/>
  <c r="I70" i="5"/>
  <c r="J70" i="5" s="1"/>
  <c r="K70" i="5" s="1"/>
  <c r="F71" i="5" s="1"/>
  <c r="G70" i="5"/>
  <c r="H70" i="5" s="1"/>
  <c r="L71" i="5" l="1"/>
  <c r="M71" i="5" l="1"/>
  <c r="G71" i="5"/>
  <c r="H71" i="5" s="1"/>
  <c r="I71" i="5"/>
  <c r="J71" i="5" s="1"/>
  <c r="K71" i="5" s="1"/>
  <c r="F72" i="5" s="1"/>
  <c r="L72" i="5" l="1"/>
  <c r="M72" i="5" l="1"/>
  <c r="G72" i="5"/>
  <c r="H72" i="5" s="1"/>
  <c r="I72" i="5"/>
  <c r="J72" i="5" s="1"/>
  <c r="K72" i="5" s="1"/>
  <c r="F73" i="5" s="1"/>
  <c r="L73" i="5" l="1"/>
  <c r="M73" i="5" l="1"/>
  <c r="I73" i="5"/>
  <c r="J73" i="5" s="1"/>
  <c r="K73" i="5" s="1"/>
  <c r="F74" i="5" s="1"/>
  <c r="G73" i="5"/>
  <c r="H73" i="5" s="1"/>
  <c r="L74" i="5" l="1"/>
  <c r="M74" i="5" l="1"/>
  <c r="I74" i="5"/>
  <c r="J74" i="5" s="1"/>
  <c r="K74" i="5" s="1"/>
  <c r="F75" i="5" s="1"/>
  <c r="G74" i="5"/>
  <c r="H74" i="5" s="1"/>
  <c r="L75" i="5" l="1"/>
  <c r="M75" i="5" l="1"/>
  <c r="G75" i="5"/>
  <c r="H75" i="5" s="1"/>
  <c r="I75" i="5"/>
  <c r="J75" i="5" s="1"/>
  <c r="K75" i="5" s="1"/>
  <c r="F76" i="5" s="1"/>
  <c r="L76" i="5" l="1"/>
  <c r="M76" i="5" l="1"/>
  <c r="G76" i="5"/>
  <c r="H76" i="5" s="1"/>
  <c r="I76" i="5"/>
  <c r="J76" i="5" s="1"/>
  <c r="K76" i="5" s="1"/>
  <c r="F77" i="5" s="1"/>
  <c r="L77" i="5" l="1"/>
  <c r="M77" i="5" l="1"/>
  <c r="I77" i="5"/>
  <c r="J77" i="5" s="1"/>
  <c r="K77" i="5" s="1"/>
  <c r="F78" i="5" s="1"/>
  <c r="G77" i="5"/>
  <c r="H77" i="5" s="1"/>
  <c r="L78" i="5" l="1"/>
  <c r="M78" i="5" l="1"/>
  <c r="I78" i="5"/>
  <c r="J78" i="5" s="1"/>
  <c r="K78" i="5" s="1"/>
  <c r="F79" i="5" s="1"/>
  <c r="G78" i="5"/>
  <c r="H78" i="5" s="1"/>
  <c r="L79" i="5" l="1"/>
  <c r="M79" i="5" l="1"/>
  <c r="I79" i="5"/>
  <c r="J79" i="5" s="1"/>
  <c r="K79" i="5" s="1"/>
  <c r="F80" i="5" s="1"/>
  <c r="G79" i="5"/>
  <c r="H79" i="5" s="1"/>
  <c r="L80" i="5" l="1"/>
  <c r="M80" i="5" l="1"/>
  <c r="G80" i="5"/>
  <c r="H80" i="5" s="1"/>
  <c r="I80" i="5"/>
  <c r="J80" i="5" s="1"/>
  <c r="K80" i="5" s="1"/>
  <c r="F81" i="5" s="1"/>
  <c r="L81" i="5" l="1"/>
  <c r="M81" i="5" l="1"/>
  <c r="G81" i="5"/>
  <c r="H81" i="5" s="1"/>
  <c r="I81" i="5"/>
  <c r="J81" i="5" s="1"/>
  <c r="K81" i="5" s="1"/>
  <c r="F82" i="5" s="1"/>
  <c r="L82" i="5" l="1"/>
  <c r="M82" i="5" l="1"/>
  <c r="I82" i="5"/>
  <c r="J82" i="5" s="1"/>
  <c r="K82" i="5" s="1"/>
  <c r="F83" i="5" s="1"/>
  <c r="G82" i="5"/>
  <c r="H82" i="5" s="1"/>
  <c r="L83" i="5" l="1"/>
  <c r="M83" i="5" l="1"/>
  <c r="I83" i="5"/>
  <c r="J83" i="5" s="1"/>
  <c r="K83" i="5" s="1"/>
  <c r="F84" i="5" s="1"/>
  <c r="G83" i="5"/>
  <c r="H83" i="5" s="1"/>
  <c r="L84" i="5" l="1"/>
  <c r="M84" i="5" l="1"/>
  <c r="G84" i="5"/>
  <c r="H84" i="5" s="1"/>
  <c r="I84" i="5"/>
  <c r="J84" i="5" s="1"/>
  <c r="K84" i="5" s="1"/>
  <c r="F85" i="5" s="1"/>
  <c r="L85" i="5" l="1"/>
  <c r="M85" i="5" l="1"/>
  <c r="G85" i="5"/>
  <c r="H85" i="5" s="1"/>
  <c r="I85" i="5"/>
  <c r="J85" i="5" s="1"/>
  <c r="K85" i="5" s="1"/>
  <c r="F86" i="5" s="1"/>
  <c r="L86" i="5" l="1"/>
  <c r="M86" i="5" l="1"/>
  <c r="G86" i="5"/>
  <c r="H86" i="5" s="1"/>
  <c r="I86" i="5"/>
  <c r="J86" i="5" s="1"/>
  <c r="K86" i="5" s="1"/>
  <c r="F87" i="5" s="1"/>
  <c r="L87" i="5" l="1"/>
  <c r="M87" i="5" l="1"/>
  <c r="G87" i="5"/>
  <c r="H87" i="5" s="1"/>
  <c r="I87" i="5"/>
  <c r="J87" i="5" s="1"/>
  <c r="K87" i="5" s="1"/>
  <c r="F88" i="5" s="1"/>
  <c r="L88" i="5" l="1"/>
  <c r="M88" i="5" l="1"/>
  <c r="I88" i="5"/>
  <c r="J88" i="5" s="1"/>
  <c r="K88" i="5" s="1"/>
  <c r="F89" i="5" s="1"/>
  <c r="G88" i="5"/>
  <c r="H88" i="5" s="1"/>
  <c r="L89" i="5" l="1"/>
  <c r="M89" i="5" l="1"/>
  <c r="G89" i="5"/>
  <c r="H89" i="5" s="1"/>
  <c r="I89" i="5"/>
  <c r="J89" i="5" s="1"/>
  <c r="K89" i="5" s="1"/>
  <c r="F90" i="5" s="1"/>
  <c r="L90" i="5" l="1"/>
  <c r="M90" i="5" l="1"/>
  <c r="I90" i="5"/>
  <c r="J90" i="5" s="1"/>
  <c r="K90" i="5" s="1"/>
  <c r="F91" i="5" s="1"/>
  <c r="G90" i="5"/>
  <c r="H90" i="5" s="1"/>
  <c r="L91" i="5" l="1"/>
  <c r="M91" i="5" l="1"/>
  <c r="G91" i="5"/>
  <c r="H91" i="5" s="1"/>
  <c r="I91" i="5"/>
  <c r="J91" i="5" s="1"/>
  <c r="K91" i="5" s="1"/>
  <c r="F92" i="5" s="1"/>
  <c r="L92" i="5" l="1"/>
  <c r="M92" i="5" l="1"/>
  <c r="G92" i="5"/>
  <c r="H92" i="5" s="1"/>
  <c r="I92" i="5"/>
  <c r="J92" i="5" s="1"/>
  <c r="K92" i="5" s="1"/>
  <c r="F93" i="5" s="1"/>
  <c r="L93" i="5" l="1"/>
  <c r="M93" i="5" l="1"/>
  <c r="G93" i="5"/>
  <c r="H93" i="5" s="1"/>
  <c r="I93" i="5"/>
  <c r="J93" i="5" s="1"/>
  <c r="K93" i="5" s="1"/>
  <c r="F94" i="5" s="1"/>
  <c r="L94" i="5" l="1"/>
  <c r="M94" i="5" l="1"/>
  <c r="G94" i="5"/>
  <c r="H94" i="5" s="1"/>
  <c r="I94" i="5"/>
  <c r="J94" i="5" s="1"/>
  <c r="K94" i="5" s="1"/>
  <c r="F95" i="5" s="1"/>
  <c r="L95" i="5" l="1"/>
  <c r="M95" i="5" l="1"/>
  <c r="I95" i="5"/>
  <c r="J95" i="5" s="1"/>
  <c r="K95" i="5" s="1"/>
  <c r="F96" i="5" s="1"/>
  <c r="G95" i="5"/>
  <c r="H95" i="5" s="1"/>
  <c r="L96" i="5" l="1"/>
  <c r="M96" i="5" l="1"/>
  <c r="I96" i="5"/>
  <c r="J96" i="5" s="1"/>
  <c r="K96" i="5" s="1"/>
  <c r="F97" i="5" s="1"/>
  <c r="G96" i="5"/>
  <c r="H96" i="5" s="1"/>
  <c r="L97" i="5" l="1"/>
  <c r="M97" i="5" l="1"/>
  <c r="I97" i="5"/>
  <c r="J97" i="5" s="1"/>
  <c r="K97" i="5" s="1"/>
  <c r="F98" i="5" s="1"/>
  <c r="G97" i="5"/>
  <c r="H97" i="5" s="1"/>
  <c r="L98" i="5" l="1"/>
  <c r="M98" i="5" l="1"/>
  <c r="G98" i="5"/>
  <c r="H98" i="5" s="1"/>
  <c r="I98" i="5"/>
  <c r="J98" i="5" s="1"/>
  <c r="K98" i="5" s="1"/>
  <c r="F99" i="5" s="1"/>
  <c r="L99" i="5" l="1"/>
  <c r="M99" i="5" l="1"/>
  <c r="G99" i="5"/>
  <c r="H99" i="5" s="1"/>
  <c r="I99" i="5"/>
  <c r="J99" i="5" s="1"/>
  <c r="K99" i="5" s="1"/>
  <c r="F100" i="5" s="1"/>
  <c r="L100" i="5" l="1"/>
  <c r="M100" i="5" l="1"/>
  <c r="G100" i="5"/>
  <c r="H100" i="5" s="1"/>
  <c r="I100" i="5"/>
  <c r="J100" i="5" s="1"/>
  <c r="K100" i="5" s="1"/>
  <c r="F101" i="5" s="1"/>
  <c r="L101" i="5" l="1"/>
  <c r="M101" i="5" l="1"/>
  <c r="G101" i="5"/>
  <c r="H101" i="5" s="1"/>
  <c r="I101" i="5"/>
  <c r="J101" i="5" s="1"/>
  <c r="K101" i="5" s="1"/>
  <c r="F102" i="5" s="1"/>
  <c r="L102" i="5" l="1"/>
  <c r="M102" i="5" l="1"/>
  <c r="G102" i="5"/>
  <c r="H102" i="5" s="1"/>
  <c r="I102" i="5"/>
  <c r="J102" i="5" s="1"/>
  <c r="K102" i="5" s="1"/>
  <c r="F103" i="5" s="1"/>
  <c r="L103" i="5" l="1"/>
  <c r="M103" i="5" l="1"/>
  <c r="I103" i="5"/>
  <c r="J103" i="5" s="1"/>
  <c r="K103" i="5" s="1"/>
  <c r="F104" i="5" s="1"/>
  <c r="G103" i="5"/>
  <c r="H103" i="5" s="1"/>
  <c r="L104" i="5" l="1"/>
  <c r="M104" i="5" l="1"/>
  <c r="G104" i="5"/>
  <c r="H104" i="5" s="1"/>
  <c r="I104" i="5"/>
  <c r="J104" i="5" s="1"/>
  <c r="K104" i="5" s="1"/>
  <c r="F105" i="5" s="1"/>
  <c r="L105" i="5" l="1"/>
  <c r="M105" i="5" l="1"/>
  <c r="G105" i="5"/>
  <c r="H105" i="5" s="1"/>
  <c r="I105" i="5"/>
  <c r="J105" i="5" s="1"/>
  <c r="K105" i="5" s="1"/>
  <c r="F106" i="5" s="1"/>
  <c r="L106" i="5" l="1"/>
  <c r="M106" i="5" l="1"/>
  <c r="G106" i="5"/>
  <c r="H106" i="5" s="1"/>
  <c r="I106" i="5"/>
  <c r="J106" i="5" s="1"/>
  <c r="K106" i="5" s="1"/>
  <c r="F107" i="5" s="1"/>
  <c r="L107" i="5" l="1"/>
  <c r="M107" i="5" l="1"/>
  <c r="G107" i="5"/>
  <c r="H107" i="5" s="1"/>
  <c r="I107" i="5"/>
  <c r="J107" i="5" s="1"/>
  <c r="K107" i="5" s="1"/>
  <c r="F108" i="5" s="1"/>
  <c r="L108" i="5" l="1"/>
  <c r="M108" i="5" l="1"/>
  <c r="I108" i="5"/>
  <c r="J108" i="5" s="1"/>
  <c r="K108" i="5" s="1"/>
  <c r="F109" i="5" s="1"/>
  <c r="G108" i="5"/>
  <c r="H108" i="5" s="1"/>
  <c r="L109" i="5" l="1"/>
  <c r="M109" i="5" l="1"/>
  <c r="G109" i="5"/>
  <c r="H109" i="5" s="1"/>
  <c r="I109" i="5"/>
  <c r="J109" i="5" s="1"/>
  <c r="K109" i="5" s="1"/>
  <c r="F110" i="5" s="1"/>
  <c r="L110" i="5" l="1"/>
  <c r="M110" i="5" l="1"/>
  <c r="I110" i="5"/>
  <c r="J110" i="5" s="1"/>
  <c r="K110" i="5" s="1"/>
  <c r="F111" i="5" s="1"/>
  <c r="G110" i="5"/>
  <c r="H110" i="5" s="1"/>
  <c r="L111" i="5" l="1"/>
  <c r="M111" i="5" l="1"/>
  <c r="I111" i="5"/>
  <c r="J111" i="5" s="1"/>
  <c r="K111" i="5" s="1"/>
  <c r="F112" i="5" s="1"/>
  <c r="G111" i="5"/>
  <c r="H111" i="5" s="1"/>
  <c r="L112" i="5" l="1"/>
  <c r="M112" i="5" l="1"/>
  <c r="G112" i="5"/>
  <c r="H112" i="5" s="1"/>
  <c r="I112" i="5"/>
  <c r="J112" i="5" s="1"/>
  <c r="K112" i="5" s="1"/>
  <c r="F113" i="5" s="1"/>
  <c r="L113" i="5" l="1"/>
  <c r="M113" i="5" l="1"/>
  <c r="I113" i="5"/>
  <c r="J113" i="5" s="1"/>
  <c r="K113" i="5" s="1"/>
  <c r="F114" i="5" s="1"/>
  <c r="G113" i="5"/>
  <c r="H113" i="5" s="1"/>
  <c r="L114" i="5" l="1"/>
  <c r="M114" i="5" l="1"/>
  <c r="I114" i="5"/>
  <c r="J114" i="5" s="1"/>
  <c r="K114" i="5" s="1"/>
  <c r="F115" i="5" s="1"/>
  <c r="G114" i="5"/>
  <c r="H114" i="5" s="1"/>
  <c r="L115" i="5" l="1"/>
  <c r="M115" i="5" l="1"/>
  <c r="I115" i="5"/>
  <c r="J115" i="5" s="1"/>
  <c r="K115" i="5" s="1"/>
  <c r="F116" i="5" s="1"/>
  <c r="G115" i="5"/>
  <c r="H115" i="5" s="1"/>
  <c r="L116" i="5" l="1"/>
  <c r="M116" i="5" l="1"/>
  <c r="I116" i="5"/>
  <c r="J116" i="5" s="1"/>
  <c r="K116" i="5" s="1"/>
  <c r="F117" i="5" s="1"/>
  <c r="G116" i="5"/>
  <c r="H116" i="5" s="1"/>
  <c r="L117" i="5" l="1"/>
  <c r="M117" i="5" l="1"/>
  <c r="G117" i="5"/>
  <c r="H117" i="5" s="1"/>
  <c r="I117" i="5"/>
  <c r="J117" i="5" s="1"/>
  <c r="K117" i="5" s="1"/>
  <c r="F118" i="5" s="1"/>
  <c r="L118" i="5" l="1"/>
  <c r="M118" i="5" l="1"/>
  <c r="G118" i="5"/>
  <c r="H118" i="5" s="1"/>
  <c r="I118" i="5"/>
  <c r="J118" i="5" s="1"/>
  <c r="K118" i="5" s="1"/>
  <c r="F119" i="5" s="1"/>
  <c r="L119" i="5" l="1"/>
  <c r="M119" i="5" l="1"/>
  <c r="G119" i="5"/>
  <c r="H119" i="5" s="1"/>
  <c r="I119" i="5"/>
  <c r="J119" i="5" s="1"/>
  <c r="K119" i="5" s="1"/>
  <c r="F120" i="5" s="1"/>
  <c r="L120" i="5" l="1"/>
  <c r="M120" i="5" l="1"/>
  <c r="G120" i="5"/>
  <c r="H120" i="5" s="1"/>
  <c r="I120" i="5"/>
  <c r="J120" i="5" s="1"/>
  <c r="K120" i="5" s="1"/>
  <c r="F121" i="5" s="1"/>
  <c r="L121" i="5" l="1"/>
  <c r="M121" i="5" l="1"/>
  <c r="G121" i="5"/>
  <c r="H121" i="5" s="1"/>
  <c r="I121" i="5"/>
  <c r="J121" i="5" s="1"/>
  <c r="K121" i="5" s="1"/>
  <c r="F122" i="5" s="1"/>
  <c r="L122" i="5" l="1"/>
  <c r="M122" i="5" l="1"/>
  <c r="G122" i="5"/>
  <c r="H122" i="5" s="1"/>
  <c r="I122" i="5"/>
  <c r="J122" i="5" s="1"/>
  <c r="K122" i="5" s="1"/>
  <c r="F123" i="5" s="1"/>
  <c r="L123" i="5" l="1"/>
  <c r="M123" i="5" l="1"/>
  <c r="G123" i="5"/>
  <c r="H123" i="5" s="1"/>
  <c r="I123" i="5"/>
  <c r="J123" i="5" s="1"/>
  <c r="K123" i="5" s="1"/>
  <c r="F124" i="5" s="1"/>
  <c r="L124" i="5" l="1"/>
  <c r="M124" i="5" l="1"/>
  <c r="G124" i="5"/>
  <c r="H124" i="5" s="1"/>
  <c r="I124" i="5"/>
  <c r="J124" i="5" s="1"/>
  <c r="K124" i="5" s="1"/>
  <c r="F125" i="5" s="1"/>
  <c r="L125" i="5" l="1"/>
  <c r="M125" i="5" l="1"/>
  <c r="G125" i="5"/>
  <c r="H125" i="5" s="1"/>
  <c r="I125" i="5"/>
  <c r="J125" i="5" s="1"/>
  <c r="K125" i="5" s="1"/>
  <c r="F126" i="5" s="1"/>
  <c r="L126" i="5" l="1"/>
  <c r="M126" i="5" l="1"/>
  <c r="G126" i="5"/>
  <c r="H126" i="5" s="1"/>
  <c r="I126" i="5"/>
  <c r="J126" i="5" s="1"/>
  <c r="K126" i="5" s="1"/>
  <c r="F127" i="5" s="1"/>
  <c r="L127" i="5" l="1"/>
  <c r="M127" i="5" l="1"/>
  <c r="G127" i="5"/>
  <c r="H127" i="5" s="1"/>
  <c r="I127" i="5"/>
  <c r="J127" i="5" s="1"/>
  <c r="K127" i="5" s="1"/>
  <c r="F128" i="5" s="1"/>
  <c r="L128" i="5" l="1"/>
  <c r="M128" i="5" l="1"/>
  <c r="G128" i="5"/>
  <c r="H128" i="5" s="1"/>
  <c r="I128" i="5"/>
  <c r="J128" i="5" s="1"/>
  <c r="K128" i="5" s="1"/>
  <c r="F129" i="5" s="1"/>
  <c r="L129" i="5" l="1"/>
  <c r="M129" i="5" l="1"/>
  <c r="I129" i="5"/>
  <c r="J129" i="5" s="1"/>
  <c r="K129" i="5" s="1"/>
  <c r="F130" i="5" s="1"/>
  <c r="G129" i="5"/>
  <c r="H129" i="5" s="1"/>
  <c r="L130" i="5" l="1"/>
  <c r="M130" i="5" l="1"/>
  <c r="G130" i="5"/>
  <c r="H130" i="5" s="1"/>
  <c r="I130" i="5"/>
  <c r="J130" i="5" s="1"/>
  <c r="K130" i="5" s="1"/>
  <c r="F131" i="5" s="1"/>
  <c r="L131" i="5" l="1"/>
  <c r="M131" i="5" l="1"/>
  <c r="I131" i="5"/>
  <c r="J131" i="5" s="1"/>
  <c r="K131" i="5" s="1"/>
  <c r="F132" i="5" s="1"/>
  <c r="G131" i="5"/>
  <c r="H131" i="5" s="1"/>
  <c r="L132" i="5" l="1"/>
  <c r="M132" i="5" l="1"/>
  <c r="I132" i="5"/>
  <c r="J132" i="5" s="1"/>
  <c r="K132" i="5" s="1"/>
  <c r="F133" i="5" s="1"/>
  <c r="G132" i="5"/>
  <c r="H132" i="5" s="1"/>
  <c r="L133" i="5" l="1"/>
  <c r="M133" i="5" l="1"/>
  <c r="G133" i="5"/>
  <c r="H133" i="5" s="1"/>
  <c r="I133" i="5"/>
  <c r="J133" i="5" s="1"/>
  <c r="K133" i="5" s="1"/>
  <c r="F134" i="5" s="1"/>
  <c r="L134" i="5" l="1"/>
  <c r="M134" i="5" l="1"/>
  <c r="I134" i="5"/>
  <c r="J134" i="5" s="1"/>
  <c r="K134" i="5" s="1"/>
  <c r="F135" i="5" s="1"/>
  <c r="G134" i="5"/>
  <c r="H134" i="5" s="1"/>
  <c r="L135" i="5" l="1"/>
  <c r="M135" i="5" l="1"/>
  <c r="I135" i="5"/>
  <c r="J135" i="5" s="1"/>
  <c r="K135" i="5" s="1"/>
  <c r="F136" i="5" s="1"/>
  <c r="G135" i="5"/>
  <c r="H135" i="5" s="1"/>
  <c r="L136" i="5" l="1"/>
  <c r="M136" i="5" l="1"/>
  <c r="G136" i="5"/>
  <c r="H136" i="5" s="1"/>
  <c r="I136" i="5"/>
  <c r="J136" i="5" s="1"/>
  <c r="K136" i="5" s="1"/>
  <c r="F137" i="5" s="1"/>
  <c r="L137" i="5" l="1"/>
  <c r="M137" i="5" l="1"/>
  <c r="G137" i="5"/>
  <c r="H137" i="5" s="1"/>
  <c r="I137" i="5"/>
  <c r="J137" i="5" s="1"/>
  <c r="K137" i="5" s="1"/>
  <c r="F138" i="5" s="1"/>
  <c r="L138" i="5" l="1"/>
  <c r="M138" i="5" l="1"/>
  <c r="G138" i="5"/>
  <c r="H138" i="5" s="1"/>
  <c r="I138" i="5"/>
  <c r="J138" i="5" s="1"/>
  <c r="K138" i="5" s="1"/>
  <c r="F139" i="5" s="1"/>
  <c r="L139" i="5" l="1"/>
  <c r="M139" i="5" l="1"/>
  <c r="G139" i="5"/>
  <c r="H139" i="5" s="1"/>
  <c r="I139" i="5"/>
  <c r="J139" i="5" s="1"/>
  <c r="K139" i="5" s="1"/>
  <c r="F140" i="5" s="1"/>
  <c r="L140" i="5" l="1"/>
  <c r="M140" i="5" l="1"/>
  <c r="I140" i="5"/>
  <c r="J140" i="5" s="1"/>
  <c r="K140" i="5" s="1"/>
  <c r="F141" i="5" s="1"/>
  <c r="G140" i="5"/>
  <c r="H140" i="5" s="1"/>
  <c r="L141" i="5" l="1"/>
  <c r="M141" i="5" l="1"/>
  <c r="I141" i="5"/>
  <c r="J141" i="5" s="1"/>
  <c r="K141" i="5" s="1"/>
  <c r="F142" i="5" s="1"/>
  <c r="G141" i="5"/>
  <c r="H141" i="5" s="1"/>
  <c r="L142" i="5" l="1"/>
  <c r="M142" i="5" l="1"/>
  <c r="G142" i="5"/>
  <c r="H142" i="5" s="1"/>
  <c r="I142" i="5"/>
  <c r="J142" i="5" s="1"/>
  <c r="K142" i="5" s="1"/>
  <c r="F143" i="5" s="1"/>
  <c r="L143" i="5" l="1"/>
  <c r="M143" i="5" l="1"/>
  <c r="G143" i="5"/>
  <c r="H143" i="5" s="1"/>
  <c r="I143" i="5"/>
  <c r="J143" i="5" s="1"/>
  <c r="K143" i="5" s="1"/>
  <c r="F144" i="5" s="1"/>
  <c r="L144" i="5" l="1"/>
  <c r="M144" i="5" l="1"/>
  <c r="G144" i="5"/>
  <c r="H144" i="5" s="1"/>
  <c r="I144" i="5"/>
  <c r="J144" i="5" s="1"/>
  <c r="K144" i="5" s="1"/>
  <c r="F145" i="5" s="1"/>
  <c r="L145" i="5" l="1"/>
  <c r="M145" i="5" l="1"/>
  <c r="I145" i="5"/>
  <c r="J145" i="5" s="1"/>
  <c r="K145" i="5" s="1"/>
  <c r="F146" i="5" s="1"/>
  <c r="G145" i="5"/>
  <c r="H145" i="5" s="1"/>
  <c r="L146" i="5" l="1"/>
  <c r="M146" i="5" l="1"/>
  <c r="I146" i="5"/>
  <c r="J146" i="5" s="1"/>
  <c r="K146" i="5" s="1"/>
  <c r="F147" i="5" s="1"/>
  <c r="G146" i="5"/>
  <c r="H146" i="5" s="1"/>
  <c r="L147" i="5" l="1"/>
  <c r="M147" i="5" l="1"/>
  <c r="G147" i="5"/>
  <c r="H147" i="5" s="1"/>
  <c r="I147" i="5"/>
  <c r="J147" i="5" s="1"/>
  <c r="K147" i="5" s="1"/>
  <c r="F148" i="5" s="1"/>
  <c r="L148" i="5" l="1"/>
  <c r="M148" i="5" l="1"/>
  <c r="G148" i="5"/>
  <c r="H148" i="5" s="1"/>
  <c r="I148" i="5"/>
  <c r="J148" i="5" s="1"/>
  <c r="K148" i="5" s="1"/>
  <c r="F149" i="5" s="1"/>
  <c r="L149" i="5" l="1"/>
  <c r="M149" i="5" l="1"/>
  <c r="G149" i="5"/>
  <c r="H149" i="5" s="1"/>
  <c r="I149" i="5"/>
  <c r="J149" i="5" s="1"/>
  <c r="K149" i="5" s="1"/>
  <c r="F150" i="5" s="1"/>
  <c r="L150" i="5" l="1"/>
  <c r="M150" i="5" l="1"/>
  <c r="I150" i="5"/>
  <c r="J150" i="5" s="1"/>
  <c r="K150" i="5" s="1"/>
  <c r="F151" i="5" s="1"/>
  <c r="G150" i="5"/>
  <c r="H150" i="5" s="1"/>
  <c r="L151" i="5" l="1"/>
  <c r="M151" i="5" l="1"/>
  <c r="G151" i="5"/>
  <c r="H151" i="5" s="1"/>
  <c r="I151" i="5"/>
  <c r="J151" i="5" s="1"/>
  <c r="K151" i="5" s="1"/>
  <c r="F152" i="5" s="1"/>
  <c r="L152" i="5" l="1"/>
  <c r="M152" i="5" l="1"/>
  <c r="G152" i="5"/>
  <c r="H152" i="5" s="1"/>
  <c r="I152" i="5"/>
  <c r="J152" i="5" s="1"/>
  <c r="K152" i="5" s="1"/>
  <c r="F153" i="5" s="1"/>
  <c r="L153" i="5" l="1"/>
  <c r="M153" i="5" l="1"/>
  <c r="G153" i="5"/>
  <c r="H153" i="5" s="1"/>
  <c r="I153" i="5"/>
  <c r="J153" i="5" s="1"/>
  <c r="K153" i="5" s="1"/>
  <c r="F154" i="5" s="1"/>
  <c r="L154" i="5" l="1"/>
  <c r="M154" i="5" l="1"/>
  <c r="G154" i="5"/>
  <c r="H154" i="5" s="1"/>
  <c r="I154" i="5"/>
  <c r="J154" i="5" s="1"/>
  <c r="K154" i="5" s="1"/>
  <c r="F155" i="5" s="1"/>
  <c r="L155" i="5" l="1"/>
  <c r="M155" i="5" l="1"/>
  <c r="G155" i="5"/>
  <c r="H155" i="5" s="1"/>
  <c r="I155" i="5"/>
  <c r="J155" i="5" s="1"/>
  <c r="K155" i="5" s="1"/>
  <c r="F156" i="5" s="1"/>
  <c r="L156" i="5" l="1"/>
  <c r="M156" i="5" l="1"/>
  <c r="I156" i="5"/>
  <c r="J156" i="5" s="1"/>
  <c r="K156" i="5" s="1"/>
  <c r="F157" i="5" s="1"/>
  <c r="G156" i="5"/>
  <c r="H156" i="5" s="1"/>
  <c r="L157" i="5" l="1"/>
  <c r="M157" i="5" l="1"/>
  <c r="G157" i="5"/>
  <c r="H157" i="5" s="1"/>
  <c r="I157" i="5"/>
  <c r="J157" i="5" s="1"/>
  <c r="K157" i="5" s="1"/>
  <c r="F158" i="5" s="1"/>
  <c r="L158" i="5" l="1"/>
  <c r="M158" i="5" l="1"/>
  <c r="G158" i="5"/>
  <c r="H158" i="5" s="1"/>
  <c r="I158" i="5"/>
  <c r="J158" i="5" s="1"/>
  <c r="K158" i="5" s="1"/>
  <c r="F159" i="5" s="1"/>
  <c r="L159" i="5" l="1"/>
  <c r="M159" i="5" l="1"/>
  <c r="I159" i="5"/>
  <c r="J159" i="5" s="1"/>
  <c r="K159" i="5" s="1"/>
  <c r="F160" i="5" s="1"/>
  <c r="G159" i="5"/>
  <c r="H159" i="5" s="1"/>
  <c r="L160" i="5" l="1"/>
  <c r="M160" i="5" l="1"/>
  <c r="G160" i="5"/>
  <c r="H160" i="5" s="1"/>
  <c r="I160" i="5"/>
  <c r="J160" i="5" s="1"/>
  <c r="K160" i="5" s="1"/>
  <c r="F161" i="5" s="1"/>
  <c r="L161" i="5" l="1"/>
  <c r="M161" i="5" l="1"/>
  <c r="I161" i="5"/>
  <c r="J161" i="5" s="1"/>
  <c r="K161" i="5" s="1"/>
  <c r="F162" i="5" s="1"/>
  <c r="G161" i="5"/>
  <c r="H161" i="5" s="1"/>
  <c r="L162" i="5" l="1"/>
  <c r="M162" i="5" l="1"/>
  <c r="G162" i="5"/>
  <c r="H162" i="5" s="1"/>
  <c r="I162" i="5"/>
  <c r="J162" i="5" s="1"/>
  <c r="K162" i="5" s="1"/>
  <c r="F163" i="5" s="1"/>
  <c r="L163" i="5" l="1"/>
  <c r="M163" i="5" l="1"/>
  <c r="G163" i="5"/>
  <c r="H163" i="5" s="1"/>
  <c r="I163" i="5"/>
  <c r="J163" i="5" s="1"/>
  <c r="K163" i="5" s="1"/>
  <c r="F164" i="5" s="1"/>
  <c r="L164" i="5" l="1"/>
  <c r="M164" i="5" l="1"/>
  <c r="I164" i="5"/>
  <c r="J164" i="5" s="1"/>
  <c r="K164" i="5" s="1"/>
  <c r="F165" i="5" s="1"/>
  <c r="G164" i="5"/>
  <c r="H164" i="5" s="1"/>
  <c r="L165" i="5" l="1"/>
  <c r="M165" i="5" l="1"/>
  <c r="G165" i="5"/>
  <c r="H165" i="5" s="1"/>
  <c r="I165" i="5"/>
  <c r="J165" i="5" s="1"/>
  <c r="K165" i="5" s="1"/>
  <c r="F166" i="5" s="1"/>
  <c r="L166" i="5" l="1"/>
  <c r="M166" i="5" l="1"/>
  <c r="I166" i="5"/>
  <c r="J166" i="5" s="1"/>
  <c r="K166" i="5" s="1"/>
  <c r="F167" i="5" s="1"/>
  <c r="G166" i="5"/>
  <c r="H166" i="5" s="1"/>
  <c r="L167" i="5" l="1"/>
  <c r="M167" i="5" l="1"/>
  <c r="G167" i="5"/>
  <c r="H167" i="5" s="1"/>
  <c r="I167" i="5"/>
  <c r="J167" i="5" s="1"/>
  <c r="K167" i="5" s="1"/>
  <c r="F168" i="5" s="1"/>
  <c r="L168" i="5" l="1"/>
  <c r="M168" i="5" l="1"/>
  <c r="I168" i="5"/>
  <c r="J168" i="5" s="1"/>
  <c r="K168" i="5" s="1"/>
  <c r="F169" i="5" s="1"/>
  <c r="G168" i="5"/>
  <c r="H168" i="5" s="1"/>
  <c r="L169" i="5" l="1"/>
  <c r="M169" i="5" l="1"/>
  <c r="G169" i="5"/>
  <c r="H169" i="5" s="1"/>
  <c r="I169" i="5"/>
  <c r="J169" i="5" s="1"/>
  <c r="K169" i="5" s="1"/>
  <c r="F170" i="5" s="1"/>
  <c r="L170" i="5" l="1"/>
  <c r="M170" i="5" l="1"/>
  <c r="G170" i="5"/>
  <c r="H170" i="5" s="1"/>
  <c r="I170" i="5"/>
  <c r="J170" i="5" s="1"/>
  <c r="K170" i="5" s="1"/>
  <c r="F171" i="5" s="1"/>
  <c r="L171" i="5" l="1"/>
  <c r="M171" i="5" l="1"/>
  <c r="I171" i="5"/>
  <c r="J171" i="5" s="1"/>
  <c r="K171" i="5" s="1"/>
  <c r="F172" i="5" s="1"/>
  <c r="G171" i="5"/>
  <c r="H171" i="5" s="1"/>
  <c r="L172" i="5" l="1"/>
  <c r="M172" i="5" l="1"/>
  <c r="G172" i="5"/>
  <c r="H172" i="5" s="1"/>
  <c r="I172" i="5"/>
  <c r="J172" i="5" s="1"/>
  <c r="K172" i="5" s="1"/>
  <c r="F173" i="5" s="1"/>
  <c r="L173" i="5" l="1"/>
  <c r="M173" i="5" l="1"/>
  <c r="G173" i="5"/>
  <c r="H173" i="5" s="1"/>
  <c r="I173" i="5"/>
  <c r="J173" i="5" s="1"/>
  <c r="K173" i="5" s="1"/>
  <c r="F174" i="5" s="1"/>
  <c r="L174" i="5" l="1"/>
  <c r="M174" i="5" l="1"/>
  <c r="I174" i="5"/>
  <c r="J174" i="5" s="1"/>
  <c r="K174" i="5" s="1"/>
  <c r="F175" i="5" s="1"/>
  <c r="G174" i="5"/>
  <c r="H174" i="5" s="1"/>
  <c r="L175" i="5" l="1"/>
  <c r="M175" i="5" l="1"/>
  <c r="G175" i="5"/>
  <c r="H175" i="5" s="1"/>
  <c r="I175" i="5"/>
  <c r="J175" i="5" s="1"/>
  <c r="K175" i="5" s="1"/>
  <c r="F176" i="5" s="1"/>
  <c r="L176" i="5" l="1"/>
  <c r="M176" i="5" l="1"/>
  <c r="G176" i="5"/>
  <c r="H176" i="5" s="1"/>
  <c r="I176" i="5"/>
  <c r="J176" i="5" s="1"/>
  <c r="K176" i="5" s="1"/>
  <c r="F177" i="5" s="1"/>
  <c r="L177" i="5" l="1"/>
  <c r="M177" i="5" l="1"/>
  <c r="G177" i="5"/>
  <c r="H177" i="5" s="1"/>
  <c r="I177" i="5"/>
  <c r="J177" i="5" s="1"/>
  <c r="K177" i="5" s="1"/>
  <c r="F178" i="5" s="1"/>
  <c r="L178" i="5" l="1"/>
  <c r="M178" i="5" l="1"/>
  <c r="I178" i="5"/>
  <c r="J178" i="5" s="1"/>
  <c r="K178" i="5" s="1"/>
  <c r="F179" i="5" s="1"/>
  <c r="G178" i="5"/>
  <c r="H178" i="5" s="1"/>
  <c r="L179" i="5" l="1"/>
  <c r="M179" i="5" l="1"/>
  <c r="G179" i="5"/>
  <c r="H179" i="5" s="1"/>
  <c r="I179" i="5"/>
  <c r="J179" i="5" s="1"/>
  <c r="K179" i="5" s="1"/>
  <c r="F180" i="5" s="1"/>
  <c r="L180" i="5" l="1"/>
  <c r="M180" i="5" l="1"/>
  <c r="I180" i="5"/>
  <c r="J180" i="5" s="1"/>
  <c r="K180" i="5" s="1"/>
  <c r="F181" i="5" s="1"/>
  <c r="G180" i="5"/>
  <c r="H180" i="5" s="1"/>
  <c r="L181" i="5" l="1"/>
  <c r="M181" i="5" l="1"/>
  <c r="G181" i="5"/>
  <c r="H181" i="5" s="1"/>
  <c r="I181" i="5"/>
  <c r="J181" i="5" s="1"/>
  <c r="K181" i="5" s="1"/>
  <c r="F182" i="5" s="1"/>
  <c r="L182" i="5" l="1"/>
  <c r="M182" i="5" l="1"/>
  <c r="I182" i="5"/>
  <c r="J182" i="5" s="1"/>
  <c r="K182" i="5" s="1"/>
  <c r="F183" i="5" s="1"/>
  <c r="G182" i="5"/>
  <c r="H182" i="5" s="1"/>
  <c r="L183" i="5" l="1"/>
  <c r="M183" i="5" l="1"/>
  <c r="I183" i="5"/>
  <c r="J183" i="5" s="1"/>
  <c r="K183" i="5" s="1"/>
  <c r="F184" i="5" s="1"/>
  <c r="G183" i="5"/>
  <c r="H183" i="5" s="1"/>
  <c r="L184" i="5" l="1"/>
  <c r="M184" i="5" l="1"/>
  <c r="G184" i="5"/>
  <c r="H184" i="5" s="1"/>
  <c r="I184" i="5"/>
  <c r="J184" i="5" s="1"/>
  <c r="K184" i="5" s="1"/>
  <c r="F185" i="5" s="1"/>
  <c r="L185" i="5" l="1"/>
  <c r="M185" i="5" l="1"/>
  <c r="G185" i="5"/>
  <c r="H185" i="5" s="1"/>
  <c r="I185" i="5"/>
  <c r="J185" i="5" s="1"/>
  <c r="K185" i="5" s="1"/>
  <c r="F186" i="5" s="1"/>
  <c r="L186" i="5" l="1"/>
  <c r="M186" i="5" l="1"/>
  <c r="G186" i="5"/>
  <c r="H186" i="5" s="1"/>
  <c r="I186" i="5"/>
  <c r="J186" i="5" s="1"/>
  <c r="K186" i="5" s="1"/>
  <c r="F187" i="5" s="1"/>
  <c r="L187" i="5" l="1"/>
  <c r="M187" i="5" l="1"/>
  <c r="G187" i="5"/>
  <c r="H187" i="5" s="1"/>
  <c r="I187" i="5"/>
  <c r="J187" i="5" s="1"/>
  <c r="K187" i="5" s="1"/>
  <c r="F188" i="5" s="1"/>
  <c r="L188" i="5" l="1"/>
  <c r="M188" i="5" l="1"/>
  <c r="G188" i="5"/>
  <c r="H188" i="5" s="1"/>
  <c r="I188" i="5"/>
  <c r="J188" i="5" s="1"/>
  <c r="K188" i="5" s="1"/>
  <c r="F189" i="5" s="1"/>
  <c r="L189" i="5" l="1"/>
  <c r="M189" i="5" l="1"/>
  <c r="I189" i="5"/>
  <c r="J189" i="5" s="1"/>
  <c r="K189" i="5" s="1"/>
  <c r="F190" i="5" s="1"/>
  <c r="G189" i="5"/>
  <c r="H189" i="5" s="1"/>
  <c r="L190" i="5" l="1"/>
  <c r="M190" i="5" l="1"/>
  <c r="G190" i="5"/>
  <c r="H190" i="5" s="1"/>
  <c r="I190" i="5"/>
  <c r="J190" i="5" s="1"/>
  <c r="K190" i="5" s="1"/>
  <c r="F191" i="5" s="1"/>
  <c r="L191" i="5" l="1"/>
  <c r="M191" i="5" l="1"/>
  <c r="I191" i="5"/>
  <c r="J191" i="5" s="1"/>
  <c r="K191" i="5" s="1"/>
  <c r="F192" i="5" s="1"/>
  <c r="G191" i="5"/>
  <c r="H191" i="5" s="1"/>
  <c r="L192" i="5" l="1"/>
  <c r="M192" i="5" l="1"/>
  <c r="G192" i="5"/>
  <c r="H192" i="5" s="1"/>
  <c r="I192" i="5"/>
  <c r="J192" i="5" s="1"/>
  <c r="K192" i="5" s="1"/>
  <c r="F193" i="5" s="1"/>
  <c r="L193" i="5" l="1"/>
  <c r="M193" i="5" l="1"/>
  <c r="I193" i="5"/>
  <c r="J193" i="5" s="1"/>
  <c r="K193" i="5" s="1"/>
  <c r="F194" i="5" s="1"/>
  <c r="G193" i="5"/>
  <c r="H193" i="5" s="1"/>
  <c r="L194" i="5" l="1"/>
  <c r="M194" i="5" l="1"/>
  <c r="G194" i="5"/>
  <c r="H194" i="5" s="1"/>
  <c r="I194" i="5"/>
  <c r="J194" i="5" s="1"/>
  <c r="K194" i="5" s="1"/>
  <c r="F195" i="5" s="1"/>
  <c r="L195" i="5" l="1"/>
  <c r="M195" i="5" l="1"/>
  <c r="G195" i="5"/>
  <c r="H195" i="5" s="1"/>
  <c r="I195" i="5"/>
  <c r="J195" i="5" s="1"/>
  <c r="K195" i="5" s="1"/>
  <c r="F196" i="5" s="1"/>
  <c r="L196" i="5" l="1"/>
  <c r="M196" i="5" l="1"/>
  <c r="I196" i="5"/>
  <c r="J196" i="5" s="1"/>
  <c r="K196" i="5" s="1"/>
  <c r="F197" i="5" s="1"/>
  <c r="G196" i="5"/>
  <c r="H196" i="5" s="1"/>
  <c r="L197" i="5" l="1"/>
  <c r="M197" i="5" l="1"/>
  <c r="I197" i="5"/>
  <c r="J197" i="5" s="1"/>
  <c r="K197" i="5" s="1"/>
  <c r="F198" i="5" s="1"/>
  <c r="G197" i="5"/>
  <c r="H197" i="5" s="1"/>
  <c r="L198" i="5" l="1"/>
  <c r="M198" i="5" l="1"/>
  <c r="I198" i="5"/>
  <c r="J198" i="5" s="1"/>
  <c r="K198" i="5" s="1"/>
  <c r="F199" i="5" s="1"/>
  <c r="G198" i="5"/>
  <c r="H198" i="5" s="1"/>
  <c r="L199" i="5" l="1"/>
  <c r="M199" i="5" l="1"/>
  <c r="G199" i="5"/>
  <c r="H199" i="5" s="1"/>
  <c r="I199" i="5"/>
  <c r="J199" i="5" s="1"/>
  <c r="K199" i="5" s="1"/>
  <c r="F200" i="5" s="1"/>
  <c r="L200" i="5" l="1"/>
  <c r="M200" i="5" l="1"/>
  <c r="G200" i="5"/>
  <c r="H200" i="5" s="1"/>
  <c r="I200" i="5"/>
  <c r="J200" i="5" s="1"/>
  <c r="K200" i="5" s="1"/>
  <c r="F201" i="5" s="1"/>
  <c r="L201" i="5" l="1"/>
  <c r="M201" i="5" l="1"/>
  <c r="G201" i="5"/>
  <c r="H201" i="5" s="1"/>
  <c r="I201" i="5"/>
  <c r="J201" i="5" s="1"/>
  <c r="K201" i="5" s="1"/>
  <c r="F202" i="5" s="1"/>
  <c r="L202" i="5" l="1"/>
  <c r="M202" i="5" l="1"/>
  <c r="G202" i="5"/>
  <c r="H202" i="5" s="1"/>
  <c r="I202" i="5"/>
  <c r="J202" i="5" s="1"/>
  <c r="K202" i="5" s="1"/>
  <c r="F203" i="5" s="1"/>
  <c r="L203" i="5" l="1"/>
  <c r="M203" i="5" l="1"/>
  <c r="G203" i="5"/>
  <c r="H203" i="5" s="1"/>
  <c r="I203" i="5"/>
  <c r="J203" i="5" s="1"/>
  <c r="K203" i="5" s="1"/>
  <c r="F204" i="5" s="1"/>
  <c r="L204" i="5" l="1"/>
  <c r="M204" i="5" l="1"/>
  <c r="I204" i="5"/>
  <c r="J204" i="5" s="1"/>
  <c r="K204" i="5" s="1"/>
  <c r="F205" i="5" s="1"/>
  <c r="G204" i="5"/>
  <c r="H204" i="5" s="1"/>
  <c r="L205" i="5" l="1"/>
  <c r="M205" i="5" l="1"/>
  <c r="G205" i="5"/>
  <c r="H205" i="5" s="1"/>
  <c r="I205" i="5"/>
  <c r="J205" i="5" s="1"/>
  <c r="K205" i="5" s="1"/>
  <c r="F206" i="5" s="1"/>
  <c r="L206" i="5" l="1"/>
  <c r="M206" i="5" l="1"/>
  <c r="I206" i="5"/>
  <c r="J206" i="5" s="1"/>
  <c r="K206" i="5" s="1"/>
  <c r="F207" i="5" s="1"/>
  <c r="G206" i="5"/>
  <c r="H206" i="5" s="1"/>
  <c r="L207" i="5" l="1"/>
  <c r="M207" i="5" l="1"/>
  <c r="G207" i="5"/>
  <c r="H207" i="5" s="1"/>
  <c r="I207" i="5"/>
  <c r="J207" i="5" s="1"/>
  <c r="K207" i="5" s="1"/>
  <c r="F208" i="5" s="1"/>
  <c r="L208" i="5" l="1"/>
  <c r="M208" i="5" l="1"/>
  <c r="G208" i="5"/>
  <c r="H208" i="5" s="1"/>
  <c r="I208" i="5"/>
  <c r="J208" i="5" s="1"/>
  <c r="K208" i="5" s="1"/>
  <c r="F209" i="5" s="1"/>
  <c r="L209" i="5" l="1"/>
  <c r="M209" i="5" l="1"/>
  <c r="I209" i="5"/>
  <c r="J209" i="5" s="1"/>
  <c r="K209" i="5" s="1"/>
  <c r="F210" i="5" s="1"/>
  <c r="G209" i="5"/>
  <c r="H209" i="5" s="1"/>
  <c r="L210" i="5" l="1"/>
  <c r="M210" i="5" l="1"/>
  <c r="I210" i="5"/>
  <c r="J210" i="5" s="1"/>
  <c r="K210" i="5" s="1"/>
  <c r="F211" i="5" s="1"/>
  <c r="G210" i="5"/>
  <c r="H210" i="5" s="1"/>
  <c r="L211" i="5" l="1"/>
  <c r="M211" i="5" l="1"/>
  <c r="G211" i="5"/>
  <c r="H211" i="5" s="1"/>
  <c r="I211" i="5"/>
  <c r="J211" i="5" s="1"/>
  <c r="K211" i="5" s="1"/>
  <c r="F212" i="5" s="1"/>
  <c r="L212" i="5" l="1"/>
  <c r="M212" i="5" l="1"/>
  <c r="I212" i="5"/>
  <c r="J212" i="5" s="1"/>
  <c r="K212" i="5" s="1"/>
  <c r="F213" i="5" s="1"/>
  <c r="G212" i="5"/>
  <c r="H212" i="5" s="1"/>
  <c r="L213" i="5" l="1"/>
  <c r="M213" i="5" l="1"/>
  <c r="G213" i="5"/>
  <c r="H213" i="5" s="1"/>
  <c r="I213" i="5"/>
  <c r="J213" i="5" s="1"/>
  <c r="K213" i="5" s="1"/>
  <c r="F214" i="5" s="1"/>
  <c r="L214" i="5" l="1"/>
  <c r="M214" i="5" l="1"/>
  <c r="G214" i="5"/>
  <c r="H214" i="5" s="1"/>
  <c r="I214" i="5"/>
  <c r="J214" i="5" s="1"/>
  <c r="K214" i="5" s="1"/>
  <c r="F215" i="5" s="1"/>
  <c r="L215" i="5" l="1"/>
  <c r="M215" i="5" l="1"/>
  <c r="G215" i="5"/>
  <c r="H215" i="5" s="1"/>
  <c r="I215" i="5"/>
  <c r="J215" i="5" s="1"/>
  <c r="K215" i="5" s="1"/>
  <c r="F216" i="5" s="1"/>
  <c r="L216" i="5" l="1"/>
  <c r="M216" i="5" l="1"/>
  <c r="I216" i="5"/>
  <c r="J216" i="5" s="1"/>
  <c r="K216" i="5" s="1"/>
  <c r="F217" i="5" s="1"/>
  <c r="G216" i="5"/>
  <c r="H216" i="5" s="1"/>
  <c r="L217" i="5" l="1"/>
  <c r="M217" i="5" l="1"/>
  <c r="G217" i="5"/>
  <c r="H217" i="5" s="1"/>
  <c r="I217" i="5"/>
  <c r="J217" i="5" s="1"/>
  <c r="K217" i="5" s="1"/>
  <c r="F218" i="5" s="1"/>
  <c r="L218" i="5" l="1"/>
  <c r="M218" i="5" l="1"/>
  <c r="G218" i="5"/>
  <c r="H218" i="5" s="1"/>
  <c r="I218" i="5"/>
  <c r="J218" i="5" s="1"/>
  <c r="K218" i="5" s="1"/>
  <c r="F219" i="5" s="1"/>
  <c r="L219" i="5" l="1"/>
  <c r="M219" i="5" l="1"/>
  <c r="G219" i="5"/>
  <c r="H219" i="5" s="1"/>
  <c r="I219" i="5"/>
  <c r="J219" i="5" s="1"/>
  <c r="K219" i="5" s="1"/>
  <c r="F220" i="5" s="1"/>
  <c r="L220" i="5" l="1"/>
  <c r="M220" i="5" l="1"/>
  <c r="G220" i="5"/>
  <c r="H220" i="5" s="1"/>
  <c r="I220" i="5"/>
  <c r="J220" i="5" s="1"/>
  <c r="K220" i="5" s="1"/>
  <c r="F221" i="5" s="1"/>
  <c r="L221" i="5" l="1"/>
  <c r="M221" i="5" l="1"/>
  <c r="G221" i="5"/>
  <c r="H221" i="5" s="1"/>
  <c r="I221" i="5"/>
  <c r="J221" i="5" s="1"/>
  <c r="K221" i="5" s="1"/>
  <c r="F222" i="5" s="1"/>
  <c r="L222" i="5" l="1"/>
  <c r="M222" i="5" l="1"/>
  <c r="G222" i="5"/>
  <c r="H222" i="5" s="1"/>
  <c r="I222" i="5"/>
  <c r="J222" i="5" s="1"/>
  <c r="K222" i="5" s="1"/>
  <c r="F223" i="5" s="1"/>
  <c r="L223" i="5" l="1"/>
  <c r="M223" i="5" l="1"/>
  <c r="I223" i="5"/>
  <c r="J223" i="5" s="1"/>
  <c r="K223" i="5" s="1"/>
  <c r="F224" i="5" s="1"/>
  <c r="G223" i="5"/>
  <c r="H223" i="5" s="1"/>
  <c r="L224" i="5" l="1"/>
  <c r="M224" i="5" l="1"/>
  <c r="G224" i="5"/>
  <c r="H224" i="5" s="1"/>
  <c r="I224" i="5"/>
  <c r="J224" i="5" s="1"/>
  <c r="K224" i="5" s="1"/>
  <c r="F225" i="5" s="1"/>
  <c r="L225" i="5" l="1"/>
  <c r="M225" i="5" l="1"/>
  <c r="G225" i="5"/>
  <c r="H225" i="5" s="1"/>
  <c r="I225" i="5"/>
  <c r="J225" i="5" s="1"/>
  <c r="K225" i="5" s="1"/>
  <c r="F226" i="5" s="1"/>
  <c r="L226" i="5" l="1"/>
  <c r="M226" i="5" l="1"/>
  <c r="G226" i="5"/>
  <c r="H226" i="5" s="1"/>
  <c r="I226" i="5"/>
  <c r="J226" i="5" s="1"/>
  <c r="K226" i="5" s="1"/>
  <c r="F227" i="5" s="1"/>
  <c r="L227" i="5" l="1"/>
  <c r="M227" i="5" l="1"/>
  <c r="G227" i="5"/>
  <c r="H227" i="5" s="1"/>
  <c r="I227" i="5"/>
  <c r="J227" i="5" s="1"/>
  <c r="K227" i="5" s="1"/>
  <c r="F228" i="5" s="1"/>
  <c r="L228" i="5" l="1"/>
  <c r="M228" i="5" l="1"/>
  <c r="I228" i="5"/>
  <c r="J228" i="5" s="1"/>
  <c r="K228" i="5" s="1"/>
  <c r="F229" i="5" s="1"/>
  <c r="G228" i="5"/>
  <c r="H228" i="5" s="1"/>
  <c r="L229" i="5" l="1"/>
  <c r="M229" i="5" l="1"/>
  <c r="G229" i="5"/>
  <c r="H229" i="5" s="1"/>
  <c r="I229" i="5"/>
  <c r="J229" i="5" s="1"/>
  <c r="K229" i="5" s="1"/>
  <c r="F230" i="5" s="1"/>
  <c r="L230" i="5" l="1"/>
  <c r="M230" i="5" l="1"/>
  <c r="G230" i="5"/>
  <c r="H230" i="5" s="1"/>
  <c r="I230" i="5"/>
  <c r="J230" i="5" s="1"/>
  <c r="K230" i="5" s="1"/>
  <c r="F231" i="5" s="1"/>
  <c r="L231" i="5" l="1"/>
  <c r="M231" i="5" l="1"/>
  <c r="I231" i="5"/>
  <c r="J231" i="5" s="1"/>
  <c r="K231" i="5" s="1"/>
  <c r="F232" i="5" s="1"/>
  <c r="G231" i="5"/>
  <c r="H231" i="5" s="1"/>
  <c r="L232" i="5" l="1"/>
  <c r="M232" i="5" l="1"/>
  <c r="I232" i="5"/>
  <c r="J232" i="5" s="1"/>
  <c r="K232" i="5" s="1"/>
  <c r="F233" i="5" s="1"/>
  <c r="G232" i="5"/>
  <c r="H232" i="5" s="1"/>
  <c r="L233" i="5" l="1"/>
  <c r="M233" i="5" l="1"/>
  <c r="G233" i="5"/>
  <c r="H233" i="5" s="1"/>
  <c r="I233" i="5"/>
  <c r="J233" i="5" s="1"/>
  <c r="K233" i="5" s="1"/>
  <c r="F234" i="5" s="1"/>
  <c r="L234" i="5" l="1"/>
  <c r="M234" i="5" l="1"/>
  <c r="G234" i="5"/>
  <c r="H234" i="5" s="1"/>
  <c r="I234" i="5"/>
  <c r="J234" i="5" s="1"/>
  <c r="K234" i="5" s="1"/>
  <c r="F235" i="5" s="1"/>
  <c r="L235" i="5" l="1"/>
  <c r="M235" i="5" l="1"/>
  <c r="G235" i="5"/>
  <c r="H235" i="5" s="1"/>
  <c r="I235" i="5"/>
  <c r="J235" i="5" s="1"/>
  <c r="K235" i="5" s="1"/>
  <c r="F236" i="5" s="1"/>
  <c r="L236" i="5" l="1"/>
  <c r="M236" i="5" l="1"/>
  <c r="G236" i="5"/>
  <c r="H236" i="5" s="1"/>
  <c r="I236" i="5"/>
  <c r="J236" i="5" s="1"/>
  <c r="K236" i="5" s="1"/>
  <c r="F237" i="5" s="1"/>
  <c r="L237" i="5" l="1"/>
  <c r="M237" i="5" l="1"/>
  <c r="G237" i="5"/>
  <c r="H237" i="5" s="1"/>
  <c r="I237" i="5"/>
  <c r="J237" i="5" s="1"/>
  <c r="K237" i="5" s="1"/>
  <c r="F238" i="5" s="1"/>
  <c r="L238" i="5" l="1"/>
  <c r="M238" i="5" l="1"/>
  <c r="G238" i="5"/>
  <c r="H238" i="5" s="1"/>
  <c r="I238" i="5"/>
  <c r="J238" i="5" s="1"/>
  <c r="K238" i="5" s="1"/>
  <c r="F239" i="5" s="1"/>
  <c r="L239" i="5" l="1"/>
  <c r="M239" i="5" l="1"/>
  <c r="I239" i="5"/>
  <c r="J239" i="5" s="1"/>
  <c r="K239" i="5" s="1"/>
  <c r="F240" i="5" s="1"/>
  <c r="G239" i="5"/>
  <c r="H239" i="5" s="1"/>
  <c r="L240" i="5" l="1"/>
  <c r="M240" i="5" l="1"/>
  <c r="G240" i="5"/>
  <c r="H240" i="5" s="1"/>
  <c r="I240" i="5"/>
  <c r="J240" i="5" s="1"/>
  <c r="K240" i="5" s="1"/>
  <c r="F241" i="5" s="1"/>
  <c r="L241" i="5" l="1"/>
  <c r="M241" i="5" l="1"/>
  <c r="G241" i="5"/>
  <c r="H241" i="5" s="1"/>
  <c r="I241" i="5"/>
  <c r="J241" i="5" s="1"/>
  <c r="K241" i="5" s="1"/>
  <c r="F242" i="5" s="1"/>
  <c r="L242" i="5" l="1"/>
  <c r="M242" i="5" l="1"/>
  <c r="G242" i="5"/>
  <c r="H242" i="5" s="1"/>
  <c r="I242" i="5"/>
  <c r="J242" i="5" s="1"/>
  <c r="K242" i="5" s="1"/>
  <c r="F243" i="5" s="1"/>
  <c r="L243" i="5" l="1"/>
  <c r="M243" i="5" l="1"/>
  <c r="G243" i="5"/>
  <c r="H243" i="5" s="1"/>
  <c r="I243" i="5"/>
  <c r="J243" i="5" s="1"/>
  <c r="K243" i="5" s="1"/>
  <c r="F244" i="5" s="1"/>
  <c r="L244" i="5" l="1"/>
  <c r="M244" i="5" l="1"/>
  <c r="G244" i="5"/>
  <c r="H244" i="5" s="1"/>
  <c r="I244" i="5"/>
  <c r="J244" i="5" s="1"/>
  <c r="K244" i="5" s="1"/>
  <c r="F245" i="5" s="1"/>
  <c r="L245" i="5" l="1"/>
  <c r="M245" i="5" l="1"/>
  <c r="I245" i="5"/>
  <c r="J245" i="5" s="1"/>
  <c r="K245" i="5" s="1"/>
  <c r="F246" i="5" s="1"/>
  <c r="G245" i="5"/>
  <c r="H245" i="5" s="1"/>
  <c r="L246" i="5" l="1"/>
  <c r="M246" i="5" l="1"/>
  <c r="G246" i="5"/>
  <c r="H246" i="5" s="1"/>
  <c r="I246" i="5"/>
  <c r="J246" i="5" s="1"/>
  <c r="K246" i="5" s="1"/>
  <c r="F247" i="5" s="1"/>
  <c r="L247" i="5" l="1"/>
  <c r="M247" i="5" l="1"/>
  <c r="G247" i="5"/>
  <c r="H247" i="5" s="1"/>
  <c r="I247" i="5"/>
  <c r="J247" i="5" s="1"/>
  <c r="K247" i="5" s="1"/>
  <c r="F248" i="5" s="1"/>
  <c r="L248" i="5" l="1"/>
  <c r="M248" i="5" l="1"/>
  <c r="G248" i="5"/>
  <c r="H248" i="5" s="1"/>
  <c r="I248" i="5"/>
  <c r="J248" i="5" s="1"/>
  <c r="K248" i="5" s="1"/>
  <c r="F249" i="5" s="1"/>
  <c r="L249" i="5" l="1"/>
  <c r="M249" i="5" l="1"/>
  <c r="G249" i="5"/>
  <c r="H249" i="5" s="1"/>
  <c r="I249" i="5"/>
  <c r="J249" i="5" s="1"/>
  <c r="K249" i="5" s="1"/>
  <c r="F250" i="5" s="1"/>
  <c r="L250" i="5" l="1"/>
  <c r="M250" i="5" l="1"/>
  <c r="G250" i="5"/>
  <c r="H250" i="5" s="1"/>
  <c r="I250" i="5"/>
  <c r="J250" i="5" s="1"/>
  <c r="K250" i="5" s="1"/>
  <c r="F251" i="5" s="1"/>
  <c r="L251" i="5" l="1"/>
  <c r="M251" i="5" l="1"/>
  <c r="I251" i="5"/>
  <c r="J251" i="5" s="1"/>
  <c r="K251" i="5" s="1"/>
  <c r="F252" i="5" s="1"/>
  <c r="G251" i="5"/>
  <c r="H251" i="5" s="1"/>
  <c r="L252" i="5" l="1"/>
  <c r="M252" i="5" l="1"/>
  <c r="G252" i="5"/>
  <c r="H252" i="5" s="1"/>
  <c r="I252" i="5"/>
  <c r="J252" i="5" s="1"/>
  <c r="K252" i="5" s="1"/>
  <c r="F253" i="5" s="1"/>
  <c r="L253" i="5" l="1"/>
  <c r="M253" i="5" l="1"/>
  <c r="G253" i="5"/>
  <c r="H253" i="5" s="1"/>
  <c r="I253" i="5"/>
  <c r="J253" i="5" s="1"/>
  <c r="K253" i="5" s="1"/>
  <c r="F254" i="5" s="1"/>
  <c r="L254" i="5" l="1"/>
  <c r="M254" i="5" l="1"/>
  <c r="G254" i="5"/>
  <c r="H254" i="5" s="1"/>
  <c r="I254" i="5"/>
  <c r="J254" i="5" s="1"/>
  <c r="K254" i="5" s="1"/>
  <c r="F255" i="5" s="1"/>
  <c r="L255" i="5" l="1"/>
  <c r="M255" i="5" l="1"/>
  <c r="G255" i="5"/>
  <c r="H255" i="5" s="1"/>
  <c r="I255" i="5"/>
  <c r="J255" i="5" s="1"/>
  <c r="K255" i="5" s="1"/>
  <c r="F256" i="5" s="1"/>
  <c r="L256" i="5" l="1"/>
  <c r="M256" i="5" l="1"/>
  <c r="G256" i="5"/>
  <c r="H256" i="5" s="1"/>
  <c r="I256" i="5"/>
  <c r="J256" i="5" s="1"/>
  <c r="K256" i="5" s="1"/>
  <c r="F257" i="5" s="1"/>
  <c r="L257" i="5" l="1"/>
  <c r="M257" i="5" l="1"/>
  <c r="G257" i="5"/>
  <c r="H257" i="5" s="1"/>
  <c r="I257" i="5"/>
  <c r="J257" i="5" s="1"/>
  <c r="K257" i="5" s="1"/>
  <c r="F258" i="5" s="1"/>
  <c r="L258" i="5" l="1"/>
  <c r="M258" i="5" l="1"/>
  <c r="I258" i="5"/>
  <c r="J258" i="5" s="1"/>
  <c r="K258" i="5" s="1"/>
  <c r="F259" i="5" s="1"/>
  <c r="G258" i="5"/>
  <c r="H258" i="5" s="1"/>
  <c r="L259" i="5" l="1"/>
  <c r="M259" i="5" l="1"/>
  <c r="I259" i="5"/>
  <c r="J259" i="5" s="1"/>
  <c r="K259" i="5" s="1"/>
  <c r="F260" i="5" s="1"/>
  <c r="G259" i="5"/>
  <c r="H259" i="5" s="1"/>
  <c r="L260" i="5" l="1"/>
  <c r="M260" i="5" l="1"/>
  <c r="I260" i="5"/>
  <c r="J260" i="5" s="1"/>
  <c r="K260" i="5" s="1"/>
  <c r="F261" i="5" s="1"/>
  <c r="G260" i="5"/>
  <c r="H260" i="5" s="1"/>
  <c r="L261" i="5" l="1"/>
  <c r="M261" i="5" l="1"/>
  <c r="I261" i="5"/>
  <c r="J261" i="5" s="1"/>
  <c r="K261" i="5" s="1"/>
  <c r="F262" i="5" s="1"/>
  <c r="G261" i="5"/>
  <c r="H261" i="5" s="1"/>
  <c r="L262" i="5" l="1"/>
  <c r="M262" i="5" l="1"/>
  <c r="G262" i="5"/>
  <c r="H262" i="5" s="1"/>
  <c r="I262" i="5"/>
  <c r="J262" i="5" s="1"/>
  <c r="K262" i="5" s="1"/>
  <c r="F263" i="5" s="1"/>
  <c r="L263" i="5" l="1"/>
  <c r="M263" i="5" l="1"/>
  <c r="I263" i="5"/>
  <c r="J263" i="5" s="1"/>
  <c r="K263" i="5" s="1"/>
  <c r="F264" i="5" s="1"/>
  <c r="G263" i="5"/>
  <c r="H263" i="5" s="1"/>
  <c r="L264" i="5" l="1"/>
  <c r="M264" i="5" l="1"/>
  <c r="G264" i="5"/>
  <c r="H264" i="5" s="1"/>
  <c r="I264" i="5"/>
  <c r="J264" i="5" s="1"/>
  <c r="K264" i="5" s="1"/>
  <c r="F265" i="5" s="1"/>
  <c r="L265" i="5" l="1"/>
  <c r="M265" i="5" l="1"/>
  <c r="G265" i="5"/>
  <c r="H265" i="5" s="1"/>
  <c r="I265" i="5"/>
  <c r="J265" i="5" s="1"/>
  <c r="K265" i="5" s="1"/>
  <c r="F266" i="5" s="1"/>
  <c r="L266" i="5" l="1"/>
  <c r="M266" i="5" l="1"/>
  <c r="I266" i="5"/>
  <c r="J266" i="5" s="1"/>
  <c r="K266" i="5" s="1"/>
  <c r="F267" i="5" s="1"/>
  <c r="G266" i="5"/>
  <c r="H266" i="5" s="1"/>
  <c r="L267" i="5" l="1"/>
  <c r="M267" i="5" l="1"/>
  <c r="I267" i="5"/>
  <c r="J267" i="5" s="1"/>
  <c r="K267" i="5" s="1"/>
  <c r="F268" i="5" s="1"/>
  <c r="G267" i="5"/>
  <c r="H267" i="5" s="1"/>
  <c r="L268" i="5" l="1"/>
  <c r="M268" i="5" l="1"/>
  <c r="G268" i="5"/>
  <c r="H268" i="5" s="1"/>
  <c r="I268" i="5"/>
  <c r="J268" i="5" s="1"/>
  <c r="K268" i="5" s="1"/>
  <c r="F269" i="5" s="1"/>
  <c r="L269" i="5" l="1"/>
  <c r="M269" i="5" l="1"/>
  <c r="G269" i="5"/>
  <c r="H269" i="5" s="1"/>
  <c r="I269" i="5"/>
  <c r="J269" i="5" s="1"/>
  <c r="K269" i="5" s="1"/>
  <c r="F270" i="5" s="1"/>
  <c r="L270" i="5" l="1"/>
  <c r="M270" i="5" l="1"/>
  <c r="I270" i="5"/>
  <c r="J270" i="5" s="1"/>
  <c r="K270" i="5" s="1"/>
  <c r="F271" i="5" s="1"/>
  <c r="G270" i="5"/>
  <c r="H270" i="5" s="1"/>
  <c r="L271" i="5" l="1"/>
  <c r="M271" i="5" l="1"/>
  <c r="G271" i="5"/>
  <c r="H271" i="5" s="1"/>
  <c r="I271" i="5"/>
  <c r="J271" i="5" s="1"/>
  <c r="K271" i="5" s="1"/>
  <c r="F272" i="5" s="1"/>
  <c r="L272" i="5" l="1"/>
  <c r="M272" i="5" l="1"/>
  <c r="I272" i="5"/>
  <c r="J272" i="5" s="1"/>
  <c r="K272" i="5" s="1"/>
  <c r="F273" i="5" s="1"/>
  <c r="G272" i="5"/>
  <c r="H272" i="5" s="1"/>
  <c r="L273" i="5" l="1"/>
  <c r="M273" i="5" l="1"/>
  <c r="I273" i="5"/>
  <c r="J273" i="5" s="1"/>
  <c r="K273" i="5" s="1"/>
  <c r="F274" i="5" s="1"/>
  <c r="G273" i="5"/>
  <c r="H273" i="5" s="1"/>
  <c r="L274" i="5" l="1"/>
  <c r="M274" i="5" l="1"/>
  <c r="I274" i="5"/>
  <c r="J274" i="5" s="1"/>
  <c r="K274" i="5" s="1"/>
  <c r="F275" i="5" s="1"/>
  <c r="G274" i="5"/>
  <c r="H274" i="5" s="1"/>
  <c r="L275" i="5" l="1"/>
  <c r="M275" i="5" l="1"/>
  <c r="G275" i="5"/>
  <c r="H275" i="5" s="1"/>
  <c r="I275" i="5"/>
  <c r="J275" i="5" s="1"/>
  <c r="K275" i="5" s="1"/>
  <c r="F276" i="5" s="1"/>
  <c r="L276" i="5" l="1"/>
  <c r="M276" i="5" l="1"/>
  <c r="I276" i="5"/>
  <c r="J276" i="5" s="1"/>
  <c r="K276" i="5" s="1"/>
  <c r="F277" i="5" s="1"/>
  <c r="G276" i="5"/>
  <c r="H276" i="5" s="1"/>
  <c r="L277" i="5" l="1"/>
  <c r="M277" i="5" l="1"/>
  <c r="G277" i="5"/>
  <c r="H277" i="5" s="1"/>
  <c r="I277" i="5"/>
  <c r="J277" i="5" s="1"/>
  <c r="K277" i="5" s="1"/>
  <c r="F278" i="5" s="1"/>
  <c r="L278" i="5" l="1"/>
  <c r="M278" i="5" l="1"/>
  <c r="G278" i="5"/>
  <c r="H278" i="5" s="1"/>
  <c r="I278" i="5"/>
  <c r="J278" i="5" s="1"/>
  <c r="K278" i="5" s="1"/>
  <c r="F279" i="5" s="1"/>
  <c r="L279" i="5" l="1"/>
  <c r="M279" i="5" l="1"/>
  <c r="G279" i="5"/>
  <c r="H279" i="5" s="1"/>
  <c r="I279" i="5"/>
  <c r="J279" i="5" s="1"/>
  <c r="K279" i="5" s="1"/>
  <c r="F280" i="5" s="1"/>
  <c r="L280" i="5" l="1"/>
  <c r="M280" i="5" l="1"/>
  <c r="G280" i="5"/>
  <c r="H280" i="5" s="1"/>
  <c r="I280" i="5"/>
  <c r="J280" i="5" s="1"/>
  <c r="K280" i="5" s="1"/>
  <c r="F281" i="5" s="1"/>
  <c r="L281" i="5" l="1"/>
  <c r="M281" i="5" l="1"/>
  <c r="G281" i="5"/>
  <c r="H281" i="5" s="1"/>
  <c r="I281" i="5"/>
  <c r="J281" i="5" s="1"/>
  <c r="K281" i="5" s="1"/>
  <c r="F282" i="5" s="1"/>
  <c r="L282" i="5" l="1"/>
  <c r="M282" i="5" l="1"/>
  <c r="G282" i="5"/>
  <c r="H282" i="5" s="1"/>
  <c r="I282" i="5"/>
  <c r="J282" i="5" s="1"/>
  <c r="K282" i="5" s="1"/>
  <c r="F283" i="5" s="1"/>
  <c r="L283" i="5" l="1"/>
  <c r="M283" i="5" l="1"/>
  <c r="I283" i="5"/>
  <c r="J283" i="5" s="1"/>
  <c r="K283" i="5" s="1"/>
  <c r="F284" i="5" s="1"/>
  <c r="G283" i="5"/>
  <c r="H283" i="5" s="1"/>
  <c r="L284" i="5" l="1"/>
  <c r="M284" i="5" l="1"/>
  <c r="G284" i="5"/>
  <c r="H284" i="5" s="1"/>
  <c r="I284" i="5"/>
  <c r="J284" i="5" s="1"/>
  <c r="K284" i="5" s="1"/>
  <c r="F285" i="5" s="1"/>
  <c r="L285" i="5" l="1"/>
  <c r="M285" i="5" l="1"/>
  <c r="G285" i="5"/>
  <c r="H285" i="5" s="1"/>
  <c r="I285" i="5"/>
  <c r="J285" i="5" s="1"/>
  <c r="K285" i="5" s="1"/>
  <c r="F286" i="5" s="1"/>
  <c r="L286" i="5" l="1"/>
  <c r="M286" i="5" l="1"/>
  <c r="G286" i="5"/>
  <c r="H286" i="5" s="1"/>
  <c r="I286" i="5"/>
  <c r="J286" i="5" s="1"/>
  <c r="K286" i="5" s="1"/>
  <c r="F287" i="5" s="1"/>
  <c r="L287" i="5" l="1"/>
  <c r="M287" i="5" l="1"/>
  <c r="G287" i="5"/>
  <c r="H287" i="5" s="1"/>
  <c r="I287" i="5"/>
  <c r="J287" i="5" s="1"/>
  <c r="K287" i="5" s="1"/>
  <c r="F288" i="5" s="1"/>
  <c r="L288" i="5" l="1"/>
  <c r="M288" i="5" l="1"/>
  <c r="G288" i="5"/>
  <c r="H288" i="5" s="1"/>
  <c r="I288" i="5"/>
  <c r="J288" i="5" s="1"/>
  <c r="K288" i="5" s="1"/>
  <c r="F289" i="5" s="1"/>
  <c r="L289" i="5" l="1"/>
  <c r="M289" i="5" l="1"/>
  <c r="G289" i="5"/>
  <c r="H289" i="5" s="1"/>
  <c r="I289" i="5"/>
  <c r="J289" i="5" s="1"/>
  <c r="K289" i="5" s="1"/>
  <c r="F290" i="5" s="1"/>
  <c r="L290" i="5" l="1"/>
  <c r="M290" i="5" l="1"/>
  <c r="I290" i="5"/>
  <c r="J290" i="5" s="1"/>
  <c r="K290" i="5" s="1"/>
  <c r="F291" i="5" s="1"/>
  <c r="G290" i="5"/>
  <c r="H290" i="5" s="1"/>
  <c r="L291" i="5" l="1"/>
  <c r="M291" i="5" l="1"/>
  <c r="G291" i="5"/>
  <c r="H291" i="5" s="1"/>
  <c r="I291" i="5"/>
  <c r="J291" i="5" s="1"/>
  <c r="K291" i="5" s="1"/>
  <c r="F292" i="5" s="1"/>
  <c r="L292" i="5" l="1"/>
  <c r="M292" i="5" l="1"/>
  <c r="I292" i="5"/>
  <c r="J292" i="5" s="1"/>
  <c r="K292" i="5" s="1"/>
  <c r="F293" i="5" s="1"/>
  <c r="G292" i="5"/>
  <c r="H292" i="5" s="1"/>
  <c r="L293" i="5" l="1"/>
  <c r="M293" i="5" l="1"/>
  <c r="I293" i="5"/>
  <c r="J293" i="5" s="1"/>
  <c r="K293" i="5" s="1"/>
  <c r="F294" i="5" s="1"/>
  <c r="G293" i="5"/>
  <c r="H293" i="5" s="1"/>
  <c r="L294" i="5" l="1"/>
  <c r="M294" i="5" l="1"/>
  <c r="G294" i="5"/>
  <c r="H294" i="5" s="1"/>
  <c r="I294" i="5"/>
  <c r="J294" i="5" s="1"/>
  <c r="K294" i="5" s="1"/>
  <c r="F295" i="5" s="1"/>
  <c r="L295" i="5" l="1"/>
  <c r="M295" i="5" l="1"/>
  <c r="G295" i="5"/>
  <c r="H295" i="5" s="1"/>
  <c r="I295" i="5"/>
  <c r="J295" i="5" s="1"/>
  <c r="K295" i="5" s="1"/>
  <c r="F296" i="5" s="1"/>
  <c r="L296" i="5" l="1"/>
  <c r="M296" i="5" l="1"/>
  <c r="G296" i="5"/>
  <c r="H296" i="5" s="1"/>
  <c r="I296" i="5"/>
  <c r="J296" i="5" s="1"/>
  <c r="K296" i="5" s="1"/>
  <c r="F297" i="5" s="1"/>
  <c r="L297" i="5" l="1"/>
  <c r="M297" i="5" l="1"/>
  <c r="G297" i="5"/>
  <c r="H297" i="5" s="1"/>
  <c r="I297" i="5"/>
  <c r="J297" i="5" s="1"/>
  <c r="K297" i="5" s="1"/>
  <c r="F298" i="5" s="1"/>
  <c r="L298" i="5" l="1"/>
  <c r="M298" i="5" l="1"/>
  <c r="G298" i="5"/>
  <c r="H298" i="5" s="1"/>
  <c r="I298" i="5"/>
  <c r="J298" i="5" s="1"/>
  <c r="K298" i="5" s="1"/>
  <c r="F299" i="5" s="1"/>
  <c r="L299" i="5" l="1"/>
  <c r="M299" i="5" l="1"/>
  <c r="I299" i="5"/>
  <c r="J299" i="5" s="1"/>
  <c r="K299" i="5" s="1"/>
  <c r="F300" i="5" s="1"/>
  <c r="G299" i="5"/>
  <c r="H299" i="5" s="1"/>
  <c r="L300" i="5" l="1"/>
  <c r="M300" i="5" l="1"/>
  <c r="G300" i="5"/>
  <c r="H300" i="5" s="1"/>
  <c r="I300" i="5"/>
  <c r="J300" i="5" s="1"/>
  <c r="K300" i="5" s="1"/>
  <c r="F301" i="5" s="1"/>
  <c r="L301" i="5" l="1"/>
  <c r="M301" i="5" l="1"/>
  <c r="G301" i="5"/>
  <c r="H301" i="5" s="1"/>
  <c r="I301" i="5"/>
  <c r="J301" i="5" s="1"/>
  <c r="K301" i="5" s="1"/>
  <c r="F302" i="5" s="1"/>
  <c r="L302" i="5" l="1"/>
  <c r="M302" i="5" l="1"/>
  <c r="G302" i="5"/>
  <c r="H302" i="5" s="1"/>
  <c r="I302" i="5"/>
  <c r="J302" i="5" s="1"/>
  <c r="K302" i="5" s="1"/>
  <c r="F303" i="5" s="1"/>
  <c r="L303" i="5" l="1"/>
  <c r="M303" i="5" l="1"/>
  <c r="G303" i="5"/>
  <c r="H303" i="5" s="1"/>
  <c r="I303" i="5"/>
  <c r="J303" i="5" s="1"/>
  <c r="K303" i="5" s="1"/>
  <c r="F304" i="5" s="1"/>
  <c r="L304" i="5" l="1"/>
  <c r="M304" i="5" l="1"/>
  <c r="G304" i="5"/>
  <c r="H304" i="5" s="1"/>
  <c r="I304" i="5"/>
  <c r="J304" i="5" s="1"/>
  <c r="K304" i="5" s="1"/>
  <c r="F305" i="5" s="1"/>
  <c r="L305" i="5" l="1"/>
  <c r="M305" i="5" l="1"/>
  <c r="G305" i="5"/>
  <c r="H305" i="5" s="1"/>
  <c r="I305" i="5"/>
  <c r="J305" i="5" s="1"/>
  <c r="K305" i="5" s="1"/>
  <c r="F306" i="5" s="1"/>
  <c r="L306" i="5" l="1"/>
  <c r="M306" i="5" l="1"/>
  <c r="I306" i="5"/>
  <c r="J306" i="5" s="1"/>
  <c r="K306" i="5" s="1"/>
  <c r="F307" i="5" s="1"/>
  <c r="G306" i="5"/>
  <c r="H306" i="5" s="1"/>
  <c r="L307" i="5" l="1"/>
  <c r="M307" i="5" l="1"/>
  <c r="I307" i="5"/>
  <c r="J307" i="5" s="1"/>
  <c r="K307" i="5" s="1"/>
  <c r="F308" i="5" s="1"/>
  <c r="G307" i="5"/>
  <c r="H307" i="5" s="1"/>
  <c r="L308" i="5" l="1"/>
  <c r="M308" i="5" l="1"/>
  <c r="G308" i="5"/>
  <c r="H308" i="5" s="1"/>
  <c r="I308" i="5"/>
  <c r="J308" i="5" s="1"/>
  <c r="K308" i="5" s="1"/>
  <c r="F309" i="5" s="1"/>
  <c r="L309" i="5" l="1"/>
  <c r="M309" i="5" l="1"/>
  <c r="I309" i="5"/>
  <c r="J309" i="5" s="1"/>
  <c r="K309" i="5" s="1"/>
  <c r="F310" i="5" s="1"/>
  <c r="G309" i="5"/>
  <c r="H309" i="5" s="1"/>
  <c r="L310" i="5" l="1"/>
  <c r="M310" i="5" l="1"/>
  <c r="G310" i="5"/>
  <c r="H310" i="5" s="1"/>
  <c r="I310" i="5"/>
  <c r="J310" i="5" s="1"/>
  <c r="K310" i="5" s="1"/>
  <c r="F311" i="5" s="1"/>
  <c r="L311" i="5" l="1"/>
  <c r="M311" i="5" l="1"/>
  <c r="I311" i="5"/>
  <c r="J311" i="5" s="1"/>
  <c r="K311" i="5" s="1"/>
  <c r="F312" i="5" s="1"/>
  <c r="G311" i="5"/>
  <c r="H311" i="5" s="1"/>
  <c r="L312" i="5" l="1"/>
  <c r="M312" i="5" l="1"/>
  <c r="G312" i="5"/>
  <c r="H312" i="5" s="1"/>
  <c r="I312" i="5"/>
  <c r="J312" i="5" s="1"/>
  <c r="K312" i="5" s="1"/>
  <c r="F313" i="5" s="1"/>
  <c r="L313" i="5" l="1"/>
  <c r="M313" i="5" l="1"/>
  <c r="G313" i="5"/>
  <c r="H313" i="5" s="1"/>
  <c r="I313" i="5"/>
  <c r="J313" i="5" s="1"/>
  <c r="K313" i="5" s="1"/>
  <c r="F314" i="5" s="1"/>
  <c r="L314" i="5" l="1"/>
  <c r="M314" i="5" l="1"/>
  <c r="I314" i="5"/>
  <c r="J314" i="5" s="1"/>
  <c r="K314" i="5" s="1"/>
  <c r="F315" i="5" s="1"/>
  <c r="G314" i="5"/>
  <c r="H314" i="5" s="1"/>
  <c r="L315" i="5" l="1"/>
  <c r="M315" i="5" l="1"/>
  <c r="G315" i="5"/>
  <c r="H315" i="5" s="1"/>
  <c r="I315" i="5"/>
  <c r="J315" i="5" s="1"/>
  <c r="K315" i="5" s="1"/>
  <c r="F316" i="5" s="1"/>
  <c r="L316" i="5" l="1"/>
  <c r="M316" i="5" l="1"/>
  <c r="G316" i="5"/>
  <c r="H316" i="5" s="1"/>
  <c r="I316" i="5"/>
  <c r="J316" i="5" s="1"/>
  <c r="K316" i="5" s="1"/>
  <c r="F317" i="5" s="1"/>
  <c r="L317" i="5" l="1"/>
  <c r="M317" i="5" l="1"/>
  <c r="G317" i="5"/>
  <c r="H317" i="5" s="1"/>
  <c r="I317" i="5"/>
  <c r="J317" i="5" s="1"/>
  <c r="K317" i="5" s="1"/>
  <c r="F318" i="5" s="1"/>
  <c r="L318" i="5" l="1"/>
  <c r="M318" i="5" l="1"/>
  <c r="G318" i="5"/>
  <c r="H318" i="5" s="1"/>
  <c r="I318" i="5"/>
  <c r="J318" i="5" s="1"/>
  <c r="K318" i="5" s="1"/>
  <c r="F319" i="5" s="1"/>
  <c r="L319" i="5" l="1"/>
  <c r="M319" i="5" l="1"/>
  <c r="G319" i="5"/>
  <c r="H319" i="5" s="1"/>
  <c r="I319" i="5"/>
  <c r="J319" i="5" s="1"/>
  <c r="K319" i="5" s="1"/>
  <c r="F320" i="5" s="1"/>
  <c r="L320" i="5" l="1"/>
  <c r="M320" i="5" l="1"/>
  <c r="G320" i="5"/>
  <c r="H320" i="5" s="1"/>
  <c r="I320" i="5"/>
  <c r="J320" i="5" s="1"/>
  <c r="K320" i="5" s="1"/>
  <c r="F321" i="5" s="1"/>
  <c r="L321" i="5" l="1"/>
  <c r="M321" i="5" l="1"/>
  <c r="G321" i="5"/>
  <c r="H321" i="5" s="1"/>
  <c r="I321" i="5"/>
  <c r="J321" i="5" s="1"/>
  <c r="K321" i="5" s="1"/>
  <c r="F322" i="5" s="1"/>
  <c r="L322" i="5" l="1"/>
  <c r="M322" i="5" l="1"/>
  <c r="G322" i="5"/>
  <c r="H322" i="5" s="1"/>
  <c r="I322" i="5"/>
  <c r="J322" i="5" s="1"/>
  <c r="K322" i="5" s="1"/>
  <c r="F323" i="5" s="1"/>
  <c r="L323" i="5" l="1"/>
  <c r="M323" i="5" l="1"/>
  <c r="G323" i="5"/>
  <c r="H323" i="5" s="1"/>
  <c r="I323" i="5"/>
  <c r="J323" i="5" s="1"/>
  <c r="K323" i="5" s="1"/>
  <c r="F324" i="5" s="1"/>
  <c r="L324" i="5" l="1"/>
  <c r="M324" i="5" l="1"/>
  <c r="G324" i="5"/>
  <c r="H324" i="5" s="1"/>
  <c r="I324" i="5"/>
  <c r="J324" i="5" s="1"/>
  <c r="K324" i="5" s="1"/>
  <c r="F325" i="5" s="1"/>
  <c r="L325" i="5" l="1"/>
  <c r="M325" i="5" l="1"/>
  <c r="I325" i="5"/>
  <c r="J325" i="5" s="1"/>
  <c r="K325" i="5" s="1"/>
  <c r="F326" i="5" s="1"/>
  <c r="G325" i="5"/>
  <c r="H325" i="5" s="1"/>
  <c r="L326" i="5" l="1"/>
  <c r="M326" i="5" l="1"/>
  <c r="G326" i="5"/>
  <c r="H326" i="5" s="1"/>
  <c r="I326" i="5"/>
  <c r="J326" i="5" s="1"/>
  <c r="K326" i="5" s="1"/>
  <c r="F327" i="5" s="1"/>
  <c r="L327" i="5" l="1"/>
  <c r="M327" i="5" l="1"/>
  <c r="I327" i="5"/>
  <c r="J327" i="5" s="1"/>
  <c r="K327" i="5" s="1"/>
  <c r="F328" i="5" s="1"/>
  <c r="G327" i="5"/>
  <c r="H327" i="5" s="1"/>
  <c r="L328" i="5" l="1"/>
  <c r="M328" i="5" l="1"/>
  <c r="G328" i="5"/>
  <c r="H328" i="5" s="1"/>
  <c r="I328" i="5"/>
  <c r="J328" i="5" s="1"/>
  <c r="K328" i="5" s="1"/>
  <c r="F329" i="5" s="1"/>
  <c r="L329" i="5" l="1"/>
  <c r="M329" i="5" l="1"/>
  <c r="G329" i="5"/>
  <c r="H329" i="5" s="1"/>
  <c r="I329" i="5"/>
  <c r="J329" i="5" s="1"/>
  <c r="K329" i="5" s="1"/>
  <c r="F330" i="5" s="1"/>
  <c r="L330" i="5" l="1"/>
  <c r="M330" i="5" l="1"/>
  <c r="G330" i="5"/>
  <c r="H330" i="5" s="1"/>
  <c r="I330" i="5"/>
  <c r="J330" i="5" s="1"/>
  <c r="K330" i="5" s="1"/>
  <c r="F331" i="5" s="1"/>
  <c r="L331" i="5" l="1"/>
  <c r="M331" i="5" l="1"/>
  <c r="G331" i="5"/>
  <c r="H331" i="5" s="1"/>
  <c r="I331" i="5"/>
  <c r="J331" i="5" s="1"/>
  <c r="K331" i="5" s="1"/>
  <c r="F332" i="5" s="1"/>
  <c r="L332" i="5" l="1"/>
  <c r="M332" i="5" l="1"/>
  <c r="G332" i="5"/>
  <c r="H332" i="5" s="1"/>
  <c r="I332" i="5"/>
  <c r="J332" i="5" s="1"/>
  <c r="K332" i="5" s="1"/>
  <c r="F333" i="5" s="1"/>
  <c r="L333" i="5" l="1"/>
  <c r="M333" i="5" l="1"/>
  <c r="G333" i="5"/>
  <c r="H333" i="5" s="1"/>
  <c r="I333" i="5"/>
  <c r="J333" i="5" s="1"/>
  <c r="K333" i="5" s="1"/>
  <c r="F334" i="5" s="1"/>
  <c r="L334" i="5" l="1"/>
  <c r="M334" i="5" l="1"/>
  <c r="G334" i="5"/>
  <c r="H334" i="5" s="1"/>
  <c r="I334" i="5"/>
  <c r="J334" i="5" s="1"/>
  <c r="K334" i="5" s="1"/>
  <c r="F335" i="5" s="1"/>
  <c r="L335" i="5" l="1"/>
  <c r="M335" i="5" l="1"/>
  <c r="I335" i="5"/>
  <c r="J335" i="5" s="1"/>
  <c r="K335" i="5" s="1"/>
  <c r="F336" i="5" s="1"/>
  <c r="G335" i="5"/>
  <c r="H335" i="5" s="1"/>
  <c r="L336" i="5" l="1"/>
  <c r="M336" i="5" l="1"/>
  <c r="G336" i="5"/>
  <c r="H336" i="5" s="1"/>
  <c r="I336" i="5"/>
  <c r="J336" i="5" s="1"/>
  <c r="K336" i="5" s="1"/>
  <c r="F337" i="5" s="1"/>
  <c r="L337" i="5" l="1"/>
  <c r="M337" i="5" l="1"/>
  <c r="G337" i="5"/>
  <c r="H337" i="5" s="1"/>
  <c r="I337" i="5"/>
  <c r="J337" i="5" s="1"/>
  <c r="K337" i="5" s="1"/>
  <c r="F338" i="5" s="1"/>
  <c r="L338" i="5" l="1"/>
  <c r="M338" i="5" l="1"/>
  <c r="G338" i="5"/>
  <c r="H338" i="5" s="1"/>
  <c r="I338" i="5"/>
  <c r="J338" i="5" s="1"/>
  <c r="K338" i="5" s="1"/>
  <c r="F339" i="5" s="1"/>
  <c r="L339" i="5" l="1"/>
  <c r="M339" i="5" l="1"/>
  <c r="I339" i="5"/>
  <c r="J339" i="5" s="1"/>
  <c r="K339" i="5" s="1"/>
  <c r="F340" i="5" s="1"/>
  <c r="G339" i="5"/>
  <c r="H339" i="5" s="1"/>
  <c r="L340" i="5" l="1"/>
  <c r="M340" i="5" l="1"/>
  <c r="G340" i="5"/>
  <c r="H340" i="5" s="1"/>
  <c r="I340" i="5"/>
  <c r="J340" i="5" s="1"/>
  <c r="K340" i="5" s="1"/>
  <c r="F341" i="5" s="1"/>
  <c r="L341" i="5" l="1"/>
  <c r="M341" i="5" l="1"/>
  <c r="I341" i="5"/>
  <c r="J341" i="5" s="1"/>
  <c r="K341" i="5" s="1"/>
  <c r="F342" i="5" s="1"/>
  <c r="G341" i="5"/>
  <c r="H341" i="5" s="1"/>
  <c r="L342" i="5" l="1"/>
  <c r="M342" i="5" l="1"/>
  <c r="G342" i="5"/>
  <c r="H342" i="5" s="1"/>
  <c r="I342" i="5"/>
  <c r="J342" i="5" s="1"/>
  <c r="K342" i="5" s="1"/>
  <c r="F343" i="5" s="1"/>
  <c r="L343" i="5" l="1"/>
  <c r="M343" i="5" l="1"/>
  <c r="I343" i="5"/>
  <c r="J343" i="5" s="1"/>
  <c r="K343" i="5" s="1"/>
  <c r="F344" i="5" s="1"/>
  <c r="G343" i="5"/>
  <c r="H343" i="5" s="1"/>
  <c r="L344" i="5" l="1"/>
  <c r="M344" i="5" l="1"/>
  <c r="G344" i="5"/>
  <c r="H344" i="5" s="1"/>
  <c r="I344" i="5"/>
  <c r="J344" i="5" s="1"/>
  <c r="K344" i="5" s="1"/>
  <c r="F345" i="5" s="1"/>
  <c r="L345" i="5" l="1"/>
  <c r="M345" i="5" l="1"/>
  <c r="G345" i="5"/>
  <c r="H345" i="5" s="1"/>
  <c r="I345" i="5"/>
  <c r="J345" i="5" s="1"/>
  <c r="K345" i="5" s="1"/>
  <c r="F346" i="5" s="1"/>
  <c r="L346" i="5" l="1"/>
  <c r="M346" i="5" l="1"/>
  <c r="G346" i="5"/>
  <c r="H346" i="5" s="1"/>
  <c r="I346" i="5"/>
  <c r="J346" i="5" s="1"/>
  <c r="K346" i="5" s="1"/>
  <c r="F347" i="5" s="1"/>
  <c r="L347" i="5" l="1"/>
  <c r="M347" i="5" l="1"/>
  <c r="I347" i="5"/>
  <c r="J347" i="5" s="1"/>
  <c r="K347" i="5" s="1"/>
  <c r="F348" i="5" s="1"/>
  <c r="G347" i="5"/>
  <c r="H347" i="5" s="1"/>
  <c r="L348" i="5" l="1"/>
  <c r="M348" i="5" l="1"/>
  <c r="G348" i="5"/>
  <c r="H348" i="5" s="1"/>
  <c r="I348" i="5"/>
  <c r="J348" i="5" s="1"/>
  <c r="K348" i="5" s="1"/>
  <c r="F349" i="5" s="1"/>
  <c r="L349" i="5" l="1"/>
  <c r="M349" i="5" l="1"/>
  <c r="G349" i="5"/>
  <c r="H349" i="5" s="1"/>
  <c r="I349" i="5"/>
  <c r="J349" i="5" s="1"/>
  <c r="K349" i="5" s="1"/>
  <c r="F350" i="5" s="1"/>
  <c r="L350" i="5" l="1"/>
  <c r="M350" i="5" l="1"/>
  <c r="G350" i="5"/>
  <c r="H350" i="5" s="1"/>
  <c r="I350" i="5"/>
  <c r="J350" i="5" s="1"/>
  <c r="K350" i="5" s="1"/>
  <c r="F351" i="5" s="1"/>
  <c r="L351" i="5" l="1"/>
  <c r="M351" i="5" l="1"/>
  <c r="G351" i="5"/>
  <c r="H351" i="5" s="1"/>
  <c r="I351" i="5"/>
  <c r="J351" i="5" s="1"/>
  <c r="K351" i="5" s="1"/>
  <c r="F352" i="5" s="1"/>
  <c r="L352" i="5" l="1"/>
  <c r="M352" i="5" l="1"/>
  <c r="G352" i="5"/>
  <c r="H352" i="5" s="1"/>
  <c r="I352" i="5"/>
  <c r="J352" i="5" s="1"/>
  <c r="K352" i="5" s="1"/>
  <c r="F353" i="5" s="1"/>
  <c r="L353" i="5" l="1"/>
  <c r="M353" i="5" l="1"/>
  <c r="I353" i="5"/>
  <c r="J353" i="5" s="1"/>
  <c r="K353" i="5" s="1"/>
  <c r="F354" i="5" s="1"/>
  <c r="G353" i="5"/>
  <c r="H353" i="5" s="1"/>
  <c r="L354" i="5" l="1"/>
  <c r="M354" i="5" l="1"/>
  <c r="G354" i="5"/>
  <c r="H354" i="5" s="1"/>
  <c r="I354" i="5"/>
  <c r="J354" i="5" s="1"/>
  <c r="K354" i="5" s="1"/>
  <c r="F355" i="5" s="1"/>
  <c r="L355" i="5" l="1"/>
  <c r="M355" i="5" l="1"/>
  <c r="I355" i="5"/>
  <c r="J355" i="5" s="1"/>
  <c r="K355" i="5" s="1"/>
  <c r="F356" i="5" s="1"/>
  <c r="G355" i="5"/>
  <c r="H355" i="5" s="1"/>
  <c r="L356" i="5" l="1"/>
  <c r="M356" i="5" l="1"/>
  <c r="G356" i="5"/>
  <c r="H356" i="5" s="1"/>
  <c r="I356" i="5"/>
  <c r="J356" i="5" s="1"/>
  <c r="K356" i="5" s="1"/>
  <c r="F357" i="5" s="1"/>
  <c r="L357" i="5" l="1"/>
  <c r="M357" i="5" l="1"/>
  <c r="G357" i="5"/>
  <c r="H357" i="5" s="1"/>
  <c r="I357" i="5"/>
  <c r="J357" i="5" s="1"/>
  <c r="K357" i="5" s="1"/>
  <c r="F358" i="5" s="1"/>
  <c r="L358" i="5" l="1"/>
  <c r="M358" i="5" l="1"/>
  <c r="G358" i="5"/>
  <c r="H358" i="5" s="1"/>
  <c r="I358" i="5"/>
  <c r="J358" i="5" s="1"/>
  <c r="K358" i="5" s="1"/>
  <c r="F359" i="5" s="1"/>
  <c r="L359" i="5" l="1"/>
  <c r="M359" i="5" l="1"/>
  <c r="G359" i="5"/>
  <c r="H359" i="5" s="1"/>
  <c r="I359" i="5"/>
  <c r="J359" i="5" s="1"/>
  <c r="K359" i="5" s="1"/>
  <c r="F360" i="5" s="1"/>
  <c r="L360" i="5" l="1"/>
  <c r="M360" i="5" l="1"/>
  <c r="G360" i="5"/>
  <c r="H360" i="5" s="1"/>
  <c r="I360" i="5"/>
  <c r="J360" i="5" s="1"/>
  <c r="K360" i="5" s="1"/>
  <c r="F361" i="5" s="1"/>
  <c r="L361" i="5" l="1"/>
  <c r="M361" i="5" l="1"/>
  <c r="G361" i="5"/>
  <c r="H361" i="5" s="1"/>
  <c r="I361" i="5"/>
  <c r="J361" i="5" s="1"/>
  <c r="K361" i="5" s="1"/>
  <c r="F362" i="5" s="1"/>
  <c r="L362" i="5" l="1"/>
  <c r="M362" i="5" l="1"/>
  <c r="G362" i="5"/>
  <c r="H362" i="5" s="1"/>
  <c r="I362" i="5"/>
  <c r="J362" i="5" s="1"/>
  <c r="K362" i="5" s="1"/>
  <c r="F363" i="5" s="1"/>
  <c r="L363" i="5" l="1"/>
  <c r="M363" i="5" l="1"/>
  <c r="G363" i="5"/>
  <c r="H363" i="5" s="1"/>
  <c r="I363" i="5"/>
  <c r="J363" i="5" s="1"/>
  <c r="K363" i="5" s="1"/>
  <c r="F364" i="5" s="1"/>
  <c r="L364" i="5" l="1"/>
  <c r="M364" i="5" l="1"/>
  <c r="G364" i="5"/>
  <c r="H364" i="5" s="1"/>
  <c r="I364" i="5"/>
  <c r="J364" i="5" s="1"/>
  <c r="K364" i="5" s="1"/>
  <c r="F365" i="5" s="1"/>
  <c r="L365" i="5" l="1"/>
  <c r="M365" i="5" l="1"/>
  <c r="G365" i="5"/>
  <c r="H365" i="5" s="1"/>
  <c r="I365" i="5"/>
  <c r="J365" i="5" s="1"/>
  <c r="K365" i="5" s="1"/>
  <c r="F366" i="5" s="1"/>
  <c r="L366" i="5" l="1"/>
  <c r="M366" i="5" l="1"/>
  <c r="G366" i="5"/>
  <c r="H366" i="5" s="1"/>
  <c r="I366" i="5"/>
  <c r="J366" i="5" s="1"/>
  <c r="K366" i="5" s="1"/>
  <c r="F367" i="5" s="1"/>
  <c r="L367" i="5" l="1"/>
  <c r="M367" i="5" l="1"/>
  <c r="G367" i="5"/>
  <c r="H367" i="5" s="1"/>
  <c r="I367" i="5"/>
  <c r="J367" i="5" s="1"/>
  <c r="K367" i="5" s="1"/>
  <c r="F368" i="5" s="1"/>
  <c r="L368" i="5" l="1"/>
  <c r="M368" i="5" l="1"/>
  <c r="G368" i="5"/>
  <c r="H368" i="5" s="1"/>
  <c r="I368" i="5"/>
  <c r="J368" i="5" s="1"/>
  <c r="K368" i="5" s="1"/>
  <c r="F369" i="5" s="1"/>
  <c r="L369" i="5" l="1"/>
  <c r="M369" i="5" l="1"/>
  <c r="G369" i="5"/>
  <c r="H369" i="5" s="1"/>
  <c r="I369" i="5"/>
  <c r="J369" i="5" s="1"/>
  <c r="K369" i="5" s="1"/>
  <c r="F370" i="5" s="1"/>
  <c r="L370" i="5" l="1"/>
  <c r="M370" i="5" l="1"/>
  <c r="G370" i="5"/>
  <c r="H370" i="5" s="1"/>
  <c r="I370" i="5"/>
  <c r="J370" i="5" s="1"/>
  <c r="K370" i="5" s="1"/>
  <c r="F371" i="5" s="1"/>
  <c r="L371" i="5" l="1"/>
  <c r="M371" i="5" l="1"/>
  <c r="I371" i="5"/>
  <c r="J371" i="5" s="1"/>
  <c r="K371" i="5" s="1"/>
  <c r="F372" i="5" s="1"/>
  <c r="G371" i="5"/>
  <c r="H371" i="5" s="1"/>
  <c r="L372" i="5" l="1"/>
  <c r="M372" i="5" l="1"/>
  <c r="G372" i="5"/>
  <c r="H372" i="5" s="1"/>
  <c r="I372" i="5"/>
  <c r="J372" i="5" s="1"/>
  <c r="K372" i="5" s="1"/>
  <c r="F373" i="5" s="1"/>
  <c r="L373" i="5" l="1"/>
  <c r="M373" i="5" l="1"/>
  <c r="G373" i="5"/>
  <c r="H373" i="5" s="1"/>
  <c r="I373" i="5"/>
  <c r="J373" i="5" s="1"/>
  <c r="K373" i="5" s="1"/>
  <c r="F374" i="5" s="1"/>
  <c r="L374" i="5" l="1"/>
  <c r="M374" i="5" l="1"/>
  <c r="G374" i="5"/>
  <c r="H374" i="5" s="1"/>
  <c r="I374" i="5"/>
  <c r="J374" i="5" s="1"/>
  <c r="K374" i="5" s="1"/>
  <c r="F375" i="5" s="1"/>
  <c r="L375" i="5" l="1"/>
  <c r="M375" i="5" l="1"/>
  <c r="G375" i="5"/>
  <c r="H375" i="5" s="1"/>
  <c r="I375" i="5"/>
  <c r="J375" i="5" s="1"/>
  <c r="K375" i="5" s="1"/>
  <c r="F376" i="5" s="1"/>
  <c r="L376" i="5" l="1"/>
  <c r="M376" i="5" l="1"/>
  <c r="G376" i="5"/>
  <c r="H376" i="5" s="1"/>
  <c r="I376" i="5"/>
  <c r="J376" i="5" s="1"/>
  <c r="K376" i="5" s="1"/>
  <c r="F377" i="5" s="1"/>
  <c r="L377" i="5" l="1"/>
  <c r="M377" i="5" l="1"/>
  <c r="G377" i="5"/>
  <c r="H377" i="5" s="1"/>
  <c r="I377" i="5"/>
  <c r="J377" i="5" s="1"/>
  <c r="K377" i="5" s="1"/>
  <c r="F378" i="5" s="1"/>
  <c r="L378" i="5" l="1"/>
  <c r="M378" i="5" l="1"/>
  <c r="G378" i="5"/>
  <c r="H378" i="5" s="1"/>
  <c r="I378" i="5"/>
  <c r="J378" i="5" s="1"/>
  <c r="K378" i="5" s="1"/>
  <c r="F379" i="5" s="1"/>
  <c r="L379" i="5" l="1"/>
  <c r="M379" i="5" l="1"/>
  <c r="G379" i="5"/>
  <c r="H379" i="5" s="1"/>
  <c r="I379" i="5"/>
  <c r="J379" i="5" s="1"/>
  <c r="K379" i="5" s="1"/>
  <c r="F380" i="5" s="1"/>
  <c r="L380" i="5" l="1"/>
  <c r="M380" i="5" l="1"/>
  <c r="G380" i="5"/>
  <c r="H380" i="5" s="1"/>
  <c r="I380" i="5"/>
  <c r="J380" i="5" s="1"/>
  <c r="K380" i="5" s="1"/>
  <c r="F381" i="5" s="1"/>
  <c r="L381" i="5" l="1"/>
  <c r="M381" i="5" l="1"/>
  <c r="G381" i="5"/>
  <c r="H381" i="5" s="1"/>
  <c r="I381" i="5"/>
  <c r="J381" i="5" s="1"/>
  <c r="K381" i="5" s="1"/>
  <c r="F382" i="5" s="1"/>
  <c r="L382" i="5" l="1"/>
  <c r="M382" i="5" l="1"/>
  <c r="G382" i="5"/>
  <c r="H382" i="5" s="1"/>
  <c r="I382" i="5"/>
  <c r="J382" i="5" s="1"/>
  <c r="K382" i="5" s="1"/>
  <c r="F383" i="5" s="1"/>
  <c r="L383" i="5" l="1"/>
  <c r="M383" i="5" l="1"/>
  <c r="I383" i="5"/>
  <c r="J383" i="5" s="1"/>
  <c r="K383" i="5" s="1"/>
  <c r="F384" i="5" s="1"/>
  <c r="G383" i="5"/>
  <c r="H383" i="5" s="1"/>
  <c r="L384" i="5" l="1"/>
  <c r="M384" i="5" l="1"/>
  <c r="G384" i="5"/>
  <c r="H384" i="5" s="1"/>
  <c r="I384" i="5"/>
  <c r="J384" i="5" s="1"/>
  <c r="K384" i="5" s="1"/>
  <c r="F385" i="5" s="1"/>
  <c r="L385" i="5" l="1"/>
  <c r="M385" i="5" l="1"/>
  <c r="G385" i="5"/>
  <c r="H385" i="5" s="1"/>
  <c r="I385" i="5"/>
  <c r="J385" i="5" s="1"/>
  <c r="K385" i="5" s="1"/>
  <c r="F386" i="5" s="1"/>
  <c r="L386" i="5" l="1"/>
  <c r="M386" i="5" l="1"/>
  <c r="G386" i="5"/>
  <c r="H386" i="5" s="1"/>
  <c r="I386" i="5"/>
  <c r="J386" i="5" s="1"/>
  <c r="K386" i="5" s="1"/>
  <c r="F387" i="5" s="1"/>
  <c r="L387" i="5" l="1"/>
  <c r="M387" i="5" l="1"/>
  <c r="G387" i="5"/>
  <c r="H387" i="5" s="1"/>
  <c r="I387" i="5"/>
  <c r="J387" i="5" s="1"/>
  <c r="K387" i="5" s="1"/>
  <c r="F388" i="5" s="1"/>
  <c r="L388" i="5" l="1"/>
  <c r="M388" i="5" l="1"/>
  <c r="G388" i="5"/>
  <c r="H388" i="5" s="1"/>
  <c r="I388" i="5"/>
  <c r="J388" i="5" s="1"/>
  <c r="K388" i="5" s="1"/>
  <c r="F389" i="5" s="1"/>
  <c r="L389" i="5" l="1"/>
  <c r="M389" i="5" l="1"/>
  <c r="G389" i="5"/>
  <c r="H389" i="5" s="1"/>
  <c r="I389" i="5"/>
  <c r="J389" i="5" s="1"/>
  <c r="K389" i="5" s="1"/>
  <c r="F390" i="5" s="1"/>
  <c r="L390" i="5" l="1"/>
  <c r="M390" i="5" l="1"/>
  <c r="G390" i="5"/>
  <c r="H390" i="5" s="1"/>
  <c r="I390" i="5"/>
  <c r="J390" i="5" s="1"/>
  <c r="K390" i="5" s="1"/>
  <c r="F391" i="5" s="1"/>
  <c r="L391" i="5" l="1"/>
  <c r="M391" i="5" l="1"/>
  <c r="G391" i="5"/>
  <c r="H391" i="5" s="1"/>
  <c r="I391" i="5"/>
  <c r="J391" i="5" s="1"/>
  <c r="K391" i="5" s="1"/>
  <c r="F392" i="5" s="1"/>
  <c r="L392" i="5" l="1"/>
  <c r="M392" i="5" l="1"/>
  <c r="G392" i="5"/>
  <c r="H392" i="5" s="1"/>
  <c r="I392" i="5"/>
  <c r="J392" i="5" s="1"/>
  <c r="K392" i="5" s="1"/>
  <c r="F393" i="5" s="1"/>
  <c r="L393" i="5" l="1"/>
  <c r="M393" i="5" l="1"/>
  <c r="I393" i="5"/>
  <c r="J393" i="5" s="1"/>
  <c r="K393" i="5" s="1"/>
  <c r="F394" i="5" s="1"/>
  <c r="G393" i="5"/>
  <c r="H393" i="5" s="1"/>
  <c r="L394" i="5" l="1"/>
  <c r="M394" i="5" l="1"/>
  <c r="G394" i="5"/>
  <c r="H394" i="5" s="1"/>
  <c r="I394" i="5"/>
  <c r="J394" i="5" s="1"/>
  <c r="K394" i="5" s="1"/>
  <c r="F395" i="5" s="1"/>
  <c r="L395" i="5" l="1"/>
  <c r="M395" i="5" l="1"/>
  <c r="I395" i="5"/>
  <c r="J395" i="5" s="1"/>
  <c r="K395" i="5" s="1"/>
  <c r="F396" i="5" s="1"/>
  <c r="G395" i="5"/>
  <c r="H395" i="5" s="1"/>
  <c r="L396" i="5" l="1"/>
  <c r="M396" i="5" l="1"/>
  <c r="G396" i="5"/>
  <c r="H396" i="5" s="1"/>
  <c r="I396" i="5"/>
  <c r="J396" i="5" s="1"/>
  <c r="K396" i="5" s="1"/>
  <c r="F397" i="5" s="1"/>
  <c r="L397" i="5" l="1"/>
  <c r="M397" i="5" l="1"/>
  <c r="I397" i="5"/>
  <c r="J397" i="5" s="1"/>
  <c r="K397" i="5" s="1"/>
  <c r="F398" i="5" s="1"/>
  <c r="G397" i="5"/>
  <c r="H397" i="5" s="1"/>
  <c r="L398" i="5" l="1"/>
  <c r="M398" i="5" l="1"/>
  <c r="G398" i="5"/>
  <c r="H398" i="5" s="1"/>
  <c r="I398" i="5"/>
  <c r="J398" i="5" s="1"/>
  <c r="K398" i="5" s="1"/>
  <c r="F399" i="5" s="1"/>
  <c r="L399" i="5" l="1"/>
  <c r="M399" i="5" l="1"/>
  <c r="G399" i="5"/>
  <c r="H399" i="5" s="1"/>
  <c r="I399" i="5"/>
  <c r="J399" i="5" s="1"/>
  <c r="K399" i="5" s="1"/>
  <c r="F400" i="5" s="1"/>
  <c r="L400" i="5" l="1"/>
  <c r="M400" i="5" l="1"/>
  <c r="G400" i="5"/>
  <c r="H400" i="5" s="1"/>
  <c r="I400" i="5"/>
  <c r="J400" i="5" s="1"/>
  <c r="K400" i="5" s="1"/>
  <c r="F401" i="5" s="1"/>
  <c r="L401" i="5" l="1"/>
  <c r="M401" i="5" l="1"/>
  <c r="G401" i="5"/>
  <c r="H401" i="5" s="1"/>
  <c r="I401" i="5"/>
  <c r="J401" i="5" s="1"/>
  <c r="K401" i="5" s="1"/>
  <c r="F402" i="5" s="1"/>
  <c r="L402" i="5" l="1"/>
  <c r="M402" i="5" l="1"/>
  <c r="G402" i="5"/>
  <c r="H402" i="5" s="1"/>
  <c r="I402" i="5"/>
  <c r="J402" i="5" s="1"/>
  <c r="K402" i="5" s="1"/>
  <c r="F403" i="5" s="1"/>
  <c r="L403" i="5" l="1"/>
  <c r="M403" i="5" l="1"/>
  <c r="I403" i="5"/>
  <c r="J403" i="5" s="1"/>
  <c r="K403" i="5" s="1"/>
  <c r="F404" i="5" s="1"/>
  <c r="G403" i="5"/>
  <c r="H403" i="5" s="1"/>
  <c r="L404" i="5" l="1"/>
  <c r="M404" i="5" l="1"/>
  <c r="G404" i="5"/>
  <c r="H404" i="5" s="1"/>
  <c r="I404" i="5"/>
  <c r="J404" i="5" s="1"/>
  <c r="K404" i="5" s="1"/>
  <c r="F405" i="5" s="1"/>
  <c r="L405" i="5" l="1"/>
  <c r="M405" i="5" l="1"/>
  <c r="G405" i="5"/>
  <c r="H405" i="5" s="1"/>
  <c r="I405" i="5"/>
  <c r="J405" i="5" s="1"/>
  <c r="K405" i="5" s="1"/>
  <c r="F406" i="5" s="1"/>
  <c r="L406" i="5" l="1"/>
  <c r="M406" i="5" l="1"/>
  <c r="G406" i="5"/>
  <c r="H406" i="5" s="1"/>
  <c r="I406" i="5"/>
  <c r="J406" i="5" s="1"/>
  <c r="K406" i="5" s="1"/>
  <c r="F407" i="5" s="1"/>
  <c r="L407" i="5" l="1"/>
  <c r="M407" i="5" l="1"/>
  <c r="G407" i="5"/>
  <c r="H407" i="5" s="1"/>
  <c r="I407" i="5"/>
  <c r="J407" i="5" s="1"/>
  <c r="K407" i="5" s="1"/>
  <c r="F408" i="5" s="1"/>
  <c r="L408" i="5" l="1"/>
  <c r="M408" i="5" l="1"/>
  <c r="G408" i="5"/>
  <c r="H408" i="5" s="1"/>
  <c r="I408" i="5"/>
  <c r="J408" i="5" s="1"/>
  <c r="K408" i="5" s="1"/>
  <c r="F409" i="5" s="1"/>
  <c r="L409" i="5" l="1"/>
  <c r="M409" i="5" l="1"/>
  <c r="I409" i="5"/>
  <c r="J409" i="5" s="1"/>
  <c r="K409" i="5" s="1"/>
  <c r="F410" i="5" s="1"/>
  <c r="G409" i="5"/>
  <c r="H409" i="5" s="1"/>
  <c r="L410" i="5" l="1"/>
  <c r="M410" i="5" l="1"/>
  <c r="G410" i="5"/>
  <c r="H410" i="5" s="1"/>
  <c r="I410" i="5"/>
  <c r="J410" i="5" s="1"/>
  <c r="K410" i="5" s="1"/>
  <c r="F411" i="5" s="1"/>
  <c r="L411" i="5" l="1"/>
  <c r="M411" i="5" l="1"/>
  <c r="G411" i="5"/>
  <c r="H411" i="5" s="1"/>
  <c r="I411" i="5"/>
  <c r="J411" i="5" s="1"/>
  <c r="K411" i="5" s="1"/>
  <c r="F412" i="5" s="1"/>
  <c r="L412" i="5" l="1"/>
  <c r="M412" i="5" l="1"/>
  <c r="G412" i="5"/>
  <c r="H412" i="5" s="1"/>
  <c r="I412" i="5"/>
  <c r="J412" i="5" s="1"/>
  <c r="K412" i="5" s="1"/>
  <c r="F413" i="5" s="1"/>
  <c r="L413" i="5" l="1"/>
  <c r="M413" i="5" l="1"/>
  <c r="G413" i="5"/>
  <c r="H413" i="5" s="1"/>
  <c r="I413" i="5"/>
  <c r="J413" i="5" s="1"/>
  <c r="K413" i="5" s="1"/>
  <c r="F414" i="5" s="1"/>
  <c r="L414" i="5" l="1"/>
  <c r="M414" i="5" l="1"/>
  <c r="G414" i="5"/>
  <c r="H414" i="5" s="1"/>
  <c r="I414" i="5"/>
  <c r="J414" i="5" s="1"/>
  <c r="K414" i="5" s="1"/>
  <c r="F415" i="5" s="1"/>
  <c r="L415" i="5" l="1"/>
  <c r="M415" i="5" l="1"/>
  <c r="I415" i="5"/>
  <c r="J415" i="5" s="1"/>
  <c r="K415" i="5" s="1"/>
  <c r="F416" i="5" s="1"/>
  <c r="G415" i="5"/>
  <c r="H415" i="5" s="1"/>
  <c r="L416" i="5" l="1"/>
  <c r="M416" i="5" l="1"/>
  <c r="G416" i="5"/>
  <c r="H416" i="5" s="1"/>
  <c r="I416" i="5"/>
  <c r="J416" i="5" s="1"/>
  <c r="K416" i="5" s="1"/>
  <c r="F417" i="5" s="1"/>
  <c r="L417" i="5" l="1"/>
  <c r="M417" i="5" l="1"/>
  <c r="G417" i="5"/>
  <c r="H417" i="5" s="1"/>
  <c r="I417" i="5"/>
  <c r="J417" i="5" s="1"/>
  <c r="K417" i="5" s="1"/>
  <c r="F418" i="5" s="1"/>
  <c r="L418" i="5" l="1"/>
  <c r="M418" i="5" l="1"/>
  <c r="G418" i="5"/>
  <c r="H418" i="5" s="1"/>
  <c r="I418" i="5"/>
  <c r="J418" i="5" s="1"/>
  <c r="K418" i="5" s="1"/>
  <c r="F419" i="5" s="1"/>
  <c r="L419" i="5" l="1"/>
  <c r="M419" i="5" l="1"/>
  <c r="I419" i="5"/>
  <c r="J419" i="5" s="1"/>
  <c r="K419" i="5" s="1"/>
  <c r="F420" i="5" s="1"/>
  <c r="G419" i="5"/>
  <c r="H419" i="5" s="1"/>
  <c r="L420" i="5" l="1"/>
  <c r="M420" i="5" l="1"/>
  <c r="G420" i="5"/>
  <c r="H420" i="5" s="1"/>
  <c r="I420" i="5"/>
  <c r="J420" i="5" s="1"/>
  <c r="K420" i="5" s="1"/>
  <c r="F421" i="5" s="1"/>
  <c r="L421" i="5" l="1"/>
  <c r="M421" i="5" l="1"/>
  <c r="G421" i="5"/>
  <c r="H421" i="5" s="1"/>
  <c r="I421" i="5"/>
  <c r="J421" i="5" s="1"/>
  <c r="K421" i="5" s="1"/>
  <c r="F422" i="5" s="1"/>
  <c r="L422" i="5" l="1"/>
  <c r="M422" i="5" l="1"/>
  <c r="G422" i="5"/>
  <c r="H422" i="5" s="1"/>
  <c r="I422" i="5"/>
  <c r="J422" i="5" s="1"/>
  <c r="K422" i="5" s="1"/>
  <c r="F423" i="5" s="1"/>
  <c r="L423" i="5" l="1"/>
  <c r="M423" i="5" l="1"/>
  <c r="I423" i="5"/>
  <c r="J423" i="5" s="1"/>
  <c r="K423" i="5" s="1"/>
  <c r="F424" i="5" s="1"/>
  <c r="G423" i="5"/>
  <c r="H423" i="5" s="1"/>
  <c r="L424" i="5" l="1"/>
  <c r="M424" i="5" l="1"/>
  <c r="G424" i="5"/>
  <c r="H424" i="5" s="1"/>
  <c r="I424" i="5"/>
  <c r="J424" i="5" s="1"/>
  <c r="K424" i="5" s="1"/>
  <c r="F425" i="5" s="1"/>
  <c r="L425" i="5" l="1"/>
  <c r="M425" i="5" l="1"/>
  <c r="I425" i="5"/>
  <c r="J425" i="5" s="1"/>
  <c r="K425" i="5" s="1"/>
  <c r="F426" i="5" s="1"/>
  <c r="G425" i="5"/>
  <c r="H425" i="5" s="1"/>
  <c r="L426" i="5" l="1"/>
  <c r="M426" i="5" l="1"/>
  <c r="G426" i="5"/>
  <c r="H426" i="5" s="1"/>
  <c r="I426" i="5"/>
  <c r="J426" i="5" s="1"/>
  <c r="K426" i="5" s="1"/>
  <c r="F427" i="5" s="1"/>
  <c r="L427" i="5" l="1"/>
  <c r="M427" i="5" l="1"/>
  <c r="G427" i="5"/>
  <c r="H427" i="5" s="1"/>
  <c r="I427" i="5"/>
  <c r="J427" i="5" s="1"/>
  <c r="K427" i="5" s="1"/>
  <c r="F428" i="5" s="1"/>
  <c r="L428" i="5" l="1"/>
  <c r="M428" i="5" l="1"/>
  <c r="G428" i="5"/>
  <c r="H428" i="5" s="1"/>
  <c r="I428" i="5"/>
  <c r="J428" i="5" s="1"/>
  <c r="K428" i="5" s="1"/>
  <c r="F429" i="5" s="1"/>
  <c r="L429" i="5" l="1"/>
  <c r="M429" i="5" l="1"/>
  <c r="I429" i="5"/>
  <c r="J429" i="5" s="1"/>
  <c r="K429" i="5" s="1"/>
  <c r="F430" i="5" s="1"/>
  <c r="G429" i="5"/>
  <c r="H429" i="5" s="1"/>
  <c r="L430" i="5" l="1"/>
  <c r="M430" i="5" l="1"/>
  <c r="G430" i="5"/>
  <c r="H430" i="5" s="1"/>
  <c r="I430" i="5"/>
  <c r="J430" i="5" s="1"/>
  <c r="K430" i="5" s="1"/>
  <c r="F431" i="5" s="1"/>
  <c r="L431" i="5" l="1"/>
  <c r="M431" i="5" l="1"/>
  <c r="I431" i="5"/>
  <c r="J431" i="5" s="1"/>
  <c r="K431" i="5" s="1"/>
  <c r="F432" i="5" s="1"/>
  <c r="G431" i="5"/>
  <c r="H431" i="5" s="1"/>
  <c r="L432" i="5" l="1"/>
  <c r="M432" i="5" l="1"/>
  <c r="G432" i="5"/>
  <c r="H432" i="5" s="1"/>
  <c r="I432" i="5"/>
  <c r="J432" i="5" s="1"/>
  <c r="K432" i="5" s="1"/>
  <c r="F433" i="5" s="1"/>
  <c r="L433" i="5" l="1"/>
  <c r="M433" i="5" l="1"/>
  <c r="I433" i="5"/>
  <c r="J433" i="5" s="1"/>
  <c r="K433" i="5" s="1"/>
  <c r="F434" i="5" s="1"/>
  <c r="G433" i="5"/>
  <c r="H433" i="5" s="1"/>
  <c r="L434" i="5" l="1"/>
  <c r="M434" i="5" l="1"/>
  <c r="G434" i="5"/>
  <c r="H434" i="5" s="1"/>
  <c r="I434" i="5"/>
  <c r="J434" i="5" s="1"/>
  <c r="K434" i="5" s="1"/>
  <c r="F435" i="5" s="1"/>
  <c r="L435" i="5" l="1"/>
  <c r="M435" i="5" l="1"/>
  <c r="G435" i="5"/>
  <c r="H435" i="5" s="1"/>
  <c r="I435" i="5"/>
  <c r="J435" i="5" s="1"/>
  <c r="K435" i="5" s="1"/>
  <c r="F436" i="5" s="1"/>
  <c r="L436" i="5" l="1"/>
  <c r="M436" i="5" l="1"/>
  <c r="G436" i="5"/>
  <c r="H436" i="5" s="1"/>
  <c r="I436" i="5"/>
  <c r="J436" i="5" s="1"/>
  <c r="K436" i="5" s="1"/>
  <c r="F437" i="5" s="1"/>
  <c r="L437" i="5" l="1"/>
  <c r="M437" i="5" l="1"/>
  <c r="G437" i="5"/>
  <c r="H437" i="5" s="1"/>
  <c r="I437" i="5"/>
  <c r="J437" i="5" s="1"/>
  <c r="K437" i="5" s="1"/>
  <c r="F438" i="5" s="1"/>
  <c r="L438" i="5" l="1"/>
  <c r="M438" i="5" l="1"/>
  <c r="I438" i="5"/>
  <c r="J438" i="5" s="1"/>
  <c r="K438" i="5" s="1"/>
  <c r="F439" i="5" s="1"/>
  <c r="G438" i="5"/>
  <c r="H438" i="5" s="1"/>
  <c r="L439" i="5" l="1"/>
  <c r="M439" i="5" l="1"/>
  <c r="G439" i="5"/>
  <c r="H439" i="5" s="1"/>
  <c r="I439" i="5"/>
  <c r="J439" i="5" s="1"/>
  <c r="K439" i="5" s="1"/>
  <c r="F440" i="5" s="1"/>
  <c r="L440" i="5" l="1"/>
  <c r="M440" i="5" l="1"/>
  <c r="G440" i="5"/>
  <c r="H440" i="5" s="1"/>
  <c r="I440" i="5"/>
  <c r="J440" i="5" s="1"/>
  <c r="K440" i="5" s="1"/>
  <c r="F441" i="5" s="1"/>
  <c r="L441" i="5" l="1"/>
  <c r="M441" i="5" l="1"/>
  <c r="G441" i="5"/>
  <c r="H441" i="5" s="1"/>
  <c r="I441" i="5"/>
  <c r="J441" i="5" s="1"/>
  <c r="K441" i="5" s="1"/>
  <c r="F442" i="5" s="1"/>
  <c r="L442" i="5" l="1"/>
  <c r="M442" i="5" l="1"/>
  <c r="G442" i="5"/>
  <c r="H442" i="5" s="1"/>
  <c r="I442" i="5"/>
  <c r="J442" i="5" s="1"/>
  <c r="K442" i="5" s="1"/>
  <c r="F443" i="5" s="1"/>
  <c r="L443" i="5" l="1"/>
  <c r="M443" i="5" l="1"/>
  <c r="G443" i="5"/>
  <c r="H443" i="5" s="1"/>
  <c r="I443" i="5"/>
  <c r="J443" i="5" s="1"/>
  <c r="K443" i="5" s="1"/>
  <c r="F444" i="5" s="1"/>
  <c r="L444" i="5" l="1"/>
  <c r="M444" i="5" l="1"/>
  <c r="G444" i="5"/>
  <c r="H444" i="5" s="1"/>
  <c r="I444" i="5"/>
  <c r="J444" i="5" s="1"/>
  <c r="K444" i="5" s="1"/>
  <c r="F445" i="5" s="1"/>
  <c r="L445" i="5" l="1"/>
  <c r="M445" i="5" l="1"/>
  <c r="G445" i="5"/>
  <c r="H445" i="5" s="1"/>
  <c r="I445" i="5"/>
  <c r="J445" i="5" s="1"/>
  <c r="K445" i="5" s="1"/>
  <c r="F446" i="5" s="1"/>
  <c r="L446" i="5" l="1"/>
  <c r="M446" i="5" l="1"/>
  <c r="G446" i="5"/>
  <c r="H446" i="5" s="1"/>
  <c r="I446" i="5"/>
  <c r="J446" i="5" s="1"/>
  <c r="K446" i="5" s="1"/>
  <c r="F447" i="5" s="1"/>
  <c r="L447" i="5" l="1"/>
  <c r="M447" i="5" l="1"/>
  <c r="G447" i="5"/>
  <c r="H447" i="5" s="1"/>
  <c r="I447" i="5"/>
  <c r="J447" i="5" s="1"/>
  <c r="K447" i="5" s="1"/>
  <c r="F448" i="5" s="1"/>
  <c r="L448" i="5" l="1"/>
  <c r="M448" i="5" l="1"/>
  <c r="G448" i="5"/>
  <c r="H448" i="5" s="1"/>
  <c r="I448" i="5"/>
  <c r="J448" i="5" s="1"/>
  <c r="K448" i="5" s="1"/>
  <c r="F449" i="5" s="1"/>
  <c r="L449" i="5" l="1"/>
  <c r="M449" i="5" l="1"/>
  <c r="G449" i="5"/>
  <c r="H449" i="5" s="1"/>
  <c r="I449" i="5"/>
  <c r="J449" i="5" s="1"/>
  <c r="K449" i="5" s="1"/>
  <c r="F450" i="5" s="1"/>
  <c r="L450" i="5" l="1"/>
  <c r="M450" i="5" l="1"/>
  <c r="G450" i="5"/>
  <c r="H450" i="5" s="1"/>
  <c r="I450" i="5"/>
  <c r="J450" i="5" s="1"/>
  <c r="K450" i="5" s="1"/>
  <c r="F451" i="5" s="1"/>
  <c r="L451" i="5" l="1"/>
  <c r="M451" i="5" l="1"/>
  <c r="I451" i="5"/>
  <c r="J451" i="5" s="1"/>
  <c r="K451" i="5" s="1"/>
  <c r="F452" i="5" s="1"/>
  <c r="G451" i="5"/>
  <c r="H451" i="5" s="1"/>
  <c r="L452" i="5" l="1"/>
  <c r="M452" i="5" l="1"/>
  <c r="G452" i="5"/>
  <c r="H452" i="5" s="1"/>
  <c r="I452" i="5"/>
  <c r="J452" i="5" s="1"/>
  <c r="K452" i="5" s="1"/>
  <c r="F453" i="5" s="1"/>
  <c r="L453" i="5" l="1"/>
  <c r="M453" i="5" l="1"/>
  <c r="I453" i="5"/>
  <c r="J453" i="5" s="1"/>
  <c r="K453" i="5" s="1"/>
  <c r="F454" i="5" s="1"/>
  <c r="G453" i="5"/>
  <c r="H453" i="5" s="1"/>
  <c r="L454" i="5" l="1"/>
  <c r="M454" i="5" l="1"/>
  <c r="G454" i="5"/>
  <c r="H454" i="5" s="1"/>
  <c r="I454" i="5"/>
  <c r="J454" i="5" s="1"/>
  <c r="K454" i="5" s="1"/>
  <c r="F455" i="5" s="1"/>
  <c r="L455" i="5" l="1"/>
  <c r="M455" i="5" l="1"/>
  <c r="G455" i="5"/>
  <c r="H455" i="5" s="1"/>
  <c r="I455" i="5"/>
  <c r="J455" i="5" s="1"/>
  <c r="K455" i="5" s="1"/>
  <c r="F456" i="5" s="1"/>
  <c r="L456" i="5" l="1"/>
  <c r="M456" i="5" l="1"/>
  <c r="G456" i="5"/>
  <c r="H456" i="5" s="1"/>
  <c r="I456" i="5"/>
  <c r="J456" i="5" s="1"/>
  <c r="K456" i="5" s="1"/>
  <c r="F457" i="5" s="1"/>
  <c r="L457" i="5" l="1"/>
  <c r="M457" i="5" l="1"/>
  <c r="G457" i="5"/>
  <c r="H457" i="5" s="1"/>
  <c r="I457" i="5"/>
  <c r="J457" i="5" s="1"/>
  <c r="K457" i="5" s="1"/>
  <c r="F458" i="5" s="1"/>
  <c r="L458" i="5" l="1"/>
  <c r="M458" i="5" l="1"/>
  <c r="G458" i="5"/>
  <c r="H458" i="5" s="1"/>
  <c r="I458" i="5"/>
  <c r="J458" i="5" s="1"/>
  <c r="K458" i="5" s="1"/>
  <c r="F459" i="5" s="1"/>
  <c r="L459" i="5" l="1"/>
  <c r="M459" i="5" l="1"/>
  <c r="G459" i="5"/>
  <c r="H459" i="5" s="1"/>
  <c r="I459" i="5"/>
  <c r="J459" i="5" s="1"/>
  <c r="K459" i="5" s="1"/>
  <c r="F460" i="5" s="1"/>
  <c r="L460" i="5" l="1"/>
  <c r="M460" i="5" l="1"/>
  <c r="G460" i="5"/>
  <c r="H460" i="5" s="1"/>
  <c r="I460" i="5"/>
  <c r="J460" i="5" s="1"/>
  <c r="K460" i="5" s="1"/>
  <c r="F461" i="5" s="1"/>
  <c r="L461" i="5" l="1"/>
  <c r="M461" i="5" l="1"/>
  <c r="G461" i="5"/>
  <c r="H461" i="5" s="1"/>
  <c r="I461" i="5"/>
  <c r="J461" i="5" s="1"/>
  <c r="K461" i="5" s="1"/>
  <c r="F462" i="5" s="1"/>
  <c r="L462" i="5" l="1"/>
  <c r="M462" i="5" l="1"/>
  <c r="G462" i="5"/>
  <c r="H462" i="5" s="1"/>
  <c r="I462" i="5"/>
  <c r="J462" i="5" s="1"/>
  <c r="K462" i="5" s="1"/>
  <c r="F463" i="5" s="1"/>
  <c r="L463" i="5" l="1"/>
  <c r="M463" i="5" l="1"/>
  <c r="G463" i="5"/>
  <c r="H463" i="5" s="1"/>
  <c r="I463" i="5"/>
  <c r="J463" i="5" s="1"/>
  <c r="K463" i="5" s="1"/>
  <c r="F464" i="5" s="1"/>
  <c r="L464" i="5" l="1"/>
  <c r="M464" i="5" l="1"/>
  <c r="G464" i="5"/>
  <c r="H464" i="5" s="1"/>
  <c r="I464" i="5"/>
  <c r="J464" i="5" s="1"/>
  <c r="K464" i="5" s="1"/>
  <c r="F465" i="5" s="1"/>
  <c r="L465" i="5" l="1"/>
  <c r="M465" i="5" l="1"/>
  <c r="G465" i="5"/>
  <c r="H465" i="5" s="1"/>
  <c r="I465" i="5"/>
  <c r="J465" i="5" s="1"/>
  <c r="K465" i="5" s="1"/>
  <c r="F466" i="5" s="1"/>
  <c r="L466" i="5" l="1"/>
  <c r="M466" i="5" l="1"/>
  <c r="G466" i="5"/>
  <c r="H466" i="5" s="1"/>
  <c r="I466" i="5"/>
  <c r="J466" i="5" s="1"/>
  <c r="K466" i="5" s="1"/>
  <c r="F467" i="5" s="1"/>
  <c r="L467" i="5" l="1"/>
  <c r="M467" i="5" l="1"/>
  <c r="G467" i="5"/>
  <c r="H467" i="5" s="1"/>
  <c r="I467" i="5"/>
  <c r="J467" i="5" s="1"/>
  <c r="K467" i="5" s="1"/>
  <c r="F468" i="5" s="1"/>
  <c r="L468" i="5" l="1"/>
  <c r="M468" i="5" l="1"/>
  <c r="G468" i="5"/>
  <c r="H468" i="5" s="1"/>
  <c r="I468" i="5"/>
  <c r="J468" i="5" s="1"/>
  <c r="K468" i="5" s="1"/>
  <c r="F469" i="5" s="1"/>
  <c r="L469" i="5" l="1"/>
  <c r="M469" i="5" l="1"/>
  <c r="G469" i="5"/>
  <c r="H469" i="5" s="1"/>
  <c r="I469" i="5"/>
  <c r="J469" i="5" s="1"/>
  <c r="K469" i="5" s="1"/>
  <c r="F470" i="5" s="1"/>
  <c r="L470" i="5" l="1"/>
  <c r="M470" i="5" l="1"/>
  <c r="G470" i="5"/>
  <c r="H470" i="5" s="1"/>
  <c r="I470" i="5"/>
  <c r="J470" i="5" s="1"/>
  <c r="K470" i="5" s="1"/>
  <c r="F471" i="5" s="1"/>
  <c r="L471" i="5" l="1"/>
  <c r="M471" i="5" l="1"/>
  <c r="G471" i="5"/>
  <c r="H471" i="5" s="1"/>
  <c r="I471" i="5"/>
  <c r="J471" i="5" s="1"/>
  <c r="K471" i="5" s="1"/>
  <c r="F472" i="5" s="1"/>
  <c r="L472" i="5" l="1"/>
  <c r="M472" i="5" l="1"/>
  <c r="G472" i="5"/>
  <c r="H472" i="5" s="1"/>
  <c r="I472" i="5"/>
  <c r="J472" i="5" s="1"/>
  <c r="K472" i="5" s="1"/>
  <c r="F473" i="5" s="1"/>
  <c r="L473" i="5" l="1"/>
  <c r="M473" i="5" l="1"/>
  <c r="I473" i="5"/>
  <c r="J473" i="5" s="1"/>
  <c r="K473" i="5" s="1"/>
  <c r="F474" i="5" s="1"/>
  <c r="G473" i="5"/>
  <c r="H473" i="5" s="1"/>
  <c r="L474" i="5" l="1"/>
  <c r="M474" i="5" l="1"/>
  <c r="G474" i="5"/>
  <c r="H474" i="5" s="1"/>
  <c r="I474" i="5"/>
  <c r="J474" i="5" s="1"/>
  <c r="K474" i="5" s="1"/>
  <c r="F475" i="5" s="1"/>
  <c r="L475" i="5" l="1"/>
  <c r="M475" i="5" l="1"/>
  <c r="G475" i="5"/>
  <c r="H475" i="5" s="1"/>
  <c r="I475" i="5"/>
  <c r="J475" i="5" s="1"/>
  <c r="K475" i="5" s="1"/>
  <c r="F476" i="5" s="1"/>
  <c r="L476" i="5" l="1"/>
  <c r="M476" i="5" l="1"/>
  <c r="G476" i="5"/>
  <c r="H476" i="5" s="1"/>
  <c r="I476" i="5"/>
  <c r="J476" i="5" s="1"/>
  <c r="K476" i="5" s="1"/>
  <c r="F477" i="5" s="1"/>
  <c r="L477" i="5" l="1"/>
  <c r="M477" i="5" l="1"/>
  <c r="G477" i="5"/>
  <c r="H477" i="5" s="1"/>
  <c r="I477" i="5"/>
  <c r="J477" i="5" s="1"/>
  <c r="K477" i="5" s="1"/>
  <c r="F478" i="5" s="1"/>
  <c r="L478" i="5" l="1"/>
  <c r="M478" i="5" l="1"/>
  <c r="G478" i="5"/>
  <c r="H478" i="5" s="1"/>
  <c r="I478" i="5"/>
  <c r="J478" i="5" s="1"/>
  <c r="K478" i="5" s="1"/>
  <c r="F479" i="5" s="1"/>
  <c r="L479" i="5" l="1"/>
  <c r="M479" i="5" l="1"/>
  <c r="G479" i="5"/>
  <c r="H479" i="5" s="1"/>
  <c r="I479" i="5"/>
  <c r="J479" i="5" s="1"/>
  <c r="K479" i="5" s="1"/>
  <c r="F480" i="5" s="1"/>
  <c r="L480" i="5" l="1"/>
  <c r="M480" i="5" l="1"/>
  <c r="G480" i="5"/>
  <c r="H480" i="5" s="1"/>
  <c r="I480" i="5"/>
  <c r="J480" i="5" s="1"/>
  <c r="K480" i="5" s="1"/>
  <c r="F481" i="5" s="1"/>
  <c r="L481" i="5" l="1"/>
  <c r="M481" i="5" l="1"/>
  <c r="G481" i="5"/>
  <c r="H481" i="5" s="1"/>
  <c r="I481" i="5"/>
  <c r="J481" i="5" s="1"/>
  <c r="K481" i="5" s="1"/>
  <c r="F482" i="5" s="1"/>
  <c r="L482" i="5" l="1"/>
  <c r="M482" i="5" l="1"/>
  <c r="G482" i="5"/>
  <c r="H482" i="5" s="1"/>
  <c r="I482" i="5"/>
  <c r="J482" i="5" s="1"/>
  <c r="K482" i="5" s="1"/>
  <c r="F483" i="5" s="1"/>
  <c r="L483" i="5" l="1"/>
  <c r="M483" i="5" l="1"/>
  <c r="G483" i="5"/>
  <c r="H483" i="5" s="1"/>
  <c r="I483" i="5"/>
  <c r="J483" i="5" s="1"/>
  <c r="K483" i="5" s="1"/>
  <c r="F484" i="5" s="1"/>
  <c r="L484" i="5" l="1"/>
  <c r="M484" i="5" l="1"/>
  <c r="G484" i="5"/>
  <c r="H484" i="5" s="1"/>
  <c r="I484" i="5"/>
  <c r="J484" i="5" s="1"/>
  <c r="K484" i="5" s="1"/>
  <c r="F485" i="5" s="1"/>
  <c r="L485" i="5" l="1"/>
  <c r="M485" i="5" l="1"/>
  <c r="I485" i="5"/>
  <c r="J485" i="5" s="1"/>
  <c r="K485" i="5" s="1"/>
  <c r="F486" i="5" s="1"/>
  <c r="G485" i="5"/>
  <c r="H485" i="5" s="1"/>
  <c r="L486" i="5" l="1"/>
  <c r="M486" i="5" l="1"/>
  <c r="G486" i="5"/>
  <c r="H486" i="5" s="1"/>
  <c r="I486" i="5"/>
  <c r="J486" i="5" s="1"/>
  <c r="K486" i="5" s="1"/>
  <c r="F487" i="5" s="1"/>
  <c r="L487" i="5" l="1"/>
  <c r="M487" i="5" l="1"/>
  <c r="I487" i="5"/>
  <c r="J487" i="5" s="1"/>
  <c r="K487" i="5" s="1"/>
  <c r="F488" i="5" s="1"/>
  <c r="G487" i="5"/>
  <c r="H487" i="5" s="1"/>
  <c r="L488" i="5" l="1"/>
  <c r="M488" i="5" l="1"/>
  <c r="G488" i="5"/>
  <c r="H488" i="5" s="1"/>
  <c r="I488" i="5"/>
  <c r="J488" i="5" s="1"/>
  <c r="K488" i="5" s="1"/>
  <c r="F489" i="5" s="1"/>
  <c r="L489" i="5" l="1"/>
  <c r="M489" i="5" l="1"/>
  <c r="G489" i="5"/>
  <c r="H489" i="5" s="1"/>
  <c r="I489" i="5"/>
  <c r="J489" i="5" s="1"/>
  <c r="K489" i="5" s="1"/>
  <c r="F490" i="5" s="1"/>
  <c r="L490" i="5" l="1"/>
  <c r="M490" i="5" l="1"/>
  <c r="G490" i="5"/>
  <c r="H490" i="5" s="1"/>
  <c r="I490" i="5"/>
  <c r="J490" i="5" s="1"/>
  <c r="K490" i="5" s="1"/>
  <c r="F491" i="5" s="1"/>
  <c r="L491" i="5" l="1"/>
  <c r="M491" i="5" l="1"/>
  <c r="G491" i="5"/>
  <c r="H491" i="5" s="1"/>
  <c r="I491" i="5"/>
  <c r="J491" i="5" s="1"/>
  <c r="K491" i="5" s="1"/>
  <c r="F492" i="5" s="1"/>
  <c r="L492" i="5" l="1"/>
  <c r="M492" i="5" l="1"/>
  <c r="G492" i="5"/>
  <c r="H492" i="5" s="1"/>
  <c r="I492" i="5"/>
  <c r="J492" i="5" s="1"/>
  <c r="K492" i="5" s="1"/>
  <c r="F493" i="5" s="1"/>
  <c r="L493" i="5" l="1"/>
  <c r="M493" i="5" l="1"/>
  <c r="G493" i="5"/>
  <c r="H493" i="5" s="1"/>
  <c r="I493" i="5"/>
  <c r="J493" i="5" s="1"/>
  <c r="K493" i="5" s="1"/>
  <c r="F494" i="5" s="1"/>
  <c r="L494" i="5" l="1"/>
  <c r="M494" i="5" l="1"/>
  <c r="G494" i="5"/>
  <c r="H494" i="5" s="1"/>
  <c r="I494" i="5"/>
  <c r="J494" i="5" s="1"/>
  <c r="K494" i="5" s="1"/>
  <c r="F495" i="5" s="1"/>
  <c r="L495" i="5" l="1"/>
  <c r="M495" i="5" l="1"/>
  <c r="G495" i="5"/>
  <c r="H495" i="5" s="1"/>
  <c r="I495" i="5"/>
  <c r="J495" i="5" s="1"/>
  <c r="K495" i="5" s="1"/>
  <c r="F496" i="5" s="1"/>
  <c r="L496" i="5" l="1"/>
  <c r="M496" i="5" l="1"/>
  <c r="G496" i="5"/>
  <c r="H496" i="5" s="1"/>
  <c r="I496" i="5"/>
  <c r="J496" i="5" s="1"/>
  <c r="K496" i="5" s="1"/>
  <c r="F497" i="5" s="1"/>
  <c r="L497" i="5" l="1"/>
  <c r="M497" i="5" l="1"/>
  <c r="G497" i="5"/>
  <c r="H497" i="5" s="1"/>
  <c r="I497" i="5"/>
  <c r="J497" i="5" s="1"/>
  <c r="K497" i="5" s="1"/>
  <c r="F498" i="5" s="1"/>
  <c r="L498" i="5" l="1"/>
  <c r="M498" i="5" l="1"/>
  <c r="G498" i="5"/>
  <c r="H498" i="5" s="1"/>
  <c r="I498" i="5"/>
  <c r="J498" i="5" s="1"/>
  <c r="K498" i="5" s="1"/>
  <c r="F499" i="5" s="1"/>
  <c r="L499" i="5" l="1"/>
  <c r="M499" i="5" l="1"/>
  <c r="G499" i="5"/>
  <c r="H499" i="5" s="1"/>
  <c r="I499" i="5"/>
  <c r="J499" i="5" s="1"/>
  <c r="K499" i="5" s="1"/>
  <c r="F500" i="5" s="1"/>
  <c r="L500" i="5" l="1"/>
  <c r="M500" i="5" l="1"/>
  <c r="G500" i="5"/>
  <c r="H500" i="5" s="1"/>
  <c r="I500" i="5"/>
  <c r="J500" i="5" s="1"/>
  <c r="K500" i="5" s="1"/>
  <c r="F501" i="5" s="1"/>
  <c r="L501" i="5" l="1"/>
  <c r="M501" i="5" l="1"/>
  <c r="I501" i="5"/>
  <c r="J501" i="5" s="1"/>
  <c r="K501" i="5" s="1"/>
  <c r="F502" i="5" s="1"/>
  <c r="G501" i="5"/>
  <c r="H501" i="5" s="1"/>
  <c r="L502" i="5" l="1"/>
  <c r="M502" i="5" l="1"/>
  <c r="G502" i="5"/>
  <c r="H502" i="5" s="1"/>
  <c r="I502" i="5"/>
  <c r="J502" i="5" s="1"/>
  <c r="K502" i="5" s="1"/>
  <c r="F503" i="5" s="1"/>
  <c r="L503" i="5" l="1"/>
  <c r="M503" i="5" l="1"/>
  <c r="G503" i="5"/>
  <c r="H503" i="5" s="1"/>
  <c r="I503" i="5"/>
  <c r="J503" i="5" s="1"/>
  <c r="K503" i="5" s="1"/>
  <c r="F504" i="5" s="1"/>
  <c r="L504" i="5" l="1"/>
  <c r="M504" i="5" l="1"/>
  <c r="G504" i="5"/>
  <c r="H504" i="5" s="1"/>
  <c r="I504" i="5"/>
  <c r="J504" i="5" s="1"/>
  <c r="K504" i="5" s="1"/>
  <c r="F505" i="5" s="1"/>
  <c r="L505" i="5" l="1"/>
  <c r="M505" i="5" l="1"/>
  <c r="G505" i="5"/>
  <c r="H505" i="5" s="1"/>
  <c r="I505" i="5"/>
  <c r="J505" i="5" s="1"/>
  <c r="K505" i="5" s="1"/>
  <c r="F506" i="5" s="1"/>
  <c r="L506" i="5" l="1"/>
  <c r="M506" i="5" l="1"/>
  <c r="G506" i="5"/>
  <c r="H506" i="5" s="1"/>
  <c r="I506" i="5"/>
  <c r="J506" i="5" s="1"/>
  <c r="K506" i="5" s="1"/>
  <c r="F507" i="5" s="1"/>
  <c r="L507" i="5" l="1"/>
  <c r="M507" i="5" l="1"/>
  <c r="G507" i="5"/>
  <c r="H507" i="5" s="1"/>
  <c r="I507" i="5"/>
  <c r="J507" i="5" s="1"/>
  <c r="K507" i="5" s="1"/>
  <c r="F508" i="5" s="1"/>
  <c r="L508" i="5" l="1"/>
  <c r="M508" i="5" l="1"/>
  <c r="G508" i="5"/>
  <c r="H508" i="5" s="1"/>
  <c r="I508" i="5"/>
  <c r="J508" i="5" s="1"/>
  <c r="K508" i="5" s="1"/>
  <c r="F509" i="5" s="1"/>
  <c r="L509" i="5" l="1"/>
  <c r="M509" i="5" l="1"/>
  <c r="G509" i="5"/>
  <c r="H509" i="5" s="1"/>
  <c r="I509" i="5"/>
  <c r="J509" i="5" s="1"/>
  <c r="K509" i="5" s="1"/>
  <c r="F510" i="5" s="1"/>
  <c r="L510" i="5" l="1"/>
  <c r="M510" i="5" l="1"/>
  <c r="G510" i="5"/>
  <c r="H510" i="5" s="1"/>
  <c r="I510" i="5"/>
  <c r="J510" i="5" s="1"/>
  <c r="K510" i="5" s="1"/>
  <c r="F511" i="5" s="1"/>
  <c r="L511" i="5" l="1"/>
  <c r="M511" i="5" l="1"/>
  <c r="G511" i="5"/>
  <c r="H511" i="5" s="1"/>
  <c r="I511" i="5"/>
  <c r="J511" i="5" s="1"/>
  <c r="K511" i="5" s="1"/>
  <c r="F512" i="5" s="1"/>
  <c r="L512" i="5" l="1"/>
  <c r="M512" i="5" l="1"/>
  <c r="G512" i="5"/>
  <c r="H512" i="5" s="1"/>
  <c r="I512" i="5"/>
  <c r="J512" i="5" s="1"/>
  <c r="K512" i="5" s="1"/>
  <c r="F513" i="5" s="1"/>
  <c r="L513" i="5" l="1"/>
  <c r="M513" i="5" l="1"/>
  <c r="G513" i="5"/>
  <c r="H513" i="5" s="1"/>
  <c r="I513" i="5"/>
  <c r="J513" i="5" s="1"/>
  <c r="K513" i="5" s="1"/>
  <c r="F514" i="5" s="1"/>
  <c r="L514" i="5" l="1"/>
  <c r="M514" i="5" l="1"/>
  <c r="G514" i="5"/>
  <c r="H514" i="5" s="1"/>
  <c r="I514" i="5"/>
  <c r="J514" i="5" s="1"/>
  <c r="K514" i="5" s="1"/>
  <c r="F515" i="5" s="1"/>
  <c r="L515" i="5" l="1"/>
  <c r="M515" i="5" l="1"/>
  <c r="I515" i="5"/>
  <c r="J515" i="5" s="1"/>
  <c r="K515" i="5" s="1"/>
  <c r="F516" i="5" s="1"/>
  <c r="G515" i="5"/>
  <c r="H515" i="5" s="1"/>
  <c r="L516" i="5" l="1"/>
  <c r="M516" i="5" l="1"/>
  <c r="G516" i="5"/>
  <c r="H516" i="5" s="1"/>
  <c r="I516" i="5"/>
  <c r="J516" i="5" s="1"/>
  <c r="K516" i="5" s="1"/>
  <c r="F517" i="5" s="1"/>
  <c r="L517" i="5" l="1"/>
  <c r="M517" i="5" l="1"/>
  <c r="G517" i="5"/>
  <c r="H517" i="5" s="1"/>
  <c r="I517" i="5"/>
  <c r="J517" i="5" s="1"/>
  <c r="K517" i="5" s="1"/>
  <c r="F518" i="5" s="1"/>
  <c r="L518" i="5" l="1"/>
  <c r="M518" i="5" l="1"/>
  <c r="I518" i="5"/>
  <c r="J518" i="5" s="1"/>
  <c r="K518" i="5" s="1"/>
  <c r="F519" i="5" s="1"/>
  <c r="G518" i="5"/>
  <c r="H518" i="5" s="1"/>
  <c r="L519" i="5" l="1"/>
  <c r="M519" i="5" l="1"/>
  <c r="G519" i="5"/>
  <c r="H519" i="5" s="1"/>
  <c r="I519" i="5"/>
  <c r="J519" i="5" s="1"/>
  <c r="K519" i="5" s="1"/>
  <c r="F520" i="5" s="1"/>
  <c r="L520" i="5" l="1"/>
  <c r="M520" i="5" l="1"/>
  <c r="G520" i="5"/>
  <c r="H520" i="5" s="1"/>
  <c r="I520" i="5"/>
  <c r="J520" i="5" s="1"/>
  <c r="K520" i="5" s="1"/>
  <c r="F521" i="5" s="1"/>
  <c r="L521" i="5" l="1"/>
  <c r="M521" i="5" l="1"/>
  <c r="G521" i="5"/>
  <c r="H521" i="5" s="1"/>
  <c r="I521" i="5"/>
  <c r="J521" i="5" s="1"/>
  <c r="K521" i="5" s="1"/>
  <c r="F522" i="5" s="1"/>
  <c r="L522" i="5" l="1"/>
  <c r="M522" i="5" l="1"/>
  <c r="G522" i="5"/>
  <c r="H522" i="5" s="1"/>
  <c r="I522" i="5"/>
  <c r="J522" i="5" s="1"/>
  <c r="K522" i="5" s="1"/>
  <c r="F523" i="5" s="1"/>
  <c r="L523" i="5" l="1"/>
  <c r="M523" i="5" l="1"/>
  <c r="I523" i="5"/>
  <c r="J523" i="5" s="1"/>
  <c r="K523" i="5" s="1"/>
  <c r="F524" i="5" s="1"/>
  <c r="G523" i="5"/>
  <c r="H523" i="5" s="1"/>
  <c r="L524" i="5" l="1"/>
  <c r="M524" i="5" l="1"/>
  <c r="G524" i="5"/>
  <c r="H524" i="5" s="1"/>
  <c r="I524" i="5"/>
  <c r="J524" i="5" s="1"/>
  <c r="K524" i="5" s="1"/>
  <c r="F525" i="5" s="1"/>
  <c r="L525" i="5" l="1"/>
  <c r="M525" i="5" l="1"/>
  <c r="G525" i="5"/>
  <c r="H525" i="5" s="1"/>
  <c r="I525" i="5"/>
  <c r="J525" i="5" s="1"/>
  <c r="K525" i="5" s="1"/>
  <c r="F526" i="5" s="1"/>
  <c r="L526" i="5" l="1"/>
  <c r="M526" i="5" l="1"/>
  <c r="I526" i="5"/>
  <c r="J526" i="5" s="1"/>
  <c r="K526" i="5" s="1"/>
  <c r="F527" i="5" s="1"/>
  <c r="G526" i="5"/>
  <c r="H526" i="5" s="1"/>
  <c r="L527" i="5" l="1"/>
  <c r="M527" i="5" l="1"/>
  <c r="G527" i="5"/>
  <c r="H527" i="5" s="1"/>
  <c r="I527" i="5"/>
  <c r="J527" i="5" s="1"/>
  <c r="K527" i="5" s="1"/>
  <c r="F528" i="5" s="1"/>
  <c r="L528" i="5" l="1"/>
  <c r="M528" i="5" l="1"/>
  <c r="I528" i="5"/>
  <c r="J528" i="5" s="1"/>
  <c r="K528" i="5" s="1"/>
  <c r="F529" i="5" s="1"/>
  <c r="G528" i="5"/>
  <c r="H528" i="5" s="1"/>
  <c r="L529" i="5" l="1"/>
  <c r="M529" i="5" l="1"/>
  <c r="G529" i="5"/>
  <c r="H529" i="5" s="1"/>
  <c r="I529" i="5"/>
  <c r="J529" i="5" s="1"/>
  <c r="K529" i="5" s="1"/>
  <c r="F530" i="5" s="1"/>
  <c r="L530" i="5" l="1"/>
  <c r="M530" i="5" l="1"/>
  <c r="G530" i="5"/>
  <c r="H530" i="5" s="1"/>
  <c r="I530" i="5"/>
  <c r="J530" i="5" s="1"/>
  <c r="K530" i="5" s="1"/>
  <c r="F531" i="5" s="1"/>
  <c r="L531" i="5" l="1"/>
  <c r="M531" i="5" l="1"/>
  <c r="I531" i="5"/>
  <c r="J531" i="5" s="1"/>
  <c r="K531" i="5" s="1"/>
  <c r="F532" i="5" s="1"/>
  <c r="G531" i="5"/>
  <c r="H531" i="5" s="1"/>
  <c r="L532" i="5" l="1"/>
  <c r="M532" i="5" l="1"/>
  <c r="G532" i="5"/>
  <c r="H532" i="5" s="1"/>
  <c r="I532" i="5"/>
  <c r="J532" i="5" s="1"/>
  <c r="K532" i="5" s="1"/>
  <c r="F533" i="5" s="1"/>
  <c r="L533" i="5" l="1"/>
  <c r="M533" i="5" l="1"/>
  <c r="I533" i="5"/>
  <c r="J533" i="5" s="1"/>
  <c r="K533" i="5" s="1"/>
  <c r="F534" i="5" s="1"/>
  <c r="G533" i="5"/>
  <c r="H533" i="5" s="1"/>
  <c r="L534" i="5" l="1"/>
  <c r="M534" i="5" l="1"/>
  <c r="G534" i="5"/>
  <c r="H534" i="5" s="1"/>
  <c r="I534" i="5"/>
  <c r="J534" i="5" s="1"/>
  <c r="K534" i="5" s="1"/>
  <c r="F535" i="5" s="1"/>
  <c r="L535" i="5" l="1"/>
  <c r="M535" i="5" l="1"/>
  <c r="G535" i="5"/>
  <c r="H535" i="5" s="1"/>
  <c r="I535" i="5"/>
  <c r="J535" i="5" s="1"/>
  <c r="K535" i="5" s="1"/>
  <c r="F536" i="5" s="1"/>
  <c r="L536" i="5" l="1"/>
  <c r="M536" i="5" l="1"/>
  <c r="G536" i="5"/>
  <c r="H536" i="5" s="1"/>
  <c r="I536" i="5"/>
  <c r="J536" i="5" s="1"/>
  <c r="K536" i="5" s="1"/>
  <c r="F537" i="5" s="1"/>
  <c r="L537" i="5" l="1"/>
  <c r="M537" i="5" l="1"/>
  <c r="G537" i="5"/>
  <c r="H537" i="5" s="1"/>
  <c r="I537" i="5"/>
  <c r="J537" i="5" s="1"/>
  <c r="K537" i="5" s="1"/>
  <c r="F538" i="5" s="1"/>
  <c r="L538" i="5" l="1"/>
  <c r="M538" i="5" l="1"/>
  <c r="G538" i="5"/>
  <c r="H538" i="5" s="1"/>
  <c r="I538" i="5"/>
  <c r="J538" i="5" s="1"/>
  <c r="K538" i="5" s="1"/>
  <c r="F539" i="5" s="1"/>
  <c r="L539" i="5" l="1"/>
  <c r="M539" i="5" l="1"/>
  <c r="G539" i="5"/>
  <c r="H539" i="5" s="1"/>
  <c r="I539" i="5"/>
  <c r="J539" i="5" s="1"/>
  <c r="K539" i="5" s="1"/>
  <c r="F540" i="5" s="1"/>
  <c r="L540" i="5" l="1"/>
  <c r="M540" i="5" l="1"/>
  <c r="G540" i="5"/>
  <c r="H540" i="5" s="1"/>
  <c r="I540" i="5"/>
  <c r="J540" i="5" s="1"/>
  <c r="K540" i="5" s="1"/>
  <c r="F541" i="5" s="1"/>
  <c r="L541" i="5" l="1"/>
  <c r="M541" i="5" l="1"/>
  <c r="I541" i="5"/>
  <c r="J541" i="5" s="1"/>
  <c r="K541" i="5" s="1"/>
  <c r="F542" i="5" s="1"/>
  <c r="G541" i="5"/>
  <c r="H541" i="5" s="1"/>
  <c r="L542" i="5" l="1"/>
  <c r="M542" i="5" l="1"/>
  <c r="G542" i="5"/>
  <c r="H542" i="5" s="1"/>
  <c r="I542" i="5"/>
  <c r="J542" i="5" s="1"/>
  <c r="K542" i="5" s="1"/>
  <c r="F543" i="5" s="1"/>
  <c r="L543" i="5" l="1"/>
  <c r="M543" i="5" l="1"/>
  <c r="G543" i="5"/>
  <c r="H543" i="5" s="1"/>
  <c r="I543" i="5"/>
  <c r="J543" i="5" s="1"/>
  <c r="K543" i="5" s="1"/>
  <c r="F544" i="5" s="1"/>
  <c r="L544" i="5" l="1"/>
  <c r="M544" i="5" l="1"/>
  <c r="G544" i="5"/>
  <c r="H544" i="5" s="1"/>
  <c r="I544" i="5"/>
  <c r="J544" i="5" s="1"/>
  <c r="K544" i="5" s="1"/>
  <c r="F545" i="5" s="1"/>
  <c r="L545" i="5" l="1"/>
  <c r="M545" i="5" l="1"/>
  <c r="I545" i="5"/>
  <c r="J545" i="5" s="1"/>
  <c r="K545" i="5" s="1"/>
  <c r="F546" i="5" s="1"/>
  <c r="G545" i="5"/>
  <c r="H545" i="5" s="1"/>
  <c r="L546" i="5" l="1"/>
  <c r="M546" i="5" l="1"/>
  <c r="G546" i="5"/>
  <c r="H546" i="5" s="1"/>
  <c r="I546" i="5"/>
  <c r="J546" i="5" s="1"/>
  <c r="K546" i="5" s="1"/>
  <c r="F547" i="5" s="1"/>
  <c r="L547" i="5" l="1"/>
  <c r="M547" i="5" l="1"/>
  <c r="G547" i="5"/>
  <c r="H547" i="5" s="1"/>
  <c r="I547" i="5"/>
  <c r="J547" i="5" s="1"/>
  <c r="K547" i="5" s="1"/>
  <c r="F548" i="5" s="1"/>
  <c r="L548" i="5" l="1"/>
  <c r="M548" i="5" l="1"/>
  <c r="G548" i="5"/>
  <c r="H548" i="5" s="1"/>
  <c r="I548" i="5"/>
  <c r="J548" i="5" s="1"/>
  <c r="K548" i="5" s="1"/>
  <c r="F549" i="5" s="1"/>
  <c r="L549" i="5" l="1"/>
  <c r="M549" i="5" l="1"/>
  <c r="G549" i="5"/>
  <c r="H549" i="5" s="1"/>
  <c r="I549" i="5"/>
  <c r="J549" i="5" s="1"/>
  <c r="K549" i="5" s="1"/>
  <c r="F550" i="5" s="1"/>
  <c r="L550" i="5" l="1"/>
  <c r="M550" i="5" l="1"/>
  <c r="G550" i="5"/>
  <c r="H550" i="5" s="1"/>
  <c r="I550" i="5"/>
  <c r="J550" i="5" s="1"/>
  <c r="K550" i="5" s="1"/>
  <c r="F551" i="5" s="1"/>
  <c r="L551" i="5" l="1"/>
  <c r="M551" i="5" l="1"/>
  <c r="I551" i="5"/>
  <c r="J551" i="5" s="1"/>
  <c r="K551" i="5" s="1"/>
  <c r="F552" i="5" s="1"/>
  <c r="G551" i="5"/>
  <c r="H551" i="5" s="1"/>
  <c r="L552" i="5" l="1"/>
  <c r="M552" i="5" l="1"/>
  <c r="G552" i="5"/>
  <c r="H552" i="5" s="1"/>
  <c r="I552" i="5"/>
  <c r="J552" i="5" s="1"/>
  <c r="K552" i="5" s="1"/>
  <c r="F553" i="5" s="1"/>
  <c r="L553" i="5" l="1"/>
  <c r="M553" i="5" l="1"/>
  <c r="G553" i="5"/>
  <c r="H553" i="5" s="1"/>
  <c r="I553" i="5"/>
  <c r="J553" i="5" s="1"/>
  <c r="K553" i="5" s="1"/>
  <c r="F554" i="5" s="1"/>
  <c r="L554" i="5" l="1"/>
  <c r="M554" i="5" l="1"/>
  <c r="G554" i="5"/>
  <c r="H554" i="5" s="1"/>
  <c r="I554" i="5"/>
  <c r="J554" i="5" s="1"/>
  <c r="K554" i="5" s="1"/>
  <c r="F555" i="5" s="1"/>
  <c r="L555" i="5" l="1"/>
  <c r="M555" i="5" l="1"/>
  <c r="G555" i="5"/>
  <c r="H555" i="5" s="1"/>
  <c r="I555" i="5"/>
  <c r="J555" i="5" s="1"/>
  <c r="K555" i="5" s="1"/>
  <c r="F556" i="5" s="1"/>
  <c r="L556" i="5" l="1"/>
  <c r="M556" i="5" l="1"/>
  <c r="G556" i="5"/>
  <c r="H556" i="5" s="1"/>
  <c r="I556" i="5"/>
  <c r="J556" i="5" s="1"/>
  <c r="K556" i="5" s="1"/>
  <c r="F557" i="5" s="1"/>
  <c r="L557" i="5" l="1"/>
  <c r="M557" i="5" l="1"/>
  <c r="I557" i="5"/>
  <c r="J557" i="5" s="1"/>
  <c r="K557" i="5" s="1"/>
  <c r="F558" i="5" s="1"/>
  <c r="G557" i="5"/>
  <c r="H557" i="5" s="1"/>
  <c r="L558" i="5" l="1"/>
  <c r="M558" i="5" l="1"/>
  <c r="G558" i="5"/>
  <c r="H558" i="5" s="1"/>
  <c r="I558" i="5"/>
  <c r="J558" i="5" s="1"/>
  <c r="K558" i="5" s="1"/>
  <c r="F559" i="5" s="1"/>
  <c r="L559" i="5" l="1"/>
  <c r="M559" i="5" l="1"/>
  <c r="I559" i="5"/>
  <c r="J559" i="5" s="1"/>
  <c r="K559" i="5" s="1"/>
  <c r="F560" i="5" s="1"/>
  <c r="G559" i="5"/>
  <c r="H559" i="5" s="1"/>
  <c r="L560" i="5" l="1"/>
  <c r="M560" i="5" l="1"/>
  <c r="G560" i="5"/>
  <c r="H560" i="5" s="1"/>
  <c r="I560" i="5"/>
  <c r="J560" i="5" s="1"/>
  <c r="K560" i="5" s="1"/>
  <c r="F561" i="5" s="1"/>
  <c r="L561" i="5" l="1"/>
  <c r="M561" i="5" l="1"/>
  <c r="I561" i="5"/>
  <c r="J561" i="5" s="1"/>
  <c r="K561" i="5" s="1"/>
  <c r="F562" i="5" s="1"/>
  <c r="G561" i="5"/>
  <c r="H561" i="5" s="1"/>
  <c r="L562" i="5" l="1"/>
  <c r="M562" i="5" l="1"/>
  <c r="G562" i="5"/>
  <c r="H562" i="5" s="1"/>
  <c r="I562" i="5"/>
  <c r="J562" i="5" s="1"/>
  <c r="K562" i="5" s="1"/>
  <c r="F563" i="5" s="1"/>
  <c r="L563" i="5" l="1"/>
  <c r="M563" i="5" l="1"/>
  <c r="I563" i="5"/>
  <c r="J563" i="5" s="1"/>
  <c r="K563" i="5" s="1"/>
  <c r="F564" i="5" s="1"/>
  <c r="G563" i="5"/>
  <c r="H563" i="5" s="1"/>
  <c r="L564" i="5" l="1"/>
  <c r="M564" i="5" l="1"/>
  <c r="G564" i="5"/>
  <c r="H564" i="5" s="1"/>
  <c r="I564" i="5"/>
  <c r="J564" i="5" s="1"/>
  <c r="K564" i="5" s="1"/>
  <c r="F565" i="5" s="1"/>
  <c r="L565" i="5" l="1"/>
  <c r="M565" i="5" l="1"/>
  <c r="I565" i="5"/>
  <c r="J565" i="5" s="1"/>
  <c r="K565" i="5" s="1"/>
  <c r="F566" i="5" s="1"/>
  <c r="G565" i="5"/>
  <c r="H565" i="5" s="1"/>
  <c r="L566" i="5" l="1"/>
  <c r="M566" i="5" l="1"/>
  <c r="G566" i="5"/>
  <c r="H566" i="5" s="1"/>
  <c r="I566" i="5"/>
  <c r="J566" i="5" s="1"/>
  <c r="K566" i="5" s="1"/>
  <c r="F567" i="5" s="1"/>
  <c r="L567" i="5" l="1"/>
  <c r="M567" i="5" l="1"/>
  <c r="I567" i="5"/>
  <c r="J567" i="5" s="1"/>
  <c r="K567" i="5" s="1"/>
  <c r="F568" i="5" s="1"/>
  <c r="G567" i="5"/>
  <c r="H567" i="5" s="1"/>
  <c r="L568" i="5" l="1"/>
  <c r="M568" i="5" l="1"/>
  <c r="G568" i="5"/>
  <c r="H568" i="5" s="1"/>
  <c r="I568" i="5"/>
  <c r="J568" i="5" s="1"/>
  <c r="K568" i="5" s="1"/>
  <c r="F569" i="5" s="1"/>
  <c r="L569" i="5" l="1"/>
  <c r="M569" i="5" l="1"/>
  <c r="G569" i="5"/>
  <c r="H569" i="5" s="1"/>
  <c r="I569" i="5"/>
  <c r="J569" i="5" s="1"/>
  <c r="K569" i="5" s="1"/>
  <c r="F570" i="5" s="1"/>
  <c r="L570" i="5" l="1"/>
  <c r="M570" i="5" l="1"/>
  <c r="G570" i="5"/>
  <c r="H570" i="5" s="1"/>
  <c r="I570" i="5"/>
  <c r="J570" i="5" s="1"/>
  <c r="K570" i="5" s="1"/>
  <c r="F571" i="5" s="1"/>
  <c r="L571" i="5" l="1"/>
  <c r="M571" i="5" l="1"/>
  <c r="I571" i="5"/>
  <c r="J571" i="5" s="1"/>
  <c r="K571" i="5" s="1"/>
  <c r="F572" i="5" s="1"/>
  <c r="G571" i="5"/>
  <c r="H571" i="5" s="1"/>
  <c r="L572" i="5" l="1"/>
  <c r="M572" i="5" l="1"/>
  <c r="G572" i="5"/>
  <c r="H572" i="5" s="1"/>
  <c r="I572" i="5"/>
  <c r="J572" i="5" s="1"/>
  <c r="K572" i="5" s="1"/>
  <c r="F573" i="5" s="1"/>
  <c r="L573" i="5" l="1"/>
  <c r="M573" i="5" l="1"/>
  <c r="G573" i="5"/>
  <c r="H573" i="5" s="1"/>
  <c r="I573" i="5"/>
  <c r="J573" i="5" s="1"/>
  <c r="K573" i="5" s="1"/>
  <c r="F574" i="5" s="1"/>
  <c r="L574" i="5" l="1"/>
  <c r="M574" i="5" l="1"/>
  <c r="G574" i="5"/>
  <c r="H574" i="5" s="1"/>
  <c r="I574" i="5"/>
  <c r="J574" i="5" s="1"/>
  <c r="K574" i="5" s="1"/>
  <c r="F575" i="5" s="1"/>
  <c r="L575" i="5" l="1"/>
  <c r="M575" i="5" l="1"/>
  <c r="G575" i="5"/>
  <c r="H575" i="5" s="1"/>
  <c r="I575" i="5"/>
  <c r="J575" i="5" s="1"/>
  <c r="K575" i="5" s="1"/>
  <c r="F576" i="5" s="1"/>
  <c r="L576" i="5" l="1"/>
  <c r="M576" i="5" l="1"/>
  <c r="G576" i="5"/>
  <c r="H576" i="5" s="1"/>
  <c r="I576" i="5"/>
  <c r="J576" i="5" s="1"/>
  <c r="K576" i="5" s="1"/>
  <c r="F577" i="5" s="1"/>
  <c r="L577" i="5" l="1"/>
  <c r="M577" i="5" l="1"/>
  <c r="G577" i="5"/>
  <c r="H577" i="5" s="1"/>
  <c r="I577" i="5"/>
  <c r="J577" i="5" s="1"/>
  <c r="K577" i="5" s="1"/>
  <c r="F578" i="5" s="1"/>
  <c r="L578" i="5" l="1"/>
  <c r="M578" i="5" l="1"/>
  <c r="G578" i="5"/>
  <c r="H578" i="5" s="1"/>
  <c r="I578" i="5"/>
  <c r="J578" i="5" s="1"/>
  <c r="K578" i="5" s="1"/>
  <c r="F579" i="5" s="1"/>
  <c r="L579" i="5" l="1"/>
  <c r="M579" i="5" l="1"/>
  <c r="G579" i="5"/>
  <c r="H579" i="5" s="1"/>
  <c r="I579" i="5"/>
  <c r="J579" i="5" s="1"/>
  <c r="K579" i="5" s="1"/>
  <c r="F580" i="5" s="1"/>
  <c r="L580" i="5" l="1"/>
  <c r="M580" i="5" l="1"/>
  <c r="G580" i="5"/>
  <c r="H580" i="5" s="1"/>
  <c r="I580" i="5"/>
  <c r="J580" i="5" s="1"/>
  <c r="K580" i="5" s="1"/>
  <c r="F581" i="5" s="1"/>
  <c r="L581" i="5" l="1"/>
  <c r="M581" i="5" l="1"/>
  <c r="G581" i="5"/>
  <c r="H581" i="5" s="1"/>
  <c r="I581" i="5"/>
  <c r="J581" i="5" s="1"/>
  <c r="K581" i="5" s="1"/>
  <c r="F582" i="5" s="1"/>
  <c r="L582" i="5" l="1"/>
  <c r="M582" i="5" l="1"/>
  <c r="G582" i="5"/>
  <c r="H582" i="5" s="1"/>
  <c r="I582" i="5"/>
  <c r="J582" i="5" s="1"/>
  <c r="K582" i="5" s="1"/>
  <c r="F583" i="5" s="1"/>
  <c r="L583" i="5" l="1"/>
  <c r="M583" i="5" l="1"/>
  <c r="G583" i="5"/>
  <c r="H583" i="5" s="1"/>
  <c r="I583" i="5"/>
  <c r="J583" i="5" s="1"/>
  <c r="K583" i="5" s="1"/>
  <c r="F584" i="5" s="1"/>
  <c r="L584" i="5" l="1"/>
  <c r="M584" i="5" l="1"/>
  <c r="G584" i="5"/>
  <c r="H584" i="5" s="1"/>
  <c r="I584" i="5"/>
  <c r="J584" i="5" s="1"/>
  <c r="K584" i="5" s="1"/>
  <c r="F585" i="5" s="1"/>
  <c r="L585" i="5" l="1"/>
  <c r="M585" i="5" l="1"/>
  <c r="G585" i="5"/>
  <c r="H585" i="5" s="1"/>
  <c r="I585" i="5"/>
  <c r="J585" i="5" s="1"/>
  <c r="K585" i="5" s="1"/>
  <c r="F586" i="5" s="1"/>
  <c r="L586" i="5" l="1"/>
  <c r="M586" i="5" l="1"/>
  <c r="G586" i="5"/>
  <c r="H586" i="5" s="1"/>
  <c r="I586" i="5"/>
  <c r="J586" i="5" s="1"/>
  <c r="K586" i="5" s="1"/>
  <c r="F587" i="5" s="1"/>
  <c r="L587" i="5" l="1"/>
  <c r="M587" i="5" l="1"/>
  <c r="G587" i="5"/>
  <c r="H587" i="5" s="1"/>
  <c r="I587" i="5"/>
  <c r="J587" i="5" s="1"/>
  <c r="K587" i="5" s="1"/>
  <c r="F588" i="5" s="1"/>
  <c r="L588" i="5" l="1"/>
  <c r="M588" i="5" l="1"/>
  <c r="G588" i="5"/>
  <c r="H588" i="5" s="1"/>
  <c r="I588" i="5"/>
  <c r="J588" i="5" s="1"/>
  <c r="K588" i="5" s="1"/>
  <c r="F589" i="5" s="1"/>
  <c r="L589" i="5" l="1"/>
  <c r="M589" i="5" l="1"/>
  <c r="G589" i="5"/>
  <c r="H589" i="5" s="1"/>
  <c r="I589" i="5"/>
  <c r="J589" i="5" s="1"/>
  <c r="K589" i="5" s="1"/>
  <c r="F590" i="5" s="1"/>
  <c r="L590" i="5" l="1"/>
  <c r="M590" i="5" l="1"/>
  <c r="G590" i="5"/>
  <c r="H590" i="5" s="1"/>
  <c r="I590" i="5"/>
  <c r="J590" i="5" s="1"/>
  <c r="K590" i="5" s="1"/>
  <c r="F591" i="5" s="1"/>
  <c r="L591" i="5" l="1"/>
  <c r="M591" i="5" l="1"/>
  <c r="G591" i="5"/>
  <c r="H591" i="5" s="1"/>
  <c r="I591" i="5"/>
  <c r="J591" i="5" s="1"/>
  <c r="K591" i="5" s="1"/>
  <c r="F592" i="5" s="1"/>
  <c r="L592" i="5" l="1"/>
  <c r="M592" i="5" l="1"/>
  <c r="G592" i="5"/>
  <c r="H592" i="5" s="1"/>
  <c r="I592" i="5"/>
  <c r="J592" i="5" s="1"/>
  <c r="K592" i="5" s="1"/>
  <c r="F593" i="5" s="1"/>
  <c r="L593" i="5" l="1"/>
  <c r="M593" i="5" l="1"/>
  <c r="G593" i="5"/>
  <c r="H593" i="5" s="1"/>
  <c r="I593" i="5"/>
  <c r="J593" i="5" s="1"/>
  <c r="K593" i="5" s="1"/>
  <c r="F594" i="5" s="1"/>
  <c r="L594" i="5" l="1"/>
  <c r="M594" i="5" l="1"/>
  <c r="G594" i="5"/>
  <c r="H594" i="5" s="1"/>
  <c r="I594" i="5"/>
  <c r="J594" i="5" s="1"/>
  <c r="K594" i="5" s="1"/>
  <c r="F595" i="5" s="1"/>
  <c r="L595" i="5" l="1"/>
  <c r="M595" i="5" l="1"/>
  <c r="I595" i="5"/>
  <c r="J595" i="5" s="1"/>
  <c r="K595" i="5" s="1"/>
  <c r="F596" i="5" s="1"/>
  <c r="G595" i="5"/>
  <c r="H595" i="5" s="1"/>
  <c r="L596" i="5" l="1"/>
  <c r="M596" i="5" l="1"/>
  <c r="G596" i="5"/>
  <c r="H596" i="5" s="1"/>
  <c r="I596" i="5"/>
  <c r="J596" i="5" s="1"/>
  <c r="K596" i="5" s="1"/>
  <c r="F597" i="5" s="1"/>
  <c r="L597" i="5" l="1"/>
  <c r="M597" i="5" l="1"/>
  <c r="G597" i="5"/>
  <c r="H597" i="5" s="1"/>
  <c r="I597" i="5"/>
  <c r="J597" i="5" s="1"/>
  <c r="K597" i="5" s="1"/>
  <c r="F598" i="5" s="1"/>
  <c r="L598" i="5" l="1"/>
  <c r="M598" i="5" l="1"/>
  <c r="G598" i="5"/>
  <c r="H598" i="5" s="1"/>
  <c r="I598" i="5"/>
  <c r="J598" i="5" s="1"/>
  <c r="K598" i="5" s="1"/>
  <c r="F599" i="5" s="1"/>
  <c r="L599" i="5" l="1"/>
  <c r="M599" i="5" l="1"/>
  <c r="I599" i="5"/>
  <c r="J599" i="5" s="1"/>
  <c r="K599" i="5" s="1"/>
  <c r="F600" i="5" s="1"/>
  <c r="G599" i="5"/>
  <c r="H599" i="5" s="1"/>
  <c r="L600" i="5" l="1"/>
  <c r="M600" i="5" l="1"/>
  <c r="G600" i="5"/>
  <c r="H600" i="5" s="1"/>
  <c r="I600" i="5"/>
  <c r="J600" i="5" s="1"/>
  <c r="K600" i="5" s="1"/>
  <c r="F601" i="5" s="1"/>
  <c r="L601" i="5" l="1"/>
  <c r="M601" i="5" l="1"/>
  <c r="G601" i="5"/>
  <c r="H601" i="5" s="1"/>
  <c r="I601" i="5"/>
  <c r="J601" i="5" s="1"/>
  <c r="K601" i="5" s="1"/>
  <c r="F602" i="5" s="1"/>
  <c r="L602" i="5" l="1"/>
  <c r="M602" i="5" l="1"/>
  <c r="G602" i="5"/>
  <c r="H602" i="5" s="1"/>
  <c r="I602" i="5"/>
  <c r="J602" i="5" s="1"/>
  <c r="K602" i="5" s="1"/>
  <c r="F603" i="5" s="1"/>
  <c r="L603" i="5" l="1"/>
  <c r="M603" i="5" l="1"/>
  <c r="G603" i="5"/>
  <c r="H603" i="5" s="1"/>
  <c r="I603" i="5"/>
  <c r="J603" i="5" s="1"/>
  <c r="K603" i="5" s="1"/>
  <c r="F604" i="5" s="1"/>
  <c r="L604" i="5" l="1"/>
  <c r="M604" i="5" l="1"/>
  <c r="G604" i="5"/>
  <c r="H604" i="5" s="1"/>
  <c r="I604" i="5"/>
  <c r="J604" i="5" s="1"/>
  <c r="K604" i="5" s="1"/>
  <c r="F605" i="5" s="1"/>
  <c r="L605" i="5" l="1"/>
  <c r="M605" i="5" l="1"/>
  <c r="I605" i="5"/>
  <c r="J605" i="5" s="1"/>
  <c r="K605" i="5" s="1"/>
  <c r="F606" i="5" s="1"/>
  <c r="G605" i="5"/>
  <c r="H605" i="5" s="1"/>
  <c r="L606" i="5" l="1"/>
  <c r="M606" i="5" l="1"/>
  <c r="G606" i="5"/>
  <c r="H606" i="5" s="1"/>
  <c r="I606" i="5"/>
  <c r="J606" i="5" s="1"/>
  <c r="K606" i="5" s="1"/>
  <c r="F607" i="5" s="1"/>
  <c r="L607" i="5" l="1"/>
  <c r="M607" i="5" l="1"/>
  <c r="I607" i="5"/>
  <c r="J607" i="5" s="1"/>
  <c r="K607" i="5" s="1"/>
  <c r="F608" i="5" s="1"/>
  <c r="G607" i="5"/>
  <c r="H607" i="5" s="1"/>
  <c r="L608" i="5" l="1"/>
  <c r="M608" i="5" l="1"/>
  <c r="G608" i="5"/>
  <c r="H608" i="5" s="1"/>
  <c r="I608" i="5"/>
  <c r="J608" i="5" s="1"/>
  <c r="K608" i="5" s="1"/>
  <c r="F609" i="5" s="1"/>
  <c r="L609" i="5" l="1"/>
  <c r="M609" i="5" l="1"/>
  <c r="G609" i="5"/>
  <c r="H609" i="5" s="1"/>
  <c r="I609" i="5"/>
  <c r="J609" i="5" s="1"/>
  <c r="K609" i="5" s="1"/>
  <c r="F610" i="5" s="1"/>
  <c r="L610" i="5" l="1"/>
  <c r="M610" i="5" l="1"/>
  <c r="G610" i="5"/>
  <c r="H610" i="5" s="1"/>
  <c r="I610" i="5"/>
  <c r="J610" i="5" s="1"/>
  <c r="K610" i="5" s="1"/>
  <c r="F611" i="5" s="1"/>
  <c r="L611" i="5" l="1"/>
  <c r="M611" i="5" l="1"/>
  <c r="G611" i="5"/>
  <c r="H611" i="5" s="1"/>
  <c r="I611" i="5"/>
  <c r="J611" i="5" s="1"/>
  <c r="K611" i="5" s="1"/>
  <c r="F612" i="5" s="1"/>
  <c r="L612" i="5" l="1"/>
  <c r="M612" i="5" l="1"/>
  <c r="G612" i="5"/>
  <c r="H612" i="5" s="1"/>
  <c r="I612" i="5"/>
  <c r="J612" i="5" s="1"/>
  <c r="K612" i="5" s="1"/>
  <c r="F613" i="5" s="1"/>
  <c r="L613" i="5" l="1"/>
  <c r="M613" i="5" l="1"/>
  <c r="G613" i="5"/>
  <c r="H613" i="5" s="1"/>
  <c r="I613" i="5"/>
  <c r="J613" i="5" s="1"/>
  <c r="K613" i="5" s="1"/>
  <c r="F614" i="5" s="1"/>
  <c r="L614" i="5" l="1"/>
  <c r="M614" i="5" l="1"/>
  <c r="G614" i="5"/>
  <c r="H614" i="5" s="1"/>
  <c r="I614" i="5"/>
  <c r="J614" i="5" s="1"/>
  <c r="K614" i="5" s="1"/>
  <c r="F615" i="5" s="1"/>
  <c r="L615" i="5" l="1"/>
  <c r="M615" i="5" l="1"/>
  <c r="I615" i="5"/>
  <c r="J615" i="5" s="1"/>
  <c r="K615" i="5" s="1"/>
  <c r="F616" i="5" s="1"/>
  <c r="G615" i="5"/>
  <c r="H615" i="5" s="1"/>
  <c r="L616" i="5" l="1"/>
  <c r="M616" i="5" l="1"/>
  <c r="G616" i="5"/>
  <c r="H616" i="5" s="1"/>
  <c r="I616" i="5"/>
  <c r="J616" i="5" s="1"/>
  <c r="K616" i="5" s="1"/>
  <c r="F617" i="5" s="1"/>
  <c r="L617" i="5" l="1"/>
  <c r="M617" i="5" l="1"/>
  <c r="I617" i="5"/>
  <c r="J617" i="5" s="1"/>
  <c r="K617" i="5" s="1"/>
  <c r="F618" i="5" s="1"/>
  <c r="G617" i="5"/>
  <c r="H617" i="5" s="1"/>
  <c r="L618" i="5" l="1"/>
  <c r="M618" i="5" l="1"/>
  <c r="G618" i="5"/>
  <c r="H618" i="5" s="1"/>
  <c r="I618" i="5"/>
  <c r="J618" i="5" s="1"/>
  <c r="K618" i="5" s="1"/>
  <c r="F619" i="5" s="1"/>
  <c r="L619" i="5" l="1"/>
  <c r="M619" i="5" l="1"/>
  <c r="G619" i="5"/>
  <c r="H619" i="5" s="1"/>
  <c r="I619" i="5"/>
  <c r="J619" i="5" s="1"/>
  <c r="K619" i="5" s="1"/>
  <c r="F620" i="5" s="1"/>
  <c r="L620" i="5" l="1"/>
  <c r="M620" i="5" l="1"/>
  <c r="G620" i="5"/>
  <c r="H620" i="5" s="1"/>
  <c r="I620" i="5"/>
  <c r="J620" i="5" s="1"/>
  <c r="K620" i="5" s="1"/>
  <c r="F621" i="5" s="1"/>
  <c r="L621" i="5" l="1"/>
  <c r="M621" i="5" l="1"/>
  <c r="G621" i="5"/>
  <c r="H621" i="5" s="1"/>
  <c r="I621" i="5"/>
  <c r="J621" i="5" s="1"/>
  <c r="K621" i="5" s="1"/>
  <c r="F622" i="5" s="1"/>
  <c r="L622" i="5" l="1"/>
  <c r="M622" i="5" l="1"/>
  <c r="G622" i="5"/>
  <c r="H622" i="5" s="1"/>
  <c r="I622" i="5"/>
  <c r="J622" i="5" s="1"/>
  <c r="K622" i="5" s="1"/>
  <c r="F623" i="5" s="1"/>
  <c r="L623" i="5" l="1"/>
  <c r="M623" i="5" l="1"/>
  <c r="G623" i="5"/>
  <c r="H623" i="5" s="1"/>
  <c r="I623" i="5"/>
  <c r="J623" i="5" s="1"/>
  <c r="K623" i="5" s="1"/>
  <c r="F624" i="5" s="1"/>
  <c r="L624" i="5" l="1"/>
  <c r="M624" i="5" l="1"/>
  <c r="G624" i="5"/>
  <c r="H624" i="5" s="1"/>
  <c r="I624" i="5"/>
  <c r="J624" i="5" s="1"/>
  <c r="K624" i="5" s="1"/>
  <c r="F625" i="5" s="1"/>
  <c r="L625" i="5" l="1"/>
  <c r="M625" i="5" l="1"/>
  <c r="I625" i="5"/>
  <c r="J625" i="5" s="1"/>
  <c r="K625" i="5" s="1"/>
  <c r="F626" i="5" s="1"/>
  <c r="G625" i="5"/>
  <c r="H625" i="5" s="1"/>
  <c r="L626" i="5" l="1"/>
  <c r="M626" i="5" l="1"/>
  <c r="G626" i="5"/>
  <c r="H626" i="5" s="1"/>
  <c r="I626" i="5"/>
  <c r="J626" i="5" s="1"/>
  <c r="K626" i="5" s="1"/>
  <c r="F627" i="5" s="1"/>
  <c r="L627" i="5" l="1"/>
  <c r="M627" i="5" l="1"/>
  <c r="I627" i="5"/>
  <c r="J627" i="5" s="1"/>
  <c r="K627" i="5" s="1"/>
  <c r="F628" i="5" s="1"/>
  <c r="G627" i="5"/>
  <c r="H627" i="5" s="1"/>
  <c r="L628" i="5" l="1"/>
  <c r="M628" i="5" l="1"/>
  <c r="I628" i="5"/>
  <c r="J628" i="5" s="1"/>
  <c r="K628" i="5" s="1"/>
  <c r="F629" i="5" s="1"/>
  <c r="G628" i="5"/>
  <c r="H628" i="5" s="1"/>
  <c r="L629" i="5" l="1"/>
  <c r="M629" i="5" l="1"/>
  <c r="I629" i="5"/>
  <c r="J629" i="5" s="1"/>
  <c r="K629" i="5" s="1"/>
  <c r="F630" i="5" s="1"/>
  <c r="G629" i="5"/>
  <c r="H629" i="5" s="1"/>
  <c r="L630" i="5" l="1"/>
  <c r="M630" i="5" l="1"/>
  <c r="G630" i="5"/>
  <c r="H630" i="5" s="1"/>
  <c r="I630" i="5"/>
  <c r="J630" i="5" s="1"/>
  <c r="K630" i="5" s="1"/>
  <c r="F631" i="5" s="1"/>
  <c r="L631" i="5" l="1"/>
  <c r="M631" i="5" l="1"/>
  <c r="I631" i="5"/>
  <c r="J631" i="5" s="1"/>
  <c r="K631" i="5" s="1"/>
  <c r="F632" i="5" s="1"/>
  <c r="G631" i="5"/>
  <c r="H631" i="5" s="1"/>
  <c r="L632" i="5" l="1"/>
  <c r="M632" i="5" l="1"/>
  <c r="G632" i="5"/>
  <c r="H632" i="5" s="1"/>
  <c r="I632" i="5"/>
  <c r="J632" i="5" s="1"/>
  <c r="K632" i="5" s="1"/>
  <c r="F633" i="5" s="1"/>
  <c r="L633" i="5" l="1"/>
  <c r="M633" i="5" l="1"/>
  <c r="G633" i="5"/>
  <c r="H633" i="5" s="1"/>
  <c r="I633" i="5"/>
  <c r="J633" i="5" s="1"/>
  <c r="K633" i="5" s="1"/>
  <c r="F634" i="5" s="1"/>
  <c r="L634" i="5" l="1"/>
  <c r="M634" i="5" l="1"/>
  <c r="G634" i="5"/>
  <c r="H634" i="5" s="1"/>
  <c r="I634" i="5"/>
  <c r="J634" i="5" s="1"/>
  <c r="K634" i="5" s="1"/>
  <c r="F635" i="5" s="1"/>
  <c r="L635" i="5" l="1"/>
  <c r="M635" i="5" l="1"/>
  <c r="G635" i="5"/>
  <c r="H635" i="5" s="1"/>
  <c r="I635" i="5"/>
  <c r="J635" i="5" s="1"/>
  <c r="K635" i="5" s="1"/>
  <c r="F636" i="5" s="1"/>
  <c r="L636" i="5" l="1"/>
  <c r="M636" i="5" l="1"/>
  <c r="I636" i="5"/>
  <c r="J636" i="5" s="1"/>
  <c r="K636" i="5" s="1"/>
  <c r="F637" i="5" s="1"/>
  <c r="G636" i="5"/>
  <c r="H636" i="5" s="1"/>
  <c r="L637" i="5" l="1"/>
  <c r="M637" i="5" l="1"/>
  <c r="G637" i="5"/>
  <c r="H637" i="5" s="1"/>
  <c r="I637" i="5"/>
  <c r="J637" i="5" s="1"/>
  <c r="K637" i="5" s="1"/>
  <c r="F638" i="5" s="1"/>
  <c r="L638" i="5" l="1"/>
  <c r="M638" i="5" l="1"/>
  <c r="I638" i="5"/>
  <c r="J638" i="5" s="1"/>
  <c r="K638" i="5" s="1"/>
  <c r="F639" i="5" s="1"/>
  <c r="G638" i="5"/>
  <c r="H638" i="5" s="1"/>
  <c r="L639" i="5" l="1"/>
  <c r="M639" i="5" l="1"/>
  <c r="G639" i="5"/>
  <c r="H639" i="5" s="1"/>
  <c r="I639" i="5"/>
  <c r="J639" i="5" s="1"/>
  <c r="K639" i="5" s="1"/>
  <c r="F640" i="5" s="1"/>
  <c r="L640" i="5" l="1"/>
  <c r="M640" i="5" l="1"/>
  <c r="G640" i="5"/>
  <c r="H640" i="5" s="1"/>
  <c r="I640" i="5"/>
  <c r="J640" i="5" s="1"/>
  <c r="K640" i="5" s="1"/>
  <c r="F641" i="5" s="1"/>
  <c r="L641" i="5" l="1"/>
  <c r="M641" i="5" l="1"/>
  <c r="G641" i="5"/>
  <c r="H641" i="5" s="1"/>
  <c r="I641" i="5"/>
  <c r="J641" i="5" s="1"/>
  <c r="K641" i="5" s="1"/>
  <c r="F642" i="5" s="1"/>
  <c r="L642" i="5" l="1"/>
  <c r="M642" i="5" l="1"/>
  <c r="G642" i="5"/>
  <c r="H642" i="5" s="1"/>
  <c r="I642" i="5"/>
  <c r="J642" i="5" s="1"/>
  <c r="K642" i="5" s="1"/>
  <c r="F643" i="5" s="1"/>
  <c r="L643" i="5" l="1"/>
  <c r="M643" i="5" l="1"/>
  <c r="G643" i="5"/>
  <c r="H643" i="5" s="1"/>
  <c r="I643" i="5"/>
  <c r="J643" i="5" s="1"/>
  <c r="K643" i="5" s="1"/>
  <c r="F644" i="5" s="1"/>
  <c r="L644" i="5" l="1"/>
  <c r="M644" i="5" l="1"/>
  <c r="G644" i="5"/>
  <c r="H644" i="5" s="1"/>
  <c r="I644" i="5"/>
  <c r="J644" i="5" s="1"/>
  <c r="K644" i="5" s="1"/>
  <c r="F645" i="5" s="1"/>
  <c r="L645" i="5" l="1"/>
  <c r="M645" i="5" l="1"/>
  <c r="G645" i="5"/>
  <c r="H645" i="5" s="1"/>
  <c r="I645" i="5"/>
  <c r="J645" i="5" s="1"/>
  <c r="K645" i="5" s="1"/>
  <c r="F646" i="5" s="1"/>
  <c r="L646" i="5" l="1"/>
  <c r="M646" i="5" l="1"/>
  <c r="G646" i="5"/>
  <c r="H646" i="5" s="1"/>
  <c r="I646" i="5"/>
  <c r="J646" i="5" s="1"/>
  <c r="K646" i="5" s="1"/>
  <c r="F647" i="5" s="1"/>
  <c r="L647" i="5" l="1"/>
  <c r="M647" i="5" l="1"/>
  <c r="G647" i="5"/>
  <c r="H647" i="5" s="1"/>
  <c r="I647" i="5"/>
  <c r="J647" i="5" s="1"/>
  <c r="K647" i="5" s="1"/>
  <c r="F648" i="5" s="1"/>
  <c r="L648" i="5" l="1"/>
  <c r="M648" i="5" l="1"/>
  <c r="G648" i="5"/>
  <c r="H648" i="5" s="1"/>
  <c r="I648" i="5"/>
  <c r="J648" i="5" s="1"/>
  <c r="K648" i="5" s="1"/>
  <c r="F649" i="5" s="1"/>
  <c r="L649" i="5" l="1"/>
  <c r="M649" i="5" l="1"/>
  <c r="G649" i="5"/>
  <c r="H649" i="5" s="1"/>
  <c r="I649" i="5"/>
  <c r="J649" i="5" s="1"/>
  <c r="K649" i="5" s="1"/>
  <c r="F650" i="5" s="1"/>
  <c r="L650" i="5" l="1"/>
  <c r="M650" i="5" l="1"/>
  <c r="G650" i="5"/>
  <c r="H650" i="5" s="1"/>
  <c r="I650" i="5"/>
  <c r="J650" i="5" s="1"/>
  <c r="K650" i="5" s="1"/>
  <c r="F651" i="5" s="1"/>
  <c r="L651" i="5" l="1"/>
  <c r="M651" i="5" l="1"/>
  <c r="G651" i="5"/>
  <c r="H651" i="5" s="1"/>
  <c r="I651" i="5"/>
  <c r="J651" i="5" s="1"/>
  <c r="K651" i="5" s="1"/>
  <c r="F652" i="5" s="1"/>
  <c r="L652" i="5" l="1"/>
  <c r="M652" i="5" l="1"/>
  <c r="G652" i="5"/>
  <c r="H652" i="5" s="1"/>
  <c r="I652" i="5"/>
  <c r="J652" i="5" s="1"/>
  <c r="K652" i="5" s="1"/>
  <c r="F653" i="5" s="1"/>
  <c r="L653" i="5" l="1"/>
  <c r="M653" i="5" l="1"/>
  <c r="I653" i="5"/>
  <c r="J653" i="5" s="1"/>
  <c r="K653" i="5" s="1"/>
  <c r="F654" i="5" s="1"/>
  <c r="G653" i="5"/>
  <c r="H653" i="5" s="1"/>
  <c r="L654" i="5" l="1"/>
  <c r="M654" i="5" l="1"/>
  <c r="G654" i="5"/>
  <c r="H654" i="5" s="1"/>
  <c r="I654" i="5"/>
  <c r="J654" i="5" s="1"/>
  <c r="K654" i="5" s="1"/>
  <c r="F655" i="5" s="1"/>
  <c r="L655" i="5" l="1"/>
  <c r="M655" i="5" l="1"/>
  <c r="I655" i="5"/>
  <c r="J655" i="5" s="1"/>
  <c r="K655" i="5" s="1"/>
  <c r="F656" i="5" s="1"/>
  <c r="G655" i="5"/>
  <c r="H655" i="5" s="1"/>
  <c r="L656" i="5" l="1"/>
  <c r="M656" i="5" l="1"/>
  <c r="G656" i="5"/>
  <c r="H656" i="5" s="1"/>
  <c r="I656" i="5"/>
  <c r="J656" i="5" s="1"/>
  <c r="K656" i="5" s="1"/>
  <c r="F657" i="5" s="1"/>
  <c r="L657" i="5" l="1"/>
  <c r="M657" i="5" l="1"/>
  <c r="G657" i="5"/>
  <c r="H657" i="5" s="1"/>
  <c r="I657" i="5"/>
  <c r="J657" i="5" s="1"/>
  <c r="K657" i="5" s="1"/>
  <c r="F658" i="5" s="1"/>
  <c r="L658" i="5" l="1"/>
  <c r="M658" i="5" l="1"/>
  <c r="G658" i="5"/>
  <c r="H658" i="5" s="1"/>
  <c r="I658" i="5"/>
  <c r="J658" i="5" s="1"/>
  <c r="K658" i="5" s="1"/>
  <c r="F659" i="5" s="1"/>
  <c r="L659" i="5" l="1"/>
  <c r="M659" i="5" l="1"/>
  <c r="G659" i="5"/>
  <c r="H659" i="5" s="1"/>
  <c r="I659" i="5"/>
  <c r="J659" i="5" s="1"/>
  <c r="K659" i="5" s="1"/>
  <c r="F660" i="5" s="1"/>
  <c r="L660" i="5" l="1"/>
  <c r="M660" i="5" l="1"/>
  <c r="G660" i="5"/>
  <c r="H660" i="5" s="1"/>
  <c r="I660" i="5"/>
  <c r="J660" i="5" s="1"/>
  <c r="K660" i="5" s="1"/>
  <c r="F661" i="5" s="1"/>
  <c r="L661" i="5" l="1"/>
  <c r="M661" i="5" l="1"/>
  <c r="G661" i="5"/>
  <c r="H661" i="5" s="1"/>
  <c r="I661" i="5"/>
  <c r="J661" i="5" s="1"/>
  <c r="K661" i="5" s="1"/>
  <c r="F662" i="5" s="1"/>
  <c r="L662" i="5" l="1"/>
  <c r="M662" i="5" l="1"/>
  <c r="G662" i="5"/>
  <c r="H662" i="5" s="1"/>
  <c r="I662" i="5"/>
  <c r="J662" i="5" s="1"/>
  <c r="K662" i="5" s="1"/>
  <c r="F663" i="5" s="1"/>
  <c r="L663" i="5" l="1"/>
  <c r="M663" i="5" l="1"/>
  <c r="G663" i="5"/>
  <c r="H663" i="5" s="1"/>
  <c r="I663" i="5"/>
  <c r="J663" i="5" s="1"/>
  <c r="K663" i="5" s="1"/>
  <c r="F664" i="5" s="1"/>
  <c r="L664" i="5" l="1"/>
  <c r="M664" i="5" l="1"/>
  <c r="G664" i="5"/>
  <c r="H664" i="5" s="1"/>
  <c r="I664" i="5"/>
  <c r="J664" i="5" s="1"/>
  <c r="K664" i="5" s="1"/>
  <c r="F665" i="5" s="1"/>
  <c r="L665" i="5" l="1"/>
  <c r="M665" i="5" l="1"/>
  <c r="G665" i="5"/>
  <c r="H665" i="5" s="1"/>
  <c r="I665" i="5"/>
  <c r="J665" i="5" s="1"/>
  <c r="K665" i="5" s="1"/>
  <c r="F666" i="5" s="1"/>
  <c r="L666" i="5" l="1"/>
  <c r="M666" i="5" l="1"/>
  <c r="G666" i="5"/>
  <c r="H666" i="5" s="1"/>
  <c r="I666" i="5"/>
  <c r="J666" i="5" s="1"/>
  <c r="K666" i="5" s="1"/>
  <c r="F667" i="5" s="1"/>
  <c r="L667" i="5" l="1"/>
  <c r="M667" i="5" l="1"/>
  <c r="G667" i="5"/>
  <c r="H667" i="5" s="1"/>
  <c r="I667" i="5"/>
  <c r="J667" i="5" s="1"/>
  <c r="K667" i="5" s="1"/>
  <c r="F668" i="5" s="1"/>
  <c r="L668" i="5" l="1"/>
  <c r="M668" i="5" l="1"/>
  <c r="G668" i="5"/>
  <c r="H668" i="5" s="1"/>
  <c r="I668" i="5"/>
  <c r="J668" i="5" s="1"/>
  <c r="K668" i="5" s="1"/>
  <c r="F669" i="5" s="1"/>
  <c r="L669" i="5" l="1"/>
  <c r="M669" i="5" l="1"/>
  <c r="G669" i="5"/>
  <c r="H669" i="5" s="1"/>
  <c r="I669" i="5"/>
  <c r="J669" i="5" s="1"/>
  <c r="K669" i="5" s="1"/>
  <c r="F670" i="5" s="1"/>
  <c r="L670" i="5" l="1"/>
  <c r="M670" i="5" l="1"/>
  <c r="G670" i="5"/>
  <c r="H670" i="5" s="1"/>
  <c r="I670" i="5"/>
  <c r="J670" i="5" s="1"/>
  <c r="K670" i="5" s="1"/>
  <c r="F671" i="5" s="1"/>
  <c r="L671" i="5" l="1"/>
  <c r="M671" i="5" l="1"/>
  <c r="G671" i="5"/>
  <c r="H671" i="5" s="1"/>
  <c r="I671" i="5"/>
  <c r="J671" i="5" s="1"/>
  <c r="K671" i="5" s="1"/>
  <c r="F672" i="5" s="1"/>
  <c r="L672" i="5" l="1"/>
  <c r="M672" i="5" l="1"/>
  <c r="G672" i="5"/>
  <c r="H672" i="5" s="1"/>
  <c r="I672" i="5"/>
  <c r="J672" i="5" s="1"/>
  <c r="K672" i="5" s="1"/>
  <c r="F673" i="5" s="1"/>
  <c r="L673" i="5" l="1"/>
  <c r="M673" i="5" l="1"/>
  <c r="G673" i="5"/>
  <c r="H673" i="5" s="1"/>
  <c r="I673" i="5"/>
  <c r="J673" i="5" s="1"/>
  <c r="K673" i="5" s="1"/>
  <c r="F674" i="5" s="1"/>
  <c r="L674" i="5" l="1"/>
  <c r="M674" i="5" l="1"/>
  <c r="G674" i="5"/>
  <c r="H674" i="5" s="1"/>
  <c r="I674" i="5"/>
  <c r="J674" i="5" s="1"/>
  <c r="K674" i="5" s="1"/>
  <c r="F675" i="5" s="1"/>
  <c r="L675" i="5" l="1"/>
  <c r="M675" i="5" l="1"/>
  <c r="G675" i="5"/>
  <c r="H675" i="5" s="1"/>
  <c r="I675" i="5"/>
  <c r="J675" i="5" s="1"/>
  <c r="K675" i="5" s="1"/>
  <c r="F676" i="5" s="1"/>
  <c r="L676" i="5" l="1"/>
  <c r="M676" i="5" l="1"/>
  <c r="G676" i="5"/>
  <c r="H676" i="5" s="1"/>
  <c r="I676" i="5"/>
  <c r="J676" i="5" s="1"/>
  <c r="K676" i="5" s="1"/>
  <c r="F677" i="5" s="1"/>
  <c r="L677" i="5" l="1"/>
  <c r="M677" i="5" l="1"/>
  <c r="I677" i="5"/>
  <c r="J677" i="5" s="1"/>
  <c r="K677" i="5" s="1"/>
  <c r="F678" i="5" s="1"/>
  <c r="G677" i="5"/>
  <c r="H677" i="5" s="1"/>
  <c r="L678" i="5" l="1"/>
  <c r="M678" i="5" l="1"/>
  <c r="G678" i="5"/>
  <c r="H678" i="5" s="1"/>
  <c r="I678" i="5"/>
  <c r="J678" i="5" s="1"/>
  <c r="K678" i="5" s="1"/>
  <c r="F679" i="5" s="1"/>
  <c r="L679" i="5" l="1"/>
  <c r="M679" i="5" l="1"/>
  <c r="I679" i="5"/>
  <c r="J679" i="5" s="1"/>
  <c r="K679" i="5" s="1"/>
  <c r="F680" i="5" s="1"/>
  <c r="G679" i="5"/>
  <c r="H679" i="5" s="1"/>
  <c r="L680" i="5" l="1"/>
  <c r="M680" i="5" l="1"/>
  <c r="G680" i="5"/>
  <c r="H680" i="5" s="1"/>
  <c r="I680" i="5"/>
  <c r="J680" i="5" s="1"/>
  <c r="K680" i="5" s="1"/>
  <c r="F681" i="5" s="1"/>
  <c r="L681" i="5" l="1"/>
  <c r="M681" i="5" l="1"/>
  <c r="I681" i="5"/>
  <c r="J681" i="5" s="1"/>
  <c r="K681" i="5" s="1"/>
  <c r="F682" i="5" s="1"/>
  <c r="G681" i="5"/>
  <c r="H681" i="5" s="1"/>
  <c r="L682" i="5" l="1"/>
  <c r="M682" i="5" l="1"/>
  <c r="G682" i="5"/>
  <c r="H682" i="5" s="1"/>
  <c r="I682" i="5"/>
  <c r="J682" i="5" s="1"/>
  <c r="K682" i="5" s="1"/>
  <c r="F683" i="5" s="1"/>
  <c r="L683" i="5" l="1"/>
  <c r="M683" i="5" l="1"/>
  <c r="G683" i="5"/>
  <c r="H683" i="5" s="1"/>
  <c r="I683" i="5"/>
  <c r="J683" i="5" s="1"/>
  <c r="K683" i="5" s="1"/>
  <c r="F684" i="5" s="1"/>
  <c r="L684" i="5" l="1"/>
  <c r="M684" i="5" l="1"/>
  <c r="G684" i="5"/>
  <c r="H684" i="5" s="1"/>
  <c r="I684" i="5"/>
  <c r="J684" i="5" s="1"/>
  <c r="K684" i="5" s="1"/>
  <c r="F685" i="5" s="1"/>
  <c r="L685" i="5" l="1"/>
  <c r="M685" i="5" l="1"/>
  <c r="G685" i="5"/>
  <c r="H685" i="5" s="1"/>
  <c r="I685" i="5"/>
  <c r="J685" i="5" s="1"/>
  <c r="K685" i="5" s="1"/>
  <c r="F686" i="5" s="1"/>
  <c r="L686" i="5" l="1"/>
  <c r="M686" i="5" l="1"/>
  <c r="G686" i="5"/>
  <c r="H686" i="5" s="1"/>
  <c r="I686" i="5"/>
  <c r="J686" i="5" s="1"/>
  <c r="K686" i="5" s="1"/>
  <c r="F687" i="5" s="1"/>
  <c r="L687" i="5" l="1"/>
  <c r="M687" i="5" l="1"/>
  <c r="G687" i="5"/>
  <c r="H687" i="5" s="1"/>
  <c r="I687" i="5"/>
  <c r="J687" i="5" s="1"/>
  <c r="K687" i="5" s="1"/>
  <c r="F688" i="5" s="1"/>
  <c r="L688" i="5" l="1"/>
  <c r="M688" i="5" l="1"/>
  <c r="G688" i="5"/>
  <c r="H688" i="5" s="1"/>
  <c r="I688" i="5"/>
  <c r="J688" i="5" s="1"/>
  <c r="K688" i="5" s="1"/>
  <c r="F689" i="5" s="1"/>
  <c r="L689" i="5" l="1"/>
  <c r="M689" i="5" l="1"/>
  <c r="G689" i="5"/>
  <c r="H689" i="5" s="1"/>
  <c r="I689" i="5"/>
  <c r="J689" i="5" s="1"/>
  <c r="K689" i="5" s="1"/>
  <c r="F690" i="5" s="1"/>
  <c r="L690" i="5" l="1"/>
  <c r="M690" i="5" l="1"/>
  <c r="G690" i="5"/>
  <c r="H690" i="5" s="1"/>
  <c r="I690" i="5"/>
  <c r="J690" i="5" s="1"/>
  <c r="K690" i="5" s="1"/>
  <c r="F691" i="5" s="1"/>
  <c r="L691" i="5" l="1"/>
  <c r="M691" i="5" l="1"/>
  <c r="G691" i="5"/>
  <c r="H691" i="5" s="1"/>
  <c r="I691" i="5"/>
  <c r="J691" i="5" s="1"/>
  <c r="K691" i="5" s="1"/>
  <c r="F692" i="5" s="1"/>
  <c r="L692" i="5" l="1"/>
  <c r="M692" i="5" l="1"/>
  <c r="G692" i="5"/>
  <c r="H692" i="5" s="1"/>
  <c r="I692" i="5"/>
  <c r="J692" i="5" s="1"/>
  <c r="K692" i="5" s="1"/>
  <c r="F693" i="5" s="1"/>
  <c r="L693" i="5" l="1"/>
  <c r="M693" i="5" l="1"/>
  <c r="G693" i="5"/>
  <c r="H693" i="5" s="1"/>
  <c r="I693" i="5"/>
  <c r="J693" i="5" s="1"/>
  <c r="K693" i="5" s="1"/>
  <c r="F694" i="5" s="1"/>
  <c r="L694" i="5" l="1"/>
  <c r="M694" i="5" l="1"/>
  <c r="G694" i="5"/>
  <c r="H694" i="5" s="1"/>
  <c r="I694" i="5"/>
  <c r="J694" i="5" s="1"/>
  <c r="K694" i="5" s="1"/>
  <c r="F695" i="5" s="1"/>
  <c r="L695" i="5" l="1"/>
  <c r="M695" i="5" l="1"/>
  <c r="G695" i="5"/>
  <c r="H695" i="5" s="1"/>
  <c r="I695" i="5"/>
  <c r="J695" i="5" s="1"/>
  <c r="K695" i="5" s="1"/>
  <c r="F696" i="5" s="1"/>
  <c r="L696" i="5" l="1"/>
  <c r="M696" i="5" l="1"/>
  <c r="G696" i="5"/>
  <c r="H696" i="5" s="1"/>
  <c r="I696" i="5"/>
  <c r="J696" i="5" s="1"/>
  <c r="K696" i="5" s="1"/>
  <c r="F697" i="5" s="1"/>
  <c r="L697" i="5" l="1"/>
  <c r="M697" i="5" l="1"/>
  <c r="I697" i="5"/>
  <c r="J697" i="5" s="1"/>
  <c r="K697" i="5" s="1"/>
  <c r="F698" i="5" s="1"/>
  <c r="G697" i="5"/>
  <c r="H697" i="5" s="1"/>
  <c r="L698" i="5" l="1"/>
  <c r="M698" i="5" l="1"/>
  <c r="G698" i="5"/>
  <c r="H698" i="5" s="1"/>
  <c r="I698" i="5"/>
  <c r="J698" i="5" s="1"/>
  <c r="K698" i="5" s="1"/>
  <c r="F699" i="5" s="1"/>
  <c r="L699" i="5" l="1"/>
  <c r="M699" i="5" l="1"/>
  <c r="I699" i="5"/>
  <c r="J699" i="5" s="1"/>
  <c r="K699" i="5" s="1"/>
  <c r="F700" i="5" s="1"/>
  <c r="G699" i="5"/>
  <c r="H699" i="5" s="1"/>
  <c r="L700" i="5" l="1"/>
  <c r="M700" i="5" l="1"/>
  <c r="G700" i="5"/>
  <c r="H700" i="5" s="1"/>
  <c r="I700" i="5"/>
  <c r="J700" i="5" s="1"/>
  <c r="K700" i="5" s="1"/>
  <c r="F701" i="5" s="1"/>
  <c r="L701" i="5" l="1"/>
  <c r="M701" i="5" l="1"/>
  <c r="G701" i="5"/>
  <c r="H701" i="5" s="1"/>
  <c r="I701" i="5"/>
  <c r="J701" i="5" s="1"/>
  <c r="K701" i="5" s="1"/>
  <c r="F702" i="5" s="1"/>
  <c r="L702" i="5" l="1"/>
  <c r="M702" i="5" l="1"/>
  <c r="G702" i="5"/>
  <c r="H702" i="5" s="1"/>
  <c r="I702" i="5"/>
  <c r="J702" i="5" s="1"/>
  <c r="K702" i="5" s="1"/>
  <c r="F703" i="5" s="1"/>
  <c r="L703" i="5" l="1"/>
  <c r="M703" i="5" l="1"/>
  <c r="G703" i="5"/>
  <c r="H703" i="5" s="1"/>
  <c r="I703" i="5"/>
  <c r="J703" i="5" s="1"/>
  <c r="K703" i="5" s="1"/>
  <c r="F704" i="5" s="1"/>
  <c r="L704" i="5" l="1"/>
  <c r="M704" i="5" l="1"/>
  <c r="G704" i="5"/>
  <c r="H704" i="5" s="1"/>
  <c r="I704" i="5"/>
  <c r="J704" i="5" s="1"/>
  <c r="K704" i="5" s="1"/>
  <c r="F705" i="5" s="1"/>
  <c r="L705" i="5" l="1"/>
  <c r="M705" i="5" l="1"/>
  <c r="G705" i="5"/>
  <c r="H705" i="5" s="1"/>
  <c r="I705" i="5"/>
  <c r="J705" i="5" s="1"/>
  <c r="K705" i="5" s="1"/>
  <c r="F706" i="5" s="1"/>
  <c r="L706" i="5" l="1"/>
  <c r="M706" i="5" l="1"/>
  <c r="G706" i="5"/>
  <c r="H706" i="5" s="1"/>
  <c r="I706" i="5"/>
  <c r="J706" i="5" s="1"/>
  <c r="K706" i="5" s="1"/>
  <c r="F707" i="5" s="1"/>
  <c r="L707" i="5" l="1"/>
  <c r="M707" i="5" l="1"/>
  <c r="G707" i="5"/>
  <c r="H707" i="5" s="1"/>
  <c r="I707" i="5"/>
  <c r="J707" i="5" s="1"/>
  <c r="K707" i="5" s="1"/>
  <c r="F708" i="5" s="1"/>
  <c r="L708" i="5" l="1"/>
  <c r="M708" i="5" l="1"/>
  <c r="G708" i="5"/>
  <c r="H708" i="5" s="1"/>
  <c r="I708" i="5"/>
  <c r="J708" i="5" s="1"/>
  <c r="K708" i="5" s="1"/>
  <c r="F709" i="5" s="1"/>
  <c r="L709" i="5" l="1"/>
  <c r="M709" i="5" l="1"/>
  <c r="I709" i="5"/>
  <c r="J709" i="5" s="1"/>
  <c r="K709" i="5" s="1"/>
  <c r="F710" i="5" s="1"/>
  <c r="G709" i="5"/>
  <c r="H709" i="5" s="1"/>
  <c r="L710" i="5" l="1"/>
  <c r="M710" i="5" l="1"/>
  <c r="G710" i="5"/>
  <c r="H710" i="5" s="1"/>
  <c r="I710" i="5"/>
  <c r="J710" i="5" s="1"/>
  <c r="K710" i="5" s="1"/>
  <c r="F711" i="5" s="1"/>
  <c r="L711" i="5" l="1"/>
  <c r="M711" i="5" l="1"/>
  <c r="G711" i="5"/>
  <c r="H711" i="5" s="1"/>
  <c r="I711" i="5"/>
  <c r="J711" i="5" s="1"/>
  <c r="K711" i="5" s="1"/>
  <c r="F712" i="5" s="1"/>
  <c r="L712" i="5" l="1"/>
  <c r="M712" i="5" l="1"/>
  <c r="G712" i="5"/>
  <c r="H712" i="5" s="1"/>
  <c r="I712" i="5"/>
  <c r="J712" i="5" s="1"/>
  <c r="K712" i="5" s="1"/>
  <c r="F713" i="5" s="1"/>
  <c r="L713" i="5" l="1"/>
  <c r="M713" i="5" l="1"/>
  <c r="I713" i="5"/>
  <c r="J713" i="5" s="1"/>
  <c r="K713" i="5" s="1"/>
  <c r="F714" i="5" s="1"/>
  <c r="G713" i="5"/>
  <c r="H713" i="5" s="1"/>
  <c r="L714" i="5" l="1"/>
  <c r="M714" i="5" l="1"/>
  <c r="G714" i="5"/>
  <c r="H714" i="5" s="1"/>
  <c r="I714" i="5"/>
  <c r="J714" i="5" s="1"/>
  <c r="K714" i="5" s="1"/>
  <c r="F715" i="5" s="1"/>
  <c r="L715" i="5" l="1"/>
  <c r="M715" i="5" l="1"/>
  <c r="G715" i="5"/>
  <c r="H715" i="5" s="1"/>
  <c r="I715" i="5"/>
  <c r="J715" i="5" s="1"/>
  <c r="K715" i="5" s="1"/>
  <c r="F716" i="5" s="1"/>
  <c r="L716" i="5" l="1"/>
  <c r="M716" i="5" l="1"/>
  <c r="G716" i="5"/>
  <c r="H716" i="5" s="1"/>
  <c r="I716" i="5"/>
  <c r="J716" i="5" s="1"/>
  <c r="K716" i="5" s="1"/>
  <c r="F717" i="5" s="1"/>
  <c r="L717" i="5" l="1"/>
  <c r="M717" i="5" l="1"/>
  <c r="G717" i="5"/>
  <c r="H717" i="5" s="1"/>
  <c r="I717" i="5"/>
  <c r="J717" i="5" s="1"/>
  <c r="K717" i="5" s="1"/>
  <c r="F718" i="5" s="1"/>
  <c r="L718" i="5" l="1"/>
  <c r="M718" i="5" l="1"/>
  <c r="G718" i="5"/>
  <c r="H718" i="5" s="1"/>
  <c r="I718" i="5"/>
  <c r="J718" i="5" s="1"/>
  <c r="K718" i="5" s="1"/>
  <c r="F719" i="5" s="1"/>
  <c r="L719" i="5" l="1"/>
  <c r="M719" i="5" l="1"/>
  <c r="G719" i="5"/>
  <c r="H719" i="5" s="1"/>
  <c r="I719" i="5"/>
  <c r="J719" i="5" s="1"/>
  <c r="K719" i="5" s="1"/>
  <c r="F720" i="5" s="1"/>
  <c r="L720" i="5" l="1"/>
  <c r="M720" i="5" l="1"/>
  <c r="G720" i="5"/>
  <c r="H720" i="5" s="1"/>
  <c r="I720" i="5"/>
  <c r="J720" i="5" s="1"/>
  <c r="K720" i="5" s="1"/>
  <c r="F721" i="5" s="1"/>
  <c r="L721" i="5" l="1"/>
  <c r="M721" i="5" l="1"/>
  <c r="I721" i="5"/>
  <c r="J721" i="5" s="1"/>
  <c r="K721" i="5" s="1"/>
  <c r="F722" i="5" s="1"/>
  <c r="G721" i="5"/>
  <c r="H721" i="5" s="1"/>
  <c r="L722" i="5" l="1"/>
  <c r="M722" i="5" l="1"/>
  <c r="G722" i="5"/>
  <c r="H722" i="5" s="1"/>
  <c r="I722" i="5"/>
  <c r="J722" i="5" s="1"/>
  <c r="K722" i="5" s="1"/>
  <c r="F723" i="5" s="1"/>
  <c r="L723" i="5" l="1"/>
  <c r="M723" i="5" l="1"/>
  <c r="I723" i="5"/>
  <c r="J723" i="5" s="1"/>
  <c r="K723" i="5" s="1"/>
  <c r="F724" i="5" s="1"/>
  <c r="G723" i="5"/>
  <c r="H723" i="5" s="1"/>
  <c r="L724" i="5" l="1"/>
  <c r="M724" i="5" l="1"/>
  <c r="G724" i="5"/>
  <c r="H724" i="5" s="1"/>
  <c r="I724" i="5"/>
  <c r="J724" i="5" s="1"/>
  <c r="K724" i="5" s="1"/>
  <c r="F725" i="5" s="1"/>
  <c r="L725" i="5" l="1"/>
  <c r="M725" i="5" l="1"/>
  <c r="G725" i="5"/>
  <c r="H725" i="5" s="1"/>
  <c r="I725" i="5"/>
  <c r="J725" i="5" s="1"/>
  <c r="K725" i="5" s="1"/>
  <c r="F726" i="5" s="1"/>
  <c r="L726" i="5" l="1"/>
  <c r="M726" i="5" l="1"/>
  <c r="G726" i="5"/>
  <c r="H726" i="5" s="1"/>
  <c r="I726" i="5"/>
  <c r="J726" i="5" s="1"/>
  <c r="K726" i="5" s="1"/>
  <c r="F727" i="5" s="1"/>
  <c r="L727" i="5" l="1"/>
  <c r="M727" i="5" l="1"/>
  <c r="G727" i="5"/>
  <c r="H727" i="5" s="1"/>
  <c r="I727" i="5"/>
  <c r="J727" i="5" s="1"/>
  <c r="K727" i="5" s="1"/>
  <c r="F728" i="5" s="1"/>
  <c r="L728" i="5" l="1"/>
  <c r="M728" i="5" l="1"/>
  <c r="G728" i="5"/>
  <c r="H728" i="5" s="1"/>
  <c r="I728" i="5"/>
  <c r="J728" i="5" s="1"/>
  <c r="K728" i="5" s="1"/>
  <c r="F729" i="5" s="1"/>
  <c r="L729" i="5" l="1"/>
  <c r="M729" i="5" l="1"/>
  <c r="I729" i="5"/>
  <c r="J729" i="5" s="1"/>
  <c r="K729" i="5" s="1"/>
  <c r="F730" i="5" s="1"/>
  <c r="G729" i="5"/>
  <c r="H729" i="5" s="1"/>
  <c r="L730" i="5" l="1"/>
  <c r="M730" i="5" l="1"/>
  <c r="I730" i="5"/>
  <c r="J730" i="5" s="1"/>
  <c r="K730" i="5" s="1"/>
  <c r="F731" i="5" s="1"/>
  <c r="G730" i="5"/>
  <c r="H730" i="5" s="1"/>
  <c r="L731" i="5" l="1"/>
  <c r="M731" i="5" l="1"/>
  <c r="G731" i="5"/>
  <c r="H731" i="5" s="1"/>
  <c r="I731" i="5"/>
  <c r="J731" i="5" s="1"/>
  <c r="K731" i="5" s="1"/>
  <c r="F732" i="5" s="1"/>
  <c r="L732" i="5" l="1"/>
  <c r="M732" i="5" l="1"/>
  <c r="G732" i="5"/>
  <c r="H732" i="5" s="1"/>
  <c r="I732" i="5"/>
  <c r="J732" i="5" s="1"/>
  <c r="K732" i="5" s="1"/>
  <c r="F733" i="5" s="1"/>
  <c r="L733" i="5" l="1"/>
  <c r="M733" i="5" l="1"/>
  <c r="I733" i="5"/>
  <c r="J733" i="5" s="1"/>
  <c r="K733" i="5" s="1"/>
  <c r="F734" i="5" s="1"/>
  <c r="G733" i="5"/>
  <c r="H733" i="5" s="1"/>
  <c r="L734" i="5" l="1"/>
  <c r="M734" i="5" l="1"/>
  <c r="I734" i="5"/>
  <c r="J734" i="5" s="1"/>
  <c r="K734" i="5" s="1"/>
  <c r="F735" i="5" s="1"/>
  <c r="G734" i="5"/>
  <c r="H734" i="5" s="1"/>
  <c r="L735" i="5" l="1"/>
  <c r="M735" i="5" l="1"/>
  <c r="G735" i="5"/>
  <c r="H735" i="5" s="1"/>
  <c r="I735" i="5"/>
  <c r="J735" i="5" s="1"/>
  <c r="K735" i="5" s="1"/>
  <c r="F736" i="5" s="1"/>
  <c r="L736" i="5" l="1"/>
  <c r="M736" i="5" l="1"/>
  <c r="I736" i="5"/>
  <c r="J736" i="5" s="1"/>
  <c r="K736" i="5" s="1"/>
  <c r="F737" i="5" s="1"/>
  <c r="G736" i="5"/>
  <c r="H736" i="5" s="1"/>
  <c r="L737" i="5" l="1"/>
  <c r="M737" i="5" l="1"/>
  <c r="G737" i="5"/>
  <c r="H737" i="5" s="1"/>
  <c r="I737" i="5"/>
  <c r="J737" i="5" s="1"/>
  <c r="K737" i="5" s="1"/>
  <c r="F738" i="5" s="1"/>
  <c r="L738" i="5" l="1"/>
  <c r="M738" i="5" l="1"/>
  <c r="I738" i="5"/>
  <c r="J738" i="5" s="1"/>
  <c r="K738" i="5" s="1"/>
  <c r="F739" i="5" s="1"/>
  <c r="G738" i="5"/>
  <c r="H738" i="5" s="1"/>
  <c r="L739" i="5" l="1"/>
  <c r="M739" i="5" l="1"/>
  <c r="G739" i="5"/>
  <c r="H739" i="5" s="1"/>
  <c r="I739" i="5"/>
  <c r="J739" i="5" s="1"/>
  <c r="K739" i="5" s="1"/>
  <c r="F740" i="5" s="1"/>
  <c r="L740" i="5" l="1"/>
  <c r="M740" i="5" l="1"/>
  <c r="I740" i="5"/>
  <c r="J740" i="5" s="1"/>
  <c r="K740" i="5" s="1"/>
  <c r="F741" i="5" s="1"/>
  <c r="G740" i="5"/>
  <c r="H740" i="5" s="1"/>
  <c r="L741" i="5" l="1"/>
  <c r="M741" i="5" l="1"/>
  <c r="I741" i="5"/>
  <c r="J741" i="5" s="1"/>
  <c r="K741" i="5" s="1"/>
  <c r="F742" i="5" s="1"/>
  <c r="G741" i="5"/>
  <c r="H741" i="5" s="1"/>
  <c r="L742" i="5" l="1"/>
  <c r="M742" i="5" l="1"/>
  <c r="I742" i="5"/>
  <c r="J742" i="5" s="1"/>
  <c r="K742" i="5" s="1"/>
  <c r="F743" i="5" s="1"/>
  <c r="G742" i="5"/>
  <c r="H742" i="5" s="1"/>
  <c r="L743" i="5" l="1"/>
  <c r="M743" i="5" l="1"/>
  <c r="G743" i="5"/>
  <c r="H743" i="5" s="1"/>
  <c r="I743" i="5"/>
  <c r="J743" i="5" s="1"/>
  <c r="K743" i="5" s="1"/>
  <c r="F744" i="5" s="1"/>
  <c r="L744" i="5" l="1"/>
  <c r="M744" i="5" l="1"/>
  <c r="G744" i="5"/>
  <c r="H744" i="5" s="1"/>
  <c r="I744" i="5"/>
  <c r="J744" i="5" s="1"/>
  <c r="K744" i="5" s="1"/>
  <c r="F745" i="5" s="1"/>
  <c r="L745" i="5" l="1"/>
  <c r="M745" i="5" l="1"/>
  <c r="I745" i="5"/>
  <c r="J745" i="5" s="1"/>
  <c r="K745" i="5" s="1"/>
  <c r="F746" i="5" s="1"/>
  <c r="G745" i="5"/>
  <c r="H745" i="5" s="1"/>
  <c r="L746" i="5" l="1"/>
  <c r="M746" i="5" l="1"/>
  <c r="G746" i="5"/>
  <c r="H746" i="5" s="1"/>
  <c r="I746" i="5"/>
  <c r="J746" i="5" s="1"/>
  <c r="K746" i="5" s="1"/>
  <c r="F747" i="5" s="1"/>
  <c r="L747" i="5" l="1"/>
  <c r="M747" i="5" l="1"/>
  <c r="I747" i="5"/>
  <c r="J747" i="5" s="1"/>
  <c r="K747" i="5" s="1"/>
  <c r="F748" i="5" s="1"/>
  <c r="G747" i="5"/>
  <c r="H747" i="5" s="1"/>
  <c r="L748" i="5" l="1"/>
  <c r="M748" i="5" l="1"/>
  <c r="G748" i="5"/>
  <c r="H748" i="5" s="1"/>
  <c r="I748" i="5"/>
  <c r="J748" i="5" s="1"/>
  <c r="K748" i="5" s="1"/>
  <c r="F749" i="5" s="1"/>
  <c r="L749" i="5" l="1"/>
  <c r="M749" i="5" l="1"/>
  <c r="I749" i="5"/>
  <c r="J749" i="5" s="1"/>
  <c r="K749" i="5" s="1"/>
  <c r="F750" i="5" s="1"/>
  <c r="G749" i="5"/>
  <c r="H749" i="5" s="1"/>
  <c r="L750" i="5" l="1"/>
  <c r="M750" i="5" l="1"/>
  <c r="G750" i="5"/>
  <c r="H750" i="5" s="1"/>
  <c r="I750" i="5"/>
  <c r="J750" i="5" s="1"/>
  <c r="K750" i="5" s="1"/>
  <c r="F751" i="5" s="1"/>
  <c r="L751" i="5" l="1"/>
  <c r="M751" i="5" l="1"/>
  <c r="G751" i="5"/>
  <c r="H751" i="5" s="1"/>
  <c r="I751" i="5"/>
  <c r="J751" i="5" s="1"/>
  <c r="K751" i="5" s="1"/>
  <c r="F752" i="5" s="1"/>
  <c r="L752" i="5" l="1"/>
  <c r="M752" i="5" l="1"/>
  <c r="G752" i="5"/>
  <c r="H752" i="5" s="1"/>
  <c r="I752" i="5"/>
  <c r="J752" i="5" s="1"/>
  <c r="K752" i="5" s="1"/>
  <c r="F753" i="5" s="1"/>
  <c r="L753" i="5" l="1"/>
  <c r="M753" i="5" l="1"/>
  <c r="G753" i="5"/>
  <c r="H753" i="5" s="1"/>
  <c r="I753" i="5"/>
  <c r="J753" i="5" s="1"/>
  <c r="K753" i="5" s="1"/>
  <c r="F754" i="5" s="1"/>
  <c r="L754" i="5" l="1"/>
  <c r="M754" i="5" l="1"/>
  <c r="G754" i="5"/>
  <c r="H754" i="5" s="1"/>
  <c r="I754" i="5"/>
  <c r="J754" i="5" s="1"/>
  <c r="K754" i="5" s="1"/>
  <c r="F755" i="5" s="1"/>
  <c r="L755" i="5" l="1"/>
  <c r="M755" i="5" l="1"/>
  <c r="G755" i="5"/>
  <c r="H755" i="5" s="1"/>
  <c r="I755" i="5"/>
  <c r="J755" i="5" s="1"/>
  <c r="K755" i="5" s="1"/>
  <c r="F756" i="5" s="1"/>
  <c r="L756" i="5" l="1"/>
  <c r="M756" i="5" l="1"/>
  <c r="G756" i="5"/>
  <c r="H756" i="5" s="1"/>
  <c r="I756" i="5"/>
  <c r="J756" i="5" s="1"/>
  <c r="K756" i="5" s="1"/>
  <c r="F757" i="5" s="1"/>
  <c r="L757" i="5" l="1"/>
  <c r="M757" i="5" l="1"/>
  <c r="G757" i="5"/>
  <c r="H757" i="5" s="1"/>
  <c r="I757" i="5"/>
  <c r="J757" i="5" s="1"/>
  <c r="K757" i="5" s="1"/>
  <c r="F758" i="5" s="1"/>
  <c r="L758" i="5" l="1"/>
  <c r="M758" i="5" l="1"/>
  <c r="G758" i="5"/>
  <c r="H758" i="5" s="1"/>
  <c r="I758" i="5"/>
  <c r="J758" i="5" s="1"/>
  <c r="K758" i="5" s="1"/>
  <c r="F759" i="5" s="1"/>
  <c r="L759" i="5" l="1"/>
  <c r="M759" i="5" l="1"/>
  <c r="G759" i="5"/>
  <c r="H759" i="5" s="1"/>
  <c r="I759" i="5"/>
  <c r="J759" i="5" s="1"/>
  <c r="K759" i="5" s="1"/>
  <c r="F760" i="5" s="1"/>
  <c r="L760" i="5" l="1"/>
  <c r="M760" i="5" l="1"/>
  <c r="G760" i="5"/>
  <c r="H760" i="5" s="1"/>
  <c r="I760" i="5"/>
  <c r="J760" i="5" s="1"/>
  <c r="K760" i="5" s="1"/>
  <c r="F761" i="5" s="1"/>
  <c r="L761" i="5" l="1"/>
  <c r="M761" i="5" l="1"/>
  <c r="G761" i="5"/>
  <c r="H761" i="5" s="1"/>
  <c r="I761" i="5"/>
  <c r="J761" i="5" s="1"/>
  <c r="K761" i="5" s="1"/>
  <c r="F762" i="5" s="1"/>
  <c r="L762" i="5" l="1"/>
  <c r="M762" i="5" l="1"/>
  <c r="G762" i="5"/>
  <c r="H762" i="5" s="1"/>
  <c r="I762" i="5"/>
  <c r="J762" i="5" s="1"/>
  <c r="K762" i="5" s="1"/>
  <c r="F763" i="5" s="1"/>
  <c r="L763" i="5" l="1"/>
  <c r="M763" i="5" l="1"/>
  <c r="G763" i="5"/>
  <c r="H763" i="5" s="1"/>
  <c r="I763" i="5"/>
  <c r="J763" i="5" s="1"/>
  <c r="K763" i="5" s="1"/>
  <c r="F764" i="5" s="1"/>
  <c r="L764" i="5" l="1"/>
  <c r="M764" i="5" l="1"/>
  <c r="G764" i="5"/>
  <c r="H764" i="5" s="1"/>
  <c r="I764" i="5"/>
  <c r="J764" i="5" s="1"/>
  <c r="K764" i="5" s="1"/>
  <c r="F765" i="5" s="1"/>
  <c r="L765" i="5" l="1"/>
  <c r="M765" i="5" l="1"/>
  <c r="G765" i="5"/>
  <c r="H765" i="5" s="1"/>
  <c r="I765" i="5"/>
  <c r="J765" i="5" s="1"/>
  <c r="K765" i="5" s="1"/>
  <c r="F766" i="5" s="1"/>
  <c r="L766" i="5" l="1"/>
  <c r="M766" i="5" l="1"/>
  <c r="G766" i="5"/>
  <c r="H766" i="5" s="1"/>
  <c r="I766" i="5"/>
  <c r="J766" i="5" s="1"/>
  <c r="K766" i="5" s="1"/>
  <c r="F767" i="5" s="1"/>
  <c r="L767" i="5" l="1"/>
  <c r="M767" i="5" l="1"/>
  <c r="G767" i="5"/>
  <c r="H767" i="5" s="1"/>
  <c r="I767" i="5"/>
  <c r="J767" i="5" s="1"/>
  <c r="K767" i="5" s="1"/>
  <c r="F768" i="5" s="1"/>
  <c r="L768" i="5" l="1"/>
  <c r="M768" i="5" l="1"/>
  <c r="G768" i="5"/>
  <c r="H768" i="5" s="1"/>
  <c r="I768" i="5"/>
  <c r="J768" i="5" s="1"/>
  <c r="K768" i="5" s="1"/>
  <c r="F769" i="5" s="1"/>
  <c r="L769" i="5" l="1"/>
  <c r="M769" i="5" l="1"/>
  <c r="G769" i="5"/>
  <c r="H769" i="5" s="1"/>
  <c r="I769" i="5"/>
  <c r="J769" i="5" s="1"/>
  <c r="K769" i="5" s="1"/>
  <c r="F770" i="5" s="1"/>
  <c r="L770" i="5" l="1"/>
  <c r="M770" i="5" l="1"/>
  <c r="G770" i="5"/>
  <c r="H770" i="5" s="1"/>
  <c r="I770" i="5"/>
  <c r="J770" i="5" s="1"/>
  <c r="K770" i="5" s="1"/>
  <c r="F771" i="5" s="1"/>
  <c r="L771" i="5" l="1"/>
  <c r="M771" i="5" l="1"/>
  <c r="G771" i="5"/>
  <c r="H771" i="5" s="1"/>
  <c r="I771" i="5"/>
  <c r="J771" i="5" s="1"/>
  <c r="K771" i="5" s="1"/>
  <c r="F772" i="5" s="1"/>
  <c r="L772" i="5" l="1"/>
  <c r="M772" i="5" l="1"/>
  <c r="G772" i="5"/>
  <c r="H772" i="5" s="1"/>
  <c r="I772" i="5"/>
  <c r="J772" i="5" s="1"/>
  <c r="K772" i="5" s="1"/>
  <c r="F773" i="5" s="1"/>
  <c r="L773" i="5" l="1"/>
  <c r="M773" i="5" l="1"/>
  <c r="I773" i="5"/>
  <c r="J773" i="5" s="1"/>
  <c r="K773" i="5" s="1"/>
  <c r="F774" i="5" s="1"/>
  <c r="G773" i="5"/>
  <c r="H773" i="5" s="1"/>
  <c r="L774" i="5" l="1"/>
  <c r="M774" i="5" l="1"/>
  <c r="G774" i="5"/>
  <c r="H774" i="5" s="1"/>
  <c r="I774" i="5"/>
  <c r="J774" i="5" s="1"/>
  <c r="K774" i="5" s="1"/>
  <c r="F775" i="5" s="1"/>
  <c r="L775" i="5" l="1"/>
  <c r="M775" i="5" l="1"/>
  <c r="G775" i="5"/>
  <c r="H775" i="5" s="1"/>
  <c r="I775" i="5"/>
  <c r="J775" i="5" s="1"/>
  <c r="K775" i="5" s="1"/>
  <c r="F776" i="5" s="1"/>
  <c r="L776" i="5" l="1"/>
  <c r="M776" i="5" l="1"/>
  <c r="G776" i="5"/>
  <c r="H776" i="5" s="1"/>
  <c r="I776" i="5"/>
  <c r="J776" i="5" s="1"/>
  <c r="K776" i="5" s="1"/>
  <c r="F777" i="5" s="1"/>
  <c r="L777" i="5" l="1"/>
  <c r="M777" i="5" l="1"/>
  <c r="G777" i="5"/>
  <c r="H777" i="5" s="1"/>
  <c r="I777" i="5"/>
  <c r="J777" i="5" s="1"/>
  <c r="K777" i="5" s="1"/>
  <c r="F778" i="5" s="1"/>
  <c r="L778" i="5" l="1"/>
  <c r="M778" i="5" l="1"/>
  <c r="G778" i="5"/>
  <c r="H778" i="5" s="1"/>
  <c r="I778" i="5"/>
  <c r="J778" i="5" s="1"/>
  <c r="K778" i="5" s="1"/>
  <c r="F779" i="5" s="1"/>
  <c r="L779" i="5" l="1"/>
  <c r="M779" i="5" l="1"/>
  <c r="I779" i="5"/>
  <c r="J779" i="5" s="1"/>
  <c r="K779" i="5" s="1"/>
  <c r="F780" i="5" s="1"/>
  <c r="G779" i="5"/>
  <c r="H779" i="5" s="1"/>
  <c r="L780" i="5" l="1"/>
  <c r="M780" i="5" l="1"/>
  <c r="G780" i="5"/>
  <c r="H780" i="5" s="1"/>
  <c r="I780" i="5"/>
  <c r="J780" i="5" s="1"/>
  <c r="K780" i="5" s="1"/>
  <c r="F781" i="5" s="1"/>
  <c r="L781" i="5" l="1"/>
  <c r="M781" i="5" l="1"/>
  <c r="I781" i="5"/>
  <c r="J781" i="5" s="1"/>
  <c r="K781" i="5" s="1"/>
  <c r="F782" i="5" s="1"/>
  <c r="G781" i="5"/>
  <c r="H781" i="5" s="1"/>
  <c r="L782" i="5" l="1"/>
  <c r="M782" i="5" l="1"/>
  <c r="G782" i="5"/>
  <c r="H782" i="5" s="1"/>
  <c r="I782" i="5"/>
  <c r="J782" i="5" s="1"/>
  <c r="K782" i="5" s="1"/>
  <c r="F783" i="5" s="1"/>
  <c r="L783" i="5" l="1"/>
  <c r="M783" i="5" l="1"/>
  <c r="G783" i="5"/>
  <c r="H783" i="5" s="1"/>
  <c r="I783" i="5"/>
  <c r="J783" i="5" s="1"/>
  <c r="K783" i="5" s="1"/>
  <c r="F784" i="5" s="1"/>
  <c r="L784" i="5" l="1"/>
  <c r="M784" i="5" l="1"/>
  <c r="G784" i="5"/>
  <c r="H784" i="5" s="1"/>
  <c r="I784" i="5"/>
  <c r="J784" i="5" s="1"/>
  <c r="K784" i="5" s="1"/>
  <c r="F785" i="5" s="1"/>
  <c r="L785" i="5" l="1"/>
  <c r="M785" i="5" l="1"/>
  <c r="G785" i="5"/>
  <c r="H785" i="5" s="1"/>
  <c r="I785" i="5"/>
  <c r="J785" i="5" s="1"/>
  <c r="K785" i="5" s="1"/>
  <c r="F786" i="5" s="1"/>
  <c r="L786" i="5" l="1"/>
  <c r="M786" i="5" l="1"/>
  <c r="G786" i="5"/>
  <c r="H786" i="5" s="1"/>
  <c r="I786" i="5"/>
  <c r="J786" i="5" s="1"/>
  <c r="K786" i="5" s="1"/>
  <c r="F787" i="5" s="1"/>
  <c r="L787" i="5" l="1"/>
  <c r="M787" i="5" l="1"/>
  <c r="I787" i="5"/>
  <c r="J787" i="5" s="1"/>
  <c r="K787" i="5" s="1"/>
  <c r="F788" i="5" s="1"/>
  <c r="G787" i="5"/>
  <c r="H787" i="5" s="1"/>
  <c r="L788" i="5" l="1"/>
  <c r="M788" i="5" l="1"/>
  <c r="G788" i="5"/>
  <c r="H788" i="5" s="1"/>
  <c r="I788" i="5"/>
  <c r="J788" i="5" s="1"/>
  <c r="K788" i="5" s="1"/>
  <c r="F789" i="5" s="1"/>
  <c r="L789" i="5" l="1"/>
  <c r="M789" i="5" l="1"/>
  <c r="G789" i="5"/>
  <c r="H789" i="5" s="1"/>
  <c r="I789" i="5"/>
  <c r="J789" i="5" s="1"/>
  <c r="K789" i="5" s="1"/>
  <c r="F790" i="5" s="1"/>
  <c r="L790" i="5" l="1"/>
  <c r="M790" i="5" l="1"/>
  <c r="G790" i="5"/>
  <c r="H790" i="5" s="1"/>
  <c r="I790" i="5"/>
  <c r="J790" i="5" s="1"/>
  <c r="K790" i="5" s="1"/>
  <c r="F791" i="5" s="1"/>
  <c r="L791" i="5" l="1"/>
  <c r="M791" i="5" l="1"/>
  <c r="I791" i="5"/>
  <c r="J791" i="5" s="1"/>
  <c r="K791" i="5" s="1"/>
  <c r="F792" i="5" s="1"/>
  <c r="G791" i="5"/>
  <c r="H791" i="5" s="1"/>
  <c r="L792" i="5" l="1"/>
  <c r="M792" i="5" l="1"/>
  <c r="G792" i="5"/>
  <c r="H792" i="5" s="1"/>
  <c r="I792" i="5"/>
  <c r="J792" i="5" s="1"/>
  <c r="K792" i="5" s="1"/>
  <c r="F793" i="5" s="1"/>
  <c r="L793" i="5" l="1"/>
  <c r="M793" i="5" l="1"/>
  <c r="G793" i="5"/>
  <c r="H793" i="5" s="1"/>
  <c r="I793" i="5"/>
  <c r="J793" i="5" s="1"/>
  <c r="K793" i="5" s="1"/>
  <c r="F794" i="5" s="1"/>
  <c r="L794" i="5" l="1"/>
  <c r="M794" i="5" l="1"/>
  <c r="G794" i="5"/>
  <c r="H794" i="5" s="1"/>
  <c r="I794" i="5"/>
  <c r="J794" i="5" s="1"/>
  <c r="K794" i="5" s="1"/>
  <c r="F795" i="5" s="1"/>
  <c r="L795" i="5" l="1"/>
  <c r="M795" i="5" l="1"/>
  <c r="G795" i="5"/>
  <c r="H795" i="5" s="1"/>
  <c r="I795" i="5"/>
  <c r="J795" i="5" s="1"/>
  <c r="K795" i="5" s="1"/>
  <c r="F796" i="5" s="1"/>
  <c r="L796" i="5" l="1"/>
  <c r="M796" i="5" l="1"/>
  <c r="G796" i="5"/>
  <c r="H796" i="5" s="1"/>
  <c r="I796" i="5"/>
  <c r="J796" i="5" s="1"/>
  <c r="K796" i="5" s="1"/>
  <c r="F797" i="5" s="1"/>
  <c r="L797" i="5" l="1"/>
  <c r="M797" i="5" l="1"/>
  <c r="I797" i="5"/>
  <c r="J797" i="5" s="1"/>
  <c r="K797" i="5" s="1"/>
  <c r="F798" i="5" s="1"/>
  <c r="G797" i="5"/>
  <c r="H797" i="5" s="1"/>
  <c r="L798" i="5" l="1"/>
  <c r="M798" i="5" l="1"/>
  <c r="G798" i="5"/>
  <c r="H798" i="5" s="1"/>
  <c r="I798" i="5"/>
  <c r="J798" i="5" s="1"/>
  <c r="K798" i="5" s="1"/>
  <c r="F799" i="5" s="1"/>
  <c r="L799" i="5" l="1"/>
  <c r="M799" i="5" l="1"/>
  <c r="I799" i="5"/>
  <c r="J799" i="5" s="1"/>
  <c r="K799" i="5" s="1"/>
  <c r="F800" i="5" s="1"/>
  <c r="G799" i="5"/>
  <c r="H799" i="5" s="1"/>
  <c r="L800" i="5" l="1"/>
  <c r="M800" i="5" l="1"/>
  <c r="G800" i="5"/>
  <c r="H800" i="5" s="1"/>
  <c r="I800" i="5"/>
  <c r="J800" i="5" s="1"/>
  <c r="K800" i="5" s="1"/>
  <c r="F801" i="5" s="1"/>
  <c r="L801" i="5" l="1"/>
  <c r="M801" i="5" l="1"/>
  <c r="G801" i="5"/>
  <c r="H801" i="5" s="1"/>
  <c r="I801" i="5"/>
  <c r="J801" i="5" s="1"/>
  <c r="K801" i="5" s="1"/>
  <c r="F802" i="5" s="1"/>
  <c r="L802" i="5" l="1"/>
  <c r="M802" i="5" l="1"/>
  <c r="G802" i="5"/>
  <c r="H802" i="5" s="1"/>
  <c r="I802" i="5"/>
  <c r="J802" i="5" s="1"/>
  <c r="K802" i="5" s="1"/>
  <c r="F803" i="5" s="1"/>
  <c r="L803" i="5" l="1"/>
  <c r="M803" i="5" l="1"/>
  <c r="G803" i="5"/>
  <c r="H803" i="5" s="1"/>
  <c r="I803" i="5"/>
  <c r="J803" i="5" s="1"/>
  <c r="K803" i="5" s="1"/>
  <c r="F804" i="5" s="1"/>
  <c r="L804" i="5" l="1"/>
  <c r="M804" i="5" l="1"/>
  <c r="G804" i="5"/>
  <c r="H804" i="5" s="1"/>
  <c r="I804" i="5"/>
  <c r="J804" i="5" s="1"/>
  <c r="K804" i="5" s="1"/>
  <c r="F805" i="5" s="1"/>
  <c r="L805" i="5" l="1"/>
  <c r="M805" i="5" l="1"/>
  <c r="G805" i="5"/>
  <c r="H805" i="5" s="1"/>
  <c r="I805" i="5"/>
  <c r="J805" i="5" s="1"/>
  <c r="K805" i="5" s="1"/>
  <c r="F806" i="5" s="1"/>
  <c r="L806" i="5" l="1"/>
  <c r="M806" i="5" l="1"/>
  <c r="G806" i="5"/>
  <c r="H806" i="5" s="1"/>
  <c r="I806" i="5"/>
  <c r="J806" i="5" s="1"/>
  <c r="K806" i="5" s="1"/>
  <c r="F807" i="5" s="1"/>
  <c r="L807" i="5" l="1"/>
  <c r="M807" i="5" l="1"/>
  <c r="I807" i="5"/>
  <c r="J807" i="5" s="1"/>
  <c r="K807" i="5" s="1"/>
  <c r="F808" i="5" s="1"/>
  <c r="G807" i="5"/>
  <c r="H807" i="5" s="1"/>
  <c r="L808" i="5" l="1"/>
  <c r="M808" i="5" l="1"/>
  <c r="G808" i="5"/>
  <c r="H808" i="5" s="1"/>
  <c r="I808" i="5"/>
  <c r="J808" i="5" s="1"/>
  <c r="K808" i="5" s="1"/>
  <c r="F809" i="5" s="1"/>
  <c r="L809" i="5" l="1"/>
  <c r="M809" i="5" l="1"/>
  <c r="G809" i="5"/>
  <c r="H809" i="5" s="1"/>
  <c r="I809" i="5"/>
  <c r="J809" i="5" s="1"/>
  <c r="K809" i="5" s="1"/>
  <c r="F810" i="5" s="1"/>
  <c r="L810" i="5" l="1"/>
  <c r="M810" i="5" l="1"/>
  <c r="G810" i="5"/>
  <c r="H810" i="5" s="1"/>
  <c r="I810" i="5"/>
  <c r="J810" i="5" s="1"/>
  <c r="K810" i="5" s="1"/>
  <c r="F811" i="5" s="1"/>
  <c r="L811" i="5" l="1"/>
  <c r="M811" i="5" l="1"/>
  <c r="G811" i="5"/>
  <c r="H811" i="5" s="1"/>
  <c r="I811" i="5"/>
  <c r="J811" i="5" s="1"/>
  <c r="K811" i="5" s="1"/>
  <c r="F812" i="5" s="1"/>
  <c r="L812" i="5" l="1"/>
  <c r="M812" i="5" l="1"/>
  <c r="G812" i="5"/>
  <c r="H812" i="5" s="1"/>
  <c r="I812" i="5"/>
  <c r="J812" i="5" s="1"/>
  <c r="K812" i="5" s="1"/>
  <c r="F813" i="5" s="1"/>
  <c r="L813" i="5" l="1"/>
  <c r="M813" i="5" l="1"/>
  <c r="G813" i="5"/>
  <c r="H813" i="5" s="1"/>
  <c r="I813" i="5"/>
  <c r="J813" i="5" s="1"/>
  <c r="K813" i="5" s="1"/>
  <c r="F814" i="5" s="1"/>
  <c r="L814" i="5" l="1"/>
  <c r="M814" i="5" l="1"/>
  <c r="G814" i="5"/>
  <c r="H814" i="5" s="1"/>
  <c r="I814" i="5"/>
  <c r="J814" i="5" s="1"/>
  <c r="K814" i="5" s="1"/>
  <c r="F815" i="5" s="1"/>
  <c r="L815" i="5" l="1"/>
  <c r="M815" i="5" l="1"/>
  <c r="G815" i="5"/>
  <c r="H815" i="5" s="1"/>
  <c r="I815" i="5"/>
  <c r="J815" i="5" s="1"/>
  <c r="K815" i="5" s="1"/>
  <c r="F816" i="5" s="1"/>
  <c r="L816" i="5" l="1"/>
  <c r="M816" i="5" l="1"/>
  <c r="G816" i="5"/>
  <c r="H816" i="5" s="1"/>
  <c r="I816" i="5"/>
  <c r="J816" i="5" s="1"/>
  <c r="K816" i="5" s="1"/>
  <c r="F817" i="5" s="1"/>
  <c r="L817" i="5" l="1"/>
  <c r="M817" i="5" l="1"/>
  <c r="I817" i="5"/>
  <c r="J817" i="5" s="1"/>
  <c r="K817" i="5" s="1"/>
  <c r="F818" i="5" s="1"/>
  <c r="G817" i="5"/>
  <c r="H817" i="5" s="1"/>
  <c r="L818" i="5" l="1"/>
  <c r="M818" i="5" l="1"/>
  <c r="G818" i="5"/>
  <c r="H818" i="5" s="1"/>
  <c r="I818" i="5"/>
  <c r="J818" i="5" s="1"/>
  <c r="K818" i="5" s="1"/>
  <c r="F819" i="5" s="1"/>
  <c r="L819" i="5" l="1"/>
  <c r="M819" i="5" l="1"/>
  <c r="G819" i="5"/>
  <c r="H819" i="5" s="1"/>
  <c r="I819" i="5"/>
  <c r="J819" i="5" s="1"/>
  <c r="K819" i="5" s="1"/>
  <c r="F820" i="5" s="1"/>
  <c r="L820" i="5" l="1"/>
  <c r="M820" i="5" l="1"/>
  <c r="G820" i="5"/>
  <c r="H820" i="5" s="1"/>
  <c r="I820" i="5"/>
  <c r="J820" i="5" s="1"/>
  <c r="K820" i="5" s="1"/>
  <c r="F821" i="5" s="1"/>
  <c r="L821" i="5" l="1"/>
  <c r="M821" i="5" l="1"/>
  <c r="I821" i="5"/>
  <c r="J821" i="5" s="1"/>
  <c r="K821" i="5" s="1"/>
  <c r="F822" i="5" s="1"/>
  <c r="G821" i="5"/>
  <c r="H821" i="5" s="1"/>
  <c r="L822" i="5" l="1"/>
  <c r="M822" i="5" l="1"/>
  <c r="G822" i="5"/>
  <c r="H822" i="5" s="1"/>
  <c r="I822" i="5"/>
  <c r="J822" i="5" s="1"/>
  <c r="K822" i="5" s="1"/>
  <c r="F823" i="5" s="1"/>
  <c r="L823" i="5" l="1"/>
  <c r="M823" i="5" l="1"/>
  <c r="G823" i="5"/>
  <c r="H823" i="5" s="1"/>
  <c r="I823" i="5"/>
  <c r="J823" i="5" s="1"/>
  <c r="K823" i="5" s="1"/>
  <c r="F824" i="5" s="1"/>
  <c r="L824" i="5" l="1"/>
  <c r="M824" i="5" l="1"/>
  <c r="G824" i="5"/>
  <c r="H824" i="5" s="1"/>
  <c r="I824" i="5"/>
  <c r="J824" i="5" s="1"/>
  <c r="K824" i="5" s="1"/>
  <c r="F825" i="5" s="1"/>
  <c r="L825" i="5" l="1"/>
  <c r="M825" i="5" l="1"/>
  <c r="I825" i="5"/>
  <c r="J825" i="5" s="1"/>
  <c r="K825" i="5" s="1"/>
  <c r="F826" i="5" s="1"/>
  <c r="G825" i="5"/>
  <c r="H825" i="5" s="1"/>
  <c r="L826" i="5" l="1"/>
  <c r="M826" i="5" l="1"/>
  <c r="G826" i="5"/>
  <c r="H826" i="5" s="1"/>
  <c r="I826" i="5"/>
  <c r="J826" i="5" s="1"/>
  <c r="K826" i="5" s="1"/>
  <c r="F827" i="5" s="1"/>
  <c r="L827" i="5" l="1"/>
  <c r="M827" i="5" l="1"/>
  <c r="G827" i="5"/>
  <c r="H827" i="5" s="1"/>
  <c r="I827" i="5"/>
  <c r="J827" i="5" s="1"/>
  <c r="K827" i="5" s="1"/>
  <c r="F828" i="5" s="1"/>
  <c r="L828" i="5" l="1"/>
  <c r="M828" i="5" l="1"/>
  <c r="G828" i="5"/>
  <c r="H828" i="5" s="1"/>
  <c r="I828" i="5"/>
  <c r="J828" i="5" s="1"/>
  <c r="K828" i="5" s="1"/>
  <c r="F829" i="5" s="1"/>
  <c r="L829" i="5" l="1"/>
  <c r="M829" i="5" l="1"/>
  <c r="G829" i="5"/>
  <c r="H829" i="5" s="1"/>
  <c r="I829" i="5"/>
  <c r="J829" i="5" s="1"/>
  <c r="K829" i="5" s="1"/>
  <c r="F830" i="5" s="1"/>
  <c r="L830" i="5" l="1"/>
  <c r="M830" i="5" l="1"/>
  <c r="G830" i="5"/>
  <c r="H830" i="5" s="1"/>
  <c r="I830" i="5"/>
  <c r="J830" i="5" s="1"/>
  <c r="K830" i="5" s="1"/>
  <c r="F831" i="5" s="1"/>
  <c r="L831" i="5" l="1"/>
  <c r="M831" i="5" l="1"/>
  <c r="G831" i="5"/>
  <c r="H831" i="5" s="1"/>
  <c r="I831" i="5"/>
  <c r="J831" i="5" s="1"/>
  <c r="K831" i="5" s="1"/>
  <c r="F832" i="5" s="1"/>
  <c r="L832" i="5" l="1"/>
  <c r="M832" i="5" l="1"/>
  <c r="G832" i="5"/>
  <c r="H832" i="5" s="1"/>
  <c r="I832" i="5"/>
  <c r="J832" i="5" s="1"/>
  <c r="K832" i="5" s="1"/>
  <c r="F833" i="5" s="1"/>
  <c r="L833" i="5" l="1"/>
  <c r="M833" i="5" l="1"/>
  <c r="G833" i="5"/>
  <c r="H833" i="5" s="1"/>
  <c r="I833" i="5"/>
  <c r="J833" i="5" s="1"/>
  <c r="K833" i="5" s="1"/>
  <c r="F834" i="5" s="1"/>
  <c r="L834" i="5" l="1"/>
  <c r="M834" i="5" l="1"/>
  <c r="G834" i="5"/>
  <c r="H834" i="5" s="1"/>
  <c r="I834" i="5"/>
  <c r="J834" i="5" s="1"/>
  <c r="K834" i="5" s="1"/>
  <c r="F835" i="5" s="1"/>
  <c r="L835" i="5" l="1"/>
  <c r="M835" i="5" l="1"/>
  <c r="G835" i="5"/>
  <c r="H835" i="5" s="1"/>
  <c r="I835" i="5"/>
  <c r="J835" i="5" s="1"/>
  <c r="K835" i="5" s="1"/>
  <c r="F836" i="5" s="1"/>
  <c r="L836" i="5" l="1"/>
  <c r="M836" i="5" l="1"/>
  <c r="G836" i="5"/>
  <c r="H836" i="5" s="1"/>
  <c r="I836" i="5"/>
  <c r="J836" i="5" s="1"/>
  <c r="K836" i="5" s="1"/>
  <c r="F837" i="5" s="1"/>
  <c r="L837" i="5" l="1"/>
  <c r="M837" i="5" l="1"/>
  <c r="G837" i="5"/>
  <c r="H837" i="5" s="1"/>
  <c r="I837" i="5"/>
  <c r="J837" i="5" s="1"/>
  <c r="K837" i="5" s="1"/>
  <c r="F838" i="5" s="1"/>
  <c r="L838" i="5" l="1"/>
  <c r="M838" i="5" l="1"/>
  <c r="G838" i="5"/>
  <c r="H838" i="5" s="1"/>
  <c r="I838" i="5"/>
  <c r="J838" i="5" s="1"/>
  <c r="K838" i="5" s="1"/>
  <c r="F839" i="5" s="1"/>
  <c r="L839" i="5" l="1"/>
  <c r="M839" i="5" l="1"/>
  <c r="G839" i="5"/>
  <c r="H839" i="5" s="1"/>
  <c r="I839" i="5"/>
  <c r="J839" i="5" s="1"/>
  <c r="K839" i="5" s="1"/>
  <c r="F840" i="5" s="1"/>
  <c r="L840" i="5" l="1"/>
  <c r="M840" i="5" l="1"/>
  <c r="G840" i="5"/>
  <c r="H840" i="5" s="1"/>
  <c r="I840" i="5"/>
  <c r="J840" i="5" s="1"/>
  <c r="K840" i="5" s="1"/>
  <c r="F841" i="5" s="1"/>
  <c r="L841" i="5" l="1"/>
  <c r="M841" i="5" l="1"/>
  <c r="G841" i="5"/>
  <c r="H841" i="5" s="1"/>
  <c r="I841" i="5"/>
  <c r="J841" i="5" s="1"/>
  <c r="K841" i="5" s="1"/>
  <c r="F842" i="5" s="1"/>
  <c r="L842" i="5" l="1"/>
  <c r="M842" i="5" l="1"/>
  <c r="G842" i="5"/>
  <c r="H842" i="5" s="1"/>
  <c r="I842" i="5"/>
  <c r="J842" i="5" s="1"/>
  <c r="K842" i="5" s="1"/>
  <c r="F843" i="5" s="1"/>
  <c r="L843" i="5" l="1"/>
  <c r="M843" i="5" l="1"/>
  <c r="G843" i="5"/>
  <c r="H843" i="5" s="1"/>
  <c r="I843" i="5"/>
  <c r="J843" i="5" s="1"/>
  <c r="K843" i="5" s="1"/>
  <c r="F844" i="5" s="1"/>
  <c r="L844" i="5" l="1"/>
  <c r="M844" i="5" l="1"/>
  <c r="G844" i="5"/>
  <c r="H844" i="5" s="1"/>
  <c r="I844" i="5"/>
  <c r="J844" i="5" s="1"/>
  <c r="K844" i="5" s="1"/>
  <c r="F845" i="5" s="1"/>
  <c r="L845" i="5" l="1"/>
  <c r="M845" i="5" l="1"/>
  <c r="G845" i="5"/>
  <c r="H845" i="5" s="1"/>
  <c r="I845" i="5"/>
  <c r="J845" i="5" s="1"/>
  <c r="K845" i="5" s="1"/>
  <c r="F846" i="5" s="1"/>
  <c r="L846" i="5" l="1"/>
  <c r="M846" i="5" l="1"/>
  <c r="G846" i="5"/>
  <c r="H846" i="5" s="1"/>
  <c r="I846" i="5"/>
  <c r="J846" i="5" s="1"/>
  <c r="K846" i="5" s="1"/>
  <c r="F847" i="5" s="1"/>
  <c r="L847" i="5" l="1"/>
  <c r="M847" i="5" l="1"/>
  <c r="G847" i="5"/>
  <c r="H847" i="5" s="1"/>
  <c r="I847" i="5"/>
  <c r="J847" i="5" s="1"/>
  <c r="K847" i="5" s="1"/>
  <c r="F848" i="5" s="1"/>
  <c r="L848" i="5" l="1"/>
  <c r="M848" i="5" l="1"/>
  <c r="G848" i="5"/>
  <c r="H848" i="5" s="1"/>
  <c r="I848" i="5"/>
  <c r="J848" i="5" s="1"/>
  <c r="K848" i="5" s="1"/>
  <c r="F849" i="5" s="1"/>
  <c r="L849" i="5" l="1"/>
  <c r="M849" i="5" l="1"/>
  <c r="I849" i="5"/>
  <c r="J849" i="5" s="1"/>
  <c r="K849" i="5" s="1"/>
  <c r="F850" i="5" s="1"/>
  <c r="G849" i="5"/>
  <c r="H849" i="5" s="1"/>
  <c r="L850" i="5" l="1"/>
  <c r="M850" i="5" l="1"/>
  <c r="G850" i="5"/>
  <c r="H850" i="5" s="1"/>
  <c r="I850" i="5"/>
  <c r="J850" i="5" s="1"/>
  <c r="K850" i="5" s="1"/>
  <c r="F851" i="5" s="1"/>
  <c r="L851" i="5" l="1"/>
  <c r="M851" i="5" l="1"/>
  <c r="I851" i="5"/>
  <c r="J851" i="5" s="1"/>
  <c r="K851" i="5" s="1"/>
  <c r="F852" i="5" s="1"/>
  <c r="G851" i="5"/>
  <c r="H851" i="5" s="1"/>
  <c r="L852" i="5" l="1"/>
  <c r="M852" i="5" l="1"/>
  <c r="G852" i="5"/>
  <c r="H852" i="5" s="1"/>
  <c r="I852" i="5"/>
  <c r="J852" i="5" s="1"/>
  <c r="K852" i="5" s="1"/>
  <c r="F853" i="5" s="1"/>
  <c r="L853" i="5" l="1"/>
  <c r="M853" i="5" l="1"/>
  <c r="I853" i="5"/>
  <c r="J853" i="5" s="1"/>
  <c r="K853" i="5" s="1"/>
  <c r="F854" i="5" s="1"/>
  <c r="G853" i="5"/>
  <c r="H853" i="5" s="1"/>
  <c r="L854" i="5" l="1"/>
  <c r="M854" i="5" l="1"/>
  <c r="G854" i="5"/>
  <c r="H854" i="5" s="1"/>
  <c r="I854" i="5"/>
  <c r="J854" i="5" s="1"/>
  <c r="K854" i="5" s="1"/>
  <c r="F855" i="5" s="1"/>
  <c r="L855" i="5" l="1"/>
  <c r="M855" i="5" l="1"/>
  <c r="I855" i="5"/>
  <c r="J855" i="5" s="1"/>
  <c r="K855" i="5" s="1"/>
  <c r="F856" i="5" s="1"/>
  <c r="G855" i="5"/>
  <c r="H855" i="5" s="1"/>
  <c r="L856" i="5" l="1"/>
  <c r="M856" i="5" l="1"/>
  <c r="G856" i="5"/>
  <c r="H856" i="5" s="1"/>
  <c r="I856" i="5"/>
  <c r="J856" i="5" s="1"/>
  <c r="K856" i="5" s="1"/>
  <c r="F857" i="5" s="1"/>
  <c r="L857" i="5" l="1"/>
  <c r="M857" i="5" l="1"/>
  <c r="I857" i="5"/>
  <c r="J857" i="5" s="1"/>
  <c r="K857" i="5" s="1"/>
  <c r="F858" i="5" s="1"/>
  <c r="G857" i="5"/>
  <c r="H857" i="5" s="1"/>
  <c r="L858" i="5" l="1"/>
  <c r="M858" i="5" l="1"/>
  <c r="G858" i="5"/>
  <c r="H858" i="5" s="1"/>
  <c r="I858" i="5"/>
  <c r="J858" i="5" s="1"/>
  <c r="K858" i="5" s="1"/>
  <c r="F859" i="5" s="1"/>
  <c r="L859" i="5" l="1"/>
  <c r="M859" i="5" l="1"/>
  <c r="I859" i="5"/>
  <c r="J859" i="5" s="1"/>
  <c r="K859" i="5" s="1"/>
  <c r="F860" i="5" s="1"/>
  <c r="G859" i="5"/>
  <c r="H859" i="5" s="1"/>
  <c r="L860" i="5" l="1"/>
  <c r="M860" i="5" l="1"/>
  <c r="G860" i="5"/>
  <c r="H860" i="5" s="1"/>
  <c r="I860" i="5"/>
  <c r="J860" i="5" s="1"/>
  <c r="K860" i="5" s="1"/>
  <c r="F861" i="5" s="1"/>
  <c r="L861" i="5" l="1"/>
  <c r="M861" i="5" l="1"/>
  <c r="I861" i="5"/>
  <c r="J861" i="5" s="1"/>
  <c r="K861" i="5" s="1"/>
  <c r="F862" i="5" s="1"/>
  <c r="G861" i="5"/>
  <c r="H861" i="5" s="1"/>
  <c r="L862" i="5" l="1"/>
  <c r="M862" i="5" l="1"/>
  <c r="G862" i="5"/>
  <c r="H862" i="5" s="1"/>
  <c r="I862" i="5"/>
  <c r="J862" i="5" s="1"/>
  <c r="K862" i="5" s="1"/>
  <c r="F863" i="5" s="1"/>
  <c r="L863" i="5" l="1"/>
  <c r="M863" i="5" l="1"/>
  <c r="G863" i="5"/>
  <c r="H863" i="5" s="1"/>
  <c r="I863" i="5"/>
  <c r="J863" i="5" s="1"/>
  <c r="K863" i="5" s="1"/>
  <c r="F864" i="5" s="1"/>
  <c r="L864" i="5" l="1"/>
  <c r="M864" i="5" l="1"/>
  <c r="G864" i="5"/>
  <c r="H864" i="5" s="1"/>
  <c r="I864" i="5"/>
  <c r="J864" i="5" s="1"/>
  <c r="K864" i="5" s="1"/>
  <c r="F865" i="5" s="1"/>
  <c r="L865" i="5" l="1"/>
  <c r="M865" i="5" l="1"/>
  <c r="G865" i="5"/>
  <c r="H865" i="5" s="1"/>
  <c r="I865" i="5"/>
  <c r="J865" i="5" s="1"/>
  <c r="K865" i="5" s="1"/>
  <c r="F866" i="5" s="1"/>
  <c r="L866" i="5" l="1"/>
  <c r="M866" i="5" l="1"/>
  <c r="G866" i="5"/>
  <c r="H866" i="5" s="1"/>
  <c r="I866" i="5"/>
  <c r="J866" i="5" s="1"/>
  <c r="K866" i="5" s="1"/>
  <c r="F867" i="5" s="1"/>
  <c r="L867" i="5" l="1"/>
  <c r="M867" i="5" l="1"/>
  <c r="I867" i="5"/>
  <c r="J867" i="5" s="1"/>
  <c r="K867" i="5" s="1"/>
  <c r="F868" i="5" s="1"/>
  <c r="G867" i="5"/>
  <c r="H867" i="5" s="1"/>
  <c r="L868" i="5" l="1"/>
  <c r="M868" i="5" l="1"/>
  <c r="G868" i="5"/>
  <c r="H868" i="5" s="1"/>
  <c r="I868" i="5"/>
  <c r="J868" i="5" s="1"/>
  <c r="K868" i="5" s="1"/>
  <c r="F869" i="5" s="1"/>
  <c r="L869" i="5" l="1"/>
  <c r="M869" i="5" l="1"/>
  <c r="I869" i="5"/>
  <c r="J869" i="5" s="1"/>
  <c r="K869" i="5" s="1"/>
  <c r="F870" i="5" s="1"/>
  <c r="G869" i="5"/>
  <c r="H869" i="5" s="1"/>
  <c r="L870" i="5" l="1"/>
  <c r="M870" i="5" l="1"/>
  <c r="G870" i="5"/>
  <c r="H870" i="5" s="1"/>
  <c r="I870" i="5"/>
  <c r="J870" i="5" s="1"/>
  <c r="K870" i="5" s="1"/>
  <c r="F871" i="5" s="1"/>
  <c r="L871" i="5" l="1"/>
  <c r="M871" i="5" l="1"/>
  <c r="G871" i="5"/>
  <c r="H871" i="5" s="1"/>
  <c r="I871" i="5"/>
  <c r="J871" i="5" s="1"/>
  <c r="K871" i="5" s="1"/>
  <c r="F872" i="5" s="1"/>
  <c r="L872" i="5" l="1"/>
  <c r="M872" i="5" l="1"/>
  <c r="G872" i="5"/>
  <c r="H872" i="5" s="1"/>
  <c r="I872" i="5"/>
  <c r="J872" i="5" s="1"/>
  <c r="K872" i="5" s="1"/>
  <c r="F873" i="5" s="1"/>
  <c r="L873" i="5" l="1"/>
  <c r="M873" i="5" l="1"/>
  <c r="G873" i="5"/>
  <c r="H873" i="5" s="1"/>
  <c r="I873" i="5"/>
  <c r="J873" i="5" s="1"/>
  <c r="K873" i="5" s="1"/>
  <c r="F874" i="5" s="1"/>
  <c r="L874" i="5" l="1"/>
  <c r="M874" i="5" l="1"/>
  <c r="G874" i="5"/>
  <c r="H874" i="5" s="1"/>
  <c r="I874" i="5"/>
  <c r="J874" i="5" s="1"/>
  <c r="K874" i="5" s="1"/>
  <c r="F875" i="5" s="1"/>
  <c r="L875" i="5" l="1"/>
  <c r="M875" i="5" l="1"/>
  <c r="I875" i="5"/>
  <c r="J875" i="5" s="1"/>
  <c r="K875" i="5" s="1"/>
  <c r="F876" i="5" s="1"/>
  <c r="G875" i="5"/>
  <c r="H875" i="5" s="1"/>
  <c r="L876" i="5" l="1"/>
  <c r="M876" i="5" l="1"/>
  <c r="G876" i="5"/>
  <c r="H876" i="5" s="1"/>
  <c r="I876" i="5"/>
  <c r="J876" i="5" s="1"/>
  <c r="K876" i="5" s="1"/>
  <c r="F877" i="5" s="1"/>
  <c r="L877" i="5" l="1"/>
  <c r="M877" i="5" l="1"/>
  <c r="G877" i="5"/>
  <c r="H877" i="5" s="1"/>
  <c r="I877" i="5"/>
  <c r="J877" i="5" s="1"/>
  <c r="K877" i="5" s="1"/>
  <c r="F878" i="5" s="1"/>
  <c r="L878" i="5" l="1"/>
  <c r="M878" i="5" l="1"/>
  <c r="G878" i="5"/>
  <c r="H878" i="5" s="1"/>
  <c r="I878" i="5"/>
  <c r="J878" i="5" s="1"/>
  <c r="K878" i="5" s="1"/>
  <c r="F879" i="5" s="1"/>
  <c r="L879" i="5" l="1"/>
  <c r="M879" i="5" l="1"/>
  <c r="G879" i="5"/>
  <c r="H879" i="5" s="1"/>
  <c r="I879" i="5"/>
  <c r="J879" i="5" s="1"/>
  <c r="K879" i="5" s="1"/>
  <c r="F880" i="5" s="1"/>
  <c r="L880" i="5" l="1"/>
  <c r="M880" i="5" l="1"/>
  <c r="G880" i="5"/>
  <c r="H880" i="5" s="1"/>
  <c r="I880" i="5"/>
  <c r="J880" i="5" s="1"/>
  <c r="K880" i="5" s="1"/>
  <c r="F881" i="5" s="1"/>
  <c r="L881" i="5" l="1"/>
  <c r="M881" i="5" l="1"/>
  <c r="G881" i="5"/>
  <c r="H881" i="5" s="1"/>
  <c r="I881" i="5"/>
  <c r="J881" i="5" s="1"/>
  <c r="K881" i="5" s="1"/>
  <c r="F882" i="5" s="1"/>
  <c r="L882" i="5" l="1"/>
  <c r="M882" i="5" l="1"/>
  <c r="G882" i="5"/>
  <c r="H882" i="5" s="1"/>
  <c r="I882" i="5"/>
  <c r="J882" i="5" s="1"/>
  <c r="K882" i="5" s="1"/>
  <c r="F883" i="5" s="1"/>
  <c r="L883" i="5" l="1"/>
  <c r="M883" i="5" l="1"/>
  <c r="G883" i="5"/>
  <c r="H883" i="5" s="1"/>
  <c r="I883" i="5"/>
  <c r="J883" i="5" s="1"/>
  <c r="K883" i="5" s="1"/>
  <c r="F884" i="5" s="1"/>
  <c r="L884" i="5" l="1"/>
  <c r="M884" i="5" l="1"/>
  <c r="G884" i="5"/>
  <c r="H884" i="5" s="1"/>
  <c r="I884" i="5"/>
  <c r="J884" i="5" s="1"/>
  <c r="K884" i="5" s="1"/>
  <c r="F885" i="5" s="1"/>
  <c r="L885" i="5" l="1"/>
  <c r="M885" i="5" l="1"/>
  <c r="G885" i="5"/>
  <c r="H885" i="5" s="1"/>
  <c r="I885" i="5"/>
  <c r="J885" i="5" s="1"/>
  <c r="K885" i="5" s="1"/>
  <c r="F886" i="5" s="1"/>
  <c r="L886" i="5" l="1"/>
  <c r="M886" i="5" l="1"/>
  <c r="G886" i="5"/>
  <c r="H886" i="5" s="1"/>
  <c r="I886" i="5"/>
  <c r="J886" i="5" s="1"/>
  <c r="K886" i="5" s="1"/>
  <c r="F887" i="5" s="1"/>
  <c r="L887" i="5" l="1"/>
  <c r="M887" i="5" l="1"/>
  <c r="G887" i="5"/>
  <c r="H887" i="5" s="1"/>
  <c r="I887" i="5"/>
  <c r="J887" i="5" s="1"/>
  <c r="K887" i="5" s="1"/>
  <c r="F888" i="5" s="1"/>
  <c r="L888" i="5" l="1"/>
  <c r="M888" i="5" l="1"/>
  <c r="G888" i="5"/>
  <c r="H888" i="5" s="1"/>
  <c r="I888" i="5"/>
  <c r="J888" i="5" s="1"/>
  <c r="K888" i="5" s="1"/>
  <c r="F889" i="5" s="1"/>
  <c r="L889" i="5" l="1"/>
  <c r="M889" i="5" l="1"/>
  <c r="G889" i="5"/>
  <c r="H889" i="5" s="1"/>
  <c r="I889" i="5"/>
  <c r="J889" i="5" s="1"/>
  <c r="K889" i="5" s="1"/>
  <c r="F890" i="5" s="1"/>
  <c r="L890" i="5" l="1"/>
  <c r="M890" i="5" l="1"/>
  <c r="G890" i="5"/>
  <c r="H890" i="5" s="1"/>
  <c r="I890" i="5"/>
  <c r="J890" i="5" s="1"/>
  <c r="K890" i="5" s="1"/>
  <c r="F891" i="5" s="1"/>
  <c r="L891" i="5" l="1"/>
  <c r="M891" i="5" l="1"/>
  <c r="I891" i="5"/>
  <c r="J891" i="5" s="1"/>
  <c r="K891" i="5" s="1"/>
  <c r="F892" i="5" s="1"/>
  <c r="G891" i="5"/>
  <c r="H891" i="5" s="1"/>
  <c r="L892" i="5" l="1"/>
  <c r="M892" i="5" l="1"/>
  <c r="G892" i="5"/>
  <c r="H892" i="5" s="1"/>
  <c r="I892" i="5"/>
  <c r="J892" i="5" s="1"/>
  <c r="K892" i="5" s="1"/>
  <c r="F893" i="5" s="1"/>
  <c r="L893" i="5" l="1"/>
  <c r="M893" i="5" l="1"/>
  <c r="I893" i="5"/>
  <c r="J893" i="5" s="1"/>
  <c r="K893" i="5" s="1"/>
  <c r="F894" i="5" s="1"/>
  <c r="G893" i="5"/>
  <c r="H893" i="5" s="1"/>
  <c r="L894" i="5" l="1"/>
  <c r="M894" i="5" l="1"/>
  <c r="G894" i="5"/>
  <c r="H894" i="5" s="1"/>
  <c r="I894" i="5"/>
  <c r="J894" i="5" s="1"/>
  <c r="K894" i="5" s="1"/>
  <c r="F895" i="5" s="1"/>
  <c r="L895" i="5" l="1"/>
  <c r="M895" i="5" l="1"/>
  <c r="G895" i="5"/>
  <c r="H895" i="5" s="1"/>
  <c r="I895" i="5"/>
  <c r="J895" i="5" s="1"/>
  <c r="K895" i="5" s="1"/>
  <c r="F896" i="5" s="1"/>
  <c r="L896" i="5" l="1"/>
  <c r="M896" i="5" l="1"/>
  <c r="G896" i="5"/>
  <c r="H896" i="5" s="1"/>
  <c r="I896" i="5"/>
  <c r="J896" i="5" s="1"/>
  <c r="K896" i="5" s="1"/>
  <c r="F897" i="5" s="1"/>
  <c r="L897" i="5" l="1"/>
  <c r="M897" i="5" l="1"/>
  <c r="G897" i="5"/>
  <c r="H897" i="5" s="1"/>
  <c r="I897" i="5"/>
  <c r="J897" i="5" s="1"/>
  <c r="K897" i="5" s="1"/>
  <c r="F898" i="5" s="1"/>
  <c r="L898" i="5" l="1"/>
  <c r="M898" i="5" l="1"/>
  <c r="G898" i="5"/>
  <c r="H898" i="5" s="1"/>
  <c r="I898" i="5"/>
  <c r="J898" i="5" s="1"/>
  <c r="K898" i="5" s="1"/>
  <c r="F899" i="5" s="1"/>
  <c r="L899" i="5" l="1"/>
  <c r="M899" i="5" l="1"/>
  <c r="G899" i="5"/>
  <c r="H899" i="5" s="1"/>
  <c r="I899" i="5"/>
  <c r="J899" i="5" s="1"/>
  <c r="K899" i="5" s="1"/>
  <c r="F900" i="5" s="1"/>
  <c r="L900" i="5" l="1"/>
  <c r="M900" i="5" l="1"/>
  <c r="G900" i="5"/>
  <c r="H900" i="5" s="1"/>
  <c r="I900" i="5"/>
  <c r="J900" i="5" s="1"/>
  <c r="K900" i="5" s="1"/>
  <c r="F901" i="5" s="1"/>
  <c r="L901" i="5" l="1"/>
  <c r="M901" i="5" l="1"/>
  <c r="G901" i="5"/>
  <c r="H901" i="5" s="1"/>
  <c r="I901" i="5"/>
  <c r="J901" i="5" s="1"/>
  <c r="K901" i="5" s="1"/>
  <c r="F902" i="5" s="1"/>
  <c r="L902" i="5" l="1"/>
  <c r="M902" i="5" l="1"/>
  <c r="G902" i="5"/>
  <c r="H902" i="5" s="1"/>
  <c r="I902" i="5"/>
  <c r="J902" i="5" s="1"/>
  <c r="K902" i="5" s="1"/>
  <c r="F903" i="5" s="1"/>
  <c r="L903" i="5" l="1"/>
  <c r="M903" i="5" l="1"/>
  <c r="G903" i="5"/>
  <c r="H903" i="5" s="1"/>
  <c r="I903" i="5"/>
  <c r="J903" i="5" s="1"/>
  <c r="K903" i="5" s="1"/>
  <c r="F904" i="5" s="1"/>
  <c r="L904" i="5" l="1"/>
  <c r="M904" i="5" l="1"/>
  <c r="G904" i="5"/>
  <c r="H904" i="5" s="1"/>
  <c r="I904" i="5"/>
  <c r="J904" i="5" s="1"/>
  <c r="K904" i="5" s="1"/>
  <c r="F905" i="5" s="1"/>
  <c r="L905" i="5" l="1"/>
  <c r="M905" i="5" l="1"/>
  <c r="G905" i="5"/>
  <c r="H905" i="5" s="1"/>
  <c r="I905" i="5"/>
  <c r="J905" i="5" s="1"/>
  <c r="K905" i="5" s="1"/>
  <c r="F906" i="5" s="1"/>
  <c r="L906" i="5" l="1"/>
  <c r="M906" i="5" l="1"/>
  <c r="G906" i="5"/>
  <c r="H906" i="5" s="1"/>
  <c r="I906" i="5"/>
  <c r="J906" i="5" s="1"/>
  <c r="K906" i="5" s="1"/>
  <c r="F907" i="5" s="1"/>
  <c r="L907" i="5" l="1"/>
  <c r="M907" i="5" l="1"/>
  <c r="G907" i="5"/>
  <c r="H907" i="5" s="1"/>
  <c r="I907" i="5"/>
  <c r="J907" i="5" s="1"/>
  <c r="K907" i="5" s="1"/>
  <c r="F908" i="5" s="1"/>
  <c r="L908" i="5" l="1"/>
  <c r="M908" i="5" l="1"/>
  <c r="G908" i="5"/>
  <c r="H908" i="5" s="1"/>
  <c r="I908" i="5"/>
  <c r="J908" i="5" s="1"/>
  <c r="K908" i="5" s="1"/>
  <c r="F909" i="5" s="1"/>
  <c r="L909" i="5" l="1"/>
  <c r="M909" i="5" l="1"/>
  <c r="I909" i="5"/>
  <c r="J909" i="5" s="1"/>
  <c r="K909" i="5" s="1"/>
  <c r="F910" i="5" s="1"/>
  <c r="G909" i="5"/>
  <c r="H909" i="5" s="1"/>
  <c r="L910" i="5" l="1"/>
  <c r="M910" i="5" l="1"/>
  <c r="G910" i="5"/>
  <c r="H910" i="5" s="1"/>
  <c r="I910" i="5"/>
  <c r="J910" i="5" s="1"/>
  <c r="K910" i="5" s="1"/>
  <c r="F911" i="5" s="1"/>
  <c r="L911" i="5" l="1"/>
  <c r="M911" i="5" l="1"/>
  <c r="I911" i="5"/>
  <c r="J911" i="5" s="1"/>
  <c r="K911" i="5" s="1"/>
  <c r="F912" i="5" s="1"/>
  <c r="G911" i="5"/>
  <c r="H911" i="5" s="1"/>
  <c r="L912" i="5" l="1"/>
  <c r="M912" i="5" l="1"/>
  <c r="G912" i="5"/>
  <c r="H912" i="5" s="1"/>
  <c r="I912" i="5"/>
  <c r="J912" i="5" s="1"/>
  <c r="K912" i="5" s="1"/>
  <c r="F913" i="5" s="1"/>
  <c r="L913" i="5" l="1"/>
  <c r="M913" i="5" l="1"/>
  <c r="G913" i="5"/>
  <c r="H913" i="5" s="1"/>
  <c r="I913" i="5"/>
  <c r="J913" i="5" s="1"/>
  <c r="K913" i="5" s="1"/>
  <c r="F914" i="5" s="1"/>
  <c r="L914" i="5" l="1"/>
  <c r="M914" i="5" l="1"/>
  <c r="G914" i="5"/>
  <c r="H914" i="5" s="1"/>
  <c r="I914" i="5"/>
  <c r="J914" i="5" s="1"/>
  <c r="K914" i="5" s="1"/>
  <c r="F915" i="5" s="1"/>
  <c r="L915" i="5" l="1"/>
  <c r="M915" i="5" l="1"/>
  <c r="G915" i="5"/>
  <c r="H915" i="5" s="1"/>
  <c r="I915" i="5"/>
  <c r="J915" i="5" s="1"/>
  <c r="K915" i="5" s="1"/>
  <c r="F916" i="5" s="1"/>
  <c r="L916" i="5" l="1"/>
  <c r="M916" i="5" l="1"/>
  <c r="G916" i="5"/>
  <c r="H916" i="5" s="1"/>
  <c r="I916" i="5"/>
  <c r="J916" i="5" s="1"/>
  <c r="K916" i="5" s="1"/>
  <c r="F917" i="5" s="1"/>
  <c r="L917" i="5" l="1"/>
  <c r="M917" i="5" l="1"/>
  <c r="G917" i="5"/>
  <c r="H917" i="5" s="1"/>
  <c r="I917" i="5"/>
  <c r="J917" i="5" s="1"/>
  <c r="K917" i="5" s="1"/>
  <c r="F918" i="5" s="1"/>
  <c r="L918" i="5" l="1"/>
  <c r="M918" i="5" l="1"/>
  <c r="G918" i="5"/>
  <c r="H918" i="5" s="1"/>
  <c r="I918" i="5"/>
  <c r="J918" i="5" s="1"/>
  <c r="K918" i="5" s="1"/>
  <c r="F919" i="5" s="1"/>
  <c r="L919" i="5" l="1"/>
  <c r="M919" i="5" l="1"/>
  <c r="G919" i="5"/>
  <c r="H919" i="5" s="1"/>
  <c r="I919" i="5"/>
  <c r="J919" i="5" s="1"/>
  <c r="K919" i="5" s="1"/>
  <c r="F920" i="5" s="1"/>
  <c r="L920" i="5" l="1"/>
  <c r="M920" i="5" l="1"/>
  <c r="G920" i="5"/>
  <c r="H920" i="5" s="1"/>
  <c r="I920" i="5"/>
  <c r="J920" i="5" s="1"/>
  <c r="K920" i="5" s="1"/>
  <c r="F921" i="5" s="1"/>
  <c r="L921" i="5" l="1"/>
  <c r="M921" i="5" l="1"/>
  <c r="G921" i="5"/>
  <c r="H921" i="5" s="1"/>
  <c r="I921" i="5"/>
  <c r="J921" i="5" s="1"/>
  <c r="K921" i="5" s="1"/>
  <c r="F922" i="5" s="1"/>
  <c r="L922" i="5" l="1"/>
  <c r="M922" i="5" l="1"/>
  <c r="G922" i="5"/>
  <c r="H922" i="5" s="1"/>
  <c r="I922" i="5"/>
  <c r="J922" i="5" s="1"/>
  <c r="K922" i="5" s="1"/>
  <c r="F923" i="5" s="1"/>
  <c r="L923" i="5" l="1"/>
  <c r="M923" i="5" l="1"/>
  <c r="G923" i="5"/>
  <c r="H923" i="5" s="1"/>
  <c r="I923" i="5"/>
  <c r="J923" i="5" s="1"/>
  <c r="K923" i="5" s="1"/>
  <c r="F924" i="5" s="1"/>
  <c r="L924" i="5" l="1"/>
  <c r="M924" i="5" l="1"/>
  <c r="G924" i="5"/>
  <c r="H924" i="5" s="1"/>
  <c r="I924" i="5"/>
  <c r="J924" i="5" s="1"/>
  <c r="K924" i="5" s="1"/>
  <c r="F925" i="5" s="1"/>
  <c r="L925" i="5" l="1"/>
  <c r="M925" i="5" l="1"/>
  <c r="G925" i="5"/>
  <c r="H925" i="5" s="1"/>
  <c r="I925" i="5"/>
  <c r="J925" i="5" s="1"/>
  <c r="K925" i="5" s="1"/>
  <c r="F926" i="5" s="1"/>
  <c r="L926" i="5" l="1"/>
  <c r="M926" i="5" l="1"/>
  <c r="G926" i="5"/>
  <c r="H926" i="5" s="1"/>
  <c r="I926" i="5"/>
  <c r="J926" i="5" s="1"/>
  <c r="K926" i="5" s="1"/>
  <c r="F927" i="5" s="1"/>
  <c r="L927" i="5" l="1"/>
  <c r="M927" i="5" l="1"/>
  <c r="G927" i="5"/>
  <c r="H927" i="5" s="1"/>
  <c r="I927" i="5"/>
  <c r="J927" i="5" s="1"/>
  <c r="K927" i="5" s="1"/>
  <c r="F928" i="5" s="1"/>
  <c r="L928" i="5" l="1"/>
  <c r="M928" i="5" l="1"/>
  <c r="G928" i="5"/>
  <c r="H928" i="5" s="1"/>
  <c r="I928" i="5"/>
  <c r="J928" i="5" s="1"/>
  <c r="K928" i="5" s="1"/>
  <c r="F929" i="5" s="1"/>
  <c r="L929" i="5" l="1"/>
  <c r="M929" i="5" l="1"/>
  <c r="G929" i="5"/>
  <c r="H929" i="5" s="1"/>
  <c r="I929" i="5"/>
  <c r="J929" i="5" s="1"/>
  <c r="K929" i="5" s="1"/>
  <c r="F930" i="5" s="1"/>
  <c r="L930" i="5" l="1"/>
  <c r="M930" i="5" l="1"/>
  <c r="G930" i="5"/>
  <c r="H930" i="5" s="1"/>
  <c r="I930" i="5"/>
  <c r="J930" i="5" s="1"/>
  <c r="K930" i="5" s="1"/>
  <c r="F931" i="5" s="1"/>
  <c r="L931" i="5" l="1"/>
  <c r="M931" i="5" l="1"/>
  <c r="G931" i="5"/>
  <c r="H931" i="5" s="1"/>
  <c r="I931" i="5"/>
  <c r="J931" i="5" s="1"/>
  <c r="K931" i="5" s="1"/>
  <c r="F932" i="5" s="1"/>
  <c r="L932" i="5" l="1"/>
  <c r="M932" i="5" l="1"/>
  <c r="G932" i="5"/>
  <c r="H932" i="5" s="1"/>
  <c r="I932" i="5"/>
  <c r="J932" i="5" s="1"/>
  <c r="K932" i="5" s="1"/>
  <c r="F933" i="5" s="1"/>
  <c r="L933" i="5" l="1"/>
  <c r="M933" i="5" l="1"/>
  <c r="G933" i="5"/>
  <c r="H933" i="5" s="1"/>
  <c r="I933" i="5"/>
  <c r="J933" i="5" s="1"/>
  <c r="K933" i="5" s="1"/>
  <c r="F934" i="5" s="1"/>
  <c r="L934" i="5" l="1"/>
  <c r="M934" i="5" l="1"/>
  <c r="G934" i="5"/>
  <c r="H934" i="5" s="1"/>
  <c r="I934" i="5"/>
  <c r="J934" i="5" s="1"/>
  <c r="K934" i="5" s="1"/>
  <c r="F935" i="5" s="1"/>
  <c r="L935" i="5" l="1"/>
  <c r="M935" i="5" l="1"/>
  <c r="G935" i="5"/>
  <c r="H935" i="5" s="1"/>
  <c r="I935" i="5"/>
  <c r="J935" i="5" s="1"/>
  <c r="K935" i="5" s="1"/>
  <c r="F936" i="5" s="1"/>
  <c r="L936" i="5" l="1"/>
  <c r="M936" i="5" l="1"/>
  <c r="G936" i="5"/>
  <c r="H936" i="5" s="1"/>
  <c r="I936" i="5"/>
  <c r="J936" i="5" s="1"/>
  <c r="K936" i="5" s="1"/>
  <c r="F937" i="5" s="1"/>
  <c r="L937" i="5" l="1"/>
  <c r="M937" i="5" l="1"/>
  <c r="I937" i="5"/>
  <c r="J937" i="5" s="1"/>
  <c r="K937" i="5" s="1"/>
  <c r="F938" i="5" s="1"/>
  <c r="G937" i="5"/>
  <c r="H937" i="5" s="1"/>
  <c r="L938" i="5" l="1"/>
  <c r="M938" i="5" l="1"/>
  <c r="G938" i="5"/>
  <c r="H938" i="5" s="1"/>
  <c r="I938" i="5"/>
  <c r="J938" i="5" s="1"/>
  <c r="K938" i="5" s="1"/>
  <c r="F939" i="5" s="1"/>
  <c r="L939" i="5" l="1"/>
  <c r="M939" i="5" l="1"/>
  <c r="G939" i="5"/>
  <c r="H939" i="5" s="1"/>
  <c r="I939" i="5"/>
  <c r="J939" i="5" s="1"/>
  <c r="K939" i="5" s="1"/>
  <c r="F940" i="5" s="1"/>
  <c r="L940" i="5" l="1"/>
  <c r="M940" i="5" l="1"/>
  <c r="G940" i="5"/>
  <c r="H940" i="5" s="1"/>
  <c r="I940" i="5"/>
  <c r="J940" i="5" s="1"/>
  <c r="K940" i="5" s="1"/>
  <c r="F941" i="5" s="1"/>
  <c r="L941" i="5" l="1"/>
  <c r="M941" i="5" l="1"/>
  <c r="G941" i="5"/>
  <c r="H941" i="5" s="1"/>
  <c r="I941" i="5"/>
  <c r="J941" i="5" s="1"/>
  <c r="K941" i="5" s="1"/>
  <c r="F942" i="5" s="1"/>
  <c r="L942" i="5" l="1"/>
  <c r="M942" i="5" l="1"/>
  <c r="G942" i="5"/>
  <c r="H942" i="5" s="1"/>
  <c r="I942" i="5"/>
  <c r="J942" i="5" s="1"/>
  <c r="K942" i="5" s="1"/>
  <c r="F943" i="5" s="1"/>
  <c r="L943" i="5" l="1"/>
  <c r="M943" i="5" l="1"/>
  <c r="I943" i="5"/>
  <c r="J943" i="5" s="1"/>
  <c r="K943" i="5" s="1"/>
  <c r="F944" i="5" s="1"/>
  <c r="G943" i="5"/>
  <c r="H943" i="5" s="1"/>
  <c r="L944" i="5" l="1"/>
  <c r="M944" i="5" l="1"/>
  <c r="G944" i="5"/>
  <c r="H944" i="5" s="1"/>
  <c r="I944" i="5"/>
  <c r="J944" i="5" s="1"/>
  <c r="K944" i="5" s="1"/>
  <c r="F945" i="5" s="1"/>
  <c r="L945" i="5" l="1"/>
  <c r="M945" i="5" l="1"/>
  <c r="G945" i="5"/>
  <c r="H945" i="5" s="1"/>
  <c r="I945" i="5"/>
  <c r="J945" i="5" s="1"/>
  <c r="K945" i="5" s="1"/>
  <c r="F946" i="5" s="1"/>
  <c r="L946" i="5" l="1"/>
  <c r="M946" i="5" l="1"/>
  <c r="I946" i="5"/>
  <c r="J946" i="5" s="1"/>
  <c r="K946" i="5" s="1"/>
  <c r="F947" i="5" s="1"/>
  <c r="G946" i="5"/>
  <c r="H946" i="5" s="1"/>
  <c r="L947" i="5" l="1"/>
  <c r="M947" i="5" l="1"/>
  <c r="G947" i="5"/>
  <c r="H947" i="5" s="1"/>
  <c r="I947" i="5"/>
  <c r="J947" i="5" s="1"/>
  <c r="K947" i="5" s="1"/>
  <c r="F948" i="5" s="1"/>
  <c r="L948" i="5" l="1"/>
  <c r="M948" i="5" l="1"/>
  <c r="G948" i="5"/>
  <c r="H948" i="5" s="1"/>
  <c r="I948" i="5"/>
  <c r="J948" i="5" s="1"/>
  <c r="K948" i="5" s="1"/>
  <c r="F949" i="5" s="1"/>
  <c r="L949" i="5" l="1"/>
  <c r="M949" i="5" l="1"/>
  <c r="I949" i="5"/>
  <c r="J949" i="5" s="1"/>
  <c r="K949" i="5" s="1"/>
  <c r="F950" i="5" s="1"/>
  <c r="G949" i="5"/>
  <c r="H949" i="5" s="1"/>
  <c r="L950" i="5" l="1"/>
  <c r="M950" i="5" l="1"/>
  <c r="G950" i="5"/>
  <c r="H950" i="5" s="1"/>
  <c r="I950" i="5"/>
  <c r="J950" i="5" s="1"/>
  <c r="K950" i="5" s="1"/>
  <c r="F951" i="5" s="1"/>
  <c r="L951" i="5" l="1"/>
  <c r="M951" i="5" l="1"/>
  <c r="G951" i="5"/>
  <c r="H951" i="5" s="1"/>
  <c r="I951" i="5"/>
  <c r="J951" i="5" s="1"/>
  <c r="K951" i="5" s="1"/>
  <c r="F952" i="5" s="1"/>
  <c r="L952" i="5" l="1"/>
  <c r="M952" i="5" l="1"/>
  <c r="I952" i="5"/>
  <c r="J952" i="5" s="1"/>
  <c r="K952" i="5" s="1"/>
  <c r="F953" i="5" s="1"/>
  <c r="G952" i="5"/>
  <c r="H952" i="5" s="1"/>
  <c r="L953" i="5" l="1"/>
  <c r="M953" i="5" l="1"/>
  <c r="G953" i="5"/>
  <c r="H953" i="5" s="1"/>
  <c r="I953" i="5"/>
  <c r="J953" i="5" s="1"/>
  <c r="K953" i="5" s="1"/>
  <c r="F954" i="5" s="1"/>
  <c r="L954" i="5" l="1"/>
  <c r="M954" i="5" l="1"/>
  <c r="I954" i="5"/>
  <c r="J954" i="5" s="1"/>
  <c r="K954" i="5" s="1"/>
  <c r="F955" i="5" s="1"/>
  <c r="G954" i="5"/>
  <c r="H954" i="5" s="1"/>
  <c r="L955" i="5" l="1"/>
  <c r="M955" i="5" l="1"/>
  <c r="G955" i="5"/>
  <c r="H955" i="5" s="1"/>
  <c r="I955" i="5"/>
  <c r="J955" i="5" s="1"/>
  <c r="K955" i="5" s="1"/>
  <c r="F956" i="5" s="1"/>
  <c r="L956" i="5" l="1"/>
  <c r="M956" i="5" l="1"/>
  <c r="I956" i="5"/>
  <c r="J956" i="5" s="1"/>
  <c r="K956" i="5" s="1"/>
  <c r="F957" i="5" s="1"/>
  <c r="G956" i="5"/>
  <c r="H956" i="5" s="1"/>
  <c r="L957" i="5" l="1"/>
  <c r="M957" i="5" l="1"/>
  <c r="I957" i="5"/>
  <c r="J957" i="5" s="1"/>
  <c r="K957" i="5" s="1"/>
  <c r="F958" i="5" s="1"/>
  <c r="G957" i="5"/>
  <c r="H957" i="5" s="1"/>
  <c r="L958" i="5" l="1"/>
  <c r="M958" i="5" l="1"/>
  <c r="I958" i="5"/>
  <c r="J958" i="5" s="1"/>
  <c r="K958" i="5" s="1"/>
  <c r="F959" i="5" s="1"/>
  <c r="G958" i="5"/>
  <c r="H958" i="5" s="1"/>
  <c r="L959" i="5" l="1"/>
  <c r="M959" i="5" l="1"/>
  <c r="G959" i="5"/>
  <c r="H959" i="5" s="1"/>
  <c r="I959" i="5"/>
  <c r="J959" i="5" s="1"/>
  <c r="K959" i="5" s="1"/>
  <c r="F960" i="5" s="1"/>
  <c r="L960" i="5" l="1"/>
  <c r="M960" i="5" l="1"/>
  <c r="I960" i="5"/>
  <c r="J960" i="5" s="1"/>
  <c r="K960" i="5" s="1"/>
  <c r="F961" i="5" s="1"/>
  <c r="G960" i="5"/>
  <c r="H960" i="5" s="1"/>
  <c r="L961" i="5" l="1"/>
  <c r="M961" i="5" l="1"/>
  <c r="I961" i="5"/>
  <c r="J961" i="5" s="1"/>
  <c r="K961" i="5" s="1"/>
  <c r="F962" i="5" s="1"/>
  <c r="G961" i="5"/>
  <c r="H961" i="5" s="1"/>
  <c r="L962" i="5" l="1"/>
  <c r="M962" i="5" l="1"/>
  <c r="G962" i="5"/>
  <c r="H962" i="5" s="1"/>
  <c r="I962" i="5"/>
  <c r="J962" i="5" s="1"/>
  <c r="K962" i="5" s="1"/>
  <c r="F963" i="5" s="1"/>
  <c r="L963" i="5" l="1"/>
  <c r="M963" i="5" l="1"/>
  <c r="G963" i="5"/>
  <c r="H963" i="5" s="1"/>
  <c r="I963" i="5"/>
  <c r="J963" i="5" s="1"/>
  <c r="K963" i="5" s="1"/>
  <c r="F964" i="5" s="1"/>
  <c r="L964" i="5" l="1"/>
  <c r="M964" i="5" l="1"/>
  <c r="G964" i="5"/>
  <c r="H964" i="5" s="1"/>
  <c r="I964" i="5"/>
  <c r="J964" i="5" s="1"/>
  <c r="K964" i="5" s="1"/>
  <c r="F965" i="5" s="1"/>
  <c r="L965" i="5" l="1"/>
  <c r="M965" i="5" l="1"/>
  <c r="I965" i="5"/>
  <c r="J965" i="5" s="1"/>
  <c r="K965" i="5" s="1"/>
  <c r="F966" i="5" s="1"/>
  <c r="G965" i="5"/>
  <c r="H965" i="5" s="1"/>
  <c r="L966" i="5" l="1"/>
  <c r="M966" i="5" l="1"/>
  <c r="G966" i="5"/>
  <c r="H966" i="5" s="1"/>
  <c r="I966" i="5"/>
  <c r="J966" i="5" s="1"/>
  <c r="K966" i="5" s="1"/>
  <c r="F967" i="5" s="1"/>
  <c r="L967" i="5" l="1"/>
  <c r="M967" i="5" l="1"/>
  <c r="G967" i="5"/>
  <c r="H967" i="5" s="1"/>
  <c r="I967" i="5"/>
  <c r="J967" i="5" s="1"/>
  <c r="K967" i="5" s="1"/>
  <c r="F968" i="5" s="1"/>
  <c r="L968" i="5" l="1"/>
  <c r="M968" i="5" l="1"/>
  <c r="G968" i="5"/>
  <c r="H968" i="5" s="1"/>
  <c r="I968" i="5"/>
  <c r="J968" i="5" s="1"/>
  <c r="K968" i="5" s="1"/>
  <c r="F969" i="5" s="1"/>
  <c r="L969" i="5" l="1"/>
  <c r="M969" i="5" l="1"/>
  <c r="G969" i="5"/>
  <c r="H969" i="5" s="1"/>
  <c r="I969" i="5"/>
  <c r="J969" i="5" s="1"/>
  <c r="K969" i="5" s="1"/>
  <c r="F970" i="5" s="1"/>
  <c r="L970" i="5" l="1"/>
  <c r="M970" i="5" l="1"/>
  <c r="G970" i="5"/>
  <c r="H970" i="5" s="1"/>
  <c r="I970" i="5"/>
  <c r="J970" i="5" s="1"/>
  <c r="K970" i="5" s="1"/>
  <c r="F971" i="5" s="1"/>
  <c r="L971" i="5" l="1"/>
  <c r="M971" i="5" l="1"/>
  <c r="G971" i="5"/>
  <c r="H971" i="5" s="1"/>
  <c r="I971" i="5"/>
  <c r="J971" i="5" s="1"/>
  <c r="K971" i="5" s="1"/>
  <c r="F972" i="5" s="1"/>
  <c r="L972" i="5" l="1"/>
  <c r="M972" i="5" l="1"/>
  <c r="G972" i="5"/>
  <c r="H972" i="5" s="1"/>
  <c r="I972" i="5"/>
  <c r="J972" i="5" s="1"/>
  <c r="K972" i="5" s="1"/>
  <c r="F973" i="5" s="1"/>
  <c r="L973" i="5" l="1"/>
  <c r="M973" i="5" l="1"/>
  <c r="I973" i="5"/>
  <c r="J973" i="5" s="1"/>
  <c r="K973" i="5" s="1"/>
  <c r="F974" i="5" s="1"/>
  <c r="G973" i="5"/>
  <c r="H973" i="5" s="1"/>
  <c r="L974" i="5" l="1"/>
  <c r="M974" i="5" l="1"/>
  <c r="G974" i="5"/>
  <c r="H974" i="5" s="1"/>
  <c r="I974" i="5"/>
  <c r="J974" i="5" s="1"/>
  <c r="K974" i="5" s="1"/>
  <c r="F975" i="5" s="1"/>
  <c r="L975" i="5" l="1"/>
  <c r="M975" i="5" l="1"/>
  <c r="I975" i="5"/>
  <c r="J975" i="5" s="1"/>
  <c r="K975" i="5" s="1"/>
  <c r="F976" i="5" s="1"/>
  <c r="G975" i="5"/>
  <c r="H975" i="5" s="1"/>
  <c r="L976" i="5" l="1"/>
  <c r="M976" i="5" l="1"/>
  <c r="G976" i="5"/>
  <c r="H976" i="5" s="1"/>
  <c r="I976" i="5"/>
  <c r="J976" i="5" s="1"/>
  <c r="K976" i="5" s="1"/>
  <c r="F977" i="5" s="1"/>
  <c r="L977" i="5" l="1"/>
  <c r="M977" i="5" l="1"/>
  <c r="G977" i="5"/>
  <c r="H977" i="5" s="1"/>
  <c r="I977" i="5"/>
  <c r="J977" i="5" s="1"/>
  <c r="K977" i="5" s="1"/>
  <c r="F978" i="5" s="1"/>
  <c r="L978" i="5" l="1"/>
  <c r="M978" i="5" l="1"/>
  <c r="G978" i="5"/>
  <c r="H978" i="5" s="1"/>
  <c r="I978" i="5"/>
  <c r="J978" i="5" s="1"/>
  <c r="K978" i="5" s="1"/>
  <c r="F979" i="5" s="1"/>
  <c r="L979" i="5" l="1"/>
  <c r="M979" i="5" l="1"/>
  <c r="G979" i="5"/>
  <c r="H979" i="5" s="1"/>
  <c r="I979" i="5"/>
  <c r="J979" i="5" s="1"/>
  <c r="K979" i="5" s="1"/>
  <c r="F980" i="5" s="1"/>
  <c r="L980" i="5" l="1"/>
  <c r="M980" i="5" l="1"/>
  <c r="G980" i="5"/>
  <c r="H980" i="5" s="1"/>
  <c r="I980" i="5"/>
  <c r="J980" i="5" s="1"/>
  <c r="K980" i="5" s="1"/>
  <c r="F981" i="5" s="1"/>
  <c r="L981" i="5" l="1"/>
  <c r="M981" i="5" l="1"/>
  <c r="I981" i="5"/>
  <c r="J981" i="5" s="1"/>
  <c r="K981" i="5" s="1"/>
  <c r="F982" i="5" s="1"/>
  <c r="G981" i="5"/>
  <c r="H981" i="5" s="1"/>
  <c r="L982" i="5" l="1"/>
  <c r="M982" i="5" l="1"/>
  <c r="G982" i="5"/>
  <c r="H982" i="5" s="1"/>
  <c r="I982" i="5"/>
  <c r="J982" i="5" s="1"/>
  <c r="K982" i="5" s="1"/>
  <c r="F983" i="5" s="1"/>
  <c r="L983" i="5" l="1"/>
  <c r="M983" i="5" l="1"/>
  <c r="G983" i="5"/>
  <c r="H983" i="5" s="1"/>
  <c r="I983" i="5"/>
  <c r="J983" i="5" s="1"/>
  <c r="K983" i="5" s="1"/>
  <c r="F984" i="5" s="1"/>
  <c r="L984" i="5" l="1"/>
  <c r="M984" i="5" l="1"/>
  <c r="G984" i="5"/>
  <c r="H984" i="5" s="1"/>
  <c r="I984" i="5"/>
  <c r="J984" i="5" s="1"/>
  <c r="K984" i="5" s="1"/>
  <c r="F985" i="5" s="1"/>
  <c r="L985" i="5" l="1"/>
  <c r="M985" i="5" l="1"/>
  <c r="I985" i="5"/>
  <c r="J985" i="5" s="1"/>
  <c r="K985" i="5" s="1"/>
  <c r="F986" i="5" s="1"/>
  <c r="G985" i="5"/>
  <c r="H985" i="5" s="1"/>
  <c r="L986" i="5" l="1"/>
  <c r="M986" i="5" l="1"/>
  <c r="G986" i="5"/>
  <c r="H986" i="5" s="1"/>
  <c r="I986" i="5"/>
  <c r="J986" i="5" s="1"/>
  <c r="K986" i="5" s="1"/>
  <c r="F987" i="5" s="1"/>
  <c r="L987" i="5" l="1"/>
  <c r="M987" i="5" l="1"/>
  <c r="I987" i="5"/>
  <c r="J987" i="5" s="1"/>
  <c r="K987" i="5" s="1"/>
  <c r="F988" i="5" s="1"/>
  <c r="G987" i="5"/>
  <c r="H987" i="5" s="1"/>
  <c r="L988" i="5" l="1"/>
  <c r="M988" i="5" l="1"/>
  <c r="G988" i="5"/>
  <c r="H988" i="5" s="1"/>
  <c r="I988" i="5"/>
  <c r="J988" i="5" s="1"/>
  <c r="K988" i="5" s="1"/>
  <c r="F989" i="5" s="1"/>
  <c r="L989" i="5" l="1"/>
  <c r="M989" i="5" l="1"/>
  <c r="G989" i="5"/>
  <c r="H989" i="5" s="1"/>
  <c r="I989" i="5"/>
  <c r="J989" i="5" s="1"/>
  <c r="K989" i="5" s="1"/>
  <c r="F990" i="5" s="1"/>
  <c r="L990" i="5" l="1"/>
  <c r="M990" i="5" l="1"/>
  <c r="G990" i="5"/>
  <c r="H990" i="5" s="1"/>
  <c r="I990" i="5"/>
  <c r="J990" i="5" s="1"/>
  <c r="K990" i="5" s="1"/>
  <c r="F991" i="5" s="1"/>
  <c r="L991" i="5" l="1"/>
  <c r="M991" i="5" l="1"/>
  <c r="G991" i="5"/>
  <c r="H991" i="5" s="1"/>
  <c r="I991" i="5"/>
  <c r="J991" i="5" s="1"/>
  <c r="K991" i="5" s="1"/>
  <c r="F992" i="5" s="1"/>
  <c r="L992" i="5" l="1"/>
  <c r="M992" i="5" l="1"/>
  <c r="G992" i="5"/>
  <c r="H992" i="5" s="1"/>
  <c r="I992" i="5"/>
  <c r="J992" i="5" s="1"/>
  <c r="K992" i="5" s="1"/>
  <c r="F993" i="5" s="1"/>
  <c r="L993" i="5" l="1"/>
  <c r="M993" i="5" l="1"/>
  <c r="G993" i="5"/>
  <c r="H993" i="5" s="1"/>
  <c r="I993" i="5"/>
  <c r="J993" i="5" s="1"/>
  <c r="K993" i="5" s="1"/>
  <c r="F994" i="5" s="1"/>
  <c r="L994" i="5" l="1"/>
  <c r="M994" i="5" l="1"/>
  <c r="G994" i="5"/>
  <c r="H994" i="5" s="1"/>
  <c r="I994" i="5"/>
  <c r="J994" i="5" s="1"/>
  <c r="K994" i="5" s="1"/>
  <c r="F995" i="5" s="1"/>
  <c r="L995" i="5" l="1"/>
  <c r="M995" i="5" l="1"/>
  <c r="G995" i="5"/>
  <c r="H995" i="5" s="1"/>
  <c r="I995" i="5"/>
  <c r="J995" i="5" s="1"/>
  <c r="K995" i="5" s="1"/>
  <c r="F996" i="5" s="1"/>
  <c r="L996" i="5" l="1"/>
  <c r="M996" i="5" l="1"/>
  <c r="G996" i="5"/>
  <c r="H996" i="5" s="1"/>
  <c r="I996" i="5"/>
  <c r="J996" i="5" s="1"/>
  <c r="K996" i="5" s="1"/>
  <c r="F997" i="5" s="1"/>
  <c r="L997" i="5" l="1"/>
  <c r="M997" i="5" l="1"/>
  <c r="G997" i="5"/>
  <c r="H997" i="5" s="1"/>
  <c r="I997" i="5"/>
  <c r="J997" i="5" s="1"/>
  <c r="K997" i="5" s="1"/>
  <c r="F998" i="5" s="1"/>
  <c r="L998" i="5" l="1"/>
  <c r="M998" i="5" l="1"/>
  <c r="G998" i="5"/>
  <c r="H998" i="5" s="1"/>
  <c r="I998" i="5"/>
  <c r="J998" i="5" s="1"/>
  <c r="K998" i="5" s="1"/>
  <c r="F999" i="5" s="1"/>
  <c r="L999" i="5" l="1"/>
  <c r="M999" i="5" l="1"/>
  <c r="G999" i="5"/>
  <c r="H999" i="5" s="1"/>
  <c r="I999" i="5"/>
  <c r="J999" i="5" s="1"/>
  <c r="K999" i="5" s="1"/>
  <c r="F1000" i="5" s="1"/>
  <c r="L1000" i="5" l="1"/>
  <c r="M1000" i="5" l="1"/>
  <c r="G1000" i="5"/>
  <c r="H1000" i="5" s="1"/>
  <c r="I1000" i="5"/>
  <c r="J1000" i="5" s="1"/>
  <c r="K1000" i="5" s="1"/>
  <c r="F1001" i="5" s="1"/>
  <c r="L1001" i="5" l="1"/>
  <c r="M1001" i="5" l="1"/>
  <c r="G1001" i="5"/>
  <c r="H1001" i="5" s="1"/>
  <c r="I1001" i="5"/>
  <c r="J1001" i="5" s="1"/>
  <c r="K1001" i="5" s="1"/>
  <c r="F1002" i="5" s="1"/>
  <c r="L1002" i="5" l="1"/>
  <c r="M1002" i="5" l="1"/>
  <c r="G1002" i="5"/>
  <c r="H1002" i="5" s="1"/>
  <c r="I1002" i="5"/>
  <c r="J1002" i="5" s="1"/>
  <c r="K1002" i="5" s="1"/>
  <c r="F1003" i="5" s="1"/>
  <c r="L1003" i="5" l="1"/>
  <c r="M1003" i="5" l="1"/>
  <c r="G1003" i="5"/>
  <c r="H1003" i="5" s="1"/>
  <c r="I1003" i="5"/>
  <c r="J1003" i="5" s="1"/>
  <c r="K1003" i="5" s="1"/>
  <c r="F1004" i="5" s="1"/>
  <c r="L1004" i="5" l="1"/>
  <c r="M1004" i="5" l="1"/>
  <c r="G1004" i="5"/>
  <c r="H1004" i="5" s="1"/>
  <c r="I1004" i="5"/>
  <c r="J1004" i="5" s="1"/>
  <c r="K1004" i="5" s="1"/>
  <c r="F1005" i="5" s="1"/>
  <c r="L1005" i="5" l="1"/>
  <c r="M1005" i="5" l="1"/>
  <c r="G1005" i="5"/>
  <c r="H1005" i="5" s="1"/>
  <c r="I1005" i="5"/>
  <c r="J1005" i="5" s="1"/>
  <c r="K1005" i="5" s="1"/>
  <c r="F1006" i="5" s="1"/>
  <c r="L1006" i="5" l="1"/>
  <c r="M1006" i="5" l="1"/>
  <c r="G1006" i="5"/>
  <c r="H1006" i="5" s="1"/>
  <c r="I1006" i="5"/>
  <c r="J1006" i="5" s="1"/>
  <c r="K1006" i="5" s="1"/>
  <c r="F1007" i="5" s="1"/>
  <c r="L1007" i="5" l="1"/>
  <c r="M1007" i="5" l="1"/>
  <c r="G1007" i="5"/>
  <c r="H1007" i="5" s="1"/>
  <c r="I1007" i="5"/>
  <c r="J1007" i="5" s="1"/>
  <c r="K1007" i="5" s="1"/>
  <c r="F1008" i="5" s="1"/>
  <c r="L1008" i="5" l="1"/>
  <c r="M1008" i="5" l="1"/>
  <c r="G1008" i="5"/>
  <c r="H1008" i="5" s="1"/>
  <c r="I1008" i="5"/>
  <c r="J1008" i="5" s="1"/>
  <c r="K1008" i="5" s="1"/>
  <c r="F1009" i="5" s="1"/>
  <c r="L1009" i="5" l="1"/>
  <c r="M1009" i="5" l="1"/>
  <c r="G1009" i="5"/>
  <c r="H1009" i="5" s="1"/>
  <c r="I1009" i="5"/>
  <c r="J1009" i="5" s="1"/>
  <c r="K1009" i="5" s="1"/>
  <c r="F1010" i="5" s="1"/>
  <c r="L1010" i="5" l="1"/>
  <c r="M1010" i="5" l="1"/>
  <c r="G1010" i="5"/>
  <c r="H1010" i="5" s="1"/>
  <c r="I1010" i="5"/>
  <c r="J1010" i="5" s="1"/>
  <c r="K1010" i="5" s="1"/>
  <c r="F1011" i="5" s="1"/>
  <c r="L1011" i="5" l="1"/>
  <c r="M1011" i="5" l="1"/>
  <c r="G1011" i="5"/>
  <c r="H1011" i="5" s="1"/>
  <c r="I1011" i="5"/>
  <c r="J1011" i="5" s="1"/>
  <c r="K1011" i="5" s="1"/>
  <c r="F1012" i="5" s="1"/>
  <c r="L1012" i="5" l="1"/>
  <c r="M1012" i="5" l="1"/>
  <c r="G1012" i="5"/>
  <c r="H1012" i="5" s="1"/>
  <c r="I1012" i="5"/>
  <c r="J1012" i="5" s="1"/>
  <c r="K1012" i="5" s="1"/>
  <c r="F1013" i="5" s="1"/>
  <c r="L1013" i="5" l="1"/>
  <c r="M1013" i="5" l="1"/>
  <c r="G1013" i="5"/>
  <c r="H1013" i="5" s="1"/>
  <c r="I1013" i="5"/>
  <c r="J1013" i="5" s="1"/>
  <c r="K1013" i="5" s="1"/>
  <c r="F1014" i="5" s="1"/>
  <c r="L1014" i="5" l="1"/>
  <c r="M1014" i="5" l="1"/>
  <c r="G1014" i="5"/>
  <c r="H1014" i="5" s="1"/>
  <c r="I1014" i="5"/>
  <c r="J1014" i="5" s="1"/>
  <c r="K1014" i="5" s="1"/>
  <c r="F1015" i="5" s="1"/>
  <c r="L1015" i="5" l="1"/>
  <c r="M1015" i="5" l="1"/>
  <c r="I1015" i="5"/>
  <c r="J1015" i="5" s="1"/>
  <c r="K1015" i="5" s="1"/>
  <c r="F1016" i="5" s="1"/>
  <c r="G1015" i="5"/>
  <c r="H1015" i="5" s="1"/>
  <c r="L1016" i="5" l="1"/>
  <c r="M1016" i="5" l="1"/>
  <c r="G1016" i="5"/>
  <c r="H1016" i="5" s="1"/>
  <c r="I1016" i="5"/>
  <c r="J1016" i="5" s="1"/>
  <c r="K1016" i="5" s="1"/>
  <c r="F1017" i="5" s="1"/>
  <c r="L1017" i="5" l="1"/>
  <c r="M1017" i="5" l="1"/>
  <c r="G1017" i="5"/>
  <c r="H1017" i="5" s="1"/>
  <c r="I1017" i="5"/>
  <c r="J1017" i="5" s="1"/>
  <c r="K1017" i="5" s="1"/>
  <c r="F1018" i="5" s="1"/>
  <c r="L1018" i="5" l="1"/>
  <c r="M1018" i="5" l="1"/>
  <c r="G1018" i="5"/>
  <c r="H1018" i="5" s="1"/>
  <c r="I1018" i="5"/>
  <c r="J1018" i="5" s="1"/>
  <c r="K1018" i="5" s="1"/>
  <c r="F1019" i="5" s="1"/>
  <c r="L1019" i="5" l="1"/>
  <c r="M1019" i="5" l="1"/>
  <c r="G1019" i="5"/>
  <c r="H1019" i="5" s="1"/>
  <c r="I1019" i="5"/>
  <c r="J1019" i="5" s="1"/>
  <c r="K1019" i="5" s="1"/>
  <c r="F1020" i="5" s="1"/>
  <c r="L1020" i="5" l="1"/>
  <c r="M1020" i="5" l="1"/>
  <c r="G1020" i="5"/>
  <c r="H1020" i="5" s="1"/>
  <c r="I1020" i="5"/>
  <c r="J1020" i="5" s="1"/>
  <c r="K1020" i="5" s="1"/>
  <c r="F1021" i="5" s="1"/>
  <c r="L1021" i="5" l="1"/>
  <c r="M1021" i="5" l="1"/>
  <c r="G1021" i="5"/>
  <c r="H1021" i="5" s="1"/>
  <c r="I1021" i="5"/>
  <c r="J1021" i="5" s="1"/>
  <c r="K1021" i="5" s="1"/>
  <c r="F1022" i="5" s="1"/>
  <c r="L1022" i="5" l="1"/>
  <c r="M1022" i="5" l="1"/>
  <c r="G1022" i="5"/>
  <c r="H1022" i="5" s="1"/>
  <c r="I1022" i="5"/>
  <c r="J1022" i="5" s="1"/>
  <c r="K1022" i="5" s="1"/>
  <c r="F1023" i="5" s="1"/>
  <c r="L1023" i="5" l="1"/>
  <c r="M1023" i="5" l="1"/>
  <c r="G1023" i="5"/>
  <c r="H1023" i="5" s="1"/>
  <c r="I1023" i="5"/>
  <c r="J1023" i="5" s="1"/>
  <c r="K1023" i="5" s="1"/>
  <c r="F1024" i="5" s="1"/>
  <c r="L1024" i="5" l="1"/>
  <c r="M1024" i="5" l="1"/>
  <c r="G1024" i="5"/>
  <c r="H1024" i="5" s="1"/>
  <c r="I1024" i="5"/>
  <c r="J1024" i="5" s="1"/>
  <c r="K1024" i="5" s="1"/>
  <c r="F1025" i="5" s="1"/>
  <c r="L1025" i="5" l="1"/>
  <c r="M1025" i="5" l="1"/>
  <c r="G1025" i="5"/>
  <c r="H1025" i="5" s="1"/>
  <c r="I1025" i="5"/>
  <c r="J1025" i="5" s="1"/>
  <c r="K1025" i="5" s="1"/>
  <c r="F1026" i="5" s="1"/>
  <c r="L1026" i="5" l="1"/>
  <c r="M1026" i="5" l="1"/>
  <c r="G1026" i="5"/>
  <c r="H1026" i="5" s="1"/>
  <c r="I1026" i="5"/>
  <c r="J1026" i="5" s="1"/>
  <c r="K1026" i="5" s="1"/>
  <c r="F1027" i="5" s="1"/>
  <c r="L1027" i="5" l="1"/>
  <c r="M1027" i="5" l="1"/>
  <c r="G1027" i="5"/>
  <c r="H1027" i="5" s="1"/>
  <c r="I1027" i="5"/>
  <c r="J1027" i="5" s="1"/>
  <c r="K1027" i="5" s="1"/>
  <c r="F1028" i="5" s="1"/>
  <c r="L1028" i="5" l="1"/>
  <c r="M1028" i="5" l="1"/>
  <c r="G1028" i="5"/>
  <c r="H1028" i="5" s="1"/>
  <c r="I1028" i="5"/>
  <c r="J1028" i="5" s="1"/>
  <c r="K1028" i="5" s="1"/>
  <c r="F1029" i="5" s="1"/>
  <c r="L1029" i="5" l="1"/>
  <c r="M1029" i="5" l="1"/>
  <c r="G1029" i="5"/>
  <c r="H1029" i="5" s="1"/>
  <c r="I1029" i="5"/>
  <c r="J1029" i="5" s="1"/>
  <c r="K1029" i="5" s="1"/>
  <c r="F1030" i="5" s="1"/>
  <c r="L1030" i="5" l="1"/>
  <c r="M1030" i="5" l="1"/>
  <c r="G1030" i="5"/>
  <c r="H1030" i="5" s="1"/>
  <c r="I1030" i="5"/>
  <c r="J1030" i="5" s="1"/>
  <c r="K1030" i="5" s="1"/>
  <c r="F1031" i="5" s="1"/>
  <c r="L1031" i="5" l="1"/>
  <c r="M1031" i="5" l="1"/>
  <c r="G1031" i="5"/>
  <c r="H1031" i="5" s="1"/>
  <c r="I1031" i="5"/>
  <c r="J1031" i="5" s="1"/>
  <c r="K1031" i="5" s="1"/>
  <c r="F1032" i="5" s="1"/>
  <c r="L1032" i="5" l="1"/>
  <c r="M1032" i="5" l="1"/>
  <c r="G1032" i="5"/>
  <c r="H1032" i="5" s="1"/>
  <c r="I1032" i="5"/>
  <c r="J1032" i="5" s="1"/>
  <c r="K1032" i="5" s="1"/>
  <c r="F1033" i="5" s="1"/>
  <c r="L1033" i="5" l="1"/>
  <c r="M1033" i="5" l="1"/>
  <c r="G1033" i="5"/>
  <c r="H1033" i="5" s="1"/>
  <c r="I1033" i="5"/>
  <c r="J1033" i="5" s="1"/>
  <c r="K1033" i="5" s="1"/>
  <c r="F1034" i="5" s="1"/>
  <c r="L1034" i="5" l="1"/>
  <c r="M1034" i="5" l="1"/>
  <c r="G1034" i="5"/>
  <c r="H1034" i="5" s="1"/>
  <c r="I1034" i="5"/>
  <c r="J1034" i="5" s="1"/>
  <c r="K1034" i="5" s="1"/>
  <c r="F1035" i="5" s="1"/>
  <c r="L1035" i="5" l="1"/>
  <c r="M1035" i="5" l="1"/>
  <c r="G1035" i="5"/>
  <c r="H1035" i="5" s="1"/>
  <c r="I1035" i="5"/>
  <c r="J1035" i="5" s="1"/>
  <c r="K1035" i="5" s="1"/>
  <c r="F1036" i="5" s="1"/>
  <c r="L1036" i="5" l="1"/>
  <c r="M1036" i="5" l="1"/>
  <c r="G1036" i="5"/>
  <c r="H1036" i="5" s="1"/>
  <c r="I1036" i="5"/>
  <c r="J1036" i="5" s="1"/>
  <c r="K1036" i="5" s="1"/>
  <c r="F1037" i="5" s="1"/>
  <c r="L1037" i="5" l="1"/>
  <c r="M1037" i="5" l="1"/>
  <c r="G1037" i="5"/>
  <c r="H1037" i="5" s="1"/>
  <c r="I1037" i="5"/>
  <c r="J1037" i="5" s="1"/>
  <c r="K1037" i="5" s="1"/>
  <c r="F1038" i="5" s="1"/>
  <c r="L1038" i="5" l="1"/>
  <c r="M1038" i="5" l="1"/>
  <c r="G1038" i="5"/>
  <c r="H1038" i="5" s="1"/>
  <c r="I1038" i="5"/>
  <c r="J1038" i="5" s="1"/>
  <c r="K1038" i="5" s="1"/>
  <c r="F1039" i="5" s="1"/>
  <c r="L1039" i="5" l="1"/>
  <c r="M1039" i="5" l="1"/>
  <c r="G1039" i="5"/>
  <c r="H1039" i="5" s="1"/>
  <c r="I1039" i="5"/>
  <c r="J1039" i="5" s="1"/>
  <c r="K1039" i="5" s="1"/>
  <c r="F1040" i="5" s="1"/>
  <c r="L1040" i="5" l="1"/>
  <c r="M1040" i="5" l="1"/>
  <c r="G1040" i="5"/>
  <c r="H1040" i="5" s="1"/>
  <c r="I1040" i="5"/>
  <c r="J1040" i="5" s="1"/>
  <c r="K1040" i="5" s="1"/>
  <c r="F1041" i="5" s="1"/>
  <c r="L1041" i="5" l="1"/>
  <c r="M1041" i="5" l="1"/>
  <c r="G1041" i="5"/>
  <c r="H1041" i="5" s="1"/>
  <c r="I1041" i="5"/>
  <c r="J1041" i="5" s="1"/>
  <c r="K1041" i="5" s="1"/>
  <c r="F1042" i="5" s="1"/>
  <c r="L1042" i="5" l="1"/>
  <c r="M1042" i="5" l="1"/>
  <c r="G1042" i="5"/>
  <c r="H1042" i="5" s="1"/>
  <c r="I1042" i="5"/>
  <c r="J1042" i="5" s="1"/>
  <c r="K1042" i="5" s="1"/>
  <c r="F1043" i="5" s="1"/>
  <c r="L1043" i="5" l="1"/>
  <c r="M1043" i="5" l="1"/>
  <c r="G1043" i="5"/>
  <c r="H1043" i="5" s="1"/>
  <c r="I1043" i="5"/>
  <c r="J1043" i="5" s="1"/>
  <c r="K1043" i="5" s="1"/>
  <c r="F1044" i="5" s="1"/>
  <c r="L1044" i="5" l="1"/>
  <c r="M1044" i="5" l="1"/>
  <c r="G1044" i="5"/>
  <c r="H1044" i="5" s="1"/>
  <c r="I1044" i="5"/>
  <c r="J1044" i="5" s="1"/>
  <c r="K1044" i="5" s="1"/>
  <c r="F1045" i="5" s="1"/>
  <c r="L1045" i="5" l="1"/>
  <c r="M1045" i="5" l="1"/>
  <c r="I1045" i="5"/>
  <c r="J1045" i="5" s="1"/>
  <c r="K1045" i="5" s="1"/>
  <c r="F1046" i="5" s="1"/>
  <c r="G1045" i="5"/>
  <c r="H1045" i="5" s="1"/>
  <c r="L1046" i="5" l="1"/>
  <c r="M1046" i="5" l="1"/>
  <c r="I1046" i="5"/>
  <c r="J1046" i="5" s="1"/>
  <c r="K1046" i="5" s="1"/>
  <c r="F1047" i="5" s="1"/>
  <c r="G1046" i="5"/>
  <c r="H1046" i="5" s="1"/>
  <c r="L1047" i="5" l="1"/>
  <c r="M1047" i="5" l="1"/>
  <c r="I1047" i="5"/>
  <c r="J1047" i="5" s="1"/>
  <c r="K1047" i="5" s="1"/>
  <c r="F1048" i="5" s="1"/>
  <c r="G1047" i="5"/>
  <c r="H1047" i="5" s="1"/>
  <c r="L1048" i="5" l="1"/>
  <c r="M1048" i="5" l="1"/>
  <c r="G1048" i="5"/>
  <c r="H1048" i="5" s="1"/>
  <c r="I1048" i="5"/>
  <c r="J1048" i="5" s="1"/>
  <c r="K1048" i="5" s="1"/>
  <c r="F1049" i="5" s="1"/>
  <c r="L1049" i="5" l="1"/>
  <c r="M1049" i="5" l="1"/>
  <c r="I1049" i="5"/>
  <c r="J1049" i="5" s="1"/>
  <c r="K1049" i="5" s="1"/>
  <c r="F1050" i="5" s="1"/>
  <c r="G1049" i="5"/>
  <c r="H1049" i="5" s="1"/>
  <c r="L1050" i="5" l="1"/>
  <c r="M1050" i="5" l="1"/>
  <c r="G1050" i="5"/>
  <c r="H1050" i="5" s="1"/>
  <c r="I1050" i="5"/>
  <c r="J1050" i="5" s="1"/>
  <c r="K1050" i="5" s="1"/>
  <c r="F1051" i="5" s="1"/>
  <c r="L1051" i="5" l="1"/>
  <c r="M1051" i="5" l="1"/>
  <c r="G1051" i="5"/>
  <c r="H1051" i="5" s="1"/>
  <c r="I1051" i="5"/>
  <c r="J1051" i="5" s="1"/>
  <c r="K1051" i="5" s="1"/>
  <c r="F1052" i="5" s="1"/>
  <c r="L1052" i="5" l="1"/>
  <c r="M1052" i="5" l="1"/>
  <c r="I1052" i="5"/>
  <c r="J1052" i="5" s="1"/>
  <c r="K1052" i="5" s="1"/>
  <c r="F1053" i="5" s="1"/>
  <c r="G1052" i="5"/>
  <c r="H1052" i="5" s="1"/>
  <c r="L1053" i="5" l="1"/>
  <c r="M1053" i="5" l="1"/>
  <c r="G1053" i="5"/>
  <c r="H1053" i="5" s="1"/>
  <c r="I1053" i="5"/>
  <c r="J1053" i="5" s="1"/>
  <c r="K1053" i="5" s="1"/>
  <c r="F1054" i="5" s="1"/>
  <c r="L1054" i="5" l="1"/>
  <c r="M1054" i="5" l="1"/>
  <c r="G1054" i="5"/>
  <c r="H1054" i="5" s="1"/>
  <c r="I1054" i="5"/>
  <c r="J1054" i="5" s="1"/>
  <c r="K1054" i="5" s="1"/>
  <c r="F1055" i="5" s="1"/>
  <c r="L1055" i="5" l="1"/>
  <c r="M1055" i="5" l="1"/>
  <c r="G1055" i="5"/>
  <c r="H1055" i="5" s="1"/>
  <c r="I1055" i="5"/>
  <c r="J1055" i="5" s="1"/>
  <c r="K1055" i="5" s="1"/>
  <c r="F1056" i="5" s="1"/>
  <c r="L1056" i="5" l="1"/>
  <c r="M1056" i="5" l="1"/>
  <c r="I1056" i="5"/>
  <c r="J1056" i="5" s="1"/>
  <c r="K1056" i="5" s="1"/>
  <c r="F1057" i="5" s="1"/>
  <c r="G1056" i="5"/>
  <c r="H1056" i="5" s="1"/>
  <c r="L1057" i="5" l="1"/>
  <c r="M1057" i="5" l="1"/>
  <c r="G1057" i="5"/>
  <c r="H1057" i="5" s="1"/>
  <c r="I1057" i="5"/>
  <c r="J1057" i="5" s="1"/>
  <c r="K1057" i="5" s="1"/>
  <c r="F1058" i="5" s="1"/>
  <c r="L1058" i="5" l="1"/>
  <c r="M1058" i="5" l="1"/>
  <c r="G1058" i="5"/>
  <c r="H1058" i="5" s="1"/>
  <c r="I1058" i="5"/>
  <c r="J1058" i="5" s="1"/>
  <c r="K1058" i="5" s="1"/>
  <c r="F1059" i="5" s="1"/>
  <c r="L1059" i="5" l="1"/>
  <c r="M1059" i="5" l="1"/>
  <c r="G1059" i="5"/>
  <c r="H1059" i="5" s="1"/>
  <c r="I1059" i="5"/>
  <c r="J1059" i="5" s="1"/>
  <c r="K1059" i="5" s="1"/>
  <c r="F1060" i="5" s="1"/>
  <c r="L1060" i="5" l="1"/>
  <c r="M1060" i="5" l="1"/>
  <c r="G1060" i="5"/>
  <c r="H1060" i="5" s="1"/>
  <c r="I1060" i="5"/>
  <c r="J1060" i="5" s="1"/>
  <c r="K1060" i="5" s="1"/>
  <c r="F1061" i="5" s="1"/>
  <c r="L1061" i="5" l="1"/>
  <c r="M1061" i="5" l="1"/>
  <c r="G1061" i="5"/>
  <c r="H1061" i="5" s="1"/>
  <c r="I1061" i="5"/>
  <c r="J1061" i="5" s="1"/>
  <c r="K1061" i="5" s="1"/>
  <c r="F1062" i="5" s="1"/>
  <c r="L1062" i="5" l="1"/>
  <c r="M1062" i="5" l="1"/>
  <c r="G1062" i="5"/>
  <c r="H1062" i="5" s="1"/>
  <c r="I1062" i="5"/>
  <c r="J1062" i="5" s="1"/>
  <c r="K1062" i="5" s="1"/>
  <c r="F1063" i="5" s="1"/>
  <c r="L1063" i="5" l="1"/>
  <c r="M1063" i="5" l="1"/>
  <c r="G1063" i="5"/>
  <c r="H1063" i="5" s="1"/>
  <c r="I1063" i="5"/>
  <c r="J1063" i="5" s="1"/>
  <c r="K1063" i="5" s="1"/>
  <c r="F1064" i="5" s="1"/>
  <c r="L1064" i="5" l="1"/>
  <c r="M1064" i="5" l="1"/>
  <c r="G1064" i="5"/>
  <c r="H1064" i="5" s="1"/>
  <c r="I1064" i="5"/>
  <c r="J1064" i="5" s="1"/>
  <c r="K1064" i="5" s="1"/>
  <c r="F1065" i="5" s="1"/>
  <c r="L1065" i="5" l="1"/>
  <c r="M1065" i="5" l="1"/>
  <c r="I1065" i="5"/>
  <c r="J1065" i="5" s="1"/>
  <c r="K1065" i="5" s="1"/>
  <c r="F1066" i="5" s="1"/>
  <c r="G1065" i="5"/>
  <c r="H1065" i="5" s="1"/>
  <c r="L1066" i="5" l="1"/>
  <c r="M1066" i="5" l="1"/>
  <c r="G1066" i="5"/>
  <c r="H1066" i="5" s="1"/>
  <c r="I1066" i="5"/>
  <c r="J1066" i="5" s="1"/>
  <c r="K1066" i="5" s="1"/>
  <c r="F1067" i="5" s="1"/>
  <c r="L1067" i="5" l="1"/>
  <c r="M1067" i="5" l="1"/>
  <c r="G1067" i="5"/>
  <c r="H1067" i="5" s="1"/>
  <c r="I1067" i="5"/>
  <c r="J1067" i="5" s="1"/>
  <c r="K1067" i="5" s="1"/>
  <c r="F1068" i="5" s="1"/>
  <c r="L1068" i="5" l="1"/>
  <c r="M1068" i="5" l="1"/>
  <c r="G1068" i="5"/>
  <c r="H1068" i="5" s="1"/>
  <c r="I1068" i="5"/>
  <c r="J1068" i="5" s="1"/>
  <c r="K1068" i="5" s="1"/>
  <c r="F1069" i="5" s="1"/>
  <c r="L1069" i="5" l="1"/>
  <c r="M1069" i="5" l="1"/>
  <c r="G1069" i="5"/>
  <c r="H1069" i="5" s="1"/>
  <c r="I1069" i="5"/>
  <c r="J1069" i="5" s="1"/>
  <c r="K1069" i="5" s="1"/>
  <c r="F1070" i="5" s="1"/>
  <c r="L1070" i="5" l="1"/>
  <c r="M1070" i="5" l="1"/>
  <c r="G1070" i="5"/>
  <c r="H1070" i="5" s="1"/>
  <c r="I1070" i="5"/>
  <c r="J1070" i="5" s="1"/>
  <c r="K1070" i="5" s="1"/>
  <c r="F1071" i="5" s="1"/>
  <c r="L1071" i="5" l="1"/>
  <c r="M1071" i="5" l="1"/>
  <c r="G1071" i="5"/>
  <c r="H1071" i="5" s="1"/>
  <c r="I1071" i="5"/>
  <c r="J1071" i="5" s="1"/>
  <c r="K1071" i="5" s="1"/>
  <c r="F1072" i="5" s="1"/>
  <c r="L1072" i="5" l="1"/>
  <c r="M1072" i="5" l="1"/>
  <c r="G1072" i="5"/>
  <c r="H1072" i="5" s="1"/>
  <c r="I1072" i="5"/>
  <c r="J1072" i="5" s="1"/>
  <c r="K1072" i="5" s="1"/>
  <c r="F1073" i="5" s="1"/>
  <c r="L1073" i="5" l="1"/>
  <c r="M1073" i="5" l="1"/>
  <c r="G1073" i="5"/>
  <c r="H1073" i="5" s="1"/>
  <c r="I1073" i="5"/>
  <c r="J1073" i="5" s="1"/>
  <c r="K1073" i="5" s="1"/>
  <c r="F1074" i="5" s="1"/>
  <c r="L1074" i="5" l="1"/>
  <c r="M1074" i="5" l="1"/>
  <c r="G1074" i="5"/>
  <c r="H1074" i="5" s="1"/>
  <c r="I1074" i="5"/>
  <c r="J1074" i="5" s="1"/>
  <c r="K1074" i="5" s="1"/>
  <c r="F1075" i="5" s="1"/>
  <c r="L1075" i="5" l="1"/>
  <c r="M1075" i="5" l="1"/>
  <c r="G1075" i="5"/>
  <c r="H1075" i="5" s="1"/>
  <c r="I1075" i="5"/>
  <c r="J1075" i="5" s="1"/>
  <c r="K1075" i="5" s="1"/>
  <c r="F1076" i="5" s="1"/>
  <c r="L1076" i="5" l="1"/>
  <c r="M1076" i="5" l="1"/>
  <c r="G1076" i="5"/>
  <c r="H1076" i="5" s="1"/>
  <c r="I1076" i="5"/>
  <c r="J1076" i="5" s="1"/>
  <c r="K1076" i="5" s="1"/>
  <c r="F1077" i="5" s="1"/>
  <c r="L1077" i="5" l="1"/>
  <c r="M1077" i="5" l="1"/>
  <c r="G1077" i="5"/>
  <c r="H1077" i="5" s="1"/>
  <c r="I1077" i="5"/>
  <c r="J1077" i="5" s="1"/>
  <c r="K1077" i="5" s="1"/>
  <c r="F1078" i="5" s="1"/>
  <c r="L1078" i="5" l="1"/>
  <c r="M1078" i="5" l="1"/>
  <c r="G1078" i="5"/>
  <c r="H1078" i="5" s="1"/>
  <c r="I1078" i="5"/>
  <c r="J1078" i="5" s="1"/>
  <c r="K1078" i="5" s="1"/>
  <c r="F1079" i="5" s="1"/>
  <c r="L1079" i="5" l="1"/>
  <c r="M1079" i="5" l="1"/>
  <c r="G1079" i="5"/>
  <c r="H1079" i="5" s="1"/>
  <c r="I1079" i="5"/>
  <c r="J1079" i="5" s="1"/>
  <c r="K1079" i="5" s="1"/>
  <c r="F1080" i="5" s="1"/>
  <c r="L1080" i="5" l="1"/>
  <c r="M1080" i="5" l="1"/>
  <c r="G1080" i="5"/>
  <c r="H1080" i="5" s="1"/>
  <c r="I1080" i="5"/>
  <c r="J1080" i="5" s="1"/>
  <c r="K1080" i="5" s="1"/>
  <c r="F1081" i="5" s="1"/>
  <c r="L1081" i="5" l="1"/>
  <c r="M1081" i="5" l="1"/>
  <c r="G1081" i="5"/>
  <c r="H1081" i="5" s="1"/>
  <c r="I1081" i="5"/>
  <c r="J1081" i="5" s="1"/>
  <c r="K1081" i="5" s="1"/>
  <c r="F1082" i="5" s="1"/>
  <c r="L1082" i="5" l="1"/>
  <c r="M1082" i="5" l="1"/>
  <c r="G1082" i="5"/>
  <c r="H1082" i="5" s="1"/>
  <c r="I1082" i="5"/>
  <c r="J1082" i="5" s="1"/>
  <c r="K1082" i="5" s="1"/>
  <c r="F1083" i="5" s="1"/>
  <c r="L1083" i="5" l="1"/>
  <c r="M1083" i="5" l="1"/>
  <c r="G1083" i="5"/>
  <c r="H1083" i="5" s="1"/>
  <c r="I1083" i="5"/>
  <c r="J1083" i="5" s="1"/>
  <c r="K1083" i="5" s="1"/>
  <c r="F1084" i="5" s="1"/>
  <c r="L1084" i="5" l="1"/>
  <c r="M1084" i="5" l="1"/>
  <c r="G1084" i="5"/>
  <c r="H1084" i="5" s="1"/>
  <c r="I1084" i="5"/>
  <c r="J1084" i="5" s="1"/>
  <c r="K1084" i="5" s="1"/>
  <c r="F1085" i="5" s="1"/>
  <c r="L1085" i="5" l="1"/>
  <c r="M1085" i="5" l="1"/>
  <c r="G1085" i="5"/>
  <c r="H1085" i="5" s="1"/>
  <c r="I1085" i="5"/>
  <c r="J1085" i="5" s="1"/>
  <c r="K1085" i="5" s="1"/>
  <c r="F1086" i="5" s="1"/>
  <c r="L1086" i="5" l="1"/>
  <c r="M1086" i="5" l="1"/>
  <c r="G1086" i="5"/>
  <c r="H1086" i="5" s="1"/>
  <c r="I1086" i="5"/>
  <c r="J1086" i="5" s="1"/>
  <c r="K1086" i="5" s="1"/>
  <c r="F1087" i="5" s="1"/>
  <c r="L1087" i="5" l="1"/>
  <c r="M1087" i="5" l="1"/>
  <c r="I1087" i="5"/>
  <c r="J1087" i="5" s="1"/>
  <c r="K1087" i="5" s="1"/>
  <c r="F1088" i="5" s="1"/>
  <c r="G1087" i="5"/>
  <c r="H1087" i="5" s="1"/>
  <c r="L1088" i="5" l="1"/>
  <c r="M1088" i="5" l="1"/>
  <c r="G1088" i="5"/>
  <c r="H1088" i="5" s="1"/>
  <c r="I1088" i="5"/>
  <c r="J1088" i="5" s="1"/>
  <c r="K1088" i="5" s="1"/>
  <c r="F1089" i="5" s="1"/>
  <c r="L1089" i="5" l="1"/>
  <c r="M1089" i="5" l="1"/>
  <c r="G1089" i="5"/>
  <c r="H1089" i="5" s="1"/>
  <c r="I1089" i="5"/>
  <c r="J1089" i="5" s="1"/>
  <c r="K1089" i="5" s="1"/>
  <c r="F1090" i="5" s="1"/>
  <c r="L1090" i="5" l="1"/>
  <c r="M1090" i="5" l="1"/>
  <c r="G1090" i="5"/>
  <c r="H1090" i="5" s="1"/>
  <c r="I1090" i="5"/>
  <c r="J1090" i="5" s="1"/>
  <c r="K1090" i="5" s="1"/>
  <c r="F1091" i="5" s="1"/>
  <c r="L1091" i="5" l="1"/>
  <c r="M1091" i="5" l="1"/>
  <c r="G1091" i="5"/>
  <c r="H1091" i="5" s="1"/>
  <c r="I1091" i="5"/>
  <c r="J1091" i="5" s="1"/>
  <c r="K1091" i="5" s="1"/>
  <c r="F1092" i="5" s="1"/>
  <c r="L1092" i="5" l="1"/>
  <c r="M1092" i="5" l="1"/>
  <c r="G1092" i="5"/>
  <c r="H1092" i="5" s="1"/>
  <c r="I1092" i="5"/>
  <c r="J1092" i="5" s="1"/>
  <c r="K1092" i="5" s="1"/>
  <c r="F1093" i="5" s="1"/>
  <c r="L1093" i="5" l="1"/>
  <c r="M1093" i="5" l="1"/>
  <c r="G1093" i="5"/>
  <c r="H1093" i="5" s="1"/>
  <c r="I1093" i="5"/>
  <c r="J1093" i="5" s="1"/>
  <c r="K1093" i="5" s="1"/>
  <c r="F1094" i="5" s="1"/>
  <c r="L1094" i="5" l="1"/>
  <c r="M1094" i="5" l="1"/>
  <c r="G1094" i="5"/>
  <c r="H1094" i="5" s="1"/>
  <c r="I1094" i="5"/>
  <c r="J1094" i="5" s="1"/>
  <c r="K1094" i="5" s="1"/>
  <c r="F1095" i="5" s="1"/>
  <c r="L1095" i="5" l="1"/>
  <c r="M1095" i="5" l="1"/>
  <c r="G1095" i="5"/>
  <c r="H1095" i="5" s="1"/>
  <c r="I1095" i="5"/>
  <c r="J1095" i="5" s="1"/>
  <c r="K1095" i="5" s="1"/>
  <c r="F1096" i="5" s="1"/>
  <c r="L1096" i="5" l="1"/>
  <c r="M1096" i="5" l="1"/>
  <c r="G1096" i="5"/>
  <c r="H1096" i="5" s="1"/>
  <c r="I1096" i="5"/>
  <c r="J1096" i="5" s="1"/>
  <c r="K1096" i="5" s="1"/>
  <c r="F1097" i="5" s="1"/>
  <c r="L1097" i="5" l="1"/>
  <c r="M1097" i="5" l="1"/>
  <c r="G1097" i="5"/>
  <c r="H1097" i="5" s="1"/>
  <c r="I1097" i="5"/>
  <c r="J1097" i="5" s="1"/>
  <c r="K1097" i="5" s="1"/>
  <c r="F1098" i="5" s="1"/>
  <c r="L1098" i="5" l="1"/>
  <c r="M1098" i="5" l="1"/>
  <c r="G1098" i="5"/>
  <c r="H1098" i="5" s="1"/>
  <c r="I1098" i="5"/>
  <c r="J1098" i="5" s="1"/>
  <c r="K1098" i="5" s="1"/>
  <c r="F1099" i="5" s="1"/>
  <c r="L1099" i="5" l="1"/>
  <c r="M1099" i="5" l="1"/>
  <c r="I1099" i="5"/>
  <c r="J1099" i="5" s="1"/>
  <c r="K1099" i="5" s="1"/>
  <c r="F1100" i="5" s="1"/>
  <c r="G1099" i="5"/>
  <c r="H1099" i="5" s="1"/>
  <c r="L1100" i="5" l="1"/>
  <c r="M1100" i="5" l="1"/>
  <c r="G1100" i="5"/>
  <c r="H1100" i="5" s="1"/>
  <c r="I1100" i="5"/>
  <c r="J1100" i="5" s="1"/>
  <c r="K1100" i="5" s="1"/>
  <c r="F1101" i="5" s="1"/>
  <c r="L1101" i="5" l="1"/>
  <c r="M1101" i="5" l="1"/>
  <c r="G1101" i="5"/>
  <c r="H1101" i="5" s="1"/>
  <c r="I1101" i="5"/>
  <c r="J1101" i="5" s="1"/>
  <c r="K1101" i="5" s="1"/>
  <c r="F1102" i="5" s="1"/>
  <c r="L1102" i="5" l="1"/>
  <c r="M1102" i="5" l="1"/>
  <c r="G1102" i="5"/>
  <c r="H1102" i="5" s="1"/>
  <c r="I1102" i="5"/>
  <c r="J1102" i="5" s="1"/>
  <c r="K1102" i="5" s="1"/>
  <c r="F1103" i="5" s="1"/>
  <c r="L1103" i="5" l="1"/>
  <c r="M1103" i="5" l="1"/>
  <c r="I1103" i="5"/>
  <c r="J1103" i="5" s="1"/>
  <c r="K1103" i="5" s="1"/>
  <c r="F1104" i="5" s="1"/>
  <c r="G1103" i="5"/>
  <c r="H1103" i="5" s="1"/>
  <c r="L1104" i="5" l="1"/>
  <c r="M1104" i="5" l="1"/>
  <c r="G1104" i="5"/>
  <c r="H1104" i="5" s="1"/>
  <c r="I1104" i="5"/>
  <c r="J1104" i="5" s="1"/>
  <c r="K1104" i="5" s="1"/>
  <c r="F1105" i="5" s="1"/>
  <c r="L1105" i="5" l="1"/>
  <c r="M1105" i="5" l="1"/>
  <c r="I1105" i="5"/>
  <c r="J1105" i="5" s="1"/>
  <c r="K1105" i="5" s="1"/>
  <c r="F1106" i="5" s="1"/>
  <c r="G1105" i="5"/>
  <c r="H1105" i="5" s="1"/>
  <c r="L1106" i="5" l="1"/>
  <c r="M1106" i="5" l="1"/>
  <c r="I1106" i="5"/>
  <c r="J1106" i="5" s="1"/>
  <c r="K1106" i="5" s="1"/>
  <c r="F1107" i="5" s="1"/>
  <c r="G1106" i="5"/>
  <c r="H1106" i="5" s="1"/>
  <c r="L1107" i="5" l="1"/>
  <c r="M1107" i="5" l="1"/>
  <c r="I1107" i="5"/>
  <c r="J1107" i="5" s="1"/>
  <c r="K1107" i="5" s="1"/>
  <c r="F1108" i="5" s="1"/>
  <c r="G1107" i="5"/>
  <c r="H1107" i="5" s="1"/>
  <c r="L1108" i="5" l="1"/>
  <c r="M1108" i="5" l="1"/>
  <c r="G1108" i="5"/>
  <c r="H1108" i="5" s="1"/>
  <c r="I1108" i="5"/>
  <c r="J1108" i="5" s="1"/>
  <c r="K1108" i="5" s="1"/>
  <c r="F1109" i="5" s="1"/>
  <c r="L1109" i="5" l="1"/>
  <c r="M1109" i="5" l="1"/>
  <c r="G1109" i="5"/>
  <c r="H1109" i="5" s="1"/>
  <c r="I1109" i="5"/>
  <c r="J1109" i="5" s="1"/>
  <c r="K1109" i="5" s="1"/>
  <c r="F1110" i="5" s="1"/>
  <c r="L1110" i="5" l="1"/>
  <c r="M1110" i="5" l="1"/>
  <c r="G1110" i="5"/>
  <c r="H1110" i="5" s="1"/>
  <c r="I1110" i="5"/>
  <c r="J1110" i="5" s="1"/>
  <c r="K1110" i="5" s="1"/>
  <c r="F1111" i="5" s="1"/>
  <c r="L1111" i="5" l="1"/>
  <c r="M1111" i="5" l="1"/>
  <c r="G1111" i="5"/>
  <c r="H1111" i="5" s="1"/>
  <c r="I1111" i="5"/>
  <c r="J1111" i="5" s="1"/>
  <c r="K1111" i="5" s="1"/>
  <c r="F1112" i="5" s="1"/>
  <c r="L1112" i="5" l="1"/>
  <c r="M1112" i="5" l="1"/>
  <c r="G1112" i="5"/>
  <c r="H1112" i="5" s="1"/>
  <c r="I1112" i="5"/>
  <c r="J1112" i="5" s="1"/>
  <c r="K1112" i="5" s="1"/>
  <c r="F1113" i="5" s="1"/>
  <c r="L1113" i="5" l="1"/>
  <c r="M1113" i="5" l="1"/>
  <c r="G1113" i="5"/>
  <c r="H1113" i="5" s="1"/>
  <c r="I1113" i="5"/>
  <c r="J1113" i="5" s="1"/>
  <c r="K1113" i="5" s="1"/>
  <c r="F1114" i="5" s="1"/>
  <c r="L1114" i="5" l="1"/>
  <c r="M1114" i="5" l="1"/>
  <c r="G1114" i="5"/>
  <c r="H1114" i="5" s="1"/>
  <c r="I1114" i="5"/>
  <c r="J1114" i="5" s="1"/>
  <c r="K1114" i="5" s="1"/>
  <c r="F1115" i="5" s="1"/>
  <c r="L1115" i="5" l="1"/>
  <c r="M1115" i="5" l="1"/>
  <c r="G1115" i="5"/>
  <c r="H1115" i="5" s="1"/>
  <c r="I1115" i="5"/>
  <c r="J1115" i="5" s="1"/>
  <c r="K1115" i="5" s="1"/>
  <c r="F1116" i="5" s="1"/>
  <c r="L1116" i="5" l="1"/>
  <c r="M1116" i="5" l="1"/>
  <c r="G1116" i="5"/>
  <c r="H1116" i="5" s="1"/>
  <c r="I1116" i="5"/>
  <c r="J1116" i="5" s="1"/>
  <c r="K1116" i="5" s="1"/>
  <c r="F1117" i="5" s="1"/>
  <c r="L1117" i="5" l="1"/>
  <c r="M1117" i="5" l="1"/>
  <c r="G1117" i="5"/>
  <c r="H1117" i="5" s="1"/>
  <c r="I1117" i="5"/>
  <c r="J1117" i="5" s="1"/>
  <c r="K1117" i="5" s="1"/>
  <c r="F1118" i="5" s="1"/>
  <c r="L1118" i="5" l="1"/>
  <c r="M1118" i="5" l="1"/>
  <c r="G1118" i="5"/>
  <c r="H1118" i="5" s="1"/>
  <c r="I1118" i="5"/>
  <c r="J1118" i="5" s="1"/>
  <c r="K1118" i="5" s="1"/>
  <c r="F1119" i="5" s="1"/>
  <c r="L1119" i="5" l="1"/>
  <c r="M1119" i="5" l="1"/>
  <c r="G1119" i="5"/>
  <c r="H1119" i="5" s="1"/>
  <c r="I1119" i="5"/>
  <c r="J1119" i="5" s="1"/>
  <c r="K1119" i="5" s="1"/>
  <c r="F1120" i="5" s="1"/>
  <c r="L1120" i="5" l="1"/>
  <c r="M1120" i="5" l="1"/>
  <c r="G1120" i="5"/>
  <c r="H1120" i="5" s="1"/>
  <c r="I1120" i="5"/>
  <c r="J1120" i="5" s="1"/>
  <c r="K1120" i="5" s="1"/>
  <c r="F1121" i="5" s="1"/>
  <c r="L1121" i="5" l="1"/>
  <c r="M1121" i="5" l="1"/>
  <c r="G1121" i="5"/>
  <c r="H1121" i="5" s="1"/>
  <c r="I1121" i="5"/>
  <c r="J1121" i="5" s="1"/>
  <c r="K1121" i="5" s="1"/>
  <c r="F1122" i="5" s="1"/>
  <c r="L1122" i="5" l="1"/>
  <c r="M1122" i="5" l="1"/>
  <c r="G1122" i="5"/>
  <c r="H1122" i="5" s="1"/>
  <c r="I1122" i="5"/>
  <c r="J1122" i="5" s="1"/>
  <c r="K1122" i="5" s="1"/>
  <c r="F1123" i="5" s="1"/>
  <c r="L1123" i="5" l="1"/>
  <c r="M1123" i="5" l="1"/>
  <c r="I1123" i="5"/>
  <c r="J1123" i="5" s="1"/>
  <c r="K1123" i="5" s="1"/>
  <c r="F1124" i="5" s="1"/>
  <c r="G1123" i="5"/>
  <c r="H1123" i="5" s="1"/>
  <c r="L1124" i="5" l="1"/>
  <c r="M1124" i="5" l="1"/>
  <c r="G1124" i="5"/>
  <c r="H1124" i="5" s="1"/>
  <c r="I1124" i="5"/>
  <c r="J1124" i="5" s="1"/>
  <c r="K1124" i="5" s="1"/>
  <c r="F1125" i="5" s="1"/>
  <c r="L1125" i="5" l="1"/>
  <c r="M1125" i="5" l="1"/>
  <c r="I1125" i="5"/>
  <c r="J1125" i="5" s="1"/>
  <c r="K1125" i="5" s="1"/>
  <c r="F1126" i="5" s="1"/>
  <c r="G1125" i="5"/>
  <c r="H1125" i="5" s="1"/>
  <c r="L1126" i="5" l="1"/>
  <c r="M1126" i="5" l="1"/>
  <c r="G1126" i="5"/>
  <c r="H1126" i="5" s="1"/>
  <c r="I1126" i="5"/>
  <c r="J1126" i="5" s="1"/>
  <c r="K1126" i="5" s="1"/>
  <c r="F1127" i="5" s="1"/>
  <c r="L1127" i="5" l="1"/>
  <c r="M1127" i="5" l="1"/>
  <c r="G1127" i="5"/>
  <c r="H1127" i="5" s="1"/>
  <c r="I1127" i="5"/>
  <c r="J1127" i="5" s="1"/>
  <c r="K1127" i="5" s="1"/>
  <c r="F1128" i="5" s="1"/>
  <c r="L1128" i="5" l="1"/>
  <c r="M1128" i="5" l="1"/>
  <c r="G1128" i="5"/>
  <c r="H1128" i="5" s="1"/>
  <c r="I1128" i="5"/>
  <c r="J1128" i="5" s="1"/>
  <c r="K1128" i="5" s="1"/>
  <c r="F1129" i="5" s="1"/>
  <c r="L1129" i="5" l="1"/>
  <c r="M1129" i="5" l="1"/>
  <c r="G1129" i="5"/>
  <c r="H1129" i="5" s="1"/>
  <c r="I1129" i="5"/>
  <c r="J1129" i="5" s="1"/>
  <c r="K1129" i="5" s="1"/>
  <c r="F1130" i="5" s="1"/>
  <c r="L1130" i="5" l="1"/>
  <c r="M1130" i="5" l="1"/>
  <c r="G1130" i="5"/>
  <c r="H1130" i="5" s="1"/>
  <c r="I1130" i="5"/>
  <c r="J1130" i="5" s="1"/>
  <c r="K1130" i="5" s="1"/>
  <c r="F1131" i="5" s="1"/>
  <c r="L1131" i="5" l="1"/>
  <c r="M1131" i="5" l="1"/>
  <c r="G1131" i="5"/>
  <c r="H1131" i="5" s="1"/>
  <c r="I1131" i="5"/>
  <c r="J1131" i="5" s="1"/>
  <c r="K1131" i="5" s="1"/>
  <c r="F1132" i="5" s="1"/>
  <c r="L1132" i="5" l="1"/>
  <c r="M1132" i="5" l="1"/>
  <c r="G1132" i="5"/>
  <c r="H1132" i="5" s="1"/>
  <c r="I1132" i="5"/>
  <c r="J1132" i="5" s="1"/>
  <c r="K1132" i="5" s="1"/>
  <c r="F1133" i="5" s="1"/>
  <c r="L1133" i="5" l="1"/>
  <c r="M1133" i="5" l="1"/>
  <c r="G1133" i="5"/>
  <c r="H1133" i="5" s="1"/>
  <c r="I1133" i="5"/>
  <c r="J1133" i="5" s="1"/>
  <c r="K1133" i="5" s="1"/>
  <c r="F1134" i="5" s="1"/>
  <c r="L1134" i="5" l="1"/>
  <c r="M1134" i="5" l="1"/>
  <c r="G1134" i="5"/>
  <c r="H1134" i="5" s="1"/>
  <c r="I1134" i="5"/>
  <c r="J1134" i="5" s="1"/>
  <c r="K1134" i="5" s="1"/>
  <c r="F1135" i="5" s="1"/>
  <c r="L1135" i="5" l="1"/>
  <c r="M1135" i="5" l="1"/>
  <c r="I1135" i="5"/>
  <c r="J1135" i="5" s="1"/>
  <c r="K1135" i="5" s="1"/>
  <c r="F1136" i="5" s="1"/>
  <c r="G1135" i="5"/>
  <c r="H1135" i="5" s="1"/>
  <c r="L1136" i="5" l="1"/>
  <c r="M1136" i="5" l="1"/>
  <c r="G1136" i="5"/>
  <c r="H1136" i="5" s="1"/>
  <c r="I1136" i="5"/>
  <c r="J1136" i="5" s="1"/>
  <c r="K1136" i="5" s="1"/>
  <c r="F1137" i="5" s="1"/>
  <c r="L1137" i="5" l="1"/>
  <c r="M1137" i="5" l="1"/>
  <c r="G1137" i="5"/>
  <c r="H1137" i="5" s="1"/>
  <c r="I1137" i="5"/>
  <c r="J1137" i="5" s="1"/>
  <c r="K1137" i="5" s="1"/>
  <c r="F1138" i="5" s="1"/>
  <c r="L1138" i="5" l="1"/>
  <c r="M1138" i="5" l="1"/>
  <c r="G1138" i="5"/>
  <c r="H1138" i="5" s="1"/>
  <c r="I1138" i="5"/>
  <c r="J1138" i="5" s="1"/>
  <c r="K1138" i="5" s="1"/>
  <c r="F1139" i="5" s="1"/>
  <c r="L1139" i="5" l="1"/>
  <c r="M1139" i="5" l="1"/>
  <c r="I1139" i="5"/>
  <c r="J1139" i="5" s="1"/>
  <c r="K1139" i="5" s="1"/>
  <c r="F1140" i="5" s="1"/>
  <c r="G1139" i="5"/>
  <c r="H1139" i="5" s="1"/>
  <c r="L1140" i="5" l="1"/>
  <c r="M1140" i="5" l="1"/>
  <c r="G1140" i="5"/>
  <c r="H1140" i="5" s="1"/>
  <c r="I1140" i="5"/>
  <c r="J1140" i="5" s="1"/>
  <c r="K1140" i="5" s="1"/>
  <c r="F1141" i="5" s="1"/>
  <c r="L1141" i="5" l="1"/>
  <c r="M1141" i="5" l="1"/>
  <c r="I1141" i="5"/>
  <c r="J1141" i="5" s="1"/>
  <c r="K1141" i="5" s="1"/>
  <c r="F1142" i="5" s="1"/>
  <c r="G1141" i="5"/>
  <c r="H1141" i="5" s="1"/>
  <c r="L1142" i="5" l="1"/>
  <c r="M1142" i="5" l="1"/>
  <c r="G1142" i="5"/>
  <c r="H1142" i="5" s="1"/>
  <c r="I1142" i="5"/>
  <c r="J1142" i="5" s="1"/>
  <c r="K1142" i="5" s="1"/>
  <c r="F1143" i="5" s="1"/>
  <c r="L1143" i="5" l="1"/>
  <c r="M1143" i="5" l="1"/>
  <c r="G1143" i="5"/>
  <c r="H1143" i="5" s="1"/>
  <c r="I1143" i="5"/>
  <c r="J1143" i="5" s="1"/>
  <c r="K1143" i="5" s="1"/>
  <c r="F1144" i="5" s="1"/>
  <c r="L1144" i="5" l="1"/>
  <c r="M1144" i="5" l="1"/>
  <c r="G1144" i="5"/>
  <c r="H1144" i="5" s="1"/>
  <c r="I1144" i="5"/>
  <c r="J1144" i="5" s="1"/>
  <c r="K1144" i="5" s="1"/>
  <c r="F1145" i="5" s="1"/>
  <c r="L1145" i="5" l="1"/>
  <c r="M1145" i="5" l="1"/>
  <c r="G1145" i="5"/>
  <c r="H1145" i="5" s="1"/>
  <c r="I1145" i="5"/>
  <c r="J1145" i="5" s="1"/>
  <c r="K1145" i="5" s="1"/>
  <c r="F1146" i="5" s="1"/>
  <c r="L1146" i="5" l="1"/>
  <c r="M1146" i="5" l="1"/>
  <c r="G1146" i="5"/>
  <c r="H1146" i="5" s="1"/>
  <c r="I1146" i="5"/>
  <c r="J1146" i="5" s="1"/>
  <c r="K1146" i="5" s="1"/>
  <c r="F1147" i="5" s="1"/>
  <c r="L1147" i="5" l="1"/>
  <c r="M1147" i="5" l="1"/>
  <c r="I1147" i="5"/>
  <c r="J1147" i="5" s="1"/>
  <c r="K1147" i="5" s="1"/>
  <c r="F1148" i="5" s="1"/>
  <c r="G1147" i="5"/>
  <c r="H1147" i="5" s="1"/>
  <c r="L1148" i="5" l="1"/>
  <c r="M1148" i="5" l="1"/>
  <c r="G1148" i="5"/>
  <c r="H1148" i="5" s="1"/>
  <c r="I1148" i="5"/>
  <c r="J1148" i="5" s="1"/>
  <c r="K1148" i="5" s="1"/>
  <c r="F1149" i="5" s="1"/>
  <c r="L1149" i="5" l="1"/>
  <c r="M1149" i="5" l="1"/>
  <c r="I1149" i="5"/>
  <c r="J1149" i="5" s="1"/>
  <c r="K1149" i="5" s="1"/>
  <c r="F1150" i="5" s="1"/>
  <c r="G1149" i="5"/>
  <c r="H1149" i="5" s="1"/>
  <c r="L1150" i="5" l="1"/>
  <c r="M1150" i="5" l="1"/>
  <c r="G1150" i="5"/>
  <c r="H1150" i="5" s="1"/>
  <c r="I1150" i="5"/>
  <c r="J1150" i="5" s="1"/>
  <c r="K1150" i="5" s="1"/>
  <c r="F1151" i="5" s="1"/>
  <c r="L1151" i="5" l="1"/>
  <c r="M1151" i="5" l="1"/>
  <c r="I1151" i="5"/>
  <c r="J1151" i="5" s="1"/>
  <c r="K1151" i="5" s="1"/>
  <c r="F1152" i="5" s="1"/>
  <c r="G1151" i="5"/>
  <c r="H1151" i="5" s="1"/>
  <c r="L1152" i="5" l="1"/>
  <c r="M1152" i="5" l="1"/>
  <c r="G1152" i="5"/>
  <c r="H1152" i="5" s="1"/>
  <c r="I1152" i="5"/>
  <c r="J1152" i="5" s="1"/>
  <c r="K1152" i="5" s="1"/>
  <c r="F1153" i="5" s="1"/>
  <c r="L1153" i="5" l="1"/>
  <c r="M1153" i="5" l="1"/>
  <c r="G1153" i="5"/>
  <c r="H1153" i="5" s="1"/>
  <c r="I1153" i="5"/>
  <c r="J1153" i="5" s="1"/>
  <c r="K1153" i="5" s="1"/>
  <c r="F1154" i="5" s="1"/>
  <c r="L1154" i="5" l="1"/>
  <c r="M1154" i="5" l="1"/>
  <c r="G1154" i="5"/>
  <c r="H1154" i="5" s="1"/>
  <c r="I1154" i="5"/>
  <c r="J1154" i="5" s="1"/>
  <c r="K1154" i="5" s="1"/>
  <c r="F1155" i="5" s="1"/>
  <c r="L1155" i="5" l="1"/>
  <c r="M1155" i="5" l="1"/>
  <c r="G1155" i="5"/>
  <c r="H1155" i="5" s="1"/>
  <c r="I1155" i="5"/>
  <c r="J1155" i="5" s="1"/>
  <c r="K1155" i="5" s="1"/>
  <c r="F1156" i="5" s="1"/>
  <c r="L1156" i="5" l="1"/>
  <c r="M1156" i="5" l="1"/>
  <c r="G1156" i="5"/>
  <c r="H1156" i="5" s="1"/>
  <c r="I1156" i="5"/>
  <c r="J1156" i="5" s="1"/>
  <c r="K1156" i="5" s="1"/>
  <c r="F1157" i="5" s="1"/>
  <c r="L1157" i="5" l="1"/>
  <c r="M1157" i="5" l="1"/>
  <c r="G1157" i="5"/>
  <c r="H1157" i="5" s="1"/>
  <c r="I1157" i="5"/>
  <c r="J1157" i="5" s="1"/>
  <c r="K1157" i="5" s="1"/>
  <c r="F1158" i="5" s="1"/>
  <c r="L1158" i="5" l="1"/>
  <c r="M1158" i="5" l="1"/>
  <c r="G1158" i="5"/>
  <c r="H1158" i="5" s="1"/>
  <c r="I1158" i="5"/>
  <c r="J1158" i="5" s="1"/>
  <c r="K1158" i="5" s="1"/>
  <c r="F1159" i="5" s="1"/>
  <c r="L1159" i="5" l="1"/>
  <c r="M1159" i="5" l="1"/>
  <c r="G1159" i="5"/>
  <c r="H1159" i="5" s="1"/>
  <c r="I1159" i="5"/>
  <c r="J1159" i="5" s="1"/>
  <c r="K1159" i="5" s="1"/>
  <c r="F1160" i="5" s="1"/>
  <c r="L1160" i="5" l="1"/>
  <c r="M1160" i="5" l="1"/>
  <c r="G1160" i="5"/>
  <c r="H1160" i="5" s="1"/>
  <c r="I1160" i="5"/>
  <c r="J1160" i="5" s="1"/>
  <c r="K1160" i="5" s="1"/>
  <c r="F1161" i="5" s="1"/>
  <c r="L1161" i="5" l="1"/>
  <c r="M1161" i="5" l="1"/>
  <c r="G1161" i="5"/>
  <c r="H1161" i="5" s="1"/>
  <c r="I1161" i="5"/>
  <c r="J1161" i="5" s="1"/>
  <c r="K1161" i="5" s="1"/>
  <c r="F1162" i="5" s="1"/>
  <c r="L1162" i="5" l="1"/>
  <c r="M1162" i="5" l="1"/>
  <c r="G1162" i="5"/>
  <c r="H1162" i="5" s="1"/>
  <c r="I1162" i="5"/>
  <c r="J1162" i="5" s="1"/>
  <c r="K1162" i="5" s="1"/>
  <c r="F1163" i="5" s="1"/>
  <c r="L1163" i="5" l="1"/>
  <c r="M1163" i="5" l="1"/>
  <c r="G1163" i="5"/>
  <c r="H1163" i="5" s="1"/>
  <c r="I1163" i="5"/>
  <c r="J1163" i="5" s="1"/>
  <c r="K1163" i="5" s="1"/>
  <c r="F1164" i="5" s="1"/>
  <c r="L1164" i="5" l="1"/>
  <c r="M1164" i="5" l="1"/>
  <c r="I1164" i="5"/>
  <c r="J1164" i="5" s="1"/>
  <c r="K1164" i="5" s="1"/>
  <c r="F1165" i="5" s="1"/>
  <c r="G1164" i="5"/>
  <c r="H1164" i="5" s="1"/>
  <c r="L1165" i="5" l="1"/>
  <c r="M1165" i="5" l="1"/>
  <c r="G1165" i="5"/>
  <c r="H1165" i="5" s="1"/>
  <c r="I1165" i="5"/>
  <c r="J1165" i="5" s="1"/>
  <c r="K1165" i="5" s="1"/>
  <c r="F1166" i="5" s="1"/>
  <c r="L1166" i="5" l="1"/>
  <c r="M1166" i="5" l="1"/>
  <c r="I1166" i="5"/>
  <c r="J1166" i="5" s="1"/>
  <c r="K1166" i="5" s="1"/>
  <c r="F1167" i="5" s="1"/>
  <c r="G1166" i="5"/>
  <c r="H1166" i="5" s="1"/>
  <c r="L1167" i="5" l="1"/>
  <c r="M1167" i="5" l="1"/>
  <c r="I1167" i="5"/>
  <c r="J1167" i="5" s="1"/>
  <c r="K1167" i="5" s="1"/>
  <c r="F1168" i="5" s="1"/>
  <c r="G1167" i="5"/>
  <c r="H1167" i="5" s="1"/>
  <c r="L1168" i="5" l="1"/>
  <c r="M1168" i="5" l="1"/>
  <c r="G1168" i="5"/>
  <c r="H1168" i="5" s="1"/>
  <c r="I1168" i="5"/>
  <c r="J1168" i="5" s="1"/>
  <c r="K1168" i="5" s="1"/>
  <c r="F1169" i="5" s="1"/>
  <c r="L1169" i="5" l="1"/>
  <c r="M1169" i="5" l="1"/>
  <c r="G1169" i="5"/>
  <c r="H1169" i="5" s="1"/>
  <c r="I1169" i="5"/>
  <c r="J1169" i="5" s="1"/>
  <c r="K1169" i="5" s="1"/>
  <c r="F1170" i="5" s="1"/>
  <c r="L1170" i="5" l="1"/>
  <c r="M1170" i="5" l="1"/>
  <c r="G1170" i="5"/>
  <c r="H1170" i="5" s="1"/>
  <c r="I1170" i="5"/>
  <c r="J1170" i="5" s="1"/>
  <c r="K1170" i="5" s="1"/>
  <c r="F1171" i="5" s="1"/>
  <c r="L1171" i="5" l="1"/>
  <c r="M1171" i="5" l="1"/>
  <c r="I1171" i="5"/>
  <c r="J1171" i="5" s="1"/>
  <c r="K1171" i="5" s="1"/>
  <c r="F1172" i="5" s="1"/>
  <c r="G1171" i="5"/>
  <c r="H1171" i="5" s="1"/>
  <c r="L1172" i="5" l="1"/>
  <c r="M1172" i="5" l="1"/>
  <c r="I1172" i="5"/>
  <c r="J1172" i="5" s="1"/>
  <c r="K1172" i="5" s="1"/>
  <c r="F1173" i="5" s="1"/>
  <c r="G1172" i="5"/>
  <c r="H1172" i="5" s="1"/>
  <c r="L1173" i="5" l="1"/>
  <c r="M1173" i="5" l="1"/>
  <c r="I1173" i="5"/>
  <c r="J1173" i="5" s="1"/>
  <c r="K1173" i="5" s="1"/>
  <c r="F1174" i="5" s="1"/>
  <c r="G1173" i="5"/>
  <c r="H1173" i="5" s="1"/>
  <c r="L1174" i="5" l="1"/>
  <c r="M1174" i="5" l="1"/>
  <c r="G1174" i="5"/>
  <c r="H1174" i="5" s="1"/>
  <c r="I1174" i="5"/>
  <c r="J1174" i="5" s="1"/>
  <c r="K1174" i="5" s="1"/>
  <c r="F1175" i="5" s="1"/>
  <c r="L1175" i="5" l="1"/>
  <c r="M1175" i="5" l="1"/>
  <c r="G1175" i="5"/>
  <c r="H1175" i="5" s="1"/>
  <c r="I1175" i="5"/>
  <c r="J1175" i="5" s="1"/>
  <c r="K1175" i="5" s="1"/>
  <c r="F1176" i="5" s="1"/>
  <c r="L1176" i="5" l="1"/>
  <c r="M1176" i="5" l="1"/>
  <c r="G1176" i="5"/>
  <c r="H1176" i="5" s="1"/>
  <c r="I1176" i="5"/>
  <c r="J1176" i="5" s="1"/>
  <c r="K1176" i="5" s="1"/>
  <c r="F1177" i="5" s="1"/>
  <c r="L1177" i="5" l="1"/>
  <c r="M1177" i="5" l="1"/>
  <c r="G1177" i="5"/>
  <c r="H1177" i="5" s="1"/>
  <c r="I1177" i="5"/>
  <c r="J1177" i="5" s="1"/>
  <c r="K1177" i="5" s="1"/>
  <c r="F1178" i="5" s="1"/>
  <c r="L1178" i="5" l="1"/>
  <c r="M1178" i="5" l="1"/>
  <c r="G1178" i="5"/>
  <c r="H1178" i="5" s="1"/>
  <c r="I1178" i="5"/>
  <c r="J1178" i="5" s="1"/>
  <c r="K1178" i="5" s="1"/>
  <c r="F1179" i="5" s="1"/>
  <c r="L1179" i="5" l="1"/>
  <c r="M1179" i="5" l="1"/>
  <c r="I1179" i="5"/>
  <c r="J1179" i="5" s="1"/>
  <c r="K1179" i="5" s="1"/>
  <c r="F1180" i="5" s="1"/>
  <c r="G1179" i="5"/>
  <c r="H1179" i="5" s="1"/>
  <c r="L1180" i="5" l="1"/>
  <c r="M1180" i="5" l="1"/>
  <c r="G1180" i="5"/>
  <c r="H1180" i="5" s="1"/>
  <c r="I1180" i="5"/>
  <c r="J1180" i="5" s="1"/>
  <c r="K1180" i="5" s="1"/>
  <c r="F1181" i="5" s="1"/>
  <c r="L1181" i="5" l="1"/>
  <c r="M1181" i="5" l="1"/>
  <c r="I1181" i="5"/>
  <c r="J1181" i="5" s="1"/>
  <c r="K1181" i="5" s="1"/>
  <c r="F1182" i="5" s="1"/>
  <c r="G1181" i="5"/>
  <c r="H1181" i="5" s="1"/>
  <c r="L1182" i="5" l="1"/>
  <c r="M1182" i="5" l="1"/>
  <c r="G1182" i="5"/>
  <c r="H1182" i="5" s="1"/>
  <c r="I1182" i="5"/>
  <c r="J1182" i="5" s="1"/>
  <c r="K1182" i="5" s="1"/>
  <c r="F1183" i="5" s="1"/>
  <c r="L1183" i="5" l="1"/>
  <c r="M1183" i="5" l="1"/>
  <c r="G1183" i="5"/>
  <c r="H1183" i="5" s="1"/>
  <c r="I1183" i="5"/>
  <c r="J1183" i="5" s="1"/>
  <c r="K1183" i="5" s="1"/>
  <c r="F1184" i="5" s="1"/>
  <c r="L1184" i="5" l="1"/>
  <c r="M1184" i="5" l="1"/>
  <c r="G1184" i="5"/>
  <c r="H1184" i="5" s="1"/>
  <c r="I1184" i="5"/>
  <c r="J1184" i="5" s="1"/>
  <c r="K1184" i="5" s="1"/>
  <c r="F1185" i="5" s="1"/>
  <c r="L1185" i="5" l="1"/>
  <c r="M1185" i="5" l="1"/>
  <c r="G1185" i="5"/>
  <c r="H1185" i="5" s="1"/>
  <c r="I1185" i="5"/>
  <c r="J1185" i="5" s="1"/>
  <c r="K1185" i="5" s="1"/>
  <c r="F1186" i="5" s="1"/>
  <c r="L1186" i="5" l="1"/>
  <c r="M1186" i="5" l="1"/>
  <c r="G1186" i="5"/>
  <c r="H1186" i="5" s="1"/>
  <c r="I1186" i="5"/>
  <c r="J1186" i="5" s="1"/>
  <c r="K1186" i="5" s="1"/>
  <c r="F1187" i="5" s="1"/>
  <c r="L1187" i="5" l="1"/>
  <c r="M1187" i="5" l="1"/>
  <c r="I1187" i="5"/>
  <c r="J1187" i="5" s="1"/>
  <c r="K1187" i="5" s="1"/>
  <c r="F1188" i="5" s="1"/>
  <c r="G1187" i="5"/>
  <c r="H1187" i="5" s="1"/>
  <c r="L1188" i="5" l="1"/>
  <c r="M1188" i="5" l="1"/>
  <c r="G1188" i="5"/>
  <c r="H1188" i="5" s="1"/>
  <c r="I1188" i="5"/>
  <c r="J1188" i="5" s="1"/>
  <c r="K1188" i="5" s="1"/>
  <c r="F1189" i="5" s="1"/>
  <c r="L1189" i="5" l="1"/>
  <c r="M1189" i="5" l="1"/>
  <c r="I1189" i="5"/>
  <c r="J1189" i="5" s="1"/>
  <c r="K1189" i="5" s="1"/>
  <c r="F1190" i="5" s="1"/>
  <c r="G1189" i="5"/>
  <c r="H1189" i="5" s="1"/>
  <c r="L1190" i="5" l="1"/>
  <c r="M1190" i="5" l="1"/>
  <c r="G1190" i="5"/>
  <c r="H1190" i="5" s="1"/>
  <c r="I1190" i="5"/>
  <c r="J1190" i="5" s="1"/>
  <c r="K1190" i="5" s="1"/>
  <c r="F1191" i="5" s="1"/>
  <c r="L1191" i="5" l="1"/>
  <c r="M1191" i="5" l="1"/>
  <c r="G1191" i="5"/>
  <c r="H1191" i="5" s="1"/>
  <c r="I1191" i="5"/>
  <c r="J1191" i="5" s="1"/>
  <c r="K1191" i="5" s="1"/>
  <c r="F1192" i="5" s="1"/>
  <c r="L1192" i="5" l="1"/>
  <c r="M1192" i="5" l="1"/>
  <c r="G1192" i="5"/>
  <c r="H1192" i="5" s="1"/>
  <c r="I1192" i="5"/>
  <c r="J1192" i="5" s="1"/>
  <c r="K1192" i="5" s="1"/>
  <c r="F1193" i="5" s="1"/>
  <c r="L1193" i="5" l="1"/>
  <c r="M1193" i="5" l="1"/>
  <c r="I1193" i="5"/>
  <c r="J1193" i="5" s="1"/>
  <c r="K1193" i="5" s="1"/>
  <c r="F1194" i="5" s="1"/>
  <c r="G1193" i="5"/>
  <c r="H1193" i="5" s="1"/>
  <c r="L1194" i="5" l="1"/>
  <c r="M1194" i="5" l="1"/>
  <c r="G1194" i="5"/>
  <c r="H1194" i="5" s="1"/>
  <c r="I1194" i="5"/>
  <c r="J1194" i="5" s="1"/>
  <c r="K1194" i="5" s="1"/>
  <c r="F1195" i="5" s="1"/>
  <c r="L1195" i="5" l="1"/>
  <c r="M1195" i="5" l="1"/>
  <c r="G1195" i="5"/>
  <c r="H1195" i="5" s="1"/>
  <c r="I1195" i="5"/>
  <c r="J1195" i="5" s="1"/>
  <c r="K1195" i="5" s="1"/>
  <c r="F1196" i="5" s="1"/>
  <c r="L1196" i="5" l="1"/>
  <c r="M1196" i="5" l="1"/>
  <c r="G1196" i="5"/>
  <c r="H1196" i="5" s="1"/>
  <c r="I1196" i="5"/>
  <c r="J1196" i="5" s="1"/>
  <c r="K1196" i="5" s="1"/>
  <c r="F1197" i="5" s="1"/>
  <c r="L1197" i="5" l="1"/>
  <c r="M1197" i="5" l="1"/>
  <c r="G1197" i="5"/>
  <c r="H1197" i="5" s="1"/>
  <c r="I1197" i="5"/>
  <c r="J1197" i="5" s="1"/>
  <c r="K1197" i="5" s="1"/>
  <c r="F1198" i="5" s="1"/>
  <c r="L1198" i="5" l="1"/>
  <c r="M1198" i="5" l="1"/>
  <c r="G1198" i="5"/>
  <c r="H1198" i="5" s="1"/>
  <c r="I1198" i="5"/>
  <c r="J1198" i="5" s="1"/>
  <c r="K1198" i="5" s="1"/>
  <c r="F1199" i="5" s="1"/>
  <c r="L1199" i="5" l="1"/>
  <c r="M1199" i="5" l="1"/>
  <c r="G1199" i="5"/>
  <c r="H1199" i="5" s="1"/>
  <c r="I1199" i="5"/>
  <c r="J1199" i="5" s="1"/>
  <c r="K1199" i="5" s="1"/>
  <c r="F1200" i="5" s="1"/>
  <c r="L1200" i="5" l="1"/>
  <c r="M1200" i="5" l="1"/>
  <c r="G1200" i="5"/>
  <c r="H1200" i="5" s="1"/>
  <c r="I1200" i="5"/>
  <c r="J1200" i="5" s="1"/>
  <c r="K1200" i="5" s="1"/>
  <c r="F1201" i="5" s="1"/>
  <c r="L1201" i="5" l="1"/>
  <c r="M1201" i="5" l="1"/>
  <c r="G1201" i="5"/>
  <c r="H1201" i="5" s="1"/>
  <c r="I1201" i="5"/>
  <c r="J1201" i="5" s="1"/>
  <c r="K1201" i="5" s="1"/>
  <c r="F1202" i="5" s="1"/>
  <c r="L1202" i="5" l="1"/>
  <c r="M1202" i="5" l="1"/>
  <c r="G1202" i="5"/>
  <c r="H1202" i="5" s="1"/>
  <c r="I1202" i="5"/>
  <c r="J1202" i="5" s="1"/>
  <c r="K1202" i="5" s="1"/>
  <c r="F1203" i="5" s="1"/>
  <c r="L1203" i="5" l="1"/>
  <c r="M1203" i="5" l="1"/>
  <c r="I1203" i="5"/>
  <c r="J1203" i="5" s="1"/>
  <c r="K1203" i="5" s="1"/>
  <c r="F1204" i="5" s="1"/>
  <c r="G1203" i="5"/>
  <c r="H1203" i="5" s="1"/>
  <c r="L1204" i="5" l="1"/>
  <c r="M1204" i="5" l="1"/>
  <c r="G1204" i="5"/>
  <c r="H1204" i="5" s="1"/>
  <c r="I1204" i="5"/>
  <c r="J1204" i="5" s="1"/>
  <c r="K1204" i="5" s="1"/>
  <c r="F1205" i="5" s="1"/>
  <c r="L1205" i="5" l="1"/>
  <c r="M1205" i="5" l="1"/>
  <c r="I1205" i="5"/>
  <c r="J1205" i="5" s="1"/>
  <c r="K1205" i="5" s="1"/>
  <c r="F1206" i="5" s="1"/>
  <c r="G1205" i="5"/>
  <c r="H1205" i="5" s="1"/>
  <c r="L1206" i="5" l="1"/>
  <c r="M1206" i="5" l="1"/>
  <c r="G1206" i="5"/>
  <c r="H1206" i="5" s="1"/>
  <c r="I1206" i="5"/>
  <c r="J1206" i="5" s="1"/>
  <c r="K1206" i="5" s="1"/>
  <c r="F1207" i="5" s="1"/>
  <c r="L1207" i="5" l="1"/>
  <c r="M1207" i="5" l="1"/>
  <c r="G1207" i="5"/>
  <c r="H1207" i="5" s="1"/>
  <c r="I1207" i="5"/>
  <c r="J1207" i="5" s="1"/>
  <c r="K1207" i="5" s="1"/>
  <c r="F1208" i="5" s="1"/>
  <c r="L1208" i="5" l="1"/>
  <c r="M1208" i="5" l="1"/>
  <c r="I1208" i="5"/>
  <c r="J1208" i="5" s="1"/>
  <c r="K1208" i="5" s="1"/>
  <c r="F1209" i="5" s="1"/>
  <c r="G1208" i="5"/>
  <c r="H1208" i="5" s="1"/>
  <c r="L1209" i="5" l="1"/>
  <c r="M1209" i="5" l="1"/>
  <c r="I1209" i="5"/>
  <c r="J1209" i="5" s="1"/>
  <c r="K1209" i="5" s="1"/>
  <c r="F1210" i="5" s="1"/>
  <c r="G1209" i="5"/>
  <c r="H1209" i="5" s="1"/>
  <c r="L1210" i="5" l="1"/>
  <c r="M1210" i="5" l="1"/>
  <c r="G1210" i="5"/>
  <c r="H1210" i="5" s="1"/>
  <c r="I1210" i="5"/>
  <c r="J1210" i="5" s="1"/>
  <c r="K1210" i="5" s="1"/>
  <c r="F1211" i="5" s="1"/>
  <c r="L1211" i="5" l="1"/>
  <c r="M1211" i="5" l="1"/>
  <c r="G1211" i="5"/>
  <c r="H1211" i="5" s="1"/>
  <c r="I1211" i="5"/>
  <c r="J1211" i="5" s="1"/>
  <c r="K1211" i="5" s="1"/>
  <c r="F1212" i="5" s="1"/>
  <c r="L1212" i="5" l="1"/>
  <c r="M1212" i="5" l="1"/>
  <c r="G1212" i="5"/>
  <c r="H1212" i="5" s="1"/>
  <c r="I1212" i="5"/>
  <c r="J1212" i="5" s="1"/>
  <c r="K1212" i="5" s="1"/>
  <c r="F1213" i="5" s="1"/>
  <c r="L1213" i="5" l="1"/>
  <c r="M1213" i="5" l="1"/>
  <c r="G1213" i="5"/>
  <c r="H1213" i="5" s="1"/>
  <c r="I1213" i="5"/>
  <c r="J1213" i="5" s="1"/>
  <c r="K1213" i="5" s="1"/>
  <c r="F1214" i="5" s="1"/>
  <c r="L1214" i="5" l="1"/>
  <c r="M1214" i="5" l="1"/>
  <c r="G1214" i="5"/>
  <c r="H1214" i="5" s="1"/>
  <c r="I1214" i="5"/>
  <c r="J1214" i="5" s="1"/>
  <c r="K1214" i="5" s="1"/>
  <c r="F1215" i="5" s="1"/>
  <c r="L1215" i="5" l="1"/>
  <c r="M1215" i="5" l="1"/>
  <c r="G1215" i="5"/>
  <c r="H1215" i="5" s="1"/>
  <c r="I1215" i="5"/>
  <c r="J1215" i="5" s="1"/>
  <c r="K1215" i="5" s="1"/>
  <c r="F1216" i="5" s="1"/>
  <c r="L1216" i="5" l="1"/>
  <c r="M1216" i="5" l="1"/>
  <c r="G1216" i="5"/>
  <c r="H1216" i="5" s="1"/>
  <c r="I1216" i="5"/>
  <c r="J1216" i="5" s="1"/>
  <c r="K1216" i="5" s="1"/>
  <c r="F1217" i="5" s="1"/>
  <c r="L1217" i="5" l="1"/>
  <c r="M1217" i="5" l="1"/>
  <c r="G1217" i="5"/>
  <c r="H1217" i="5" s="1"/>
  <c r="I1217" i="5"/>
  <c r="J1217" i="5" s="1"/>
  <c r="K1217" i="5" s="1"/>
  <c r="F1218" i="5" s="1"/>
  <c r="L1218" i="5" l="1"/>
  <c r="M1218" i="5" l="1"/>
  <c r="G1218" i="5"/>
  <c r="H1218" i="5" s="1"/>
  <c r="I1218" i="5"/>
  <c r="J1218" i="5" s="1"/>
  <c r="K1218" i="5" s="1"/>
  <c r="F1219" i="5" s="1"/>
  <c r="L1219" i="5" l="1"/>
  <c r="M1219" i="5" l="1"/>
  <c r="G1219" i="5"/>
  <c r="H1219" i="5" s="1"/>
  <c r="I1219" i="5"/>
  <c r="J1219" i="5" s="1"/>
  <c r="K1219" i="5" s="1"/>
  <c r="F1220" i="5" s="1"/>
  <c r="L1220" i="5" l="1"/>
  <c r="M1220" i="5" l="1"/>
  <c r="G1220" i="5"/>
  <c r="H1220" i="5" s="1"/>
  <c r="I1220" i="5"/>
  <c r="J1220" i="5" s="1"/>
  <c r="K1220" i="5" s="1"/>
  <c r="F1221" i="5" s="1"/>
  <c r="L1221" i="5" l="1"/>
  <c r="M1221" i="5" l="1"/>
  <c r="G1221" i="5"/>
  <c r="H1221" i="5" s="1"/>
  <c r="I1221" i="5"/>
  <c r="J1221" i="5" s="1"/>
  <c r="K1221" i="5" s="1"/>
  <c r="F1222" i="5" s="1"/>
  <c r="L1222" i="5" l="1"/>
  <c r="M1222" i="5" l="1"/>
  <c r="G1222" i="5"/>
  <c r="H1222" i="5" s="1"/>
  <c r="I1222" i="5"/>
  <c r="J1222" i="5" s="1"/>
  <c r="K1222" i="5" s="1"/>
  <c r="F1223" i="5" s="1"/>
  <c r="L1223" i="5" l="1"/>
  <c r="M1223" i="5" l="1"/>
  <c r="G1223" i="5"/>
  <c r="H1223" i="5" s="1"/>
  <c r="I1223" i="5"/>
  <c r="J1223" i="5" s="1"/>
  <c r="K1223" i="5" s="1"/>
  <c r="F1224" i="5" s="1"/>
  <c r="L1224" i="5" l="1"/>
  <c r="M1224" i="5" l="1"/>
  <c r="G1224" i="5"/>
  <c r="H1224" i="5" s="1"/>
  <c r="I1224" i="5"/>
  <c r="J1224" i="5" s="1"/>
  <c r="K1224" i="5" s="1"/>
  <c r="F1225" i="5" s="1"/>
  <c r="L1225" i="5" l="1"/>
  <c r="M1225" i="5" l="1"/>
  <c r="I1225" i="5"/>
  <c r="J1225" i="5" s="1"/>
  <c r="K1225" i="5" s="1"/>
  <c r="F1226" i="5" s="1"/>
  <c r="G1225" i="5"/>
  <c r="H1225" i="5" s="1"/>
  <c r="L1226" i="5" l="1"/>
  <c r="M1226" i="5" l="1"/>
  <c r="G1226" i="5"/>
  <c r="H1226" i="5" s="1"/>
  <c r="I1226" i="5"/>
  <c r="J1226" i="5" s="1"/>
  <c r="K1226" i="5" s="1"/>
  <c r="F1227" i="5" s="1"/>
  <c r="L1227" i="5" l="1"/>
  <c r="M1227" i="5" l="1"/>
  <c r="G1227" i="5"/>
  <c r="H1227" i="5" s="1"/>
  <c r="I1227" i="5"/>
  <c r="J1227" i="5" s="1"/>
  <c r="K1227" i="5" s="1"/>
  <c r="F1228" i="5" s="1"/>
  <c r="L1228" i="5" l="1"/>
  <c r="M1228" i="5" l="1"/>
  <c r="G1228" i="5"/>
  <c r="H1228" i="5" s="1"/>
  <c r="I1228" i="5"/>
  <c r="J1228" i="5" s="1"/>
  <c r="K1228" i="5" s="1"/>
  <c r="F1229" i="5" s="1"/>
  <c r="L1229" i="5" l="1"/>
  <c r="M1229" i="5" l="1"/>
  <c r="G1229" i="5"/>
  <c r="H1229" i="5" s="1"/>
  <c r="I1229" i="5"/>
  <c r="J1229" i="5" s="1"/>
  <c r="K1229" i="5" s="1"/>
  <c r="F1230" i="5" s="1"/>
  <c r="L1230" i="5" l="1"/>
  <c r="M1230" i="5" l="1"/>
  <c r="G1230" i="5"/>
  <c r="H1230" i="5" s="1"/>
  <c r="I1230" i="5"/>
  <c r="J1230" i="5" s="1"/>
  <c r="K1230" i="5" s="1"/>
  <c r="F1231" i="5" s="1"/>
  <c r="L1231" i="5" l="1"/>
  <c r="M1231" i="5" l="1"/>
  <c r="G1231" i="5"/>
  <c r="H1231" i="5" s="1"/>
  <c r="I1231" i="5"/>
  <c r="J1231" i="5" s="1"/>
  <c r="K1231" i="5" s="1"/>
  <c r="F1232" i="5" s="1"/>
  <c r="L1232" i="5" l="1"/>
  <c r="M1232" i="5" l="1"/>
  <c r="G1232" i="5"/>
  <c r="H1232" i="5" s="1"/>
  <c r="I1232" i="5"/>
  <c r="J1232" i="5" s="1"/>
  <c r="K1232" i="5" s="1"/>
  <c r="F1233" i="5" s="1"/>
  <c r="L1233" i="5" l="1"/>
  <c r="M1233" i="5" l="1"/>
  <c r="G1233" i="5"/>
  <c r="H1233" i="5" s="1"/>
  <c r="I1233" i="5"/>
  <c r="J1233" i="5" s="1"/>
  <c r="K1233" i="5" s="1"/>
  <c r="F1234" i="5" s="1"/>
  <c r="L1234" i="5" l="1"/>
  <c r="M1234" i="5" l="1"/>
  <c r="G1234" i="5"/>
  <c r="H1234" i="5" s="1"/>
  <c r="I1234" i="5"/>
  <c r="J1234" i="5" s="1"/>
  <c r="K1234" i="5" s="1"/>
  <c r="F1235" i="5" s="1"/>
  <c r="L1235" i="5" l="1"/>
  <c r="M1235" i="5" l="1"/>
  <c r="I1235" i="5"/>
  <c r="J1235" i="5" s="1"/>
  <c r="K1235" i="5" s="1"/>
  <c r="F1236" i="5" s="1"/>
  <c r="G1235" i="5"/>
  <c r="H1235" i="5" s="1"/>
  <c r="L1236" i="5" l="1"/>
  <c r="M1236" i="5" l="1"/>
  <c r="G1236" i="5"/>
  <c r="H1236" i="5" s="1"/>
  <c r="I1236" i="5"/>
  <c r="J1236" i="5" s="1"/>
  <c r="K1236" i="5" s="1"/>
  <c r="F1237" i="5" s="1"/>
  <c r="L1237" i="5" l="1"/>
  <c r="M1237" i="5" l="1"/>
  <c r="G1237" i="5"/>
  <c r="H1237" i="5" s="1"/>
  <c r="I1237" i="5"/>
  <c r="J1237" i="5" s="1"/>
  <c r="K1237" i="5" s="1"/>
  <c r="F1238" i="5" s="1"/>
  <c r="L1238" i="5" l="1"/>
  <c r="M1238" i="5" l="1"/>
  <c r="G1238" i="5"/>
  <c r="H1238" i="5" s="1"/>
  <c r="I1238" i="5"/>
  <c r="J1238" i="5" s="1"/>
  <c r="K1238" i="5" s="1"/>
  <c r="F1239" i="5" s="1"/>
  <c r="L1239" i="5" l="1"/>
  <c r="M1239" i="5" l="1"/>
  <c r="G1239" i="5"/>
  <c r="H1239" i="5" s="1"/>
  <c r="I1239" i="5"/>
  <c r="J1239" i="5" s="1"/>
  <c r="K1239" i="5" s="1"/>
  <c r="F1240" i="5" s="1"/>
  <c r="L1240" i="5" l="1"/>
  <c r="M1240" i="5" l="1"/>
  <c r="G1240" i="5"/>
  <c r="H1240" i="5" s="1"/>
  <c r="I1240" i="5"/>
  <c r="J1240" i="5" s="1"/>
  <c r="K1240" i="5" s="1"/>
  <c r="F1241" i="5" s="1"/>
  <c r="L1241" i="5" l="1"/>
  <c r="M1241" i="5" l="1"/>
  <c r="I1241" i="5"/>
  <c r="J1241" i="5" s="1"/>
  <c r="K1241" i="5" s="1"/>
  <c r="F1242" i="5" s="1"/>
  <c r="G1241" i="5"/>
  <c r="H1241" i="5" s="1"/>
  <c r="L1242" i="5" l="1"/>
  <c r="M1242" i="5" l="1"/>
  <c r="G1242" i="5"/>
  <c r="H1242" i="5" s="1"/>
  <c r="I1242" i="5"/>
  <c r="J1242" i="5" s="1"/>
  <c r="K1242" i="5" s="1"/>
  <c r="F1243" i="5" s="1"/>
  <c r="L1243" i="5" l="1"/>
  <c r="M1243" i="5" l="1"/>
  <c r="G1243" i="5"/>
  <c r="H1243" i="5" s="1"/>
  <c r="I1243" i="5"/>
  <c r="J1243" i="5" s="1"/>
  <c r="K1243" i="5" s="1"/>
  <c r="F1244" i="5" s="1"/>
  <c r="L1244" i="5" l="1"/>
  <c r="M1244" i="5" l="1"/>
  <c r="G1244" i="5"/>
  <c r="H1244" i="5" s="1"/>
  <c r="I1244" i="5"/>
  <c r="J1244" i="5" s="1"/>
  <c r="K1244" i="5" s="1"/>
  <c r="F1245" i="5" s="1"/>
  <c r="L1245" i="5" l="1"/>
  <c r="M1245" i="5" l="1"/>
  <c r="I1245" i="5"/>
  <c r="J1245" i="5" s="1"/>
  <c r="K1245" i="5" s="1"/>
  <c r="F1246" i="5" s="1"/>
  <c r="G1245" i="5"/>
  <c r="H1245" i="5" s="1"/>
  <c r="L1246" i="5" l="1"/>
  <c r="M1246" i="5" l="1"/>
  <c r="G1246" i="5"/>
  <c r="H1246" i="5" s="1"/>
  <c r="I1246" i="5"/>
  <c r="J1246" i="5" s="1"/>
  <c r="K1246" i="5" s="1"/>
  <c r="F1247" i="5" s="1"/>
  <c r="L1247" i="5" l="1"/>
  <c r="M1247" i="5" l="1"/>
  <c r="G1247" i="5"/>
  <c r="H1247" i="5" s="1"/>
  <c r="I1247" i="5"/>
  <c r="J1247" i="5" s="1"/>
  <c r="K1247" i="5" s="1"/>
  <c r="F1248" i="5" s="1"/>
  <c r="L1248" i="5" l="1"/>
  <c r="M1248" i="5" l="1"/>
  <c r="G1248" i="5"/>
  <c r="H1248" i="5" s="1"/>
  <c r="I1248" i="5"/>
  <c r="J1248" i="5" s="1"/>
  <c r="K1248" i="5" s="1"/>
  <c r="F1249" i="5" s="1"/>
  <c r="L1249" i="5" l="1"/>
  <c r="M1249" i="5" l="1"/>
  <c r="G1249" i="5"/>
  <c r="H1249" i="5" s="1"/>
  <c r="I1249" i="5"/>
  <c r="J1249" i="5" s="1"/>
  <c r="K1249" i="5" s="1"/>
  <c r="F1250" i="5" s="1"/>
  <c r="L1250" i="5" l="1"/>
  <c r="M1250" i="5" l="1"/>
  <c r="G1250" i="5"/>
  <c r="H1250" i="5" s="1"/>
  <c r="I1250" i="5"/>
  <c r="J1250" i="5" s="1"/>
  <c r="K1250" i="5" s="1"/>
  <c r="F1251" i="5" s="1"/>
  <c r="L1251" i="5" l="1"/>
  <c r="M1251" i="5" l="1"/>
  <c r="G1251" i="5"/>
  <c r="H1251" i="5" s="1"/>
  <c r="I1251" i="5"/>
  <c r="J1251" i="5" s="1"/>
  <c r="K1251" i="5" s="1"/>
  <c r="F1252" i="5" s="1"/>
  <c r="L1252" i="5" l="1"/>
  <c r="M1252" i="5" l="1"/>
  <c r="G1252" i="5"/>
  <c r="H1252" i="5" s="1"/>
  <c r="I1252" i="5"/>
  <c r="J1252" i="5" s="1"/>
  <c r="K1252" i="5" s="1"/>
  <c r="F1253" i="5" s="1"/>
  <c r="L1253" i="5" l="1"/>
  <c r="M1253" i="5" l="1"/>
  <c r="G1253" i="5"/>
  <c r="H1253" i="5" s="1"/>
  <c r="I1253" i="5"/>
  <c r="J1253" i="5" s="1"/>
  <c r="K1253" i="5" s="1"/>
  <c r="F1254" i="5" s="1"/>
  <c r="L1254" i="5" l="1"/>
  <c r="M1254" i="5" l="1"/>
  <c r="G1254" i="5"/>
  <c r="H1254" i="5" s="1"/>
  <c r="I1254" i="5"/>
  <c r="J1254" i="5" s="1"/>
  <c r="K1254" i="5" s="1"/>
  <c r="F1255" i="5" s="1"/>
  <c r="L1255" i="5" l="1"/>
  <c r="M1255" i="5" l="1"/>
  <c r="G1255" i="5"/>
  <c r="H1255" i="5" s="1"/>
  <c r="I1255" i="5"/>
  <c r="J1255" i="5" s="1"/>
  <c r="K1255" i="5" s="1"/>
  <c r="F1256" i="5" s="1"/>
  <c r="L1256" i="5" l="1"/>
  <c r="M1256" i="5" l="1"/>
  <c r="G1256" i="5"/>
  <c r="H1256" i="5" s="1"/>
  <c r="I1256" i="5"/>
  <c r="J1256" i="5" s="1"/>
  <c r="K1256" i="5" s="1"/>
  <c r="F1257" i="5" s="1"/>
  <c r="L1257" i="5" l="1"/>
  <c r="M1257" i="5" l="1"/>
  <c r="G1257" i="5"/>
  <c r="H1257" i="5" s="1"/>
  <c r="I1257" i="5"/>
  <c r="J1257" i="5" s="1"/>
  <c r="K1257" i="5" s="1"/>
  <c r="F1258" i="5" s="1"/>
  <c r="L1258" i="5" l="1"/>
  <c r="M1258" i="5" l="1"/>
  <c r="G1258" i="5"/>
  <c r="H1258" i="5" s="1"/>
  <c r="I1258" i="5"/>
  <c r="J1258" i="5" s="1"/>
  <c r="K1258" i="5" s="1"/>
  <c r="F1259" i="5" s="1"/>
  <c r="L1259" i="5" l="1"/>
  <c r="M1259" i="5" l="1"/>
  <c r="I1259" i="5"/>
  <c r="J1259" i="5" s="1"/>
  <c r="K1259" i="5" s="1"/>
  <c r="F1260" i="5" s="1"/>
  <c r="G1259" i="5"/>
  <c r="H1259" i="5" s="1"/>
  <c r="L1260" i="5" l="1"/>
  <c r="M1260" i="5" l="1"/>
  <c r="G1260" i="5"/>
  <c r="H1260" i="5" s="1"/>
  <c r="I1260" i="5"/>
  <c r="J1260" i="5" s="1"/>
  <c r="K1260" i="5" s="1"/>
  <c r="F1261" i="5" s="1"/>
  <c r="L1261" i="5" l="1"/>
  <c r="M1261" i="5" l="1"/>
  <c r="G1261" i="5"/>
  <c r="H1261" i="5" s="1"/>
  <c r="I1261" i="5"/>
  <c r="J1261" i="5" s="1"/>
  <c r="K1261" i="5" s="1"/>
  <c r="F1262" i="5" s="1"/>
  <c r="L1262" i="5" l="1"/>
  <c r="M1262" i="5" l="1"/>
  <c r="G1262" i="5"/>
  <c r="H1262" i="5" s="1"/>
  <c r="I1262" i="5"/>
  <c r="J1262" i="5" s="1"/>
  <c r="K1262" i="5" s="1"/>
  <c r="F1263" i="5" s="1"/>
  <c r="L1263" i="5" l="1"/>
  <c r="M1263" i="5" l="1"/>
  <c r="G1263" i="5"/>
  <c r="H1263" i="5" s="1"/>
  <c r="I1263" i="5"/>
  <c r="J1263" i="5" s="1"/>
  <c r="K1263" i="5" s="1"/>
  <c r="F1264" i="5" s="1"/>
  <c r="L1264" i="5" l="1"/>
  <c r="M1264" i="5" l="1"/>
  <c r="G1264" i="5"/>
  <c r="H1264" i="5" s="1"/>
  <c r="I1264" i="5"/>
  <c r="J1264" i="5" s="1"/>
  <c r="K1264" i="5" s="1"/>
  <c r="F1265" i="5" s="1"/>
  <c r="L1265" i="5" l="1"/>
  <c r="M1265" i="5" l="1"/>
  <c r="G1265" i="5"/>
  <c r="H1265" i="5" s="1"/>
  <c r="I1265" i="5"/>
  <c r="J1265" i="5" s="1"/>
  <c r="K1265" i="5" s="1"/>
  <c r="F1266" i="5" s="1"/>
  <c r="L1266" i="5" l="1"/>
  <c r="M1266" i="5" l="1"/>
  <c r="G1266" i="5"/>
  <c r="H1266" i="5" s="1"/>
  <c r="I1266" i="5"/>
  <c r="J1266" i="5" s="1"/>
  <c r="K1266" i="5" s="1"/>
  <c r="F1267" i="5" s="1"/>
  <c r="L1267" i="5" l="1"/>
  <c r="M1267" i="5" l="1"/>
  <c r="G1267" i="5"/>
  <c r="H1267" i="5" s="1"/>
  <c r="I1267" i="5"/>
  <c r="J1267" i="5" s="1"/>
  <c r="K1267" i="5" s="1"/>
  <c r="F1268" i="5" s="1"/>
  <c r="L1268" i="5" l="1"/>
  <c r="M1268" i="5" l="1"/>
  <c r="G1268" i="5"/>
  <c r="H1268" i="5" s="1"/>
  <c r="I1268" i="5"/>
  <c r="J1268" i="5" s="1"/>
  <c r="K1268" i="5" s="1"/>
  <c r="F1269" i="5" s="1"/>
  <c r="L1269" i="5" l="1"/>
  <c r="M1269" i="5" l="1"/>
  <c r="G1269" i="5"/>
  <c r="H1269" i="5" s="1"/>
  <c r="I1269" i="5"/>
  <c r="J1269" i="5" s="1"/>
  <c r="K1269" i="5" s="1"/>
  <c r="F1270" i="5" s="1"/>
  <c r="L1270" i="5" l="1"/>
  <c r="M1270" i="5" l="1"/>
  <c r="I1270" i="5"/>
  <c r="J1270" i="5" s="1"/>
  <c r="K1270" i="5" s="1"/>
  <c r="F1271" i="5" s="1"/>
  <c r="G1270" i="5"/>
  <c r="H1270" i="5" s="1"/>
  <c r="L1271" i="5" l="1"/>
  <c r="M1271" i="5" l="1"/>
  <c r="G1271" i="5"/>
  <c r="H1271" i="5" s="1"/>
  <c r="I1271" i="5"/>
  <c r="J1271" i="5" s="1"/>
  <c r="K1271" i="5" s="1"/>
  <c r="F1272" i="5" s="1"/>
  <c r="L1272" i="5" l="1"/>
  <c r="M1272" i="5" l="1"/>
  <c r="G1272" i="5"/>
  <c r="H1272" i="5" s="1"/>
  <c r="I1272" i="5"/>
  <c r="J1272" i="5" s="1"/>
  <c r="K1272" i="5" s="1"/>
  <c r="F1273" i="5" s="1"/>
  <c r="L1273" i="5" l="1"/>
  <c r="M1273" i="5" l="1"/>
  <c r="G1273" i="5"/>
  <c r="H1273" i="5" s="1"/>
  <c r="I1273" i="5"/>
  <c r="J1273" i="5" s="1"/>
  <c r="K1273" i="5" s="1"/>
  <c r="F1274" i="5" s="1"/>
  <c r="L1274" i="5" l="1"/>
  <c r="M1274" i="5" l="1"/>
  <c r="G1274" i="5"/>
  <c r="H1274" i="5" s="1"/>
  <c r="I1274" i="5"/>
  <c r="J1274" i="5" s="1"/>
  <c r="K1274" i="5" s="1"/>
  <c r="F1275" i="5" s="1"/>
  <c r="L1275" i="5" l="1"/>
  <c r="M1275" i="5" l="1"/>
  <c r="G1275" i="5"/>
  <c r="H1275" i="5" s="1"/>
  <c r="I1275" i="5"/>
  <c r="J1275" i="5" s="1"/>
  <c r="K1275" i="5" s="1"/>
  <c r="F1276" i="5" s="1"/>
  <c r="L1276" i="5" l="1"/>
  <c r="M1276" i="5" l="1"/>
  <c r="G1276" i="5"/>
  <c r="H1276" i="5" s="1"/>
  <c r="I1276" i="5"/>
  <c r="J1276" i="5" s="1"/>
  <c r="K1276" i="5" s="1"/>
  <c r="F1277" i="5" s="1"/>
  <c r="L1277" i="5" l="1"/>
  <c r="M1277" i="5" l="1"/>
  <c r="I1277" i="5"/>
  <c r="J1277" i="5" s="1"/>
  <c r="K1277" i="5" s="1"/>
  <c r="F1278" i="5" s="1"/>
  <c r="G1277" i="5"/>
  <c r="H1277" i="5" s="1"/>
  <c r="L1278" i="5" l="1"/>
  <c r="M1278" i="5" l="1"/>
  <c r="G1278" i="5"/>
  <c r="H1278" i="5" s="1"/>
  <c r="I1278" i="5"/>
  <c r="J1278" i="5" s="1"/>
  <c r="K1278" i="5" s="1"/>
  <c r="F1279" i="5" s="1"/>
  <c r="L1279" i="5" l="1"/>
  <c r="M1279" i="5" l="1"/>
  <c r="G1279" i="5"/>
  <c r="H1279" i="5" s="1"/>
  <c r="I1279" i="5"/>
  <c r="J1279" i="5" s="1"/>
  <c r="K1279" i="5" s="1"/>
  <c r="F1280" i="5" s="1"/>
  <c r="L1280" i="5" l="1"/>
  <c r="M1280" i="5" l="1"/>
  <c r="G1280" i="5"/>
  <c r="H1280" i="5" s="1"/>
  <c r="I1280" i="5"/>
  <c r="J1280" i="5" s="1"/>
  <c r="K1280" i="5" s="1"/>
  <c r="F1281" i="5" s="1"/>
  <c r="L1281" i="5" l="1"/>
  <c r="M1281" i="5" l="1"/>
  <c r="G1281" i="5"/>
  <c r="H1281" i="5" s="1"/>
  <c r="I1281" i="5"/>
  <c r="J1281" i="5" s="1"/>
  <c r="K1281" i="5" s="1"/>
  <c r="F1282" i="5" s="1"/>
  <c r="L1282" i="5" l="1"/>
  <c r="M1282" i="5" l="1"/>
  <c r="G1282" i="5"/>
  <c r="H1282" i="5" s="1"/>
  <c r="I1282" i="5"/>
  <c r="J1282" i="5" s="1"/>
  <c r="K1282" i="5" s="1"/>
  <c r="F1283" i="5" s="1"/>
  <c r="L1283" i="5" l="1"/>
  <c r="M1283" i="5" l="1"/>
  <c r="I1283" i="5"/>
  <c r="J1283" i="5" s="1"/>
  <c r="K1283" i="5" s="1"/>
  <c r="F1284" i="5" s="1"/>
  <c r="G1283" i="5"/>
  <c r="H1283" i="5" s="1"/>
  <c r="L1284" i="5" l="1"/>
  <c r="M1284" i="5" l="1"/>
  <c r="G1284" i="5"/>
  <c r="H1284" i="5" s="1"/>
  <c r="I1284" i="5"/>
  <c r="J1284" i="5" s="1"/>
  <c r="K1284" i="5" s="1"/>
  <c r="F1285" i="5" s="1"/>
  <c r="L1285" i="5" l="1"/>
  <c r="M1285" i="5" l="1"/>
  <c r="G1285" i="5"/>
  <c r="H1285" i="5" s="1"/>
  <c r="I1285" i="5"/>
  <c r="J1285" i="5" s="1"/>
  <c r="K1285" i="5" s="1"/>
  <c r="F1286" i="5" s="1"/>
  <c r="L1286" i="5" l="1"/>
  <c r="M1286" i="5" l="1"/>
  <c r="G1286" i="5"/>
  <c r="H1286" i="5" s="1"/>
  <c r="I1286" i="5"/>
  <c r="J1286" i="5" s="1"/>
  <c r="K1286" i="5" s="1"/>
  <c r="F1287" i="5" s="1"/>
  <c r="L1287" i="5" l="1"/>
  <c r="M1287" i="5" l="1"/>
  <c r="G1287" i="5"/>
  <c r="H1287" i="5" s="1"/>
  <c r="I1287" i="5"/>
  <c r="J1287" i="5" s="1"/>
  <c r="K1287" i="5" s="1"/>
  <c r="F1288" i="5" s="1"/>
  <c r="L1288" i="5" l="1"/>
  <c r="M1288" i="5" l="1"/>
  <c r="G1288" i="5"/>
  <c r="H1288" i="5" s="1"/>
  <c r="I1288" i="5"/>
  <c r="J1288" i="5" s="1"/>
  <c r="K1288" i="5" s="1"/>
  <c r="F1289" i="5" s="1"/>
  <c r="L1289" i="5" l="1"/>
  <c r="M1289" i="5" l="1"/>
  <c r="G1289" i="5"/>
  <c r="H1289" i="5" s="1"/>
  <c r="I1289" i="5"/>
  <c r="J1289" i="5" s="1"/>
  <c r="K1289" i="5" s="1"/>
  <c r="F1290" i="5" s="1"/>
  <c r="L1290" i="5" l="1"/>
  <c r="M1290" i="5" l="1"/>
  <c r="G1290" i="5"/>
  <c r="H1290" i="5" s="1"/>
  <c r="I1290" i="5"/>
  <c r="J1290" i="5" s="1"/>
  <c r="K1290" i="5" s="1"/>
  <c r="F1291" i="5" s="1"/>
  <c r="L1291" i="5" l="1"/>
  <c r="M1291" i="5" l="1"/>
  <c r="G1291" i="5"/>
  <c r="H1291" i="5" s="1"/>
  <c r="I1291" i="5"/>
  <c r="J1291" i="5" s="1"/>
  <c r="K1291" i="5" s="1"/>
  <c r="F1292" i="5" s="1"/>
  <c r="L1292" i="5" l="1"/>
  <c r="M1292" i="5" l="1"/>
  <c r="G1292" i="5"/>
  <c r="H1292" i="5" s="1"/>
  <c r="I1292" i="5"/>
  <c r="J1292" i="5" s="1"/>
  <c r="K1292" i="5" s="1"/>
  <c r="F1293" i="5" s="1"/>
  <c r="L1293" i="5" l="1"/>
  <c r="M1293" i="5" l="1"/>
  <c r="G1293" i="5"/>
  <c r="H1293" i="5" s="1"/>
  <c r="I1293" i="5"/>
  <c r="J1293" i="5" s="1"/>
  <c r="K1293" i="5" s="1"/>
  <c r="F1294" i="5" s="1"/>
  <c r="L1294" i="5" l="1"/>
  <c r="M1294" i="5" l="1"/>
  <c r="G1294" i="5"/>
  <c r="H1294" i="5" s="1"/>
  <c r="I1294" i="5"/>
  <c r="J1294" i="5" s="1"/>
  <c r="K1294" i="5" s="1"/>
  <c r="F1295" i="5" s="1"/>
  <c r="L1295" i="5" l="1"/>
  <c r="M1295" i="5" l="1"/>
  <c r="G1295" i="5"/>
  <c r="H1295" i="5" s="1"/>
  <c r="I1295" i="5"/>
  <c r="J1295" i="5" s="1"/>
  <c r="K1295" i="5" s="1"/>
  <c r="F1296" i="5" s="1"/>
  <c r="L1296" i="5" l="1"/>
  <c r="M1296" i="5" l="1"/>
  <c r="G1296" i="5"/>
  <c r="H1296" i="5" s="1"/>
  <c r="I1296" i="5"/>
  <c r="J1296" i="5" s="1"/>
  <c r="K1296" i="5" s="1"/>
  <c r="F1297" i="5" s="1"/>
  <c r="L1297" i="5" l="1"/>
  <c r="M1297" i="5" l="1"/>
  <c r="G1297" i="5"/>
  <c r="H1297" i="5" s="1"/>
  <c r="I1297" i="5"/>
  <c r="J1297" i="5" s="1"/>
  <c r="K1297" i="5" s="1"/>
  <c r="F1298" i="5" s="1"/>
  <c r="L1298" i="5" l="1"/>
  <c r="M1298" i="5" l="1"/>
  <c r="G1298" i="5"/>
  <c r="H1298" i="5" s="1"/>
  <c r="I1298" i="5"/>
  <c r="J1298" i="5" s="1"/>
  <c r="K1298" i="5" s="1"/>
  <c r="F1299" i="5" s="1"/>
  <c r="L1299" i="5" l="1"/>
  <c r="M1299" i="5" l="1"/>
  <c r="G1299" i="5"/>
  <c r="H1299" i="5" s="1"/>
  <c r="I1299" i="5"/>
  <c r="J1299" i="5" s="1"/>
  <c r="K1299" i="5" s="1"/>
  <c r="F1300" i="5" s="1"/>
  <c r="L1300" i="5" l="1"/>
  <c r="M1300" i="5" l="1"/>
  <c r="G1300" i="5"/>
  <c r="H1300" i="5" s="1"/>
  <c r="I1300" i="5"/>
  <c r="J1300" i="5" s="1"/>
  <c r="K1300" i="5" s="1"/>
  <c r="F1301" i="5" s="1"/>
  <c r="L1301" i="5" l="1"/>
  <c r="M1301" i="5" l="1"/>
  <c r="G1301" i="5"/>
  <c r="H1301" i="5" s="1"/>
  <c r="I1301" i="5"/>
  <c r="J1301" i="5" s="1"/>
  <c r="K1301" i="5" s="1"/>
  <c r="F1302" i="5" s="1"/>
  <c r="L1302" i="5" l="1"/>
  <c r="M1302" i="5" l="1"/>
  <c r="G1302" i="5"/>
  <c r="H1302" i="5" s="1"/>
  <c r="I1302" i="5"/>
  <c r="J1302" i="5" s="1"/>
  <c r="K1302" i="5" s="1"/>
  <c r="F1303" i="5" s="1"/>
  <c r="L1303" i="5" l="1"/>
  <c r="M1303" i="5" l="1"/>
  <c r="I1303" i="5"/>
  <c r="J1303" i="5" s="1"/>
  <c r="K1303" i="5" s="1"/>
  <c r="F1304" i="5" s="1"/>
  <c r="G1303" i="5"/>
  <c r="H1303" i="5" s="1"/>
  <c r="L1304" i="5" l="1"/>
  <c r="M1304" i="5" l="1"/>
  <c r="G1304" i="5"/>
  <c r="H1304" i="5" s="1"/>
  <c r="I1304" i="5"/>
  <c r="J1304" i="5" s="1"/>
  <c r="K1304" i="5" s="1"/>
  <c r="F1305" i="5" s="1"/>
  <c r="L1305" i="5" l="1"/>
  <c r="M1305" i="5" l="1"/>
  <c r="G1305" i="5"/>
  <c r="H1305" i="5" s="1"/>
  <c r="I1305" i="5"/>
  <c r="J1305" i="5" s="1"/>
  <c r="K1305" i="5" s="1"/>
  <c r="F1306" i="5" s="1"/>
  <c r="L1306" i="5" l="1"/>
  <c r="M1306" i="5" l="1"/>
  <c r="G1306" i="5"/>
  <c r="H1306" i="5" s="1"/>
  <c r="I1306" i="5"/>
  <c r="J1306" i="5" s="1"/>
  <c r="K1306" i="5" s="1"/>
  <c r="F1307" i="5" s="1"/>
  <c r="L1307" i="5" l="1"/>
  <c r="M1307" i="5" l="1"/>
  <c r="I1307" i="5"/>
  <c r="J1307" i="5" s="1"/>
  <c r="K1307" i="5" s="1"/>
  <c r="F1308" i="5" s="1"/>
  <c r="G1307" i="5"/>
  <c r="H1307" i="5" s="1"/>
  <c r="L1308" i="5" l="1"/>
  <c r="M1308" i="5" l="1"/>
  <c r="G1308" i="5"/>
  <c r="H1308" i="5" s="1"/>
  <c r="I1308" i="5"/>
  <c r="J1308" i="5" s="1"/>
  <c r="K1308" i="5" s="1"/>
  <c r="F1309" i="5" s="1"/>
  <c r="L1309" i="5" l="1"/>
  <c r="M1309" i="5" l="1"/>
  <c r="G1309" i="5"/>
  <c r="H1309" i="5" s="1"/>
  <c r="I1309" i="5"/>
  <c r="J1309" i="5" s="1"/>
  <c r="K1309" i="5" s="1"/>
  <c r="F1310" i="5" s="1"/>
  <c r="L1310" i="5" l="1"/>
  <c r="M1310" i="5" l="1"/>
  <c r="G1310" i="5"/>
  <c r="H1310" i="5" s="1"/>
  <c r="I1310" i="5"/>
  <c r="J1310" i="5" s="1"/>
  <c r="K1310" i="5" s="1"/>
  <c r="F1311" i="5" s="1"/>
  <c r="L1311" i="5" l="1"/>
  <c r="M1311" i="5" l="1"/>
  <c r="G1311" i="5"/>
  <c r="H1311" i="5" s="1"/>
  <c r="I1311" i="5"/>
  <c r="J1311" i="5" s="1"/>
  <c r="K1311" i="5" s="1"/>
  <c r="F1312" i="5" s="1"/>
  <c r="L1312" i="5" l="1"/>
  <c r="M1312" i="5" l="1"/>
  <c r="G1312" i="5"/>
  <c r="H1312" i="5" s="1"/>
  <c r="I1312" i="5"/>
  <c r="J1312" i="5" s="1"/>
  <c r="K1312" i="5" s="1"/>
  <c r="F1313" i="5" s="1"/>
  <c r="L1313" i="5" l="1"/>
  <c r="M1313" i="5" l="1"/>
  <c r="I1313" i="5"/>
  <c r="J1313" i="5" s="1"/>
  <c r="K1313" i="5" s="1"/>
  <c r="F1314" i="5" s="1"/>
  <c r="G1313" i="5"/>
  <c r="H1313" i="5" s="1"/>
  <c r="L1314" i="5" l="1"/>
  <c r="M1314" i="5" l="1"/>
  <c r="G1314" i="5"/>
  <c r="H1314" i="5" s="1"/>
  <c r="I1314" i="5"/>
  <c r="J1314" i="5" s="1"/>
  <c r="K1314" i="5" s="1"/>
  <c r="F1315" i="5" s="1"/>
  <c r="L1315" i="5" l="1"/>
  <c r="M1315" i="5" l="1"/>
  <c r="G1315" i="5"/>
  <c r="H1315" i="5" s="1"/>
  <c r="I1315" i="5"/>
  <c r="J1315" i="5" s="1"/>
  <c r="K1315" i="5" s="1"/>
  <c r="F1316" i="5" s="1"/>
  <c r="L1316" i="5" l="1"/>
  <c r="M1316" i="5" l="1"/>
  <c r="G1316" i="5"/>
  <c r="H1316" i="5" s="1"/>
  <c r="I1316" i="5"/>
  <c r="J1316" i="5" s="1"/>
  <c r="K1316" i="5" s="1"/>
  <c r="F1317" i="5" s="1"/>
  <c r="L1317" i="5" l="1"/>
  <c r="M1317" i="5" l="1"/>
  <c r="G1317" i="5"/>
  <c r="H1317" i="5" s="1"/>
  <c r="I1317" i="5"/>
  <c r="J1317" i="5" s="1"/>
  <c r="K1317" i="5" s="1"/>
  <c r="F1318" i="5" s="1"/>
  <c r="L1318" i="5" l="1"/>
  <c r="M1318" i="5" l="1"/>
  <c r="G1318" i="5"/>
  <c r="H1318" i="5" s="1"/>
  <c r="I1318" i="5"/>
  <c r="J1318" i="5" s="1"/>
  <c r="K1318" i="5" s="1"/>
  <c r="F1319" i="5" s="1"/>
  <c r="L1319" i="5" l="1"/>
  <c r="M1319" i="5" l="1"/>
  <c r="I1319" i="5"/>
  <c r="J1319" i="5" s="1"/>
  <c r="K1319" i="5" s="1"/>
  <c r="F1320" i="5" s="1"/>
  <c r="G1319" i="5"/>
  <c r="H1319" i="5" s="1"/>
  <c r="L1320" i="5" l="1"/>
  <c r="M1320" i="5" l="1"/>
  <c r="G1320" i="5"/>
  <c r="H1320" i="5" s="1"/>
  <c r="I1320" i="5"/>
  <c r="J1320" i="5" s="1"/>
  <c r="K1320" i="5" s="1"/>
  <c r="F1321" i="5" s="1"/>
  <c r="L1321" i="5" l="1"/>
  <c r="M1321" i="5" l="1"/>
  <c r="G1321" i="5"/>
  <c r="H1321" i="5" s="1"/>
  <c r="I1321" i="5"/>
  <c r="J1321" i="5" s="1"/>
  <c r="K1321" i="5" s="1"/>
  <c r="F1322" i="5" s="1"/>
  <c r="L1322" i="5" l="1"/>
  <c r="M1322" i="5" l="1"/>
  <c r="G1322" i="5"/>
  <c r="H1322" i="5" s="1"/>
  <c r="I1322" i="5"/>
  <c r="J1322" i="5" s="1"/>
  <c r="K1322" i="5" s="1"/>
  <c r="F1323" i="5" s="1"/>
  <c r="L1323" i="5" l="1"/>
  <c r="M1323" i="5" l="1"/>
  <c r="I1323" i="5"/>
  <c r="J1323" i="5" s="1"/>
  <c r="K1323" i="5" s="1"/>
  <c r="F1324" i="5" s="1"/>
  <c r="G1323" i="5"/>
  <c r="H1323" i="5" s="1"/>
  <c r="L1324" i="5" l="1"/>
  <c r="M1324" i="5" l="1"/>
  <c r="G1324" i="5"/>
  <c r="H1324" i="5" s="1"/>
  <c r="I1324" i="5"/>
  <c r="J1324" i="5" s="1"/>
  <c r="K1324" i="5" s="1"/>
  <c r="F1325" i="5" s="1"/>
  <c r="L1325" i="5" l="1"/>
  <c r="M1325" i="5" l="1"/>
  <c r="G1325" i="5"/>
  <c r="H1325" i="5" s="1"/>
  <c r="I1325" i="5"/>
  <c r="J1325" i="5" s="1"/>
  <c r="K1325" i="5" s="1"/>
  <c r="F1326" i="5" s="1"/>
  <c r="L1326" i="5" l="1"/>
  <c r="M1326" i="5" l="1"/>
  <c r="G1326" i="5"/>
  <c r="H1326" i="5" s="1"/>
  <c r="I1326" i="5"/>
  <c r="J1326" i="5" s="1"/>
  <c r="K1326" i="5" s="1"/>
  <c r="F1327" i="5" s="1"/>
  <c r="L1327" i="5" l="1"/>
  <c r="M1327" i="5" l="1"/>
  <c r="G1327" i="5"/>
  <c r="H1327" i="5" s="1"/>
  <c r="I1327" i="5"/>
  <c r="J1327" i="5" s="1"/>
  <c r="K1327" i="5" s="1"/>
  <c r="F1328" i="5" s="1"/>
  <c r="L1328" i="5" l="1"/>
  <c r="M1328" i="5" l="1"/>
  <c r="G1328" i="5"/>
  <c r="H1328" i="5" s="1"/>
  <c r="I1328" i="5"/>
  <c r="J1328" i="5" s="1"/>
  <c r="K1328" i="5" s="1"/>
  <c r="F1329" i="5" s="1"/>
  <c r="L1329" i="5" l="1"/>
  <c r="M1329" i="5" l="1"/>
  <c r="G1329" i="5"/>
  <c r="H1329" i="5" s="1"/>
  <c r="I1329" i="5"/>
  <c r="J1329" i="5" s="1"/>
  <c r="K1329" i="5" s="1"/>
  <c r="F1330" i="5" s="1"/>
  <c r="L1330" i="5" l="1"/>
  <c r="M1330" i="5" l="1"/>
  <c r="G1330" i="5"/>
  <c r="H1330" i="5" s="1"/>
  <c r="I1330" i="5"/>
  <c r="J1330" i="5" s="1"/>
  <c r="K1330" i="5" s="1"/>
  <c r="F1331" i="5" s="1"/>
  <c r="L1331" i="5" l="1"/>
  <c r="M1331" i="5" l="1"/>
  <c r="I1331" i="5"/>
  <c r="J1331" i="5" s="1"/>
  <c r="K1331" i="5" s="1"/>
  <c r="F1332" i="5" s="1"/>
  <c r="G1331" i="5"/>
  <c r="H1331" i="5" s="1"/>
  <c r="L1332" i="5" l="1"/>
  <c r="M1332" i="5" l="1"/>
  <c r="G1332" i="5"/>
  <c r="H1332" i="5" s="1"/>
  <c r="I1332" i="5"/>
  <c r="J1332" i="5" s="1"/>
  <c r="K1332" i="5" s="1"/>
  <c r="F1333" i="5" s="1"/>
  <c r="L1333" i="5" l="1"/>
  <c r="M1333" i="5" l="1"/>
  <c r="G1333" i="5"/>
  <c r="H1333" i="5" s="1"/>
  <c r="I1333" i="5"/>
  <c r="J1333" i="5" s="1"/>
  <c r="K1333" i="5" s="1"/>
  <c r="F1334" i="5" s="1"/>
  <c r="L1334" i="5" l="1"/>
  <c r="M1334" i="5" l="1"/>
  <c r="G1334" i="5"/>
  <c r="H1334" i="5" s="1"/>
  <c r="I1334" i="5"/>
  <c r="J1334" i="5" s="1"/>
  <c r="K1334" i="5" s="1"/>
  <c r="F1335" i="5" s="1"/>
  <c r="L1335" i="5" l="1"/>
  <c r="M1335" i="5" l="1"/>
  <c r="G1335" i="5"/>
  <c r="H1335" i="5" s="1"/>
  <c r="I1335" i="5"/>
  <c r="J1335" i="5" s="1"/>
  <c r="K1335" i="5" s="1"/>
  <c r="F1336" i="5" s="1"/>
  <c r="L1336" i="5" l="1"/>
  <c r="M1336" i="5" l="1"/>
  <c r="G1336" i="5"/>
  <c r="H1336" i="5" s="1"/>
  <c r="I1336" i="5"/>
  <c r="J1336" i="5" s="1"/>
  <c r="K1336" i="5" s="1"/>
  <c r="F1337" i="5" s="1"/>
  <c r="L1337" i="5" l="1"/>
  <c r="M1337" i="5" l="1"/>
  <c r="G1337" i="5"/>
  <c r="H1337" i="5" s="1"/>
  <c r="I1337" i="5"/>
  <c r="J1337" i="5" s="1"/>
  <c r="K1337" i="5" s="1"/>
  <c r="F1338" i="5" s="1"/>
  <c r="L1338" i="5" l="1"/>
  <c r="M1338" i="5" l="1"/>
  <c r="G1338" i="5"/>
  <c r="H1338" i="5" s="1"/>
  <c r="I1338" i="5"/>
  <c r="J1338" i="5" s="1"/>
  <c r="K1338" i="5" s="1"/>
  <c r="F1339" i="5" s="1"/>
  <c r="L1339" i="5" l="1"/>
  <c r="M1339" i="5" l="1"/>
  <c r="G1339" i="5"/>
  <c r="H1339" i="5" s="1"/>
  <c r="I1339" i="5"/>
  <c r="J1339" i="5" s="1"/>
  <c r="K1339" i="5" s="1"/>
  <c r="F1340" i="5" s="1"/>
  <c r="L1340" i="5" l="1"/>
  <c r="M1340" i="5" l="1"/>
  <c r="G1340" i="5"/>
  <c r="H1340" i="5" s="1"/>
  <c r="I1340" i="5"/>
  <c r="J1340" i="5" s="1"/>
  <c r="K1340" i="5" s="1"/>
  <c r="F1341" i="5" s="1"/>
  <c r="L1341" i="5" l="1"/>
  <c r="M1341" i="5" l="1"/>
  <c r="G1341" i="5"/>
  <c r="H1341" i="5" s="1"/>
  <c r="I1341" i="5"/>
  <c r="J1341" i="5" s="1"/>
  <c r="K1341" i="5" s="1"/>
  <c r="F1342" i="5" s="1"/>
  <c r="L1342" i="5" l="1"/>
  <c r="M1342" i="5" l="1"/>
  <c r="G1342" i="5"/>
  <c r="H1342" i="5" s="1"/>
  <c r="I1342" i="5"/>
  <c r="J1342" i="5" s="1"/>
  <c r="K1342" i="5" s="1"/>
  <c r="F1343" i="5" s="1"/>
  <c r="L1343" i="5" l="1"/>
  <c r="M1343" i="5" l="1"/>
  <c r="G1343" i="5"/>
  <c r="H1343" i="5" s="1"/>
  <c r="I1343" i="5"/>
  <c r="J1343" i="5" s="1"/>
  <c r="K1343" i="5" s="1"/>
  <c r="F1344" i="5" s="1"/>
  <c r="L1344" i="5" l="1"/>
  <c r="M1344" i="5" l="1"/>
  <c r="G1344" i="5"/>
  <c r="H1344" i="5" s="1"/>
  <c r="I1344" i="5"/>
  <c r="J1344" i="5" s="1"/>
  <c r="K1344" i="5" s="1"/>
  <c r="F1345" i="5" s="1"/>
  <c r="L1345" i="5" l="1"/>
  <c r="M1345" i="5" l="1"/>
  <c r="G1345" i="5"/>
  <c r="H1345" i="5" s="1"/>
  <c r="I1345" i="5"/>
  <c r="J1345" i="5" s="1"/>
  <c r="K1345" i="5" s="1"/>
  <c r="F1346" i="5" s="1"/>
  <c r="L1346" i="5" l="1"/>
  <c r="M1346" i="5" l="1"/>
  <c r="G1346" i="5"/>
  <c r="H1346" i="5" s="1"/>
  <c r="I1346" i="5"/>
  <c r="J1346" i="5" s="1"/>
  <c r="K1346" i="5" s="1"/>
  <c r="F1347" i="5" s="1"/>
  <c r="L1347" i="5" l="1"/>
  <c r="M1347" i="5" l="1"/>
  <c r="G1347" i="5"/>
  <c r="H1347" i="5" s="1"/>
  <c r="I1347" i="5"/>
  <c r="J1347" i="5" s="1"/>
  <c r="K1347" i="5" s="1"/>
  <c r="F1348" i="5" s="1"/>
  <c r="L1348" i="5" l="1"/>
  <c r="M1348" i="5" l="1"/>
  <c r="G1348" i="5"/>
  <c r="H1348" i="5" s="1"/>
  <c r="I1348" i="5"/>
  <c r="J1348" i="5" s="1"/>
  <c r="K1348" i="5" s="1"/>
  <c r="F1349" i="5" s="1"/>
  <c r="L1349" i="5" l="1"/>
  <c r="M1349" i="5" l="1"/>
  <c r="I1349" i="5"/>
  <c r="J1349" i="5" s="1"/>
  <c r="K1349" i="5" s="1"/>
  <c r="F1350" i="5" s="1"/>
  <c r="G1349" i="5"/>
  <c r="H1349" i="5" s="1"/>
  <c r="L1350" i="5" l="1"/>
  <c r="M1350" i="5" l="1"/>
  <c r="G1350" i="5"/>
  <c r="H1350" i="5" s="1"/>
  <c r="I1350" i="5"/>
  <c r="J1350" i="5" s="1"/>
  <c r="K1350" i="5" s="1"/>
  <c r="F1351" i="5" s="1"/>
  <c r="L1351" i="5" l="1"/>
  <c r="M1351" i="5" l="1"/>
  <c r="G1351" i="5"/>
  <c r="H1351" i="5" s="1"/>
  <c r="I1351" i="5"/>
  <c r="J1351" i="5" s="1"/>
  <c r="K1351" i="5" s="1"/>
  <c r="F1352" i="5" s="1"/>
  <c r="L1352" i="5" l="1"/>
  <c r="M1352" i="5" l="1"/>
  <c r="G1352" i="5"/>
  <c r="H1352" i="5" s="1"/>
  <c r="I1352" i="5"/>
  <c r="J1352" i="5" s="1"/>
  <c r="K1352" i="5" s="1"/>
  <c r="F1353" i="5" s="1"/>
  <c r="L1353" i="5" l="1"/>
  <c r="M1353" i="5" l="1"/>
  <c r="G1353" i="5"/>
  <c r="H1353" i="5" s="1"/>
  <c r="I1353" i="5"/>
  <c r="J1353" i="5" s="1"/>
  <c r="K1353" i="5" s="1"/>
  <c r="F1354" i="5" s="1"/>
  <c r="L1354" i="5" l="1"/>
  <c r="M1354" i="5" l="1"/>
  <c r="G1354" i="5"/>
  <c r="H1354" i="5" s="1"/>
  <c r="I1354" i="5"/>
  <c r="J1354" i="5" s="1"/>
  <c r="K1354" i="5" s="1"/>
  <c r="F1355" i="5" s="1"/>
  <c r="L1355" i="5" l="1"/>
  <c r="M1355" i="5" l="1"/>
  <c r="I1355" i="5"/>
  <c r="J1355" i="5" s="1"/>
  <c r="K1355" i="5" s="1"/>
  <c r="F1356" i="5" s="1"/>
  <c r="G1355" i="5"/>
  <c r="H1355" i="5" s="1"/>
  <c r="L1356" i="5" l="1"/>
  <c r="M1356" i="5" l="1"/>
  <c r="G1356" i="5"/>
  <c r="H1356" i="5" s="1"/>
  <c r="I1356" i="5"/>
  <c r="J1356" i="5" s="1"/>
  <c r="K1356" i="5" s="1"/>
  <c r="F1357" i="5" s="1"/>
  <c r="L1357" i="5" l="1"/>
  <c r="M1357" i="5" l="1"/>
  <c r="G1357" i="5"/>
  <c r="H1357" i="5" s="1"/>
  <c r="I1357" i="5"/>
  <c r="J1357" i="5" s="1"/>
  <c r="K1357" i="5" s="1"/>
  <c r="F1358" i="5" s="1"/>
  <c r="L1358" i="5" l="1"/>
  <c r="M1358" i="5" l="1"/>
  <c r="G1358" i="5"/>
  <c r="H1358" i="5" s="1"/>
  <c r="I1358" i="5"/>
  <c r="J1358" i="5" s="1"/>
  <c r="K1358" i="5" s="1"/>
  <c r="F1359" i="5" s="1"/>
  <c r="L1359" i="5" l="1"/>
  <c r="M1359" i="5" l="1"/>
  <c r="G1359" i="5"/>
  <c r="H1359" i="5" s="1"/>
  <c r="I1359" i="5"/>
  <c r="J1359" i="5" s="1"/>
  <c r="K1359" i="5" s="1"/>
  <c r="F1360" i="5" s="1"/>
  <c r="L1360" i="5" l="1"/>
  <c r="M1360" i="5" l="1"/>
  <c r="G1360" i="5"/>
  <c r="H1360" i="5" s="1"/>
  <c r="I1360" i="5"/>
  <c r="J1360" i="5" s="1"/>
  <c r="K1360" i="5" s="1"/>
  <c r="F1361" i="5" s="1"/>
  <c r="L1361" i="5" l="1"/>
  <c r="M1361" i="5" l="1"/>
  <c r="G1361" i="5"/>
  <c r="H1361" i="5" s="1"/>
  <c r="I1361" i="5"/>
  <c r="J1361" i="5" s="1"/>
  <c r="K1361" i="5" s="1"/>
  <c r="F1362" i="5" s="1"/>
  <c r="L1362" i="5" l="1"/>
  <c r="M1362" i="5" l="1"/>
  <c r="G1362" i="5"/>
  <c r="H1362" i="5" s="1"/>
  <c r="I1362" i="5"/>
  <c r="J1362" i="5" s="1"/>
  <c r="K1362" i="5" s="1"/>
  <c r="F1363" i="5" s="1"/>
  <c r="L1363" i="5" l="1"/>
  <c r="M1363" i="5" l="1"/>
  <c r="G1363" i="5"/>
  <c r="H1363" i="5" s="1"/>
  <c r="I1363" i="5"/>
  <c r="J1363" i="5" s="1"/>
  <c r="K1363" i="5" s="1"/>
  <c r="F1364" i="5" s="1"/>
  <c r="L1364" i="5" l="1"/>
  <c r="M1364" i="5" l="1"/>
  <c r="G1364" i="5"/>
  <c r="H1364" i="5" s="1"/>
  <c r="I1364" i="5"/>
  <c r="J1364" i="5" s="1"/>
  <c r="K1364" i="5" s="1"/>
  <c r="F1365" i="5" s="1"/>
  <c r="L1365" i="5" l="1"/>
  <c r="M1365" i="5" l="1"/>
  <c r="I1365" i="5"/>
  <c r="J1365" i="5" s="1"/>
  <c r="K1365" i="5" s="1"/>
  <c r="F1366" i="5" s="1"/>
  <c r="G1365" i="5"/>
  <c r="H1365" i="5" s="1"/>
  <c r="L1366" i="5" l="1"/>
  <c r="M1366" i="5" l="1"/>
  <c r="G1366" i="5"/>
  <c r="H1366" i="5" s="1"/>
  <c r="I1366" i="5"/>
  <c r="J1366" i="5" s="1"/>
  <c r="K1366" i="5" s="1"/>
  <c r="F1367" i="5" s="1"/>
  <c r="L1367" i="5" l="1"/>
  <c r="M1367" i="5" l="1"/>
  <c r="G1367" i="5"/>
  <c r="H1367" i="5" s="1"/>
  <c r="I1367" i="5"/>
  <c r="J1367" i="5" s="1"/>
  <c r="K1367" i="5" s="1"/>
  <c r="F1368" i="5" s="1"/>
  <c r="L1368" i="5" l="1"/>
  <c r="M1368" i="5" l="1"/>
  <c r="G1368" i="5"/>
  <c r="H1368" i="5" s="1"/>
  <c r="I1368" i="5"/>
  <c r="J1368" i="5" s="1"/>
  <c r="K1368" i="5" s="1"/>
  <c r="F1369" i="5" s="1"/>
  <c r="L1369" i="5" l="1"/>
  <c r="M1369" i="5" l="1"/>
  <c r="G1369" i="5"/>
  <c r="H1369" i="5" s="1"/>
  <c r="I1369" i="5"/>
  <c r="J1369" i="5" s="1"/>
  <c r="K1369" i="5" s="1"/>
  <c r="F1370" i="5" s="1"/>
  <c r="L1370" i="5" l="1"/>
  <c r="M1370" i="5" l="1"/>
  <c r="G1370" i="5"/>
  <c r="H1370" i="5" s="1"/>
  <c r="I1370" i="5"/>
  <c r="J1370" i="5" s="1"/>
  <c r="K1370" i="5" s="1"/>
  <c r="F1371" i="5" s="1"/>
  <c r="L1371" i="5" l="1"/>
  <c r="M1371" i="5" l="1"/>
  <c r="G1371" i="5"/>
  <c r="H1371" i="5" s="1"/>
  <c r="I1371" i="5"/>
  <c r="J1371" i="5" s="1"/>
  <c r="K1371" i="5" s="1"/>
  <c r="F1372" i="5" s="1"/>
  <c r="L1372" i="5" l="1"/>
  <c r="M1372" i="5" l="1"/>
  <c r="G1372" i="5"/>
  <c r="H1372" i="5" s="1"/>
  <c r="I1372" i="5"/>
  <c r="J1372" i="5" s="1"/>
  <c r="K1372" i="5" s="1"/>
  <c r="F1373" i="5" s="1"/>
  <c r="L1373" i="5" l="1"/>
  <c r="M1373" i="5" l="1"/>
  <c r="G1373" i="5"/>
  <c r="H1373" i="5" s="1"/>
  <c r="I1373" i="5"/>
  <c r="J1373" i="5" s="1"/>
  <c r="K1373" i="5" s="1"/>
  <c r="F1374" i="5" s="1"/>
  <c r="L1374" i="5" l="1"/>
  <c r="M1374" i="5" l="1"/>
  <c r="G1374" i="5"/>
  <c r="H1374" i="5" s="1"/>
  <c r="I1374" i="5"/>
  <c r="J1374" i="5" s="1"/>
  <c r="K1374" i="5" s="1"/>
  <c r="F1375" i="5" s="1"/>
  <c r="L1375" i="5" l="1"/>
  <c r="M1375" i="5" l="1"/>
  <c r="G1375" i="5"/>
  <c r="H1375" i="5" s="1"/>
  <c r="I1375" i="5"/>
  <c r="J1375" i="5" s="1"/>
  <c r="K1375" i="5" s="1"/>
  <c r="F1376" i="5" s="1"/>
  <c r="L1376" i="5" l="1"/>
  <c r="M1376" i="5" l="1"/>
  <c r="G1376" i="5"/>
  <c r="H1376" i="5" s="1"/>
  <c r="I1376" i="5"/>
  <c r="J1376" i="5" s="1"/>
  <c r="K1376" i="5" s="1"/>
  <c r="F1377" i="5" s="1"/>
  <c r="L1377" i="5" l="1"/>
  <c r="M1377" i="5" l="1"/>
  <c r="G1377" i="5"/>
  <c r="H1377" i="5" s="1"/>
  <c r="I1377" i="5"/>
  <c r="J1377" i="5" s="1"/>
  <c r="K1377" i="5" s="1"/>
  <c r="F1378" i="5" s="1"/>
  <c r="L1378" i="5" l="1"/>
  <c r="M1378" i="5" l="1"/>
  <c r="G1378" i="5"/>
  <c r="H1378" i="5" s="1"/>
  <c r="I1378" i="5"/>
  <c r="J1378" i="5" s="1"/>
  <c r="K1378" i="5" s="1"/>
  <c r="F1379" i="5" s="1"/>
  <c r="L1379" i="5" l="1"/>
  <c r="M1379" i="5" l="1"/>
  <c r="G1379" i="5"/>
  <c r="H1379" i="5" s="1"/>
  <c r="I1379" i="5"/>
  <c r="J1379" i="5" s="1"/>
  <c r="K1379" i="5" s="1"/>
  <c r="F1380" i="5" s="1"/>
  <c r="L1380" i="5" l="1"/>
  <c r="M1380" i="5" l="1"/>
  <c r="G1380" i="5"/>
  <c r="H1380" i="5" s="1"/>
  <c r="I1380" i="5"/>
  <c r="J1380" i="5" s="1"/>
  <c r="K1380" i="5" s="1"/>
  <c r="F1381" i="5" s="1"/>
  <c r="L1381" i="5" l="1"/>
  <c r="M1381" i="5" l="1"/>
  <c r="I1381" i="5"/>
  <c r="J1381" i="5" s="1"/>
  <c r="K1381" i="5" s="1"/>
  <c r="F1382" i="5" s="1"/>
  <c r="G1381" i="5"/>
  <c r="H1381" i="5" s="1"/>
  <c r="L1382" i="5" l="1"/>
  <c r="M1382" i="5" l="1"/>
  <c r="G1382" i="5"/>
  <c r="H1382" i="5" s="1"/>
  <c r="I1382" i="5"/>
  <c r="J1382" i="5" s="1"/>
  <c r="K1382" i="5" s="1"/>
  <c r="F1383" i="5" s="1"/>
  <c r="L1383" i="5" l="1"/>
  <c r="M1383" i="5" l="1"/>
  <c r="G1383" i="5"/>
  <c r="H1383" i="5" s="1"/>
  <c r="I1383" i="5"/>
  <c r="J1383" i="5" s="1"/>
  <c r="K1383" i="5" s="1"/>
  <c r="F1384" i="5" s="1"/>
  <c r="L1384" i="5" l="1"/>
  <c r="M1384" i="5" l="1"/>
  <c r="G1384" i="5"/>
  <c r="H1384" i="5" s="1"/>
  <c r="I1384" i="5"/>
  <c r="J1384" i="5" s="1"/>
  <c r="K1384" i="5" s="1"/>
  <c r="F1385" i="5" s="1"/>
  <c r="L1385" i="5" l="1"/>
  <c r="M1385" i="5" l="1"/>
  <c r="G1385" i="5"/>
  <c r="H1385" i="5" s="1"/>
  <c r="I1385" i="5"/>
  <c r="J1385" i="5" s="1"/>
  <c r="K1385" i="5" s="1"/>
  <c r="F1386" i="5" s="1"/>
  <c r="L1386" i="5" l="1"/>
  <c r="M1386" i="5" l="1"/>
  <c r="I1386" i="5"/>
  <c r="J1386" i="5" s="1"/>
  <c r="K1386" i="5" s="1"/>
  <c r="F1387" i="5" s="1"/>
  <c r="G1386" i="5"/>
  <c r="H1386" i="5" s="1"/>
  <c r="L1387" i="5" l="1"/>
  <c r="M1387" i="5" l="1"/>
  <c r="G1387" i="5"/>
  <c r="H1387" i="5" s="1"/>
  <c r="I1387" i="5"/>
  <c r="J1387" i="5" s="1"/>
  <c r="K1387" i="5" s="1"/>
  <c r="F1388" i="5" s="1"/>
  <c r="L1388" i="5" l="1"/>
  <c r="M1388" i="5" l="1"/>
  <c r="G1388" i="5"/>
  <c r="H1388" i="5" s="1"/>
  <c r="I1388" i="5"/>
  <c r="J1388" i="5" s="1"/>
  <c r="K1388" i="5" s="1"/>
  <c r="F1389" i="5" s="1"/>
  <c r="L1389" i="5" l="1"/>
  <c r="M1389" i="5" l="1"/>
  <c r="I1389" i="5"/>
  <c r="J1389" i="5" s="1"/>
  <c r="K1389" i="5" s="1"/>
  <c r="F1390" i="5" s="1"/>
  <c r="G1389" i="5"/>
  <c r="H1389" i="5" s="1"/>
  <c r="L1390" i="5" l="1"/>
  <c r="M1390" i="5" l="1"/>
  <c r="G1390" i="5"/>
  <c r="H1390" i="5" s="1"/>
  <c r="I1390" i="5"/>
  <c r="J1390" i="5" s="1"/>
  <c r="K1390" i="5" s="1"/>
  <c r="F1391" i="5" s="1"/>
  <c r="L1391" i="5" l="1"/>
  <c r="M1391" i="5" l="1"/>
  <c r="G1391" i="5"/>
  <c r="H1391" i="5" s="1"/>
  <c r="I1391" i="5"/>
  <c r="J1391" i="5" s="1"/>
  <c r="K1391" i="5" s="1"/>
  <c r="F1392" i="5" s="1"/>
  <c r="L1392" i="5" l="1"/>
  <c r="M1392" i="5" l="1"/>
  <c r="I1392" i="5"/>
  <c r="J1392" i="5" s="1"/>
  <c r="K1392" i="5" s="1"/>
  <c r="F1393" i="5" s="1"/>
  <c r="G1392" i="5"/>
  <c r="H1392" i="5" s="1"/>
  <c r="L1393" i="5" l="1"/>
  <c r="M1393" i="5" l="1"/>
  <c r="I1393" i="5"/>
  <c r="J1393" i="5" s="1"/>
  <c r="K1393" i="5" s="1"/>
  <c r="F1394" i="5" s="1"/>
  <c r="G1393" i="5"/>
  <c r="H1393" i="5" s="1"/>
  <c r="L1394" i="5" l="1"/>
  <c r="M1394" i="5" l="1"/>
  <c r="G1394" i="5"/>
  <c r="H1394" i="5" s="1"/>
  <c r="I1394" i="5"/>
  <c r="J1394" i="5" s="1"/>
  <c r="K1394" i="5" s="1"/>
  <c r="F1395" i="5" s="1"/>
  <c r="L1395" i="5" l="1"/>
  <c r="M1395" i="5" l="1"/>
  <c r="G1395" i="5"/>
  <c r="H1395" i="5" s="1"/>
  <c r="I1395" i="5"/>
  <c r="J1395" i="5" s="1"/>
  <c r="K1395" i="5" s="1"/>
  <c r="F1396" i="5" s="1"/>
  <c r="L1396" i="5" l="1"/>
  <c r="M1396" i="5" l="1"/>
  <c r="G1396" i="5"/>
  <c r="H1396" i="5" s="1"/>
  <c r="I1396" i="5"/>
  <c r="J1396" i="5" s="1"/>
  <c r="K1396" i="5" s="1"/>
  <c r="F1397" i="5" s="1"/>
  <c r="L1397" i="5" l="1"/>
  <c r="M1397" i="5" l="1"/>
  <c r="G1397" i="5"/>
  <c r="H1397" i="5" s="1"/>
  <c r="I1397" i="5"/>
  <c r="J1397" i="5" s="1"/>
  <c r="K1397" i="5" s="1"/>
  <c r="F1398" i="5" s="1"/>
  <c r="L1398" i="5" l="1"/>
  <c r="M1398" i="5" l="1"/>
  <c r="G1398" i="5"/>
  <c r="H1398" i="5" s="1"/>
  <c r="I1398" i="5"/>
  <c r="J1398" i="5" s="1"/>
  <c r="K1398" i="5" s="1"/>
  <c r="F1399" i="5" s="1"/>
  <c r="L1399" i="5" l="1"/>
  <c r="M1399" i="5" l="1"/>
  <c r="I1399" i="5"/>
  <c r="J1399" i="5" s="1"/>
  <c r="K1399" i="5" s="1"/>
  <c r="F1400" i="5" s="1"/>
  <c r="G1399" i="5"/>
  <c r="H1399" i="5" s="1"/>
  <c r="L1400" i="5" l="1"/>
  <c r="M1400" i="5" l="1"/>
  <c r="G1400" i="5"/>
  <c r="H1400" i="5" s="1"/>
  <c r="I1400" i="5"/>
  <c r="J1400" i="5" s="1"/>
  <c r="K1400" i="5" s="1"/>
  <c r="F1401" i="5" s="1"/>
  <c r="L1401" i="5" l="1"/>
  <c r="M1401" i="5" l="1"/>
  <c r="G1401" i="5"/>
  <c r="H1401" i="5" s="1"/>
  <c r="I1401" i="5"/>
  <c r="J1401" i="5" s="1"/>
  <c r="K1401" i="5" s="1"/>
  <c r="F1402" i="5" s="1"/>
  <c r="L1402" i="5" l="1"/>
  <c r="M1402" i="5" l="1"/>
  <c r="G1402" i="5"/>
  <c r="H1402" i="5" s="1"/>
  <c r="I1402" i="5"/>
  <c r="J1402" i="5" s="1"/>
  <c r="K1402" i="5" s="1"/>
  <c r="F1403" i="5" s="1"/>
  <c r="L1403" i="5" l="1"/>
  <c r="M1403" i="5" l="1"/>
  <c r="G1403" i="5"/>
  <c r="H1403" i="5" s="1"/>
  <c r="I1403" i="5"/>
  <c r="J1403" i="5" s="1"/>
  <c r="K1403" i="5" s="1"/>
  <c r="F1404" i="5" s="1"/>
  <c r="L1404" i="5" l="1"/>
  <c r="M1404" i="5" l="1"/>
  <c r="G1404" i="5"/>
  <c r="H1404" i="5" s="1"/>
  <c r="I1404" i="5"/>
  <c r="J1404" i="5" s="1"/>
  <c r="K1404" i="5" s="1"/>
  <c r="F1405" i="5" s="1"/>
  <c r="L1405" i="5" l="1"/>
  <c r="M1405" i="5" l="1"/>
  <c r="G1405" i="5"/>
  <c r="H1405" i="5" s="1"/>
  <c r="I1405" i="5"/>
  <c r="J1405" i="5" s="1"/>
  <c r="K1405" i="5" s="1"/>
  <c r="F1406" i="5" s="1"/>
  <c r="L1406" i="5" l="1"/>
  <c r="M1406" i="5" l="1"/>
  <c r="G1406" i="5"/>
  <c r="H1406" i="5" s="1"/>
  <c r="I1406" i="5"/>
  <c r="J1406" i="5" s="1"/>
  <c r="K1406" i="5" s="1"/>
  <c r="F1407" i="5" s="1"/>
  <c r="L1407" i="5" l="1"/>
  <c r="M1407" i="5" l="1"/>
  <c r="G1407" i="5"/>
  <c r="H1407" i="5" s="1"/>
  <c r="I1407" i="5"/>
  <c r="J1407" i="5" s="1"/>
  <c r="K1407" i="5" s="1"/>
  <c r="F1408" i="5" s="1"/>
  <c r="L1408" i="5" l="1"/>
  <c r="M1408" i="5" l="1"/>
  <c r="G1408" i="5"/>
  <c r="H1408" i="5" s="1"/>
  <c r="I1408" i="5"/>
  <c r="J1408" i="5" s="1"/>
  <c r="K1408" i="5" s="1"/>
  <c r="F1409" i="5" s="1"/>
  <c r="L1409" i="5" l="1"/>
  <c r="M1409" i="5" l="1"/>
  <c r="G1409" i="5"/>
  <c r="H1409" i="5" s="1"/>
  <c r="I1409" i="5"/>
  <c r="J1409" i="5" s="1"/>
  <c r="K1409" i="5" s="1"/>
  <c r="F1410" i="5" s="1"/>
  <c r="L1410" i="5" l="1"/>
  <c r="M1410" i="5" l="1"/>
  <c r="G1410" i="5"/>
  <c r="H1410" i="5" s="1"/>
  <c r="I1410" i="5"/>
  <c r="J1410" i="5" s="1"/>
  <c r="K1410" i="5" s="1"/>
  <c r="F1411" i="5" s="1"/>
  <c r="L1411" i="5" l="1"/>
  <c r="M1411" i="5" l="1"/>
  <c r="G1411" i="5"/>
  <c r="H1411" i="5" s="1"/>
  <c r="I1411" i="5"/>
  <c r="J1411" i="5" s="1"/>
  <c r="K1411" i="5" s="1"/>
  <c r="F1412" i="5" s="1"/>
  <c r="L1412" i="5" l="1"/>
  <c r="M1412" i="5" l="1"/>
  <c r="G1412" i="5"/>
  <c r="H1412" i="5" s="1"/>
  <c r="I1412" i="5"/>
  <c r="J1412" i="5" s="1"/>
  <c r="K1412" i="5" s="1"/>
  <c r="F1413" i="5" s="1"/>
  <c r="L1413" i="5" l="1"/>
  <c r="M1413" i="5" l="1"/>
  <c r="G1413" i="5"/>
  <c r="H1413" i="5" s="1"/>
  <c r="I1413" i="5"/>
  <c r="J1413" i="5" s="1"/>
  <c r="K1413" i="5" s="1"/>
  <c r="F1414" i="5" s="1"/>
  <c r="L1414" i="5" l="1"/>
  <c r="M1414" i="5" l="1"/>
  <c r="G1414" i="5"/>
  <c r="H1414" i="5" s="1"/>
  <c r="I1414" i="5"/>
  <c r="J1414" i="5" s="1"/>
  <c r="K1414" i="5" s="1"/>
  <c r="F1415" i="5" s="1"/>
  <c r="L1415" i="5" l="1"/>
  <c r="M1415" i="5" l="1"/>
  <c r="G1415" i="5"/>
  <c r="H1415" i="5" s="1"/>
  <c r="I1415" i="5"/>
  <c r="J1415" i="5" s="1"/>
  <c r="K1415" i="5" s="1"/>
  <c r="F1416" i="5" s="1"/>
  <c r="L1416" i="5" l="1"/>
  <c r="M1416" i="5" l="1"/>
  <c r="G1416" i="5"/>
  <c r="H1416" i="5" s="1"/>
  <c r="I1416" i="5"/>
  <c r="J1416" i="5" s="1"/>
  <c r="K1416" i="5" s="1"/>
  <c r="F1417" i="5" s="1"/>
  <c r="L1417" i="5" l="1"/>
  <c r="M1417" i="5" l="1"/>
  <c r="I1417" i="5"/>
  <c r="J1417" i="5" s="1"/>
  <c r="K1417" i="5" s="1"/>
  <c r="F1418" i="5" s="1"/>
  <c r="G1417" i="5"/>
  <c r="H1417" i="5" s="1"/>
  <c r="L1418" i="5" l="1"/>
  <c r="M1418" i="5" l="1"/>
  <c r="G1418" i="5"/>
  <c r="H1418" i="5" s="1"/>
  <c r="I1418" i="5"/>
  <c r="J1418" i="5" s="1"/>
  <c r="K1418" i="5" s="1"/>
  <c r="F1419" i="5" s="1"/>
  <c r="L1419" i="5" l="1"/>
  <c r="M1419" i="5" l="1"/>
  <c r="I1419" i="5"/>
  <c r="J1419" i="5" s="1"/>
  <c r="K1419" i="5" s="1"/>
  <c r="F1420" i="5" s="1"/>
  <c r="G1419" i="5"/>
  <c r="H1419" i="5" s="1"/>
  <c r="L1420" i="5" l="1"/>
  <c r="M1420" i="5" l="1"/>
  <c r="G1420" i="5"/>
  <c r="H1420" i="5" s="1"/>
  <c r="I1420" i="5"/>
  <c r="J1420" i="5" s="1"/>
  <c r="K1420" i="5" s="1"/>
  <c r="F1421" i="5" s="1"/>
  <c r="L1421" i="5" l="1"/>
  <c r="M1421" i="5" l="1"/>
  <c r="G1421" i="5"/>
  <c r="H1421" i="5" s="1"/>
  <c r="I1421" i="5"/>
  <c r="J1421" i="5" s="1"/>
  <c r="K1421" i="5" s="1"/>
  <c r="F1422" i="5" s="1"/>
  <c r="L1422" i="5" l="1"/>
  <c r="M1422" i="5" l="1"/>
  <c r="G1422" i="5"/>
  <c r="H1422" i="5" s="1"/>
  <c r="I1422" i="5"/>
  <c r="J1422" i="5" s="1"/>
  <c r="K1422" i="5" s="1"/>
  <c r="F1423" i="5" s="1"/>
  <c r="L1423" i="5" l="1"/>
  <c r="M1423" i="5" l="1"/>
  <c r="G1423" i="5"/>
  <c r="H1423" i="5" s="1"/>
  <c r="I1423" i="5"/>
  <c r="J1423" i="5" s="1"/>
  <c r="K1423" i="5" s="1"/>
  <c r="F1424" i="5" s="1"/>
  <c r="L1424" i="5" l="1"/>
  <c r="M1424" i="5" l="1"/>
  <c r="G1424" i="5"/>
  <c r="H1424" i="5" s="1"/>
  <c r="I1424" i="5"/>
  <c r="J1424" i="5" s="1"/>
  <c r="K1424" i="5" s="1"/>
  <c r="F1425" i="5" s="1"/>
  <c r="L1425" i="5" l="1"/>
  <c r="M1425" i="5" l="1"/>
  <c r="G1425" i="5"/>
  <c r="H1425" i="5" s="1"/>
  <c r="I1425" i="5"/>
  <c r="J1425" i="5" s="1"/>
  <c r="K1425" i="5" s="1"/>
  <c r="F1426" i="5" s="1"/>
  <c r="L1426" i="5" l="1"/>
  <c r="M1426" i="5" l="1"/>
  <c r="G1426" i="5"/>
  <c r="H1426" i="5" s="1"/>
  <c r="I1426" i="5"/>
  <c r="J1426" i="5" s="1"/>
  <c r="K1426" i="5" s="1"/>
  <c r="F1427" i="5" s="1"/>
  <c r="L1427" i="5" l="1"/>
  <c r="M1427" i="5" l="1"/>
  <c r="I1427" i="5"/>
  <c r="J1427" i="5" s="1"/>
  <c r="K1427" i="5" s="1"/>
  <c r="F1428" i="5" s="1"/>
  <c r="G1427" i="5"/>
  <c r="H1427" i="5" s="1"/>
  <c r="L1428" i="5" l="1"/>
  <c r="M1428" i="5" l="1"/>
  <c r="G1428" i="5"/>
  <c r="H1428" i="5" s="1"/>
  <c r="I1428" i="5"/>
  <c r="J1428" i="5" s="1"/>
  <c r="K1428" i="5" s="1"/>
  <c r="F1429" i="5" s="1"/>
  <c r="L1429" i="5" l="1"/>
  <c r="M1429" i="5" l="1"/>
  <c r="G1429" i="5"/>
  <c r="H1429" i="5" s="1"/>
  <c r="I1429" i="5"/>
  <c r="J1429" i="5" s="1"/>
  <c r="K1429" i="5" s="1"/>
  <c r="F1430" i="5" s="1"/>
  <c r="L1430" i="5" l="1"/>
  <c r="M1430" i="5" l="1"/>
  <c r="G1430" i="5"/>
  <c r="H1430" i="5" s="1"/>
  <c r="I1430" i="5"/>
  <c r="J1430" i="5" s="1"/>
  <c r="K1430" i="5" s="1"/>
  <c r="F1431" i="5" s="1"/>
  <c r="L1431" i="5" l="1"/>
  <c r="M1431" i="5" l="1"/>
  <c r="G1431" i="5"/>
  <c r="H1431" i="5" s="1"/>
  <c r="I1431" i="5"/>
  <c r="J1431" i="5" s="1"/>
  <c r="K1431" i="5" s="1"/>
  <c r="F1432" i="5" s="1"/>
  <c r="L1432" i="5" l="1"/>
  <c r="M1432" i="5" l="1"/>
  <c r="G1432" i="5"/>
  <c r="H1432" i="5" s="1"/>
  <c r="I1432" i="5"/>
  <c r="J1432" i="5" s="1"/>
  <c r="K1432" i="5" s="1"/>
  <c r="F1433" i="5" s="1"/>
  <c r="L1433" i="5" l="1"/>
  <c r="M1433" i="5" l="1"/>
  <c r="G1433" i="5"/>
  <c r="H1433" i="5" s="1"/>
  <c r="I1433" i="5"/>
  <c r="J1433" i="5" s="1"/>
  <c r="K1433" i="5" s="1"/>
  <c r="F1434" i="5" s="1"/>
  <c r="L1434" i="5" l="1"/>
  <c r="M1434" i="5" l="1"/>
  <c r="G1434" i="5"/>
  <c r="H1434" i="5" s="1"/>
  <c r="I1434" i="5"/>
  <c r="J1434" i="5" s="1"/>
  <c r="K1434" i="5" s="1"/>
  <c r="F1435" i="5" s="1"/>
  <c r="L1435" i="5" l="1"/>
  <c r="M1435" i="5" l="1"/>
  <c r="G1435" i="5"/>
  <c r="H1435" i="5" s="1"/>
  <c r="I1435" i="5"/>
  <c r="J1435" i="5" s="1"/>
  <c r="K1435" i="5" s="1"/>
  <c r="F1436" i="5" s="1"/>
  <c r="L1436" i="5" l="1"/>
  <c r="M1436" i="5" l="1"/>
  <c r="G1436" i="5"/>
  <c r="H1436" i="5" s="1"/>
  <c r="I1436" i="5"/>
  <c r="J1436" i="5" s="1"/>
  <c r="K1436" i="5" s="1"/>
  <c r="F1437" i="5" s="1"/>
  <c r="L1437" i="5" l="1"/>
  <c r="M1437" i="5" l="1"/>
  <c r="G1437" i="5"/>
  <c r="H1437" i="5" s="1"/>
  <c r="I1437" i="5"/>
  <c r="J1437" i="5" s="1"/>
  <c r="K1437" i="5" s="1"/>
  <c r="F1438" i="5" s="1"/>
  <c r="L1438" i="5" l="1"/>
  <c r="M1438" i="5" l="1"/>
  <c r="G1438" i="5"/>
  <c r="H1438" i="5" s="1"/>
  <c r="I1438" i="5"/>
  <c r="J1438" i="5" s="1"/>
  <c r="K1438" i="5" s="1"/>
  <c r="F1439" i="5" s="1"/>
  <c r="L1439" i="5" l="1"/>
  <c r="M1439" i="5" l="1"/>
  <c r="G1439" i="5"/>
  <c r="H1439" i="5" s="1"/>
  <c r="I1439" i="5"/>
  <c r="J1439" i="5" s="1"/>
  <c r="K1439" i="5" s="1"/>
  <c r="F1440" i="5" s="1"/>
  <c r="L1440" i="5" l="1"/>
  <c r="M1440" i="5" l="1"/>
  <c r="G1440" i="5"/>
  <c r="H1440" i="5" s="1"/>
  <c r="I1440" i="5"/>
  <c r="J1440" i="5" s="1"/>
  <c r="K1440" i="5" s="1"/>
  <c r="F1441" i="5" s="1"/>
  <c r="L1441" i="5" l="1"/>
  <c r="M1441" i="5" l="1"/>
  <c r="I1441" i="5"/>
  <c r="J1441" i="5" s="1"/>
  <c r="K1441" i="5" s="1"/>
  <c r="F1442" i="5" s="1"/>
  <c r="G1441" i="5"/>
  <c r="H1441" i="5" s="1"/>
  <c r="L1442" i="5" l="1"/>
  <c r="M1442" i="5" l="1"/>
  <c r="G1442" i="5"/>
  <c r="H1442" i="5" s="1"/>
  <c r="I1442" i="5"/>
  <c r="J1442" i="5" s="1"/>
  <c r="K1442" i="5" s="1"/>
  <c r="F1443" i="5" s="1"/>
  <c r="L1443" i="5" l="1"/>
  <c r="M1443" i="5" l="1"/>
  <c r="G1443" i="5"/>
  <c r="H1443" i="5" s="1"/>
  <c r="I1443" i="5"/>
  <c r="J1443" i="5" s="1"/>
  <c r="K1443" i="5" s="1"/>
  <c r="F1444" i="5" s="1"/>
  <c r="L1444" i="5" l="1"/>
  <c r="M1444" i="5" l="1"/>
  <c r="G1444" i="5"/>
  <c r="H1444" i="5" s="1"/>
  <c r="I1444" i="5"/>
  <c r="J1444" i="5" s="1"/>
  <c r="K1444" i="5" s="1"/>
  <c r="F1445" i="5" s="1"/>
  <c r="L1445" i="5" l="1"/>
  <c r="M1445" i="5" l="1"/>
  <c r="G1445" i="5"/>
  <c r="H1445" i="5" s="1"/>
  <c r="I1445" i="5"/>
  <c r="J1445" i="5" s="1"/>
  <c r="K1445" i="5" s="1"/>
  <c r="F1446" i="5" s="1"/>
  <c r="L1446" i="5" l="1"/>
  <c r="M1446" i="5" l="1"/>
  <c r="G1446" i="5"/>
  <c r="H1446" i="5" s="1"/>
  <c r="I1446" i="5"/>
  <c r="J1446" i="5" s="1"/>
  <c r="K1446" i="5" s="1"/>
  <c r="F1447" i="5" s="1"/>
  <c r="L1447" i="5" l="1"/>
  <c r="M1447" i="5" l="1"/>
  <c r="G1447" i="5"/>
  <c r="H1447" i="5" s="1"/>
  <c r="I1447" i="5"/>
  <c r="J1447" i="5" s="1"/>
  <c r="K1447" i="5" s="1"/>
  <c r="F1448" i="5" s="1"/>
  <c r="L1448" i="5" l="1"/>
  <c r="M1448" i="5" l="1"/>
  <c r="G1448" i="5"/>
  <c r="H1448" i="5" s="1"/>
  <c r="I1448" i="5"/>
  <c r="J1448" i="5" s="1"/>
  <c r="K1448" i="5" s="1"/>
  <c r="F1449" i="5" s="1"/>
  <c r="L1449" i="5" l="1"/>
  <c r="M1449" i="5" l="1"/>
  <c r="G1449" i="5"/>
  <c r="H1449" i="5" s="1"/>
  <c r="I1449" i="5"/>
  <c r="J1449" i="5" s="1"/>
  <c r="K1449" i="5" s="1"/>
  <c r="F1450" i="5" s="1"/>
  <c r="L1450" i="5" l="1"/>
  <c r="M1450" i="5" l="1"/>
  <c r="G1450" i="5"/>
  <c r="H1450" i="5" s="1"/>
  <c r="I1450" i="5"/>
  <c r="J1450" i="5" s="1"/>
  <c r="K1450" i="5" s="1"/>
  <c r="F1451" i="5" s="1"/>
  <c r="L1451" i="5" l="1"/>
  <c r="M1451" i="5" l="1"/>
  <c r="G1451" i="5"/>
  <c r="H1451" i="5" s="1"/>
  <c r="I1451" i="5"/>
  <c r="J1451" i="5" s="1"/>
  <c r="K1451" i="5" s="1"/>
  <c r="F1452" i="5" s="1"/>
  <c r="L1452" i="5" l="1"/>
  <c r="M1452" i="5" l="1"/>
  <c r="G1452" i="5"/>
  <c r="H1452" i="5" s="1"/>
  <c r="I1452" i="5"/>
  <c r="J1452" i="5" s="1"/>
  <c r="K1452" i="5" s="1"/>
  <c r="F1453" i="5" s="1"/>
  <c r="L1453" i="5" l="1"/>
  <c r="M1453" i="5" l="1"/>
  <c r="G1453" i="5"/>
  <c r="H1453" i="5" s="1"/>
  <c r="I1453" i="5"/>
  <c r="J1453" i="5" s="1"/>
  <c r="K1453" i="5" s="1"/>
  <c r="F1454" i="5" s="1"/>
  <c r="L1454" i="5" l="1"/>
  <c r="M1454" i="5" l="1"/>
  <c r="G1454" i="5"/>
  <c r="H1454" i="5" s="1"/>
  <c r="I1454" i="5"/>
  <c r="J1454" i="5" s="1"/>
  <c r="K1454" i="5" s="1"/>
  <c r="F1455" i="5" s="1"/>
  <c r="L1455" i="5" l="1"/>
  <c r="M1455" i="5" l="1"/>
  <c r="G1455" i="5"/>
  <c r="H1455" i="5" s="1"/>
  <c r="I1455" i="5"/>
  <c r="J1455" i="5" s="1"/>
  <c r="K1455" i="5" s="1"/>
  <c r="F1456" i="5" s="1"/>
  <c r="L1456" i="5" l="1"/>
  <c r="M1456" i="5" l="1"/>
  <c r="G1456" i="5"/>
  <c r="H1456" i="5" s="1"/>
  <c r="I1456" i="5"/>
  <c r="J1456" i="5" s="1"/>
  <c r="K1456" i="5" s="1"/>
  <c r="F1457" i="5" s="1"/>
  <c r="L1457" i="5" l="1"/>
  <c r="M1457" i="5" l="1"/>
  <c r="I1457" i="5"/>
  <c r="J1457" i="5" s="1"/>
  <c r="K1457" i="5" s="1"/>
  <c r="F1458" i="5" s="1"/>
  <c r="G1457" i="5"/>
  <c r="H1457" i="5" s="1"/>
  <c r="L1458" i="5" l="1"/>
  <c r="M1458" i="5" l="1"/>
  <c r="G1458" i="5"/>
  <c r="H1458" i="5" s="1"/>
  <c r="I1458" i="5"/>
  <c r="J1458" i="5" s="1"/>
  <c r="K1458" i="5" s="1"/>
  <c r="F1459" i="5" s="1"/>
  <c r="L1459" i="5" l="1"/>
  <c r="M1459" i="5" l="1"/>
  <c r="G1459" i="5"/>
  <c r="H1459" i="5" s="1"/>
  <c r="I1459" i="5"/>
  <c r="J1459" i="5" s="1"/>
  <c r="K1459" i="5" s="1"/>
  <c r="F1460" i="5" s="1"/>
  <c r="L1460" i="5" l="1"/>
  <c r="M1460" i="5" l="1"/>
  <c r="G1460" i="5"/>
  <c r="H1460" i="5" s="1"/>
  <c r="I1460" i="5"/>
  <c r="J1460" i="5" s="1"/>
  <c r="K1460" i="5" s="1"/>
  <c r="F1461" i="5" s="1"/>
  <c r="L1461" i="5" l="1"/>
  <c r="M1461" i="5" l="1"/>
  <c r="I1461" i="5"/>
  <c r="J1461" i="5" s="1"/>
  <c r="K1461" i="5" s="1"/>
  <c r="F1462" i="5" s="1"/>
  <c r="G1461" i="5"/>
  <c r="H1461" i="5" s="1"/>
  <c r="L1462" i="5" l="1"/>
  <c r="M1462" i="5" l="1"/>
  <c r="G1462" i="5"/>
  <c r="H1462" i="5" s="1"/>
  <c r="I1462" i="5"/>
  <c r="J1462" i="5" s="1"/>
  <c r="K1462" i="5" s="1"/>
  <c r="F1463" i="5" s="1"/>
  <c r="L1463" i="5" l="1"/>
  <c r="M1463" i="5" l="1"/>
  <c r="G1463" i="5"/>
  <c r="H1463" i="5" s="1"/>
  <c r="I1463" i="5"/>
  <c r="J1463" i="5" s="1"/>
  <c r="K1463" i="5" s="1"/>
  <c r="F1464" i="5" s="1"/>
  <c r="L1464" i="5" l="1"/>
  <c r="M1464" i="5" l="1"/>
  <c r="G1464" i="5"/>
  <c r="H1464" i="5" s="1"/>
  <c r="I1464" i="5"/>
  <c r="J1464" i="5" s="1"/>
  <c r="K1464" i="5" s="1"/>
  <c r="F1465" i="5" s="1"/>
  <c r="L1465" i="5" l="1"/>
  <c r="M1465" i="5" l="1"/>
  <c r="G1465" i="5"/>
  <c r="H1465" i="5" s="1"/>
  <c r="I1465" i="5"/>
  <c r="J1465" i="5" s="1"/>
  <c r="K1465" i="5" s="1"/>
  <c r="F1466" i="5" s="1"/>
  <c r="L1466" i="5" l="1"/>
  <c r="M1466" i="5" l="1"/>
  <c r="I1466" i="5"/>
  <c r="J1466" i="5" s="1"/>
  <c r="K1466" i="5" s="1"/>
  <c r="F1467" i="5" s="1"/>
  <c r="G1466" i="5"/>
  <c r="H1466" i="5" s="1"/>
  <c r="L1467" i="5" l="1"/>
  <c r="M1467" i="5" l="1"/>
  <c r="I1467" i="5"/>
  <c r="J1467" i="5" s="1"/>
  <c r="K1467" i="5" s="1"/>
  <c r="F1468" i="5" s="1"/>
  <c r="G1467" i="5"/>
  <c r="H1467" i="5" s="1"/>
  <c r="L1468" i="5" l="1"/>
  <c r="M1468" i="5" l="1"/>
  <c r="I1468" i="5"/>
  <c r="J1468" i="5" s="1"/>
  <c r="K1468" i="5" s="1"/>
  <c r="F1469" i="5" s="1"/>
  <c r="G1468" i="5"/>
  <c r="H1468" i="5" s="1"/>
  <c r="L1469" i="5" l="1"/>
  <c r="M1469" i="5" l="1"/>
  <c r="I1469" i="5"/>
  <c r="J1469" i="5" s="1"/>
  <c r="K1469" i="5" s="1"/>
  <c r="F1470" i="5" s="1"/>
  <c r="G1469" i="5"/>
  <c r="H1469" i="5" s="1"/>
  <c r="L1470" i="5" l="1"/>
  <c r="M1470" i="5" l="1"/>
  <c r="G1470" i="5"/>
  <c r="H1470" i="5" s="1"/>
  <c r="I1470" i="5"/>
  <c r="J1470" i="5" s="1"/>
  <c r="K1470" i="5" s="1"/>
  <c r="F1471" i="5" s="1"/>
  <c r="L1471" i="5" l="1"/>
  <c r="M1471" i="5" l="1"/>
  <c r="I1471" i="5"/>
  <c r="J1471" i="5" s="1"/>
  <c r="K1471" i="5" s="1"/>
  <c r="F1472" i="5" s="1"/>
  <c r="G1471" i="5"/>
  <c r="H1471" i="5" s="1"/>
  <c r="L1472" i="5" l="1"/>
  <c r="M1472" i="5" l="1"/>
  <c r="G1472" i="5"/>
  <c r="H1472" i="5" s="1"/>
  <c r="I1472" i="5"/>
  <c r="J1472" i="5" s="1"/>
  <c r="K1472" i="5" s="1"/>
  <c r="F1473" i="5" s="1"/>
  <c r="L1473" i="5" l="1"/>
  <c r="M1473" i="5" l="1"/>
  <c r="G1473" i="5"/>
  <c r="H1473" i="5" s="1"/>
  <c r="I1473" i="5"/>
  <c r="J1473" i="5" s="1"/>
  <c r="K1473" i="5" s="1"/>
  <c r="F1474" i="5" s="1"/>
  <c r="L1474" i="5" l="1"/>
  <c r="M1474" i="5" l="1"/>
  <c r="G1474" i="5"/>
  <c r="H1474" i="5" s="1"/>
  <c r="I1474" i="5"/>
  <c r="J1474" i="5" s="1"/>
  <c r="K1474" i="5" s="1"/>
  <c r="F1475" i="5" s="1"/>
  <c r="L1475" i="5" l="1"/>
  <c r="M1475" i="5" l="1"/>
  <c r="G1475" i="5"/>
  <c r="H1475" i="5" s="1"/>
  <c r="I1475" i="5"/>
  <c r="J1475" i="5" s="1"/>
  <c r="K1475" i="5" s="1"/>
  <c r="F1476" i="5" s="1"/>
  <c r="L1476" i="5" l="1"/>
  <c r="M1476" i="5" l="1"/>
  <c r="G1476" i="5"/>
  <c r="H1476" i="5" s="1"/>
  <c r="I1476" i="5"/>
  <c r="J1476" i="5" s="1"/>
  <c r="K1476" i="5" s="1"/>
  <c r="F1477" i="5" s="1"/>
  <c r="L1477" i="5" l="1"/>
  <c r="M1477" i="5" l="1"/>
  <c r="G1477" i="5"/>
  <c r="H1477" i="5" s="1"/>
  <c r="I1477" i="5"/>
  <c r="J1477" i="5" s="1"/>
  <c r="K1477" i="5" s="1"/>
  <c r="F1478" i="5" s="1"/>
  <c r="L1478" i="5" l="1"/>
  <c r="M1478" i="5" l="1"/>
  <c r="G1478" i="5"/>
  <c r="H1478" i="5" s="1"/>
  <c r="I1478" i="5"/>
  <c r="J1478" i="5" s="1"/>
  <c r="K1478" i="5" s="1"/>
  <c r="F1479" i="5" s="1"/>
  <c r="L1479" i="5" l="1"/>
  <c r="M1479" i="5" l="1"/>
  <c r="G1479" i="5"/>
  <c r="H1479" i="5" s="1"/>
  <c r="I1479" i="5"/>
  <c r="J1479" i="5" s="1"/>
  <c r="K1479" i="5" s="1"/>
  <c r="F1480" i="5" s="1"/>
  <c r="L1480" i="5" l="1"/>
  <c r="M1480" i="5" l="1"/>
  <c r="G1480" i="5"/>
  <c r="H1480" i="5" s="1"/>
  <c r="I1480" i="5"/>
  <c r="J1480" i="5" s="1"/>
  <c r="K1480" i="5" s="1"/>
  <c r="F1481" i="5" s="1"/>
  <c r="L1481" i="5" l="1"/>
  <c r="M1481" i="5" l="1"/>
  <c r="G1481" i="5"/>
  <c r="H1481" i="5" s="1"/>
  <c r="I1481" i="5"/>
  <c r="J1481" i="5" s="1"/>
  <c r="K1481" i="5" s="1"/>
  <c r="F1482" i="5" s="1"/>
  <c r="L1482" i="5" l="1"/>
  <c r="M1482" i="5" l="1"/>
  <c r="G1482" i="5"/>
  <c r="H1482" i="5" s="1"/>
  <c r="I1482" i="5"/>
  <c r="J1482" i="5" s="1"/>
  <c r="K1482" i="5" s="1"/>
  <c r="F1483" i="5" s="1"/>
  <c r="L1483" i="5" l="1"/>
  <c r="M1483" i="5" l="1"/>
  <c r="I1483" i="5"/>
  <c r="J1483" i="5" s="1"/>
  <c r="K1483" i="5" s="1"/>
  <c r="F1484" i="5" s="1"/>
  <c r="G1483" i="5"/>
  <c r="H1483" i="5" s="1"/>
  <c r="L1484" i="5" l="1"/>
  <c r="M1484" i="5" l="1"/>
  <c r="G1484" i="5"/>
  <c r="H1484" i="5" s="1"/>
  <c r="I1484" i="5"/>
  <c r="J1484" i="5" s="1"/>
  <c r="K1484" i="5" s="1"/>
  <c r="F1485" i="5" s="1"/>
  <c r="L1485" i="5" l="1"/>
  <c r="M1485" i="5" l="1"/>
  <c r="I1485" i="5"/>
  <c r="J1485" i="5" s="1"/>
  <c r="K1485" i="5" s="1"/>
  <c r="F1486" i="5" s="1"/>
  <c r="G1485" i="5"/>
  <c r="H1485" i="5" s="1"/>
  <c r="L1486" i="5" l="1"/>
  <c r="M1486" i="5" l="1"/>
  <c r="G1486" i="5"/>
  <c r="H1486" i="5" s="1"/>
  <c r="I1486" i="5"/>
  <c r="J1486" i="5" s="1"/>
  <c r="K1486" i="5" s="1"/>
  <c r="F1487" i="5" s="1"/>
  <c r="L1487" i="5" l="1"/>
  <c r="M1487" i="5" l="1"/>
  <c r="G1487" i="5"/>
  <c r="H1487" i="5" s="1"/>
  <c r="I1487" i="5"/>
  <c r="J1487" i="5" s="1"/>
  <c r="K1487" i="5" s="1"/>
  <c r="F1488" i="5" s="1"/>
  <c r="L1488" i="5" l="1"/>
  <c r="M1488" i="5" l="1"/>
  <c r="G1488" i="5"/>
  <c r="H1488" i="5" s="1"/>
  <c r="I1488" i="5"/>
  <c r="J1488" i="5" s="1"/>
  <c r="K1488" i="5" s="1"/>
  <c r="F1489" i="5" s="1"/>
  <c r="L1489" i="5" l="1"/>
  <c r="M1489" i="5" l="1"/>
  <c r="G1489" i="5"/>
  <c r="H1489" i="5" s="1"/>
  <c r="I1489" i="5"/>
  <c r="J1489" i="5" s="1"/>
  <c r="K1489" i="5" s="1"/>
  <c r="F1490" i="5" s="1"/>
  <c r="L1490" i="5" l="1"/>
  <c r="M1490" i="5" l="1"/>
  <c r="G1490" i="5"/>
  <c r="H1490" i="5" s="1"/>
  <c r="I1490" i="5"/>
  <c r="J1490" i="5" s="1"/>
  <c r="K1490" i="5" s="1"/>
  <c r="F1491" i="5" s="1"/>
  <c r="L1491" i="5" l="1"/>
  <c r="M1491" i="5" l="1"/>
  <c r="G1491" i="5"/>
  <c r="H1491" i="5" s="1"/>
  <c r="I1491" i="5"/>
  <c r="J1491" i="5" s="1"/>
  <c r="K1491" i="5" s="1"/>
  <c r="F1492" i="5" s="1"/>
  <c r="L1492" i="5" l="1"/>
  <c r="M1492" i="5" l="1"/>
  <c r="G1492" i="5"/>
  <c r="H1492" i="5" s="1"/>
  <c r="I1492" i="5"/>
  <c r="J1492" i="5" s="1"/>
  <c r="K1492" i="5" s="1"/>
  <c r="F1493" i="5" s="1"/>
  <c r="L1493" i="5" l="1"/>
  <c r="M1493" i="5" l="1"/>
  <c r="G1493" i="5"/>
  <c r="H1493" i="5" s="1"/>
  <c r="I1493" i="5"/>
  <c r="J1493" i="5" s="1"/>
  <c r="K1493" i="5" s="1"/>
  <c r="F1494" i="5" s="1"/>
  <c r="L1494" i="5" l="1"/>
  <c r="M1494" i="5" l="1"/>
  <c r="G1494" i="5"/>
  <c r="H1494" i="5" s="1"/>
  <c r="I1494" i="5"/>
  <c r="J1494" i="5" s="1"/>
  <c r="K1494" i="5" s="1"/>
  <c r="F1495" i="5" s="1"/>
  <c r="L1495" i="5" l="1"/>
  <c r="M1495" i="5" l="1"/>
  <c r="G1495" i="5"/>
  <c r="H1495" i="5" s="1"/>
  <c r="I1495" i="5"/>
  <c r="J1495" i="5" s="1"/>
  <c r="K1495" i="5" s="1"/>
  <c r="F1496" i="5" s="1"/>
  <c r="L1496" i="5" l="1"/>
  <c r="M1496" i="5" l="1"/>
  <c r="G1496" i="5"/>
  <c r="H1496" i="5" s="1"/>
  <c r="I1496" i="5"/>
  <c r="J1496" i="5" s="1"/>
  <c r="K1496" i="5" s="1"/>
  <c r="F1497" i="5" s="1"/>
  <c r="L1497" i="5" l="1"/>
  <c r="M1497" i="5" l="1"/>
  <c r="G1497" i="5"/>
  <c r="H1497" i="5" s="1"/>
  <c r="I1497" i="5"/>
  <c r="J1497" i="5" s="1"/>
  <c r="K1497" i="5" s="1"/>
  <c r="F1498" i="5" s="1"/>
  <c r="L1498" i="5" l="1"/>
  <c r="M1498" i="5" l="1"/>
  <c r="G1498" i="5"/>
  <c r="H1498" i="5" s="1"/>
  <c r="I1498" i="5"/>
  <c r="J1498" i="5" s="1"/>
  <c r="K1498" i="5" s="1"/>
  <c r="F1499" i="5" s="1"/>
  <c r="L1499" i="5" l="1"/>
  <c r="M1499" i="5" l="1"/>
  <c r="G1499" i="5"/>
  <c r="H1499" i="5" s="1"/>
  <c r="I1499" i="5"/>
  <c r="J1499" i="5" s="1"/>
  <c r="K1499" i="5" s="1"/>
  <c r="F1500" i="5" s="1"/>
  <c r="L1500" i="5" l="1"/>
  <c r="M1500" i="5" l="1"/>
  <c r="G1500" i="5"/>
  <c r="H1500" i="5" s="1"/>
  <c r="I1500" i="5"/>
  <c r="J1500" i="5" s="1"/>
  <c r="K1500" i="5" s="1"/>
  <c r="F1501" i="5" s="1"/>
  <c r="L1501" i="5" l="1"/>
  <c r="M1501" i="5" l="1"/>
  <c r="G1501" i="5"/>
  <c r="H1501" i="5" s="1"/>
  <c r="I1501" i="5"/>
  <c r="J1501" i="5" s="1"/>
  <c r="K1501" i="5" s="1"/>
  <c r="F1502" i="5" s="1"/>
  <c r="L1502" i="5" l="1"/>
  <c r="M1502" i="5" l="1"/>
  <c r="G1502" i="5"/>
  <c r="H1502" i="5" s="1"/>
  <c r="I1502" i="5"/>
  <c r="J1502" i="5" s="1"/>
  <c r="K1502" i="5" s="1"/>
  <c r="F1503" i="5" s="1"/>
  <c r="L1503" i="5" l="1"/>
  <c r="M1503" i="5" l="1"/>
  <c r="G1503" i="5"/>
  <c r="H1503" i="5" s="1"/>
  <c r="I1503" i="5"/>
  <c r="J1503" i="5" s="1"/>
  <c r="K1503" i="5" s="1"/>
  <c r="F1504" i="5" s="1"/>
  <c r="L1504" i="5" l="1"/>
  <c r="M1504" i="5" l="1"/>
  <c r="G1504" i="5"/>
  <c r="H1504" i="5" s="1"/>
  <c r="I1504" i="5"/>
  <c r="J1504" i="5" s="1"/>
  <c r="K1504" i="5" s="1"/>
  <c r="F1505" i="5" s="1"/>
  <c r="L1505" i="5" l="1"/>
  <c r="M1505" i="5" l="1"/>
  <c r="G1505" i="5"/>
  <c r="H1505" i="5" s="1"/>
  <c r="I1505" i="5"/>
  <c r="J1505" i="5" s="1"/>
  <c r="K1505" i="5" s="1"/>
  <c r="F1506" i="5" s="1"/>
  <c r="L1506" i="5" l="1"/>
  <c r="M1506" i="5" l="1"/>
  <c r="G1506" i="5"/>
  <c r="H1506" i="5" s="1"/>
  <c r="I1506" i="5"/>
  <c r="J1506" i="5" s="1"/>
  <c r="K1506" i="5" s="1"/>
  <c r="F1507" i="5" s="1"/>
  <c r="L1507" i="5" l="1"/>
  <c r="M1507" i="5" l="1"/>
  <c r="G1507" i="5"/>
  <c r="H1507" i="5" s="1"/>
  <c r="I1507" i="5"/>
  <c r="J1507" i="5" s="1"/>
  <c r="K1507" i="5" s="1"/>
  <c r="F1508" i="5" s="1"/>
  <c r="L1508" i="5" l="1"/>
  <c r="M1508" i="5" l="1"/>
  <c r="G1508" i="5"/>
  <c r="H1508" i="5" s="1"/>
  <c r="I1508" i="5"/>
  <c r="J1508" i="5" s="1"/>
  <c r="K1508" i="5" s="1"/>
  <c r="F1509" i="5" s="1"/>
  <c r="L1509" i="5" l="1"/>
  <c r="M1509" i="5" l="1"/>
  <c r="G1509" i="5"/>
  <c r="H1509" i="5" s="1"/>
  <c r="I1509" i="5"/>
  <c r="J1509" i="5" s="1"/>
  <c r="K1509" i="5" s="1"/>
  <c r="F1510" i="5" s="1"/>
  <c r="L1510" i="5" l="1"/>
  <c r="M1510" i="5" l="1"/>
  <c r="G1510" i="5"/>
  <c r="H1510" i="5" s="1"/>
  <c r="I1510" i="5"/>
  <c r="J1510" i="5" s="1"/>
  <c r="K1510" i="5" s="1"/>
  <c r="F1511" i="5" s="1"/>
  <c r="L1511" i="5" l="1"/>
  <c r="M1511" i="5" l="1"/>
  <c r="G1511" i="5"/>
  <c r="H1511" i="5" s="1"/>
  <c r="I1511" i="5"/>
  <c r="J1511" i="5" s="1"/>
  <c r="K1511" i="5" s="1"/>
  <c r="F1512" i="5" s="1"/>
  <c r="L1512" i="5" l="1"/>
  <c r="M1512" i="5" l="1"/>
  <c r="G1512" i="5"/>
  <c r="H1512" i="5" s="1"/>
  <c r="I1512" i="5"/>
  <c r="J1512" i="5" s="1"/>
  <c r="K1512" i="5" s="1"/>
  <c r="F1513" i="5" s="1"/>
  <c r="L1513" i="5" l="1"/>
  <c r="M1513" i="5" l="1"/>
  <c r="G1513" i="5"/>
  <c r="H1513" i="5" s="1"/>
  <c r="I1513" i="5"/>
  <c r="J1513" i="5" s="1"/>
  <c r="K1513" i="5" s="1"/>
  <c r="F1514" i="5" s="1"/>
  <c r="L1514" i="5" l="1"/>
  <c r="M1514" i="5" l="1"/>
  <c r="G1514" i="5"/>
  <c r="H1514" i="5" s="1"/>
  <c r="I1514" i="5"/>
  <c r="J1514" i="5" s="1"/>
  <c r="K1514" i="5" s="1"/>
  <c r="F1515" i="5" s="1"/>
  <c r="L1515" i="5" l="1"/>
  <c r="M1515" i="5" l="1"/>
  <c r="I1515" i="5"/>
  <c r="J1515" i="5" s="1"/>
  <c r="K1515" i="5" s="1"/>
  <c r="F1516" i="5" s="1"/>
  <c r="G1515" i="5"/>
  <c r="H1515" i="5" s="1"/>
  <c r="L1516" i="5" l="1"/>
  <c r="M1516" i="5" l="1"/>
  <c r="G1516" i="5"/>
  <c r="H1516" i="5" s="1"/>
  <c r="I1516" i="5"/>
  <c r="J1516" i="5" s="1"/>
  <c r="K1516" i="5" s="1"/>
  <c r="F1517" i="5" s="1"/>
  <c r="L1517" i="5" l="1"/>
  <c r="M1517" i="5" l="1"/>
  <c r="G1517" i="5"/>
  <c r="H1517" i="5" s="1"/>
  <c r="I1517" i="5"/>
  <c r="J1517" i="5" s="1"/>
  <c r="K1517" i="5" s="1"/>
  <c r="F1518" i="5" s="1"/>
  <c r="L1518" i="5" l="1"/>
  <c r="M1518" i="5" l="1"/>
  <c r="G1518" i="5"/>
  <c r="H1518" i="5" s="1"/>
  <c r="I1518" i="5"/>
  <c r="J1518" i="5" s="1"/>
  <c r="K1518" i="5" s="1"/>
  <c r="F1519" i="5" s="1"/>
  <c r="L1519" i="5" l="1"/>
  <c r="M1519" i="5" l="1"/>
  <c r="G1519" i="5"/>
  <c r="H1519" i="5" s="1"/>
  <c r="I1519" i="5"/>
  <c r="J1519" i="5" s="1"/>
  <c r="K1519" i="5" s="1"/>
  <c r="F1520" i="5" s="1"/>
  <c r="L1520" i="5" l="1"/>
  <c r="M1520" i="5" l="1"/>
  <c r="G1520" i="5"/>
  <c r="H1520" i="5" s="1"/>
  <c r="I1520" i="5"/>
  <c r="J1520" i="5" s="1"/>
  <c r="K1520" i="5" s="1"/>
  <c r="F1521" i="5" s="1"/>
  <c r="L1521" i="5" l="1"/>
  <c r="M1521" i="5" l="1"/>
  <c r="G1521" i="5"/>
  <c r="H1521" i="5" s="1"/>
  <c r="I1521" i="5"/>
  <c r="J1521" i="5" s="1"/>
  <c r="K1521" i="5" s="1"/>
  <c r="F1522" i="5" s="1"/>
  <c r="L1522" i="5" l="1"/>
  <c r="M1522" i="5" l="1"/>
  <c r="G1522" i="5"/>
  <c r="H1522" i="5" s="1"/>
  <c r="I1522" i="5"/>
  <c r="J1522" i="5" s="1"/>
  <c r="K1522" i="5" s="1"/>
  <c r="F1523" i="5" s="1"/>
  <c r="L1523" i="5" l="1"/>
  <c r="M1523" i="5" l="1"/>
  <c r="I1523" i="5"/>
  <c r="J1523" i="5" s="1"/>
  <c r="K1523" i="5" s="1"/>
  <c r="F1524" i="5" s="1"/>
  <c r="G1523" i="5"/>
  <c r="H1523" i="5" s="1"/>
  <c r="L1524" i="5" l="1"/>
  <c r="M1524" i="5" l="1"/>
  <c r="I1524" i="5"/>
  <c r="J1524" i="5" s="1"/>
  <c r="K1524" i="5" s="1"/>
  <c r="F1525" i="5" s="1"/>
  <c r="G1524" i="5"/>
  <c r="H1524" i="5" s="1"/>
  <c r="L1525" i="5" l="1"/>
  <c r="M1525" i="5" l="1"/>
  <c r="I1525" i="5"/>
  <c r="J1525" i="5" s="1"/>
  <c r="K1525" i="5" s="1"/>
  <c r="F1526" i="5" s="1"/>
  <c r="G1525" i="5"/>
  <c r="H1525" i="5" s="1"/>
  <c r="L1526" i="5" l="1"/>
  <c r="M1526" i="5" l="1"/>
  <c r="G1526" i="5"/>
  <c r="H1526" i="5" s="1"/>
  <c r="I1526" i="5"/>
  <c r="J1526" i="5" s="1"/>
  <c r="K1526" i="5" s="1"/>
  <c r="F1527" i="5" s="1"/>
  <c r="L1527" i="5" l="1"/>
  <c r="M1527" i="5" l="1"/>
  <c r="G1527" i="5"/>
  <c r="H1527" i="5" s="1"/>
  <c r="I1527" i="5"/>
  <c r="J1527" i="5" s="1"/>
  <c r="K1527" i="5" s="1"/>
  <c r="F1528" i="5" s="1"/>
  <c r="L1528" i="5" l="1"/>
  <c r="M1528" i="5" l="1"/>
  <c r="G1528" i="5"/>
  <c r="H1528" i="5" s="1"/>
  <c r="I1528" i="5"/>
  <c r="J1528" i="5" s="1"/>
  <c r="K1528" i="5" s="1"/>
  <c r="F1529" i="5" s="1"/>
  <c r="L1529" i="5" l="1"/>
  <c r="M1529" i="5" l="1"/>
  <c r="G1529" i="5"/>
  <c r="H1529" i="5" s="1"/>
  <c r="I1529" i="5"/>
  <c r="J1529" i="5" s="1"/>
  <c r="K1529" i="5" s="1"/>
  <c r="F1530" i="5" s="1"/>
  <c r="L1530" i="5" l="1"/>
  <c r="M1530" i="5" l="1"/>
  <c r="G1530" i="5"/>
  <c r="H1530" i="5" s="1"/>
  <c r="I1530" i="5"/>
  <c r="J1530" i="5" s="1"/>
  <c r="K1530" i="5" s="1"/>
  <c r="F1531" i="5" s="1"/>
  <c r="L1531" i="5" l="1"/>
  <c r="M1531" i="5" l="1"/>
  <c r="G1531" i="5"/>
  <c r="H1531" i="5" s="1"/>
  <c r="I1531" i="5"/>
  <c r="J1531" i="5" s="1"/>
  <c r="K1531" i="5" s="1"/>
  <c r="F1532" i="5" s="1"/>
  <c r="L1532" i="5" l="1"/>
  <c r="M1532" i="5" l="1"/>
  <c r="G1532" i="5"/>
  <c r="H1532" i="5" s="1"/>
  <c r="I1532" i="5"/>
  <c r="J1532" i="5" s="1"/>
  <c r="K1532" i="5" s="1"/>
  <c r="F1533" i="5" s="1"/>
  <c r="L1533" i="5" l="1"/>
  <c r="M1533" i="5" l="1"/>
  <c r="G1533" i="5"/>
  <c r="H1533" i="5" s="1"/>
  <c r="I1533" i="5"/>
  <c r="J1533" i="5" s="1"/>
  <c r="K1533" i="5" s="1"/>
  <c r="F1534" i="5" s="1"/>
  <c r="L1534" i="5" l="1"/>
  <c r="M1534" i="5" l="1"/>
  <c r="G1534" i="5"/>
  <c r="H1534" i="5" s="1"/>
  <c r="I1534" i="5"/>
  <c r="J1534" i="5" s="1"/>
  <c r="K1534" i="5" s="1"/>
  <c r="F1535" i="5" s="1"/>
  <c r="L1535" i="5" l="1"/>
  <c r="M1535" i="5" l="1"/>
  <c r="G1535" i="5"/>
  <c r="H1535" i="5" s="1"/>
  <c r="I1535" i="5"/>
  <c r="J1535" i="5" s="1"/>
  <c r="K1535" i="5" s="1"/>
  <c r="F1536" i="5" s="1"/>
  <c r="L1536" i="5" l="1"/>
  <c r="M1536" i="5" l="1"/>
  <c r="G1536" i="5"/>
  <c r="H1536" i="5" s="1"/>
  <c r="I1536" i="5"/>
  <c r="J1536" i="5" s="1"/>
  <c r="K1536" i="5" s="1"/>
  <c r="F1537" i="5" s="1"/>
  <c r="L1537" i="5" l="1"/>
  <c r="M1537" i="5" l="1"/>
  <c r="G1537" i="5"/>
  <c r="H1537" i="5" s="1"/>
  <c r="I1537" i="5"/>
  <c r="J1537" i="5" s="1"/>
  <c r="K1537" i="5" s="1"/>
  <c r="F1538" i="5" s="1"/>
  <c r="L1538" i="5" l="1"/>
  <c r="M1538" i="5" l="1"/>
  <c r="G1538" i="5"/>
  <c r="H1538" i="5" s="1"/>
  <c r="I1538" i="5"/>
  <c r="J1538" i="5" s="1"/>
  <c r="K1538" i="5" s="1"/>
  <c r="F1539" i="5" s="1"/>
  <c r="L1539" i="5" l="1"/>
  <c r="M1539" i="5" l="1"/>
  <c r="G1539" i="5"/>
  <c r="H1539" i="5" s="1"/>
  <c r="I1539" i="5"/>
  <c r="J1539" i="5" s="1"/>
  <c r="K1539" i="5" s="1"/>
  <c r="F1540" i="5" s="1"/>
  <c r="L1540" i="5" l="1"/>
  <c r="M1540" i="5" l="1"/>
  <c r="G1540" i="5"/>
  <c r="H1540" i="5" s="1"/>
  <c r="I1540" i="5"/>
  <c r="J1540" i="5" s="1"/>
  <c r="K1540" i="5" s="1"/>
  <c r="F1541" i="5" s="1"/>
  <c r="L1541" i="5" l="1"/>
  <c r="M1541" i="5" l="1"/>
  <c r="G1541" i="5"/>
  <c r="H1541" i="5" s="1"/>
  <c r="I1541" i="5"/>
  <c r="J1541" i="5" s="1"/>
  <c r="K1541" i="5" s="1"/>
  <c r="F1542" i="5" s="1"/>
  <c r="L1542" i="5" l="1"/>
  <c r="M1542" i="5" l="1"/>
  <c r="G1542" i="5"/>
  <c r="H1542" i="5" s="1"/>
  <c r="I1542" i="5"/>
  <c r="J1542" i="5" s="1"/>
  <c r="K1542" i="5" s="1"/>
  <c r="F1543" i="5" s="1"/>
  <c r="L1543" i="5" l="1"/>
  <c r="M1543" i="5" l="1"/>
  <c r="G1543" i="5"/>
  <c r="H1543" i="5" s="1"/>
  <c r="I1543" i="5"/>
  <c r="J1543" i="5" s="1"/>
  <c r="K1543" i="5" s="1"/>
  <c r="F1544" i="5" s="1"/>
  <c r="L1544" i="5" l="1"/>
  <c r="M1544" i="5" l="1"/>
  <c r="G1544" i="5"/>
  <c r="H1544" i="5" s="1"/>
  <c r="I1544" i="5"/>
  <c r="J1544" i="5" s="1"/>
  <c r="K1544" i="5" s="1"/>
  <c r="F1545" i="5" s="1"/>
  <c r="L1545" i="5" l="1"/>
  <c r="M1545" i="5" l="1"/>
  <c r="G1545" i="5"/>
  <c r="H1545" i="5" s="1"/>
  <c r="I1545" i="5"/>
  <c r="J1545" i="5" s="1"/>
  <c r="K1545" i="5" s="1"/>
  <c r="F1546" i="5" s="1"/>
  <c r="L1546" i="5" l="1"/>
  <c r="M1546" i="5" l="1"/>
  <c r="G1546" i="5"/>
  <c r="H1546" i="5" s="1"/>
  <c r="I1546" i="5"/>
  <c r="J1546" i="5" s="1"/>
  <c r="K1546" i="5" s="1"/>
  <c r="F1547" i="5" s="1"/>
  <c r="L1547" i="5" l="1"/>
  <c r="M1547" i="5" l="1"/>
  <c r="G1547" i="5"/>
  <c r="H1547" i="5" s="1"/>
  <c r="I1547" i="5"/>
  <c r="J1547" i="5" s="1"/>
  <c r="K1547" i="5" s="1"/>
  <c r="F1548" i="5" s="1"/>
  <c r="L1548" i="5" l="1"/>
  <c r="M1548" i="5" l="1"/>
  <c r="G1548" i="5"/>
  <c r="H1548" i="5" s="1"/>
  <c r="I1548" i="5"/>
  <c r="J1548" i="5" s="1"/>
  <c r="K1548" i="5" s="1"/>
  <c r="F1549" i="5" s="1"/>
  <c r="L1549" i="5" l="1"/>
  <c r="M1549" i="5" l="1"/>
  <c r="G1549" i="5"/>
  <c r="H1549" i="5" s="1"/>
  <c r="I1549" i="5"/>
  <c r="J1549" i="5" s="1"/>
  <c r="K1549" i="5" s="1"/>
  <c r="F1550" i="5" s="1"/>
  <c r="L1550" i="5" l="1"/>
  <c r="M1550" i="5" l="1"/>
  <c r="G1550" i="5"/>
  <c r="H1550" i="5" s="1"/>
  <c r="I1550" i="5"/>
  <c r="J1550" i="5" s="1"/>
  <c r="K1550" i="5" s="1"/>
  <c r="F1551" i="5" s="1"/>
  <c r="L1551" i="5" l="1"/>
  <c r="M1551" i="5" l="1"/>
  <c r="G1551" i="5"/>
  <c r="H1551" i="5" s="1"/>
  <c r="I1551" i="5"/>
  <c r="J1551" i="5" s="1"/>
  <c r="K1551" i="5" s="1"/>
  <c r="F1552" i="5" s="1"/>
  <c r="L1552" i="5" l="1"/>
  <c r="M1552" i="5" l="1"/>
  <c r="G1552" i="5"/>
  <c r="H1552" i="5" s="1"/>
  <c r="I1552" i="5"/>
  <c r="J1552" i="5" s="1"/>
  <c r="K1552" i="5" s="1"/>
  <c r="F1553" i="5" s="1"/>
  <c r="L1553" i="5" l="1"/>
  <c r="M1553" i="5" l="1"/>
  <c r="G1553" i="5"/>
  <c r="H1553" i="5" s="1"/>
  <c r="I1553" i="5"/>
  <c r="J1553" i="5" s="1"/>
  <c r="K1553" i="5" s="1"/>
  <c r="F1554" i="5" s="1"/>
  <c r="L1554" i="5" l="1"/>
  <c r="M1554" i="5" l="1"/>
  <c r="G1554" i="5"/>
  <c r="H1554" i="5" s="1"/>
  <c r="I1554" i="5"/>
  <c r="J1554" i="5" s="1"/>
  <c r="K1554" i="5" s="1"/>
  <c r="F1555" i="5" s="1"/>
  <c r="L1555" i="5" l="1"/>
  <c r="M1555" i="5" l="1"/>
  <c r="G1555" i="5"/>
  <c r="H1555" i="5" s="1"/>
  <c r="I1555" i="5"/>
  <c r="J1555" i="5" s="1"/>
  <c r="K1555" i="5" s="1"/>
  <c r="F1556" i="5" s="1"/>
  <c r="L1556" i="5" l="1"/>
  <c r="M1556" i="5" l="1"/>
  <c r="G1556" i="5"/>
  <c r="H1556" i="5" s="1"/>
  <c r="I1556" i="5"/>
  <c r="J1556" i="5" s="1"/>
  <c r="K1556" i="5" s="1"/>
  <c r="F1557" i="5" s="1"/>
  <c r="L1557" i="5" l="1"/>
  <c r="M1557" i="5" l="1"/>
  <c r="G1557" i="5"/>
  <c r="H1557" i="5" s="1"/>
  <c r="I1557" i="5"/>
  <c r="J1557" i="5" s="1"/>
  <c r="K1557" i="5" s="1"/>
  <c r="F1558" i="5" s="1"/>
  <c r="L1558" i="5" l="1"/>
  <c r="M1558" i="5" l="1"/>
  <c r="G1558" i="5"/>
  <c r="H1558" i="5" s="1"/>
  <c r="I1558" i="5"/>
  <c r="J1558" i="5" s="1"/>
  <c r="K1558" i="5" s="1"/>
  <c r="F1559" i="5" s="1"/>
  <c r="L1559" i="5" l="1"/>
  <c r="M1559" i="5" l="1"/>
  <c r="G1559" i="5"/>
  <c r="H1559" i="5" s="1"/>
  <c r="I1559" i="5"/>
  <c r="J1559" i="5" s="1"/>
  <c r="K1559" i="5" s="1"/>
  <c r="F1560" i="5" s="1"/>
  <c r="L1560" i="5" l="1"/>
  <c r="M1560" i="5" l="1"/>
  <c r="G1560" i="5"/>
  <c r="H1560" i="5" s="1"/>
  <c r="I1560" i="5"/>
  <c r="J1560" i="5" s="1"/>
  <c r="K1560" i="5" s="1"/>
  <c r="F1561" i="5" s="1"/>
  <c r="L1561" i="5" l="1"/>
  <c r="M1561" i="5" l="1"/>
  <c r="G1561" i="5"/>
  <c r="H1561" i="5" s="1"/>
  <c r="I1561" i="5"/>
  <c r="J1561" i="5" s="1"/>
  <c r="K1561" i="5" s="1"/>
  <c r="F1562" i="5" s="1"/>
  <c r="L1562" i="5" l="1"/>
  <c r="M1562" i="5" l="1"/>
  <c r="G1562" i="5"/>
  <c r="H1562" i="5" s="1"/>
  <c r="I1562" i="5"/>
  <c r="J1562" i="5" s="1"/>
  <c r="K1562" i="5" s="1"/>
  <c r="F1563" i="5" s="1"/>
  <c r="L1563" i="5" l="1"/>
  <c r="M1563" i="5" l="1"/>
  <c r="G1563" i="5"/>
  <c r="H1563" i="5" s="1"/>
  <c r="I1563" i="5"/>
  <c r="J1563" i="5" s="1"/>
  <c r="K1563" i="5" s="1"/>
  <c r="F1564" i="5" s="1"/>
  <c r="L1564" i="5" l="1"/>
  <c r="M1564" i="5" l="1"/>
  <c r="G1564" i="5"/>
  <c r="H1564" i="5" s="1"/>
  <c r="I1564" i="5"/>
  <c r="J1564" i="5" s="1"/>
  <c r="K1564" i="5" s="1"/>
  <c r="F1565" i="5" s="1"/>
  <c r="L1565" i="5" l="1"/>
  <c r="M1565" i="5" l="1"/>
  <c r="G1565" i="5"/>
  <c r="H1565" i="5" s="1"/>
  <c r="I1565" i="5"/>
  <c r="J1565" i="5" s="1"/>
  <c r="K1565" i="5" s="1"/>
  <c r="F1566" i="5" s="1"/>
  <c r="L1566" i="5" l="1"/>
  <c r="M1566" i="5" l="1"/>
  <c r="G1566" i="5"/>
  <c r="H1566" i="5" s="1"/>
  <c r="I1566" i="5"/>
  <c r="J1566" i="5" s="1"/>
  <c r="K1566" i="5" s="1"/>
  <c r="F1567" i="5" s="1"/>
  <c r="L1567" i="5" l="1"/>
  <c r="M1567" i="5" l="1"/>
  <c r="G1567" i="5"/>
  <c r="H1567" i="5" s="1"/>
  <c r="I1567" i="5"/>
  <c r="J1567" i="5" s="1"/>
  <c r="K1567" i="5" s="1"/>
  <c r="F1568" i="5" s="1"/>
  <c r="L1568" i="5" l="1"/>
  <c r="M1568" i="5" l="1"/>
  <c r="G1568" i="5"/>
  <c r="H1568" i="5" s="1"/>
  <c r="I1568" i="5"/>
  <c r="J1568" i="5" s="1"/>
  <c r="K1568" i="5" s="1"/>
  <c r="F1569" i="5" s="1"/>
  <c r="L1569" i="5" l="1"/>
  <c r="M1569" i="5" l="1"/>
  <c r="G1569" i="5"/>
  <c r="H1569" i="5" s="1"/>
  <c r="I1569" i="5"/>
  <c r="J1569" i="5" s="1"/>
  <c r="K1569" i="5" s="1"/>
  <c r="F1570" i="5" s="1"/>
  <c r="L1570" i="5" l="1"/>
  <c r="M1570" i="5" l="1"/>
  <c r="G1570" i="5"/>
  <c r="H1570" i="5" s="1"/>
  <c r="I1570" i="5"/>
  <c r="J1570" i="5" s="1"/>
  <c r="K1570" i="5" s="1"/>
  <c r="F1571" i="5" s="1"/>
  <c r="L1571" i="5" l="1"/>
  <c r="M1571" i="5" l="1"/>
  <c r="G1571" i="5"/>
  <c r="H1571" i="5" s="1"/>
  <c r="I1571" i="5"/>
  <c r="J1571" i="5" s="1"/>
  <c r="K1571" i="5" s="1"/>
  <c r="F1572" i="5" s="1"/>
  <c r="L1572" i="5" l="1"/>
  <c r="M1572" i="5" l="1"/>
  <c r="G1572" i="5"/>
  <c r="H1572" i="5" s="1"/>
  <c r="I1572" i="5"/>
  <c r="J1572" i="5" s="1"/>
  <c r="K1572" i="5" s="1"/>
  <c r="F1573" i="5" s="1"/>
  <c r="L1573" i="5" l="1"/>
  <c r="M1573" i="5" l="1"/>
  <c r="G1573" i="5"/>
  <c r="H1573" i="5" s="1"/>
  <c r="I1573" i="5"/>
  <c r="J1573" i="5" s="1"/>
  <c r="K1573" i="5" s="1"/>
  <c r="F1574" i="5" s="1"/>
  <c r="L1574" i="5" l="1"/>
  <c r="M1574" i="5" l="1"/>
  <c r="G1574" i="5"/>
  <c r="H1574" i="5" s="1"/>
  <c r="I1574" i="5"/>
  <c r="J1574" i="5" s="1"/>
  <c r="K1574" i="5" s="1"/>
  <c r="F1575" i="5" s="1"/>
  <c r="L1575" i="5" l="1"/>
  <c r="M1575" i="5" l="1"/>
  <c r="G1575" i="5"/>
  <c r="H1575" i="5" s="1"/>
  <c r="I1575" i="5"/>
  <c r="J1575" i="5" s="1"/>
  <c r="K1575" i="5" s="1"/>
  <c r="F1576" i="5" s="1"/>
  <c r="L1576" i="5" l="1"/>
  <c r="M1576" i="5" l="1"/>
  <c r="G1576" i="5"/>
  <c r="H1576" i="5" s="1"/>
  <c r="I1576" i="5"/>
  <c r="J1576" i="5" s="1"/>
  <c r="K1576" i="5" s="1"/>
  <c r="F1577" i="5" s="1"/>
  <c r="L1577" i="5" l="1"/>
  <c r="M1577" i="5" l="1"/>
  <c r="G1577" i="5"/>
  <c r="H1577" i="5" s="1"/>
  <c r="I1577" i="5"/>
  <c r="J1577" i="5" s="1"/>
  <c r="K1577" i="5" s="1"/>
  <c r="F1578" i="5" s="1"/>
  <c r="L1578" i="5" l="1"/>
  <c r="M1578" i="5" l="1"/>
  <c r="G1578" i="5"/>
  <c r="H1578" i="5" s="1"/>
  <c r="I1578" i="5"/>
  <c r="J1578" i="5" s="1"/>
  <c r="K1578" i="5" s="1"/>
  <c r="F1579" i="5" s="1"/>
  <c r="L1579" i="5" l="1"/>
  <c r="M1579" i="5" l="1"/>
  <c r="G1579" i="5"/>
  <c r="H1579" i="5" s="1"/>
  <c r="I1579" i="5"/>
  <c r="J1579" i="5" s="1"/>
  <c r="K1579" i="5" s="1"/>
  <c r="F1580" i="5" s="1"/>
  <c r="L1580" i="5" l="1"/>
  <c r="M1580" i="5" l="1"/>
  <c r="G1580" i="5"/>
  <c r="H1580" i="5" s="1"/>
  <c r="I1580" i="5"/>
  <c r="J1580" i="5" s="1"/>
  <c r="K1580" i="5" s="1"/>
  <c r="F1581" i="5" s="1"/>
  <c r="L1581" i="5" l="1"/>
  <c r="M1581" i="5" l="1"/>
  <c r="G1581" i="5"/>
  <c r="H1581" i="5" s="1"/>
  <c r="I1581" i="5"/>
  <c r="J1581" i="5" s="1"/>
  <c r="K1581" i="5" s="1"/>
  <c r="F1582" i="5" s="1"/>
  <c r="L1582" i="5" l="1"/>
  <c r="M1582" i="5" l="1"/>
  <c r="G1582" i="5"/>
  <c r="H1582" i="5" s="1"/>
  <c r="I1582" i="5"/>
  <c r="J1582" i="5" s="1"/>
  <c r="K1582" i="5" s="1"/>
  <c r="F1583" i="5" s="1"/>
  <c r="L1583" i="5" l="1"/>
  <c r="M1583" i="5" l="1"/>
  <c r="G1583" i="5"/>
  <c r="H1583" i="5" s="1"/>
  <c r="I1583" i="5"/>
  <c r="J1583" i="5" s="1"/>
  <c r="K1583" i="5" s="1"/>
  <c r="F1584" i="5" s="1"/>
  <c r="L1584" i="5" l="1"/>
  <c r="M1584" i="5" l="1"/>
  <c r="G1584" i="5"/>
  <c r="H1584" i="5" s="1"/>
  <c r="I1584" i="5"/>
  <c r="J1584" i="5" s="1"/>
  <c r="K1584" i="5" s="1"/>
  <c r="F1585" i="5" s="1"/>
  <c r="L1585" i="5" l="1"/>
  <c r="M1585" i="5" l="1"/>
  <c r="G1585" i="5"/>
  <c r="H1585" i="5" s="1"/>
  <c r="I1585" i="5"/>
  <c r="J1585" i="5" s="1"/>
  <c r="K1585" i="5" s="1"/>
  <c r="F1586" i="5" s="1"/>
  <c r="L1586" i="5" l="1"/>
  <c r="M1586" i="5" l="1"/>
  <c r="G1586" i="5"/>
  <c r="H1586" i="5" s="1"/>
  <c r="I1586" i="5"/>
  <c r="J1586" i="5" s="1"/>
  <c r="K1586" i="5" s="1"/>
  <c r="F1587" i="5" s="1"/>
  <c r="L1587" i="5" l="1"/>
  <c r="M1587" i="5" l="1"/>
  <c r="G1587" i="5"/>
  <c r="H1587" i="5" s="1"/>
  <c r="I1587" i="5"/>
  <c r="J1587" i="5" s="1"/>
  <c r="K1587" i="5" s="1"/>
  <c r="F1588" i="5" s="1"/>
  <c r="L1588" i="5" l="1"/>
  <c r="M1588" i="5" l="1"/>
  <c r="G1588" i="5"/>
  <c r="H1588" i="5" s="1"/>
  <c r="I1588" i="5"/>
  <c r="J1588" i="5" s="1"/>
  <c r="K1588" i="5" s="1"/>
  <c r="F1589" i="5" s="1"/>
  <c r="L1589" i="5" l="1"/>
  <c r="M1589" i="5" l="1"/>
  <c r="G1589" i="5"/>
  <c r="H1589" i="5" s="1"/>
  <c r="I1589" i="5"/>
  <c r="J1589" i="5" s="1"/>
  <c r="K1589" i="5" s="1"/>
  <c r="F1590" i="5" s="1"/>
  <c r="L1590" i="5" l="1"/>
  <c r="M1590" i="5" l="1"/>
  <c r="G1590" i="5"/>
  <c r="H1590" i="5" s="1"/>
  <c r="I1590" i="5"/>
  <c r="J1590" i="5" s="1"/>
  <c r="K1590" i="5" s="1"/>
  <c r="F1591" i="5" s="1"/>
  <c r="L1591" i="5" l="1"/>
  <c r="M1591" i="5" l="1"/>
  <c r="G1591" i="5"/>
  <c r="H1591" i="5" s="1"/>
  <c r="I1591" i="5"/>
  <c r="J1591" i="5" s="1"/>
  <c r="K1591" i="5" s="1"/>
  <c r="F1592" i="5" s="1"/>
  <c r="L1592" i="5" l="1"/>
  <c r="M1592" i="5" l="1"/>
  <c r="G1592" i="5"/>
  <c r="H1592" i="5" s="1"/>
  <c r="I1592" i="5"/>
  <c r="J1592" i="5" s="1"/>
  <c r="K1592" i="5" s="1"/>
  <c r="F1593" i="5" s="1"/>
  <c r="L1593" i="5" l="1"/>
  <c r="M1593" i="5" l="1"/>
  <c r="I1593" i="5"/>
  <c r="J1593" i="5" s="1"/>
  <c r="K1593" i="5" s="1"/>
  <c r="F1594" i="5" s="1"/>
  <c r="G1593" i="5"/>
  <c r="H1593" i="5" s="1"/>
  <c r="L1594" i="5" l="1"/>
  <c r="M1594" i="5" l="1"/>
  <c r="G1594" i="5"/>
  <c r="H1594" i="5" s="1"/>
  <c r="I1594" i="5"/>
  <c r="J1594" i="5" s="1"/>
  <c r="K1594" i="5" s="1"/>
  <c r="F1595" i="5" s="1"/>
  <c r="L1595" i="5" l="1"/>
  <c r="M1595" i="5" l="1"/>
  <c r="G1595" i="5"/>
  <c r="H1595" i="5" s="1"/>
  <c r="I1595" i="5"/>
  <c r="J1595" i="5" s="1"/>
  <c r="K1595" i="5" s="1"/>
  <c r="F1596" i="5" s="1"/>
  <c r="L1596" i="5" l="1"/>
  <c r="M1596" i="5" l="1"/>
  <c r="G1596" i="5"/>
  <c r="H1596" i="5" s="1"/>
  <c r="I1596" i="5"/>
  <c r="J1596" i="5" s="1"/>
  <c r="K1596" i="5" s="1"/>
  <c r="F1597" i="5" s="1"/>
  <c r="L1597" i="5" l="1"/>
  <c r="M1597" i="5" l="1"/>
  <c r="G1597" i="5"/>
  <c r="H1597" i="5" s="1"/>
  <c r="I1597" i="5"/>
  <c r="J1597" i="5" s="1"/>
  <c r="K1597" i="5" s="1"/>
  <c r="F1598" i="5" s="1"/>
  <c r="L1598" i="5" l="1"/>
  <c r="M1598" i="5" l="1"/>
  <c r="G1598" i="5"/>
  <c r="H1598" i="5" s="1"/>
  <c r="I1598" i="5"/>
  <c r="J1598" i="5" s="1"/>
  <c r="K1598" i="5" s="1"/>
  <c r="F1599" i="5" s="1"/>
  <c r="L1599" i="5" l="1"/>
  <c r="M1599" i="5" l="1"/>
  <c r="G1599" i="5"/>
  <c r="H1599" i="5" s="1"/>
  <c r="I1599" i="5"/>
  <c r="J1599" i="5" s="1"/>
  <c r="K1599" i="5" s="1"/>
  <c r="F1600" i="5" s="1"/>
  <c r="L1600" i="5" l="1"/>
  <c r="M1600" i="5" l="1"/>
  <c r="G1600" i="5"/>
  <c r="H1600" i="5" s="1"/>
  <c r="I1600" i="5"/>
  <c r="J1600" i="5" s="1"/>
  <c r="K1600" i="5" s="1"/>
  <c r="F1601" i="5" s="1"/>
  <c r="L1601" i="5" l="1"/>
  <c r="M1601" i="5" l="1"/>
  <c r="I1601" i="5"/>
  <c r="J1601" i="5" s="1"/>
  <c r="K1601" i="5" s="1"/>
  <c r="F1602" i="5" s="1"/>
  <c r="G1601" i="5"/>
  <c r="H1601" i="5" s="1"/>
  <c r="L1602" i="5" l="1"/>
  <c r="M1602" i="5" l="1"/>
  <c r="I1602" i="5"/>
  <c r="J1602" i="5" s="1"/>
  <c r="K1602" i="5" s="1"/>
  <c r="F1603" i="5" s="1"/>
  <c r="G1602" i="5"/>
  <c r="H1602" i="5" s="1"/>
  <c r="L1603" i="5" l="1"/>
  <c r="M1603" i="5" l="1"/>
  <c r="I1603" i="5"/>
  <c r="J1603" i="5" s="1"/>
  <c r="K1603" i="5" s="1"/>
  <c r="F1604" i="5" s="1"/>
  <c r="G1603" i="5"/>
  <c r="H1603" i="5" s="1"/>
  <c r="L1604" i="5" l="1"/>
  <c r="M1604" i="5" l="1"/>
  <c r="G1604" i="5"/>
  <c r="H1604" i="5" s="1"/>
  <c r="I1604" i="5"/>
  <c r="J1604" i="5" s="1"/>
  <c r="K1604" i="5" s="1"/>
  <c r="F1605" i="5" s="1"/>
  <c r="L1605" i="5" l="1"/>
  <c r="M1605" i="5" l="1"/>
  <c r="I1605" i="5"/>
  <c r="J1605" i="5" s="1"/>
  <c r="K1605" i="5" s="1"/>
  <c r="F1606" i="5" s="1"/>
  <c r="G1605" i="5"/>
  <c r="H1605" i="5" s="1"/>
  <c r="L1606" i="5" l="1"/>
  <c r="M1606" i="5" l="1"/>
  <c r="G1606" i="5"/>
  <c r="H1606" i="5" s="1"/>
  <c r="I1606" i="5"/>
  <c r="J1606" i="5" s="1"/>
  <c r="K1606" i="5" s="1"/>
  <c r="F1607" i="5" s="1"/>
  <c r="L1607" i="5" l="1"/>
  <c r="M1607" i="5" l="1"/>
  <c r="G1607" i="5"/>
  <c r="H1607" i="5" s="1"/>
  <c r="I1607" i="5"/>
  <c r="J1607" i="5" s="1"/>
  <c r="K1607" i="5" s="1"/>
  <c r="F1608" i="5" s="1"/>
  <c r="L1608" i="5" l="1"/>
  <c r="M1608" i="5" l="1"/>
  <c r="G1608" i="5"/>
  <c r="H1608" i="5" s="1"/>
  <c r="I1608" i="5"/>
  <c r="J1608" i="5" s="1"/>
  <c r="K1608" i="5" s="1"/>
  <c r="F1609" i="5" s="1"/>
  <c r="L1609" i="5" l="1"/>
  <c r="M1609" i="5" l="1"/>
  <c r="G1609" i="5"/>
  <c r="H1609" i="5" s="1"/>
  <c r="I1609" i="5"/>
  <c r="J1609" i="5" s="1"/>
  <c r="K1609" i="5" s="1"/>
  <c r="F1610" i="5" s="1"/>
  <c r="L1610" i="5" l="1"/>
  <c r="M1610" i="5" l="1"/>
  <c r="G1610" i="5"/>
  <c r="H1610" i="5" s="1"/>
  <c r="I1610" i="5"/>
  <c r="J1610" i="5" s="1"/>
  <c r="K1610" i="5" s="1"/>
  <c r="F1611" i="5" s="1"/>
  <c r="L1611" i="5" l="1"/>
  <c r="M1611" i="5" l="1"/>
  <c r="I1611" i="5"/>
  <c r="J1611" i="5" s="1"/>
  <c r="K1611" i="5" s="1"/>
  <c r="F1612" i="5" s="1"/>
  <c r="G1611" i="5"/>
  <c r="H1611" i="5" s="1"/>
  <c r="L1612" i="5" l="1"/>
  <c r="M1612" i="5" l="1"/>
  <c r="G1612" i="5"/>
  <c r="H1612" i="5" s="1"/>
  <c r="I1612" i="5"/>
  <c r="J1612" i="5" s="1"/>
  <c r="K1612" i="5" s="1"/>
  <c r="F1613" i="5" s="1"/>
  <c r="L1613" i="5" l="1"/>
  <c r="M1613" i="5" l="1"/>
  <c r="I1613" i="5"/>
  <c r="J1613" i="5" s="1"/>
  <c r="K1613" i="5" s="1"/>
  <c r="F1614" i="5" s="1"/>
  <c r="G1613" i="5"/>
  <c r="H1613" i="5" s="1"/>
  <c r="L1614" i="5" l="1"/>
  <c r="M1614" i="5" l="1"/>
  <c r="G1614" i="5"/>
  <c r="H1614" i="5" s="1"/>
  <c r="I1614" i="5"/>
  <c r="J1614" i="5" s="1"/>
  <c r="K1614" i="5" s="1"/>
  <c r="F1615" i="5" s="1"/>
  <c r="L1615" i="5" l="1"/>
  <c r="M1615" i="5" l="1"/>
  <c r="I1615" i="5"/>
  <c r="J1615" i="5" s="1"/>
  <c r="K1615" i="5" s="1"/>
  <c r="F1616" i="5" s="1"/>
  <c r="G1615" i="5"/>
  <c r="H1615" i="5" s="1"/>
  <c r="L1616" i="5" l="1"/>
  <c r="M1616" i="5" l="1"/>
  <c r="G1616" i="5"/>
  <c r="H1616" i="5" s="1"/>
  <c r="I1616" i="5"/>
  <c r="J1616" i="5" s="1"/>
  <c r="K1616" i="5" s="1"/>
  <c r="F1617" i="5" s="1"/>
  <c r="L1617" i="5" l="1"/>
  <c r="M1617" i="5" l="1"/>
  <c r="G1617" i="5"/>
  <c r="H1617" i="5" s="1"/>
  <c r="I1617" i="5"/>
  <c r="J1617" i="5" s="1"/>
  <c r="K1617" i="5" s="1"/>
  <c r="F1618" i="5" s="1"/>
  <c r="L1618" i="5" l="1"/>
  <c r="M1618" i="5" l="1"/>
  <c r="G1618" i="5"/>
  <c r="H1618" i="5" s="1"/>
  <c r="I1618" i="5"/>
  <c r="J1618" i="5" s="1"/>
  <c r="K1618" i="5" s="1"/>
  <c r="F1619" i="5" s="1"/>
  <c r="L1619" i="5" l="1"/>
  <c r="M1619" i="5" l="1"/>
  <c r="G1619" i="5"/>
  <c r="H1619" i="5" s="1"/>
  <c r="I1619" i="5"/>
  <c r="J1619" i="5" s="1"/>
  <c r="K1619" i="5" s="1"/>
  <c r="F1620" i="5" s="1"/>
  <c r="L1620" i="5" l="1"/>
  <c r="M1620" i="5" l="1"/>
  <c r="G1620" i="5"/>
  <c r="H1620" i="5" s="1"/>
  <c r="I1620" i="5"/>
  <c r="J1620" i="5" s="1"/>
  <c r="K1620" i="5" s="1"/>
  <c r="F1621" i="5" s="1"/>
  <c r="L1621" i="5" l="1"/>
  <c r="M1621" i="5" l="1"/>
  <c r="G1621" i="5"/>
  <c r="H1621" i="5" s="1"/>
  <c r="I1621" i="5"/>
  <c r="J1621" i="5" s="1"/>
  <c r="K1621" i="5" s="1"/>
  <c r="F1622" i="5" s="1"/>
  <c r="L1622" i="5" l="1"/>
  <c r="M1622" i="5" l="1"/>
  <c r="G1622" i="5"/>
  <c r="H1622" i="5" s="1"/>
  <c r="I1622" i="5"/>
  <c r="J1622" i="5" s="1"/>
  <c r="K1622" i="5" s="1"/>
  <c r="F1623" i="5" s="1"/>
  <c r="L1623" i="5" l="1"/>
  <c r="M1623" i="5" l="1"/>
  <c r="G1623" i="5"/>
  <c r="H1623" i="5" s="1"/>
  <c r="I1623" i="5"/>
  <c r="J1623" i="5" s="1"/>
  <c r="K1623" i="5" s="1"/>
  <c r="F1624" i="5" s="1"/>
  <c r="L1624" i="5" l="1"/>
  <c r="M1624" i="5" l="1"/>
  <c r="G1624" i="5"/>
  <c r="H1624" i="5" s="1"/>
  <c r="I1624" i="5"/>
  <c r="J1624" i="5" s="1"/>
  <c r="K1624" i="5" s="1"/>
  <c r="F1625" i="5" s="1"/>
  <c r="L1625" i="5" l="1"/>
  <c r="M1625" i="5" l="1"/>
  <c r="G1625" i="5"/>
  <c r="H1625" i="5" s="1"/>
  <c r="I1625" i="5"/>
  <c r="J1625" i="5" s="1"/>
  <c r="K1625" i="5" s="1"/>
  <c r="F1626" i="5" s="1"/>
  <c r="L1626" i="5" l="1"/>
  <c r="M1626" i="5" l="1"/>
  <c r="G1626" i="5"/>
  <c r="H1626" i="5" s="1"/>
  <c r="I1626" i="5"/>
  <c r="J1626" i="5" s="1"/>
  <c r="K1626" i="5" s="1"/>
  <c r="F1627" i="5" s="1"/>
  <c r="L1627" i="5" l="1"/>
  <c r="M1627" i="5" l="1"/>
  <c r="G1627" i="5"/>
  <c r="H1627" i="5" s="1"/>
  <c r="I1627" i="5"/>
  <c r="J1627" i="5" s="1"/>
  <c r="K1627" i="5" s="1"/>
  <c r="F1628" i="5" s="1"/>
  <c r="L1628" i="5" l="1"/>
  <c r="M1628" i="5" l="1"/>
  <c r="I1628" i="5"/>
  <c r="J1628" i="5" s="1"/>
  <c r="K1628" i="5" s="1"/>
  <c r="F1629" i="5" s="1"/>
  <c r="G1628" i="5"/>
  <c r="H1628" i="5" s="1"/>
  <c r="L1629" i="5" l="1"/>
  <c r="M1629" i="5" l="1"/>
  <c r="I1629" i="5"/>
  <c r="J1629" i="5" s="1"/>
  <c r="K1629" i="5" s="1"/>
  <c r="F1630" i="5" s="1"/>
  <c r="G1629" i="5"/>
  <c r="H1629" i="5" s="1"/>
  <c r="L1630" i="5" l="1"/>
  <c r="M1630" i="5" l="1"/>
  <c r="G1630" i="5"/>
  <c r="H1630" i="5" s="1"/>
  <c r="I1630" i="5"/>
  <c r="J1630" i="5" s="1"/>
  <c r="K1630" i="5" s="1"/>
  <c r="F1631" i="5" s="1"/>
  <c r="L1631" i="5" l="1"/>
  <c r="M1631" i="5" l="1"/>
  <c r="G1631" i="5"/>
  <c r="H1631" i="5" s="1"/>
  <c r="I1631" i="5"/>
  <c r="J1631" i="5" s="1"/>
  <c r="K1631" i="5" s="1"/>
  <c r="F1632" i="5" s="1"/>
  <c r="L1632" i="5" l="1"/>
  <c r="M1632" i="5" l="1"/>
  <c r="G1632" i="5"/>
  <c r="H1632" i="5" s="1"/>
  <c r="I1632" i="5"/>
  <c r="J1632" i="5" s="1"/>
  <c r="K1632" i="5" s="1"/>
  <c r="F1633" i="5" s="1"/>
  <c r="L1633" i="5" l="1"/>
  <c r="M1633" i="5" l="1"/>
  <c r="G1633" i="5"/>
  <c r="H1633" i="5" s="1"/>
  <c r="I1633" i="5"/>
  <c r="J1633" i="5" s="1"/>
  <c r="K1633" i="5" s="1"/>
  <c r="F1634" i="5" s="1"/>
  <c r="L1634" i="5" l="1"/>
  <c r="M1634" i="5" l="1"/>
  <c r="G1634" i="5"/>
  <c r="H1634" i="5" s="1"/>
  <c r="I1634" i="5"/>
  <c r="J1634" i="5" s="1"/>
  <c r="K1634" i="5" s="1"/>
  <c r="F1635" i="5" s="1"/>
  <c r="L1635" i="5" l="1"/>
  <c r="M1635" i="5" l="1"/>
  <c r="G1635" i="5"/>
  <c r="H1635" i="5" s="1"/>
  <c r="I1635" i="5"/>
  <c r="J1635" i="5" s="1"/>
  <c r="K1635" i="5" s="1"/>
  <c r="F1636" i="5" s="1"/>
  <c r="L1636" i="5" l="1"/>
  <c r="M1636" i="5" l="1"/>
  <c r="G1636" i="5"/>
  <c r="H1636" i="5" s="1"/>
  <c r="I1636" i="5"/>
  <c r="J1636" i="5" s="1"/>
  <c r="K1636" i="5" s="1"/>
  <c r="F1637" i="5" s="1"/>
  <c r="L1637" i="5" l="1"/>
  <c r="M1637" i="5" l="1"/>
  <c r="G1637" i="5"/>
  <c r="H1637" i="5" s="1"/>
  <c r="I1637" i="5"/>
  <c r="J1637" i="5" s="1"/>
  <c r="K1637" i="5" s="1"/>
  <c r="F1638" i="5" s="1"/>
  <c r="L1638" i="5" l="1"/>
  <c r="M1638" i="5" l="1"/>
  <c r="G1638" i="5"/>
  <c r="H1638" i="5" s="1"/>
  <c r="I1638" i="5"/>
  <c r="J1638" i="5" s="1"/>
  <c r="K1638" i="5" s="1"/>
  <c r="F1639" i="5" s="1"/>
  <c r="L1639" i="5" l="1"/>
  <c r="M1639" i="5" l="1"/>
  <c r="G1639" i="5"/>
  <c r="H1639" i="5" s="1"/>
  <c r="I1639" i="5"/>
  <c r="J1639" i="5" s="1"/>
  <c r="K1639" i="5" s="1"/>
  <c r="F1640" i="5" s="1"/>
  <c r="L1640" i="5" l="1"/>
  <c r="M1640" i="5" l="1"/>
  <c r="G1640" i="5"/>
  <c r="H1640" i="5" s="1"/>
  <c r="I1640" i="5"/>
  <c r="J1640" i="5" s="1"/>
  <c r="K1640" i="5" s="1"/>
  <c r="F1641" i="5" s="1"/>
  <c r="L1641" i="5" l="1"/>
  <c r="M1641" i="5" l="1"/>
  <c r="G1641" i="5"/>
  <c r="H1641" i="5" s="1"/>
  <c r="I1641" i="5"/>
  <c r="J1641" i="5" s="1"/>
  <c r="K1641" i="5" s="1"/>
  <c r="F1642" i="5" s="1"/>
  <c r="L1642" i="5" l="1"/>
  <c r="M1642" i="5" l="1"/>
  <c r="G1642" i="5"/>
  <c r="H1642" i="5" s="1"/>
  <c r="I1642" i="5"/>
  <c r="J1642" i="5" s="1"/>
  <c r="K1642" i="5" s="1"/>
  <c r="F1643" i="5" s="1"/>
  <c r="L1643" i="5" l="1"/>
  <c r="M1643" i="5" l="1"/>
  <c r="G1643" i="5"/>
  <c r="H1643" i="5" s="1"/>
  <c r="I1643" i="5"/>
  <c r="J1643" i="5" s="1"/>
  <c r="K1643" i="5" s="1"/>
  <c r="F1644" i="5" s="1"/>
  <c r="L1644" i="5" l="1"/>
  <c r="M1644" i="5" l="1"/>
  <c r="G1644" i="5"/>
  <c r="H1644" i="5" s="1"/>
  <c r="I1644" i="5"/>
  <c r="J1644" i="5" s="1"/>
  <c r="K1644" i="5" s="1"/>
  <c r="F1645" i="5" s="1"/>
  <c r="L1645" i="5" l="1"/>
  <c r="M1645" i="5" l="1"/>
  <c r="G1645" i="5"/>
  <c r="H1645" i="5" s="1"/>
  <c r="I1645" i="5"/>
  <c r="J1645" i="5" s="1"/>
  <c r="K1645" i="5" s="1"/>
  <c r="F1646" i="5" s="1"/>
  <c r="L1646" i="5" l="1"/>
  <c r="M1646" i="5" l="1"/>
  <c r="G1646" i="5"/>
  <c r="H1646" i="5" s="1"/>
  <c r="I1646" i="5"/>
  <c r="J1646" i="5" s="1"/>
  <c r="K1646" i="5" s="1"/>
  <c r="F1647" i="5" s="1"/>
  <c r="L1647" i="5" l="1"/>
  <c r="M1647" i="5" l="1"/>
  <c r="G1647" i="5"/>
  <c r="H1647" i="5" s="1"/>
  <c r="I1647" i="5"/>
  <c r="J1647" i="5" s="1"/>
  <c r="K1647" i="5" s="1"/>
  <c r="F1648" i="5" s="1"/>
  <c r="L1648" i="5" l="1"/>
  <c r="M1648" i="5" l="1"/>
  <c r="G1648" i="5"/>
  <c r="H1648" i="5" s="1"/>
  <c r="I1648" i="5"/>
  <c r="J1648" i="5" s="1"/>
  <c r="K1648" i="5" s="1"/>
  <c r="F1649" i="5" s="1"/>
  <c r="L1649" i="5" l="1"/>
  <c r="M1649" i="5" l="1"/>
  <c r="G1649" i="5"/>
  <c r="H1649" i="5" s="1"/>
  <c r="I1649" i="5"/>
  <c r="J1649" i="5" s="1"/>
  <c r="K1649" i="5" s="1"/>
  <c r="F1650" i="5" s="1"/>
  <c r="L1650" i="5" l="1"/>
  <c r="M1650" i="5" l="1"/>
  <c r="G1650" i="5"/>
  <c r="H1650" i="5" s="1"/>
  <c r="I1650" i="5"/>
  <c r="J1650" i="5" s="1"/>
  <c r="K1650" i="5" s="1"/>
  <c r="F1651" i="5" s="1"/>
  <c r="L1651" i="5" l="1"/>
  <c r="M1651" i="5" l="1"/>
  <c r="G1651" i="5"/>
  <c r="H1651" i="5" s="1"/>
  <c r="I1651" i="5"/>
  <c r="J1651" i="5" s="1"/>
  <c r="K1651" i="5" s="1"/>
  <c r="F1652" i="5" s="1"/>
  <c r="L1652" i="5" l="1"/>
  <c r="M1652" i="5" l="1"/>
  <c r="G1652" i="5"/>
  <c r="H1652" i="5" s="1"/>
  <c r="I1652" i="5"/>
  <c r="J1652" i="5" s="1"/>
  <c r="K1652" i="5" s="1"/>
  <c r="F1653" i="5" s="1"/>
  <c r="L1653" i="5" l="1"/>
  <c r="M1653" i="5" l="1"/>
  <c r="G1653" i="5"/>
  <c r="H1653" i="5" s="1"/>
  <c r="I1653" i="5"/>
  <c r="J1653" i="5" s="1"/>
  <c r="K1653" i="5" s="1"/>
  <c r="F1654" i="5" s="1"/>
  <c r="L1654" i="5" l="1"/>
  <c r="M1654" i="5" l="1"/>
  <c r="G1654" i="5"/>
  <c r="H1654" i="5" s="1"/>
  <c r="I1654" i="5"/>
  <c r="J1654" i="5" s="1"/>
  <c r="K1654" i="5" s="1"/>
  <c r="F1655" i="5" s="1"/>
  <c r="L1655" i="5" l="1"/>
  <c r="M1655" i="5" l="1"/>
  <c r="G1655" i="5"/>
  <c r="H1655" i="5" s="1"/>
  <c r="I1655" i="5"/>
  <c r="J1655" i="5" s="1"/>
  <c r="K1655" i="5" s="1"/>
  <c r="F1656" i="5" s="1"/>
  <c r="L1656" i="5" l="1"/>
  <c r="M1656" i="5" l="1"/>
  <c r="G1656" i="5"/>
  <c r="H1656" i="5" s="1"/>
  <c r="I1656" i="5"/>
  <c r="J1656" i="5" s="1"/>
  <c r="K1656" i="5" s="1"/>
  <c r="F1657" i="5" s="1"/>
  <c r="L1657" i="5" l="1"/>
  <c r="M1657" i="5" l="1"/>
  <c r="G1657" i="5"/>
  <c r="H1657" i="5" s="1"/>
  <c r="I1657" i="5"/>
  <c r="J1657" i="5" s="1"/>
  <c r="K1657" i="5" s="1"/>
  <c r="F1658" i="5" s="1"/>
  <c r="L1658" i="5" l="1"/>
  <c r="M1658" i="5" l="1"/>
  <c r="G1658" i="5"/>
  <c r="H1658" i="5" s="1"/>
  <c r="I1658" i="5"/>
  <c r="J1658" i="5" s="1"/>
  <c r="K1658" i="5" s="1"/>
  <c r="F1659" i="5" s="1"/>
  <c r="L1659" i="5" l="1"/>
  <c r="M1659" i="5" l="1"/>
  <c r="G1659" i="5"/>
  <c r="H1659" i="5" s="1"/>
  <c r="I1659" i="5"/>
  <c r="J1659" i="5" s="1"/>
  <c r="K1659" i="5" s="1"/>
  <c r="F1660" i="5" s="1"/>
  <c r="L1660" i="5" l="1"/>
  <c r="M1660" i="5" l="1"/>
  <c r="G1660" i="5"/>
  <c r="H1660" i="5" s="1"/>
  <c r="I1660" i="5"/>
  <c r="J1660" i="5" s="1"/>
  <c r="K1660" i="5" s="1"/>
  <c r="F1661" i="5" s="1"/>
  <c r="L1661" i="5" l="1"/>
  <c r="M1661" i="5" l="1"/>
  <c r="G1661" i="5"/>
  <c r="H1661" i="5" s="1"/>
  <c r="I1661" i="5"/>
  <c r="J1661" i="5" s="1"/>
  <c r="K1661" i="5" s="1"/>
  <c r="F1662" i="5" s="1"/>
  <c r="L1662" i="5" l="1"/>
  <c r="M1662" i="5" l="1"/>
  <c r="G1662" i="5"/>
  <c r="H1662" i="5" s="1"/>
  <c r="I1662" i="5"/>
  <c r="J1662" i="5" s="1"/>
  <c r="K1662" i="5" s="1"/>
  <c r="F1663" i="5" s="1"/>
  <c r="L1663" i="5" l="1"/>
  <c r="M1663" i="5" l="1"/>
  <c r="G1663" i="5"/>
  <c r="H1663" i="5" s="1"/>
  <c r="I1663" i="5"/>
  <c r="J1663" i="5" s="1"/>
  <c r="K1663" i="5" s="1"/>
  <c r="F1664" i="5" s="1"/>
  <c r="L1664" i="5" l="1"/>
  <c r="M1664" i="5" l="1"/>
  <c r="G1664" i="5"/>
  <c r="H1664" i="5" s="1"/>
  <c r="I1664" i="5"/>
  <c r="J1664" i="5" s="1"/>
  <c r="K1664" i="5" s="1"/>
  <c r="F1665" i="5" s="1"/>
  <c r="L1665" i="5" l="1"/>
  <c r="M1665" i="5" l="1"/>
  <c r="G1665" i="5"/>
  <c r="H1665" i="5" s="1"/>
  <c r="I1665" i="5"/>
  <c r="J1665" i="5" s="1"/>
  <c r="K1665" i="5" s="1"/>
  <c r="F1666" i="5" s="1"/>
  <c r="L1666" i="5" l="1"/>
  <c r="M1666" i="5" l="1"/>
  <c r="I1666" i="5"/>
  <c r="J1666" i="5" s="1"/>
  <c r="K1666" i="5" s="1"/>
  <c r="F1667" i="5" s="1"/>
  <c r="G1666" i="5"/>
  <c r="H1666" i="5" s="1"/>
  <c r="L1667" i="5" l="1"/>
  <c r="M1667" i="5" l="1"/>
  <c r="G1667" i="5"/>
  <c r="H1667" i="5" s="1"/>
  <c r="I1667" i="5"/>
  <c r="J1667" i="5" s="1"/>
  <c r="K1667" i="5" s="1"/>
  <c r="F1668" i="5" s="1"/>
  <c r="L1668" i="5" l="1"/>
  <c r="M1668" i="5" l="1"/>
  <c r="G1668" i="5"/>
  <c r="H1668" i="5" s="1"/>
  <c r="I1668" i="5"/>
  <c r="J1668" i="5" s="1"/>
  <c r="K1668" i="5" s="1"/>
  <c r="F1669" i="5" s="1"/>
  <c r="L1669" i="5" l="1"/>
  <c r="M1669" i="5" l="1"/>
  <c r="G1669" i="5"/>
  <c r="H1669" i="5" s="1"/>
  <c r="I1669" i="5"/>
  <c r="J1669" i="5" s="1"/>
  <c r="K1669" i="5" s="1"/>
  <c r="F1670" i="5" s="1"/>
  <c r="L1670" i="5" l="1"/>
  <c r="M1670" i="5" l="1"/>
  <c r="G1670" i="5"/>
  <c r="H1670" i="5" s="1"/>
  <c r="I1670" i="5"/>
  <c r="J1670" i="5" s="1"/>
  <c r="K1670" i="5" s="1"/>
  <c r="F1671" i="5" s="1"/>
  <c r="L1671" i="5" l="1"/>
  <c r="M1671" i="5" l="1"/>
  <c r="G1671" i="5"/>
  <c r="H1671" i="5" s="1"/>
  <c r="I1671" i="5"/>
  <c r="J1671" i="5" s="1"/>
  <c r="K1671" i="5" s="1"/>
  <c r="F1672" i="5" s="1"/>
  <c r="L1672" i="5" l="1"/>
  <c r="M1672" i="5" l="1"/>
  <c r="G1672" i="5"/>
  <c r="H1672" i="5" s="1"/>
  <c r="I1672" i="5"/>
  <c r="J1672" i="5" s="1"/>
  <c r="K1672" i="5" s="1"/>
  <c r="F1673" i="5" s="1"/>
  <c r="L1673" i="5" l="1"/>
  <c r="M1673" i="5" l="1"/>
  <c r="G1673" i="5"/>
  <c r="H1673" i="5" s="1"/>
  <c r="I1673" i="5"/>
  <c r="J1673" i="5" s="1"/>
  <c r="K1673" i="5" s="1"/>
  <c r="F1674" i="5" s="1"/>
  <c r="L1674" i="5" l="1"/>
  <c r="M1674" i="5" l="1"/>
  <c r="G1674" i="5"/>
  <c r="H1674" i="5" s="1"/>
  <c r="I1674" i="5"/>
  <c r="J1674" i="5" s="1"/>
  <c r="K1674" i="5" s="1"/>
  <c r="F1675" i="5" s="1"/>
  <c r="L1675" i="5" l="1"/>
  <c r="M1675" i="5" l="1"/>
  <c r="G1675" i="5"/>
  <c r="H1675" i="5" s="1"/>
  <c r="I1675" i="5"/>
  <c r="J1675" i="5" s="1"/>
  <c r="K1675" i="5" s="1"/>
  <c r="F1676" i="5" s="1"/>
  <c r="L1676" i="5" l="1"/>
  <c r="M1676" i="5" l="1"/>
  <c r="G1676" i="5"/>
  <c r="H1676" i="5" s="1"/>
  <c r="I1676" i="5"/>
  <c r="J1676" i="5" s="1"/>
  <c r="K1676" i="5" s="1"/>
  <c r="F1677" i="5" s="1"/>
  <c r="L1677" i="5" l="1"/>
  <c r="M1677" i="5" l="1"/>
  <c r="G1677" i="5"/>
  <c r="H1677" i="5" s="1"/>
  <c r="I1677" i="5"/>
  <c r="J1677" i="5" s="1"/>
  <c r="K1677" i="5" s="1"/>
  <c r="F1678" i="5" s="1"/>
  <c r="L1678" i="5" l="1"/>
  <c r="M1678" i="5" l="1"/>
  <c r="G1678" i="5"/>
  <c r="H1678" i="5" s="1"/>
  <c r="I1678" i="5"/>
  <c r="J1678" i="5" s="1"/>
  <c r="K1678" i="5" s="1"/>
  <c r="F1679" i="5" s="1"/>
  <c r="L1679" i="5" l="1"/>
  <c r="M1679" i="5" l="1"/>
  <c r="G1679" i="5"/>
  <c r="H1679" i="5" s="1"/>
  <c r="I1679" i="5"/>
  <c r="J1679" i="5" s="1"/>
  <c r="K1679" i="5" s="1"/>
  <c r="F1680" i="5" s="1"/>
  <c r="L1680" i="5" l="1"/>
  <c r="M1680" i="5" l="1"/>
  <c r="G1680" i="5"/>
  <c r="H1680" i="5" s="1"/>
  <c r="I1680" i="5"/>
  <c r="J1680" i="5" s="1"/>
  <c r="K1680" i="5" s="1"/>
  <c r="F1681" i="5" s="1"/>
  <c r="L1681" i="5" l="1"/>
  <c r="M1681" i="5" l="1"/>
  <c r="G1681" i="5"/>
  <c r="H1681" i="5" s="1"/>
  <c r="I1681" i="5"/>
  <c r="J1681" i="5" s="1"/>
  <c r="K1681" i="5" s="1"/>
  <c r="F1682" i="5" s="1"/>
  <c r="L1682" i="5" l="1"/>
  <c r="M1682" i="5" l="1"/>
  <c r="G1682" i="5"/>
  <c r="H1682" i="5" s="1"/>
  <c r="I1682" i="5"/>
  <c r="J1682" i="5" s="1"/>
  <c r="K1682" i="5" s="1"/>
  <c r="F1683" i="5" s="1"/>
  <c r="L1683" i="5" l="1"/>
  <c r="M1683" i="5" l="1"/>
  <c r="G1683" i="5"/>
  <c r="H1683" i="5" s="1"/>
  <c r="I1683" i="5"/>
  <c r="J1683" i="5" s="1"/>
  <c r="K1683" i="5" s="1"/>
  <c r="F1684" i="5" s="1"/>
  <c r="L1684" i="5" l="1"/>
  <c r="M1684" i="5" l="1"/>
  <c r="G1684" i="5"/>
  <c r="H1684" i="5" s="1"/>
  <c r="I1684" i="5"/>
  <c r="J1684" i="5" s="1"/>
  <c r="K1684" i="5" s="1"/>
  <c r="F1685" i="5" s="1"/>
  <c r="L1685" i="5" l="1"/>
  <c r="M1685" i="5" l="1"/>
  <c r="G1685" i="5"/>
  <c r="H1685" i="5" s="1"/>
  <c r="I1685" i="5"/>
  <c r="J1685" i="5" s="1"/>
  <c r="K1685" i="5" s="1"/>
  <c r="F1686" i="5" s="1"/>
  <c r="L1686" i="5" l="1"/>
  <c r="M1686" i="5" l="1"/>
  <c r="G1686" i="5"/>
  <c r="H1686" i="5" s="1"/>
  <c r="I1686" i="5"/>
  <c r="J1686" i="5" s="1"/>
  <c r="K1686" i="5" s="1"/>
  <c r="F1687" i="5" s="1"/>
  <c r="L1687" i="5" l="1"/>
  <c r="M1687" i="5" l="1"/>
  <c r="G1687" i="5"/>
  <c r="H1687" i="5" s="1"/>
  <c r="I1687" i="5"/>
  <c r="J1687" i="5" s="1"/>
  <c r="K1687" i="5" s="1"/>
  <c r="F1688" i="5" s="1"/>
  <c r="L1688" i="5" l="1"/>
  <c r="M1688" i="5" l="1"/>
  <c r="G1688" i="5"/>
  <c r="H1688" i="5" s="1"/>
  <c r="I1688" i="5"/>
  <c r="J1688" i="5" s="1"/>
  <c r="K1688" i="5" s="1"/>
  <c r="F1689" i="5" s="1"/>
  <c r="L1689" i="5" l="1"/>
  <c r="M1689" i="5" l="1"/>
  <c r="G1689" i="5"/>
  <c r="H1689" i="5" s="1"/>
  <c r="I1689" i="5"/>
  <c r="J1689" i="5" s="1"/>
  <c r="K1689" i="5" s="1"/>
  <c r="F1690" i="5" s="1"/>
  <c r="L1690" i="5" l="1"/>
  <c r="M1690" i="5" l="1"/>
  <c r="G1690" i="5"/>
  <c r="H1690" i="5" s="1"/>
  <c r="I1690" i="5"/>
  <c r="J1690" i="5" s="1"/>
  <c r="K1690" i="5" s="1"/>
  <c r="F1691" i="5" s="1"/>
  <c r="L1691" i="5" l="1"/>
  <c r="M1691" i="5" l="1"/>
  <c r="G1691" i="5"/>
  <c r="H1691" i="5" s="1"/>
  <c r="I1691" i="5"/>
  <c r="J1691" i="5" s="1"/>
  <c r="K1691" i="5" s="1"/>
  <c r="F1692" i="5" s="1"/>
  <c r="L1692" i="5" l="1"/>
  <c r="M1692" i="5" l="1"/>
  <c r="G1692" i="5"/>
  <c r="H1692" i="5" s="1"/>
  <c r="I1692" i="5"/>
  <c r="J1692" i="5" s="1"/>
  <c r="K1692" i="5" s="1"/>
  <c r="F1693" i="5" s="1"/>
  <c r="L1693" i="5" l="1"/>
  <c r="M1693" i="5" l="1"/>
  <c r="G1693" i="5"/>
  <c r="H1693" i="5" s="1"/>
  <c r="I1693" i="5"/>
  <c r="J1693" i="5" s="1"/>
  <c r="K1693" i="5" s="1"/>
  <c r="F1694" i="5" s="1"/>
  <c r="L1694" i="5" l="1"/>
  <c r="M1694" i="5" l="1"/>
  <c r="G1694" i="5"/>
  <c r="H1694" i="5" s="1"/>
  <c r="I1694" i="5"/>
  <c r="J1694" i="5" s="1"/>
  <c r="K1694" i="5" s="1"/>
  <c r="F1695" i="5" s="1"/>
  <c r="L1695" i="5" l="1"/>
  <c r="M1695" i="5" l="1"/>
  <c r="G1695" i="5"/>
  <c r="H1695" i="5" s="1"/>
  <c r="I1695" i="5"/>
  <c r="J1695" i="5" s="1"/>
  <c r="K1695" i="5" s="1"/>
  <c r="F1696" i="5" s="1"/>
  <c r="L1696" i="5" l="1"/>
  <c r="M1696" i="5" l="1"/>
  <c r="G1696" i="5"/>
  <c r="H1696" i="5" s="1"/>
  <c r="I1696" i="5"/>
  <c r="J1696" i="5" s="1"/>
  <c r="K1696" i="5" s="1"/>
  <c r="F1697" i="5" s="1"/>
  <c r="L1697" i="5" l="1"/>
  <c r="M1697" i="5" l="1"/>
  <c r="G1697" i="5"/>
  <c r="H1697" i="5" s="1"/>
  <c r="I1697" i="5"/>
  <c r="J1697" i="5" s="1"/>
  <c r="K1697" i="5" s="1"/>
  <c r="F1698" i="5" s="1"/>
  <c r="L1698" i="5" l="1"/>
  <c r="M1698" i="5" l="1"/>
  <c r="G1698" i="5"/>
  <c r="H1698" i="5" s="1"/>
  <c r="I1698" i="5"/>
  <c r="J1698" i="5" s="1"/>
  <c r="K1698" i="5" s="1"/>
  <c r="F1699" i="5" s="1"/>
  <c r="L1699" i="5" l="1"/>
  <c r="M1699" i="5" l="1"/>
  <c r="G1699" i="5"/>
  <c r="H1699" i="5" s="1"/>
  <c r="I1699" i="5"/>
  <c r="J1699" i="5" s="1"/>
  <c r="K1699" i="5" s="1"/>
  <c r="F1700" i="5" s="1"/>
  <c r="L1700" i="5" l="1"/>
  <c r="M1700" i="5" l="1"/>
  <c r="G1700" i="5"/>
  <c r="H1700" i="5" s="1"/>
  <c r="I1700" i="5"/>
  <c r="J1700" i="5" s="1"/>
  <c r="K1700" i="5" s="1"/>
  <c r="F1701" i="5" s="1"/>
  <c r="L1701" i="5" l="1"/>
  <c r="M1701" i="5" l="1"/>
  <c r="G1701" i="5"/>
  <c r="H1701" i="5" s="1"/>
  <c r="I1701" i="5"/>
  <c r="J1701" i="5" s="1"/>
  <c r="K1701" i="5" s="1"/>
  <c r="F1702" i="5" s="1"/>
  <c r="L1702" i="5" l="1"/>
  <c r="M1702" i="5" l="1"/>
  <c r="G1702" i="5"/>
  <c r="H1702" i="5" s="1"/>
  <c r="I1702" i="5"/>
  <c r="J1702" i="5" s="1"/>
  <c r="K1702" i="5" s="1"/>
  <c r="F1703" i="5" s="1"/>
  <c r="L1703" i="5" l="1"/>
  <c r="M1703" i="5" l="1"/>
  <c r="G1703" i="5"/>
  <c r="H1703" i="5" s="1"/>
  <c r="I1703" i="5"/>
  <c r="J1703" i="5" s="1"/>
  <c r="K1703" i="5" s="1"/>
  <c r="F1704" i="5" s="1"/>
  <c r="L1704" i="5" l="1"/>
  <c r="M1704" i="5" l="1"/>
  <c r="G1704" i="5"/>
  <c r="H1704" i="5" s="1"/>
  <c r="I1704" i="5"/>
  <c r="J1704" i="5" s="1"/>
  <c r="K1704" i="5" s="1"/>
  <c r="F1705" i="5" s="1"/>
  <c r="L1705" i="5" l="1"/>
  <c r="M1705" i="5" l="1"/>
  <c r="G1705" i="5"/>
  <c r="H1705" i="5" s="1"/>
  <c r="I1705" i="5"/>
  <c r="J1705" i="5" s="1"/>
  <c r="K1705" i="5" s="1"/>
  <c r="F1706" i="5" s="1"/>
  <c r="L1706" i="5" l="1"/>
  <c r="M1706" i="5" l="1"/>
  <c r="G1706" i="5"/>
  <c r="H1706" i="5" s="1"/>
  <c r="I1706" i="5"/>
  <c r="J1706" i="5" s="1"/>
  <c r="K1706" i="5" s="1"/>
  <c r="F1707" i="5" s="1"/>
  <c r="L1707" i="5" l="1"/>
  <c r="M1707" i="5" l="1"/>
  <c r="G1707" i="5"/>
  <c r="H1707" i="5" s="1"/>
  <c r="I1707" i="5"/>
  <c r="J1707" i="5" s="1"/>
  <c r="K1707" i="5" s="1"/>
  <c r="F1708" i="5" s="1"/>
  <c r="L1708" i="5" l="1"/>
  <c r="M1708" i="5" l="1"/>
  <c r="G1708" i="5"/>
  <c r="H1708" i="5" s="1"/>
  <c r="I1708" i="5"/>
  <c r="J1708" i="5" s="1"/>
  <c r="K1708" i="5" s="1"/>
  <c r="F1709" i="5" s="1"/>
  <c r="L1709" i="5" l="1"/>
  <c r="M1709" i="5" l="1"/>
  <c r="G1709" i="5"/>
  <c r="H1709" i="5" s="1"/>
  <c r="I1709" i="5"/>
  <c r="J1709" i="5" s="1"/>
  <c r="K1709" i="5" s="1"/>
  <c r="F1710" i="5" s="1"/>
  <c r="L1710" i="5" l="1"/>
  <c r="M1710" i="5" l="1"/>
  <c r="G1710" i="5"/>
  <c r="H1710" i="5" s="1"/>
  <c r="I1710" i="5"/>
  <c r="J1710" i="5" s="1"/>
  <c r="K1710" i="5" s="1"/>
  <c r="F1711" i="5" s="1"/>
  <c r="L1711" i="5" l="1"/>
  <c r="M1711" i="5" l="1"/>
  <c r="G1711" i="5"/>
  <c r="H1711" i="5" s="1"/>
  <c r="I1711" i="5"/>
  <c r="J1711" i="5" s="1"/>
  <c r="K1711" i="5" s="1"/>
  <c r="F1712" i="5" s="1"/>
  <c r="L1712" i="5" l="1"/>
  <c r="M1712" i="5" l="1"/>
  <c r="G1712" i="5"/>
  <c r="H1712" i="5" s="1"/>
  <c r="I1712" i="5"/>
  <c r="J1712" i="5" s="1"/>
  <c r="K1712" i="5" s="1"/>
  <c r="F1713" i="5" s="1"/>
  <c r="L1713" i="5" l="1"/>
  <c r="M1713" i="5" l="1"/>
  <c r="G1713" i="5"/>
  <c r="H1713" i="5" s="1"/>
  <c r="I1713" i="5"/>
  <c r="J1713" i="5" s="1"/>
  <c r="K1713" i="5" s="1"/>
  <c r="F1714" i="5" s="1"/>
  <c r="L1714" i="5" l="1"/>
  <c r="M1714" i="5" l="1"/>
  <c r="G1714" i="5"/>
  <c r="H1714" i="5" s="1"/>
  <c r="I1714" i="5"/>
  <c r="J1714" i="5" s="1"/>
  <c r="K1714" i="5" s="1"/>
  <c r="F1715" i="5" s="1"/>
  <c r="L1715" i="5" l="1"/>
  <c r="M1715" i="5" l="1"/>
  <c r="G1715" i="5"/>
  <c r="H1715" i="5" s="1"/>
  <c r="I1715" i="5"/>
  <c r="J1715" i="5" s="1"/>
  <c r="K1715" i="5" s="1"/>
  <c r="F1716" i="5" s="1"/>
  <c r="L1716" i="5" l="1"/>
  <c r="M1716" i="5" l="1"/>
  <c r="G1716" i="5"/>
  <c r="H1716" i="5" s="1"/>
  <c r="I1716" i="5"/>
  <c r="J1716" i="5" s="1"/>
  <c r="K1716" i="5" s="1"/>
  <c r="F1717" i="5" s="1"/>
  <c r="L1717" i="5" l="1"/>
  <c r="M1717" i="5" l="1"/>
  <c r="G1717" i="5"/>
  <c r="H1717" i="5" s="1"/>
  <c r="I1717" i="5"/>
  <c r="J1717" i="5" s="1"/>
  <c r="K1717" i="5" s="1"/>
  <c r="F1718" i="5" s="1"/>
  <c r="L1718" i="5" l="1"/>
  <c r="M1718" i="5" l="1"/>
  <c r="G1718" i="5"/>
  <c r="H1718" i="5" s="1"/>
  <c r="I1718" i="5"/>
  <c r="J1718" i="5" s="1"/>
  <c r="K1718" i="5" s="1"/>
  <c r="F1719" i="5" s="1"/>
  <c r="L1719" i="5" l="1"/>
  <c r="M1719" i="5" l="1"/>
  <c r="G1719" i="5"/>
  <c r="H1719" i="5" s="1"/>
  <c r="I1719" i="5"/>
  <c r="J1719" i="5" s="1"/>
  <c r="K1719" i="5" s="1"/>
  <c r="F1720" i="5" s="1"/>
  <c r="L1720" i="5" l="1"/>
  <c r="M1720" i="5" l="1"/>
  <c r="I1720" i="5"/>
  <c r="J1720" i="5" s="1"/>
  <c r="K1720" i="5" s="1"/>
  <c r="F1721" i="5" s="1"/>
  <c r="G1720" i="5"/>
  <c r="H1720" i="5" s="1"/>
  <c r="L1721" i="5" l="1"/>
  <c r="M1721" i="5" l="1"/>
  <c r="G1721" i="5"/>
  <c r="H1721" i="5" s="1"/>
  <c r="I1721" i="5"/>
  <c r="J1721" i="5" s="1"/>
  <c r="K1721" i="5" s="1"/>
  <c r="F1722" i="5" s="1"/>
  <c r="L1722" i="5" l="1"/>
  <c r="M1722" i="5" l="1"/>
  <c r="G1722" i="5"/>
  <c r="H1722" i="5" s="1"/>
  <c r="I1722" i="5"/>
  <c r="J1722" i="5" s="1"/>
  <c r="K1722" i="5" s="1"/>
  <c r="F1723" i="5" s="1"/>
  <c r="L1723" i="5" l="1"/>
  <c r="M1723" i="5" l="1"/>
  <c r="G1723" i="5"/>
  <c r="H1723" i="5" s="1"/>
  <c r="I1723" i="5"/>
  <c r="J1723" i="5" s="1"/>
  <c r="K1723" i="5" s="1"/>
  <c r="F1724" i="5" s="1"/>
  <c r="L1724" i="5" l="1"/>
  <c r="M1724" i="5" l="1"/>
  <c r="G1724" i="5"/>
  <c r="H1724" i="5" s="1"/>
  <c r="I1724" i="5"/>
  <c r="J1724" i="5" s="1"/>
  <c r="K1724" i="5" s="1"/>
  <c r="F1725" i="5" s="1"/>
  <c r="L1725" i="5" l="1"/>
  <c r="M1725" i="5" l="1"/>
  <c r="G1725" i="5"/>
  <c r="H1725" i="5" s="1"/>
  <c r="I1725" i="5"/>
  <c r="J1725" i="5" s="1"/>
  <c r="K1725" i="5" s="1"/>
  <c r="F1726" i="5" s="1"/>
  <c r="L1726" i="5" l="1"/>
  <c r="M1726" i="5" l="1"/>
  <c r="G1726" i="5"/>
  <c r="H1726" i="5" s="1"/>
  <c r="I1726" i="5"/>
  <c r="J1726" i="5" s="1"/>
  <c r="K1726" i="5" s="1"/>
  <c r="F1727" i="5" s="1"/>
  <c r="L1727" i="5" l="1"/>
  <c r="M1727" i="5" l="1"/>
  <c r="G1727" i="5"/>
  <c r="H1727" i="5" s="1"/>
  <c r="I1727" i="5"/>
  <c r="J1727" i="5" s="1"/>
  <c r="K1727" i="5" s="1"/>
  <c r="F1728" i="5" s="1"/>
  <c r="L1728" i="5" l="1"/>
  <c r="M1728" i="5" l="1"/>
  <c r="G1728" i="5"/>
  <c r="H1728" i="5" s="1"/>
  <c r="I1728" i="5"/>
  <c r="J1728" i="5" s="1"/>
  <c r="K1728" i="5" s="1"/>
  <c r="F1729" i="5" s="1"/>
  <c r="L1729" i="5" l="1"/>
  <c r="M1729" i="5" l="1"/>
  <c r="G1729" i="5"/>
  <c r="H1729" i="5" s="1"/>
  <c r="I1729" i="5"/>
  <c r="J1729" i="5" s="1"/>
  <c r="K1729" i="5" s="1"/>
  <c r="F1730" i="5" s="1"/>
  <c r="L1730" i="5" l="1"/>
  <c r="M1730" i="5" l="1"/>
  <c r="G1730" i="5"/>
  <c r="H1730" i="5" s="1"/>
  <c r="I1730" i="5"/>
  <c r="J1730" i="5" s="1"/>
  <c r="K1730" i="5" s="1"/>
  <c r="F1731" i="5" s="1"/>
  <c r="L1731" i="5" l="1"/>
  <c r="M1731" i="5" l="1"/>
  <c r="G1731" i="5"/>
  <c r="H1731" i="5" s="1"/>
  <c r="I1731" i="5"/>
  <c r="J1731" i="5" s="1"/>
  <c r="K1731" i="5" s="1"/>
  <c r="F1732" i="5" s="1"/>
  <c r="L1732" i="5" l="1"/>
  <c r="M1732" i="5" l="1"/>
  <c r="G1732" i="5"/>
  <c r="H1732" i="5" s="1"/>
  <c r="I1732" i="5"/>
  <c r="J1732" i="5" s="1"/>
  <c r="K1732" i="5" s="1"/>
  <c r="F1733" i="5" s="1"/>
  <c r="L1733" i="5" l="1"/>
  <c r="M1733" i="5" l="1"/>
  <c r="G1733" i="5"/>
  <c r="H1733" i="5" s="1"/>
  <c r="I1733" i="5"/>
  <c r="J1733" i="5" s="1"/>
  <c r="K1733" i="5" s="1"/>
  <c r="F1734" i="5" s="1"/>
  <c r="L1734" i="5" l="1"/>
  <c r="M1734" i="5" l="1"/>
  <c r="G1734" i="5"/>
  <c r="H1734" i="5" s="1"/>
  <c r="I1734" i="5"/>
  <c r="J1734" i="5" s="1"/>
  <c r="K1734" i="5" s="1"/>
  <c r="F1735" i="5" s="1"/>
  <c r="L1735" i="5" l="1"/>
  <c r="M1735" i="5" l="1"/>
  <c r="I1735" i="5"/>
  <c r="J1735" i="5" s="1"/>
  <c r="K1735" i="5" s="1"/>
  <c r="F1736" i="5" s="1"/>
  <c r="G1735" i="5"/>
  <c r="H1735" i="5" s="1"/>
  <c r="L1736" i="5" l="1"/>
  <c r="M1736" i="5" l="1"/>
  <c r="G1736" i="5"/>
  <c r="H1736" i="5" s="1"/>
  <c r="I1736" i="5"/>
  <c r="J1736" i="5" s="1"/>
  <c r="K1736" i="5" s="1"/>
  <c r="F1737" i="5" s="1"/>
  <c r="L1737" i="5" l="1"/>
  <c r="M1737" i="5" l="1"/>
  <c r="G1737" i="5"/>
  <c r="H1737" i="5" s="1"/>
  <c r="I1737" i="5"/>
  <c r="J1737" i="5" s="1"/>
  <c r="K1737" i="5" s="1"/>
  <c r="F1738" i="5" s="1"/>
  <c r="L1738" i="5" l="1"/>
  <c r="M1738" i="5" l="1"/>
  <c r="G1738" i="5"/>
  <c r="H1738" i="5" s="1"/>
  <c r="I1738" i="5"/>
  <c r="J1738" i="5" s="1"/>
  <c r="K1738" i="5" s="1"/>
  <c r="F1739" i="5" s="1"/>
  <c r="L1739" i="5" l="1"/>
  <c r="M1739" i="5" l="1"/>
  <c r="G1739" i="5"/>
  <c r="H1739" i="5" s="1"/>
  <c r="I1739" i="5"/>
  <c r="J1739" i="5" s="1"/>
  <c r="K1739" i="5" s="1"/>
  <c r="F1740" i="5" s="1"/>
  <c r="L1740" i="5" l="1"/>
  <c r="M1740" i="5" l="1"/>
  <c r="G1740" i="5"/>
  <c r="H1740" i="5" s="1"/>
  <c r="I1740" i="5"/>
  <c r="J1740" i="5" s="1"/>
  <c r="K1740" i="5" s="1"/>
  <c r="F1741" i="5" s="1"/>
  <c r="L1741" i="5" l="1"/>
  <c r="M1741" i="5" l="1"/>
  <c r="G1741" i="5"/>
  <c r="H1741" i="5" s="1"/>
  <c r="I1741" i="5"/>
  <c r="J1741" i="5" s="1"/>
  <c r="K1741" i="5" s="1"/>
  <c r="F1742" i="5" s="1"/>
  <c r="L1742" i="5" l="1"/>
  <c r="M1742" i="5" l="1"/>
  <c r="G1742" i="5"/>
  <c r="H1742" i="5" s="1"/>
  <c r="I1742" i="5"/>
  <c r="J1742" i="5" s="1"/>
  <c r="K1742" i="5" s="1"/>
  <c r="F1743" i="5" s="1"/>
  <c r="L1743" i="5" l="1"/>
  <c r="M1743" i="5" l="1"/>
  <c r="G1743" i="5"/>
  <c r="H1743" i="5" s="1"/>
  <c r="I1743" i="5"/>
  <c r="J1743" i="5" s="1"/>
  <c r="K1743" i="5" s="1"/>
  <c r="F1744" i="5" s="1"/>
  <c r="L1744" i="5" l="1"/>
  <c r="M1744" i="5" l="1"/>
  <c r="G1744" i="5"/>
  <c r="H1744" i="5" s="1"/>
  <c r="I1744" i="5"/>
  <c r="J1744" i="5" s="1"/>
  <c r="K1744" i="5" s="1"/>
  <c r="F1745" i="5" s="1"/>
  <c r="L1745" i="5" l="1"/>
  <c r="M1745" i="5" l="1"/>
  <c r="G1745" i="5"/>
  <c r="H1745" i="5" s="1"/>
  <c r="I1745" i="5"/>
  <c r="J1745" i="5" s="1"/>
  <c r="K1745" i="5" s="1"/>
  <c r="F1746" i="5" s="1"/>
  <c r="L1746" i="5" l="1"/>
  <c r="M1746" i="5" l="1"/>
  <c r="G1746" i="5"/>
  <c r="H1746" i="5" s="1"/>
  <c r="I1746" i="5"/>
  <c r="J1746" i="5" s="1"/>
  <c r="K1746" i="5" s="1"/>
  <c r="F1747" i="5" s="1"/>
  <c r="L1747" i="5" l="1"/>
  <c r="M1747" i="5" l="1"/>
  <c r="G1747" i="5"/>
  <c r="H1747" i="5" s="1"/>
  <c r="I1747" i="5"/>
  <c r="J1747" i="5" s="1"/>
  <c r="K1747" i="5" s="1"/>
  <c r="F1748" i="5" s="1"/>
  <c r="L1748" i="5" l="1"/>
  <c r="M1748" i="5" l="1"/>
  <c r="G1748" i="5"/>
  <c r="H1748" i="5" s="1"/>
  <c r="I1748" i="5"/>
  <c r="J1748" i="5" s="1"/>
  <c r="K1748" i="5" s="1"/>
  <c r="F1749" i="5" s="1"/>
  <c r="L1749" i="5" l="1"/>
  <c r="M1749" i="5" l="1"/>
  <c r="G1749" i="5"/>
  <c r="H1749" i="5" s="1"/>
  <c r="I1749" i="5"/>
  <c r="J1749" i="5" s="1"/>
  <c r="K1749" i="5" s="1"/>
  <c r="F1750" i="5" s="1"/>
  <c r="L1750" i="5" l="1"/>
  <c r="M1750" i="5" l="1"/>
  <c r="G1750" i="5"/>
  <c r="H1750" i="5" s="1"/>
  <c r="I1750" i="5"/>
  <c r="J1750" i="5" s="1"/>
  <c r="K1750" i="5" s="1"/>
  <c r="F1751" i="5" s="1"/>
  <c r="L1751" i="5" l="1"/>
  <c r="M1751" i="5" l="1"/>
  <c r="G1751" i="5"/>
  <c r="H1751" i="5" s="1"/>
  <c r="I1751" i="5"/>
  <c r="J1751" i="5" s="1"/>
  <c r="K1751" i="5" s="1"/>
  <c r="F1752" i="5" s="1"/>
  <c r="L1752" i="5" l="1"/>
  <c r="M1752" i="5" l="1"/>
  <c r="G1752" i="5"/>
  <c r="H1752" i="5" s="1"/>
  <c r="I1752" i="5"/>
  <c r="J1752" i="5" s="1"/>
  <c r="K1752" i="5" s="1"/>
  <c r="F1753" i="5" s="1"/>
  <c r="L1753" i="5" l="1"/>
  <c r="M1753" i="5" l="1"/>
  <c r="G1753" i="5"/>
  <c r="H1753" i="5" s="1"/>
  <c r="I1753" i="5"/>
  <c r="J1753" i="5" s="1"/>
  <c r="K1753" i="5" s="1"/>
  <c r="F1754" i="5" s="1"/>
  <c r="L1754" i="5" l="1"/>
  <c r="M1754" i="5" l="1"/>
  <c r="G1754" i="5"/>
  <c r="H1754" i="5" s="1"/>
  <c r="I1754" i="5"/>
  <c r="J1754" i="5" s="1"/>
  <c r="K1754" i="5" s="1"/>
  <c r="F1755" i="5" s="1"/>
  <c r="L1755" i="5" l="1"/>
  <c r="M1755" i="5" l="1"/>
  <c r="G1755" i="5"/>
  <c r="H1755" i="5" s="1"/>
  <c r="I1755" i="5"/>
  <c r="J1755" i="5" s="1"/>
  <c r="K1755" i="5" s="1"/>
  <c r="F1756" i="5" s="1"/>
  <c r="L1756" i="5" l="1"/>
  <c r="M1756" i="5" l="1"/>
  <c r="G1756" i="5"/>
  <c r="H1756" i="5" s="1"/>
  <c r="I1756" i="5"/>
  <c r="J1756" i="5" s="1"/>
  <c r="K1756" i="5" s="1"/>
  <c r="F1757" i="5" s="1"/>
  <c r="L1757" i="5" l="1"/>
  <c r="M1757" i="5" l="1"/>
  <c r="G1757" i="5"/>
  <c r="H1757" i="5" s="1"/>
  <c r="I1757" i="5"/>
  <c r="J1757" i="5" s="1"/>
  <c r="K1757" i="5" s="1"/>
  <c r="F1758" i="5" s="1"/>
  <c r="L1758" i="5" l="1"/>
  <c r="M1758" i="5" l="1"/>
  <c r="G1758" i="5"/>
  <c r="H1758" i="5" s="1"/>
  <c r="I1758" i="5"/>
  <c r="J1758" i="5" s="1"/>
  <c r="K1758" i="5" s="1"/>
  <c r="F1759" i="5" s="1"/>
  <c r="L1759" i="5" l="1"/>
  <c r="M1759" i="5" l="1"/>
  <c r="G1759" i="5"/>
  <c r="H1759" i="5" s="1"/>
  <c r="I1759" i="5"/>
  <c r="J1759" i="5" s="1"/>
  <c r="K1759" i="5" s="1"/>
  <c r="F1760" i="5" s="1"/>
  <c r="L1760" i="5" l="1"/>
  <c r="M1760" i="5" l="1"/>
  <c r="G1760" i="5"/>
  <c r="H1760" i="5" s="1"/>
  <c r="I1760" i="5"/>
  <c r="J1760" i="5" s="1"/>
  <c r="K1760" i="5" s="1"/>
  <c r="F1761" i="5" s="1"/>
  <c r="L1761" i="5" l="1"/>
  <c r="M1761" i="5" l="1"/>
  <c r="G1761" i="5"/>
  <c r="H1761" i="5" s="1"/>
  <c r="I1761" i="5"/>
  <c r="J1761" i="5" s="1"/>
  <c r="K1761" i="5" s="1"/>
  <c r="F1762" i="5" s="1"/>
  <c r="L1762" i="5" l="1"/>
  <c r="M1762" i="5" l="1"/>
  <c r="G1762" i="5"/>
  <c r="H1762" i="5" s="1"/>
  <c r="I1762" i="5"/>
  <c r="J1762" i="5" s="1"/>
  <c r="K1762" i="5" s="1"/>
  <c r="F1763" i="5" s="1"/>
  <c r="L1763" i="5" l="1"/>
  <c r="M1763" i="5" l="1"/>
  <c r="G1763" i="5"/>
  <c r="H1763" i="5" s="1"/>
  <c r="I1763" i="5"/>
  <c r="J1763" i="5" s="1"/>
  <c r="K1763" i="5" s="1"/>
  <c r="F1764" i="5" s="1"/>
  <c r="L1764" i="5" l="1"/>
  <c r="M1764" i="5" l="1"/>
  <c r="G1764" i="5"/>
  <c r="H1764" i="5" s="1"/>
  <c r="I1764" i="5"/>
  <c r="J1764" i="5" s="1"/>
  <c r="K1764" i="5" s="1"/>
  <c r="F1765" i="5" s="1"/>
  <c r="L1765" i="5" l="1"/>
  <c r="M1765" i="5" l="1"/>
  <c r="G1765" i="5"/>
  <c r="H1765" i="5" s="1"/>
  <c r="I1765" i="5"/>
  <c r="J1765" i="5" s="1"/>
  <c r="K1765" i="5" s="1"/>
  <c r="F1766" i="5" s="1"/>
  <c r="L1766" i="5" l="1"/>
  <c r="M1766" i="5" l="1"/>
  <c r="G1766" i="5"/>
  <c r="H1766" i="5" s="1"/>
  <c r="I1766" i="5"/>
  <c r="J1766" i="5" s="1"/>
  <c r="K1766" i="5" s="1"/>
  <c r="F1767" i="5" s="1"/>
  <c r="L1767" i="5" l="1"/>
  <c r="M1767" i="5" l="1"/>
  <c r="G1767" i="5"/>
  <c r="H1767" i="5" s="1"/>
  <c r="I1767" i="5"/>
  <c r="J1767" i="5" s="1"/>
  <c r="K1767" i="5" s="1"/>
  <c r="F1768" i="5" s="1"/>
  <c r="L1768" i="5" l="1"/>
  <c r="M1768" i="5" l="1"/>
  <c r="G1768" i="5"/>
  <c r="H1768" i="5" s="1"/>
  <c r="I1768" i="5"/>
  <c r="J1768" i="5" s="1"/>
  <c r="K1768" i="5" s="1"/>
  <c r="F1769" i="5" s="1"/>
  <c r="L1769" i="5" l="1"/>
  <c r="M1769" i="5" l="1"/>
  <c r="G1769" i="5"/>
  <c r="H1769" i="5" s="1"/>
  <c r="I1769" i="5"/>
  <c r="J1769" i="5" s="1"/>
  <c r="K1769" i="5" s="1"/>
  <c r="F1770" i="5" s="1"/>
  <c r="L1770" i="5" l="1"/>
  <c r="M1770" i="5" l="1"/>
  <c r="G1770" i="5"/>
  <c r="H1770" i="5" s="1"/>
  <c r="I1770" i="5"/>
  <c r="J1770" i="5" s="1"/>
  <c r="K1770" i="5" s="1"/>
  <c r="F1771" i="5" s="1"/>
  <c r="L1771" i="5" l="1"/>
  <c r="M1771" i="5" l="1"/>
  <c r="G1771" i="5"/>
  <c r="H1771" i="5" s="1"/>
  <c r="I1771" i="5"/>
  <c r="J1771" i="5" s="1"/>
  <c r="K1771" i="5" s="1"/>
  <c r="F1772" i="5" s="1"/>
  <c r="L1772" i="5" l="1"/>
  <c r="M1772" i="5" l="1"/>
  <c r="G1772" i="5"/>
  <c r="H1772" i="5" s="1"/>
  <c r="I1772" i="5"/>
  <c r="J1772" i="5" s="1"/>
  <c r="K1772" i="5" s="1"/>
  <c r="F1773" i="5" s="1"/>
  <c r="L1773" i="5" l="1"/>
  <c r="M1773" i="5" l="1"/>
  <c r="G1773" i="5"/>
  <c r="H1773" i="5" s="1"/>
  <c r="I1773" i="5"/>
  <c r="J1773" i="5" s="1"/>
  <c r="K1773" i="5" s="1"/>
  <c r="F1774" i="5" s="1"/>
  <c r="L1774" i="5" l="1"/>
  <c r="M1774" i="5" l="1"/>
  <c r="G1774" i="5"/>
  <c r="H1774" i="5" s="1"/>
  <c r="I1774" i="5"/>
  <c r="J1774" i="5" s="1"/>
  <c r="K1774" i="5" s="1"/>
  <c r="F1775" i="5" s="1"/>
  <c r="L1775" i="5" l="1"/>
  <c r="M1775" i="5" l="1"/>
  <c r="G1775" i="5"/>
  <c r="H1775" i="5" s="1"/>
  <c r="I1775" i="5"/>
  <c r="J1775" i="5" s="1"/>
  <c r="K1775" i="5" s="1"/>
  <c r="F1776" i="5" s="1"/>
  <c r="L1776" i="5" l="1"/>
  <c r="M1776" i="5" l="1"/>
  <c r="G1776" i="5"/>
  <c r="H1776" i="5" s="1"/>
  <c r="I1776" i="5"/>
  <c r="J1776" i="5" s="1"/>
  <c r="K1776" i="5" s="1"/>
  <c r="F1777" i="5" s="1"/>
  <c r="L1777" i="5" l="1"/>
  <c r="M1777" i="5" l="1"/>
  <c r="G1777" i="5"/>
  <c r="H1777" i="5" s="1"/>
  <c r="I1777" i="5"/>
  <c r="J1777" i="5" s="1"/>
  <c r="K1777" i="5" s="1"/>
  <c r="F1778" i="5" s="1"/>
  <c r="L1778" i="5" l="1"/>
  <c r="M1778" i="5" l="1"/>
  <c r="G1778" i="5"/>
  <c r="H1778" i="5" s="1"/>
  <c r="I1778" i="5"/>
  <c r="J1778" i="5" s="1"/>
  <c r="K1778" i="5" s="1"/>
  <c r="F1779" i="5" s="1"/>
  <c r="L1779" i="5" l="1"/>
  <c r="M1779" i="5" l="1"/>
  <c r="G1779" i="5"/>
  <c r="H1779" i="5" s="1"/>
  <c r="I1779" i="5"/>
  <c r="J1779" i="5" s="1"/>
  <c r="K1779" i="5" s="1"/>
  <c r="F1780" i="5" s="1"/>
  <c r="L1780" i="5" l="1"/>
  <c r="M1780" i="5" l="1"/>
  <c r="G1780" i="5"/>
  <c r="H1780" i="5" s="1"/>
  <c r="I1780" i="5"/>
  <c r="J1780" i="5" s="1"/>
  <c r="K1780" i="5" s="1"/>
  <c r="F1781" i="5" s="1"/>
  <c r="L1781" i="5" l="1"/>
  <c r="M1781" i="5" l="1"/>
  <c r="G1781" i="5"/>
  <c r="H1781" i="5" s="1"/>
  <c r="I1781" i="5"/>
  <c r="J1781" i="5" s="1"/>
  <c r="K1781" i="5" s="1"/>
  <c r="F1782" i="5" s="1"/>
  <c r="L1782" i="5" l="1"/>
  <c r="M1782" i="5" l="1"/>
  <c r="G1782" i="5"/>
  <c r="H1782" i="5" s="1"/>
  <c r="I1782" i="5"/>
  <c r="J1782" i="5" s="1"/>
  <c r="K1782" i="5" s="1"/>
  <c r="F1783" i="5" s="1"/>
  <c r="L1783" i="5" l="1"/>
  <c r="M1783" i="5" l="1"/>
  <c r="G1783" i="5"/>
  <c r="H1783" i="5" s="1"/>
  <c r="I1783" i="5"/>
  <c r="J1783" i="5" s="1"/>
  <c r="K1783" i="5" s="1"/>
  <c r="F1784" i="5" s="1"/>
  <c r="L1784" i="5" l="1"/>
  <c r="M1784" i="5" l="1"/>
  <c r="G1784" i="5"/>
  <c r="H1784" i="5" s="1"/>
  <c r="I1784" i="5"/>
  <c r="J1784" i="5" s="1"/>
  <c r="K1784" i="5" s="1"/>
  <c r="F1785" i="5" s="1"/>
  <c r="L1785" i="5" l="1"/>
  <c r="M1785" i="5" l="1"/>
  <c r="G1785" i="5"/>
  <c r="H1785" i="5" s="1"/>
  <c r="I1785" i="5"/>
  <c r="J1785" i="5" s="1"/>
  <c r="K1785" i="5" s="1"/>
  <c r="F1786" i="5" s="1"/>
  <c r="L1786" i="5" l="1"/>
  <c r="M1786" i="5" l="1"/>
  <c r="G1786" i="5"/>
  <c r="H1786" i="5" s="1"/>
  <c r="I1786" i="5"/>
  <c r="J1786" i="5" s="1"/>
  <c r="K1786" i="5" s="1"/>
  <c r="F1787" i="5" s="1"/>
  <c r="L1787" i="5" l="1"/>
  <c r="M1787" i="5" l="1"/>
  <c r="G1787" i="5"/>
  <c r="H1787" i="5" s="1"/>
  <c r="I1787" i="5"/>
  <c r="J1787" i="5" s="1"/>
  <c r="K1787" i="5" s="1"/>
  <c r="F1788" i="5" s="1"/>
  <c r="L1788" i="5" l="1"/>
  <c r="M1788" i="5" l="1"/>
  <c r="G1788" i="5"/>
  <c r="H1788" i="5" s="1"/>
  <c r="I1788" i="5"/>
  <c r="J1788" i="5" s="1"/>
  <c r="K1788" i="5" s="1"/>
  <c r="F1789" i="5" s="1"/>
  <c r="L1789" i="5" l="1"/>
  <c r="M1789" i="5" l="1"/>
  <c r="G1789" i="5"/>
  <c r="H1789" i="5" s="1"/>
  <c r="I1789" i="5"/>
  <c r="J1789" i="5" s="1"/>
  <c r="K1789" i="5" s="1"/>
  <c r="F1790" i="5" s="1"/>
  <c r="L1790" i="5" l="1"/>
  <c r="M1790" i="5" l="1"/>
  <c r="G1790" i="5"/>
  <c r="H1790" i="5" s="1"/>
  <c r="I1790" i="5"/>
  <c r="J1790" i="5" s="1"/>
  <c r="K1790" i="5" s="1"/>
  <c r="F1791" i="5" s="1"/>
  <c r="L1791" i="5" l="1"/>
  <c r="M1791" i="5" l="1"/>
  <c r="G1791" i="5"/>
  <c r="H1791" i="5" s="1"/>
  <c r="I1791" i="5"/>
  <c r="J1791" i="5" s="1"/>
  <c r="K1791" i="5" s="1"/>
  <c r="F1792" i="5" s="1"/>
  <c r="L1792" i="5" l="1"/>
  <c r="M1792" i="5" l="1"/>
  <c r="G1792" i="5"/>
  <c r="H1792" i="5" s="1"/>
  <c r="I1792" i="5"/>
  <c r="J1792" i="5" s="1"/>
  <c r="K1792" i="5" s="1"/>
  <c r="F1793" i="5" s="1"/>
  <c r="L1793" i="5" l="1"/>
  <c r="M1793" i="5" l="1"/>
  <c r="G1793" i="5"/>
  <c r="H1793" i="5" s="1"/>
  <c r="I1793" i="5"/>
  <c r="J1793" i="5" s="1"/>
  <c r="K1793" i="5" s="1"/>
  <c r="F1794" i="5" s="1"/>
  <c r="L1794" i="5" l="1"/>
  <c r="M1794" i="5" l="1"/>
  <c r="G1794" i="5"/>
  <c r="H1794" i="5" s="1"/>
  <c r="I1794" i="5"/>
  <c r="J1794" i="5" s="1"/>
  <c r="K1794" i="5" s="1"/>
  <c r="F1795" i="5" s="1"/>
  <c r="L1795" i="5" l="1"/>
  <c r="M1795" i="5" l="1"/>
  <c r="G1795" i="5"/>
  <c r="H1795" i="5" s="1"/>
  <c r="I1795" i="5"/>
  <c r="J1795" i="5" s="1"/>
  <c r="K1795" i="5" s="1"/>
  <c r="F1796" i="5" s="1"/>
  <c r="L1796" i="5" l="1"/>
  <c r="M1796" i="5" l="1"/>
  <c r="G1796" i="5"/>
  <c r="H1796" i="5" s="1"/>
  <c r="I1796" i="5"/>
  <c r="J1796" i="5" s="1"/>
  <c r="K1796" i="5" s="1"/>
  <c r="F1797" i="5" s="1"/>
  <c r="L1797" i="5" l="1"/>
  <c r="M1797" i="5" l="1"/>
  <c r="G1797" i="5"/>
  <c r="H1797" i="5" s="1"/>
  <c r="I1797" i="5"/>
  <c r="J1797" i="5" s="1"/>
  <c r="K1797" i="5" s="1"/>
  <c r="F1798" i="5" s="1"/>
  <c r="L1798" i="5" l="1"/>
  <c r="M1798" i="5" l="1"/>
  <c r="G1798" i="5"/>
  <c r="H1798" i="5" s="1"/>
  <c r="I1798" i="5"/>
  <c r="J1798" i="5" s="1"/>
  <c r="K1798" i="5" s="1"/>
  <c r="F1799" i="5" s="1"/>
  <c r="L1799" i="5" l="1"/>
  <c r="M1799" i="5" l="1"/>
  <c r="G1799" i="5"/>
  <c r="H1799" i="5" s="1"/>
  <c r="I1799" i="5"/>
  <c r="J1799" i="5" s="1"/>
  <c r="K1799" i="5" s="1"/>
  <c r="F1800" i="5" s="1"/>
  <c r="L1800" i="5" l="1"/>
  <c r="M1800" i="5" l="1"/>
  <c r="G1800" i="5"/>
  <c r="H1800" i="5" s="1"/>
  <c r="I1800" i="5"/>
  <c r="J1800" i="5" s="1"/>
  <c r="K1800" i="5" s="1"/>
  <c r="F1801" i="5" s="1"/>
  <c r="L1801" i="5" l="1"/>
  <c r="M1801" i="5" l="1"/>
  <c r="G1801" i="5"/>
  <c r="H1801" i="5" s="1"/>
  <c r="I1801" i="5"/>
  <c r="J1801" i="5" s="1"/>
  <c r="K1801" i="5" s="1"/>
  <c r="F1802" i="5" s="1"/>
  <c r="L1802" i="5" l="1"/>
  <c r="M1802" i="5" l="1"/>
  <c r="G1802" i="5"/>
  <c r="H1802" i="5" s="1"/>
  <c r="I1802" i="5"/>
  <c r="J1802" i="5" s="1"/>
  <c r="K1802" i="5" s="1"/>
  <c r="F1803" i="5" s="1"/>
  <c r="L1803" i="5" l="1"/>
  <c r="M1803" i="5" l="1"/>
  <c r="G1803" i="5"/>
  <c r="H1803" i="5" s="1"/>
  <c r="I1803" i="5"/>
  <c r="J1803" i="5" s="1"/>
  <c r="K1803" i="5" s="1"/>
  <c r="F1804" i="5" s="1"/>
  <c r="L1804" i="5" l="1"/>
  <c r="M1804" i="5" l="1"/>
  <c r="G1804" i="5"/>
  <c r="H1804" i="5" s="1"/>
  <c r="I1804" i="5"/>
  <c r="J1804" i="5" s="1"/>
  <c r="K1804" i="5" s="1"/>
  <c r="F1805" i="5" s="1"/>
  <c r="L1805" i="5" l="1"/>
  <c r="M1805" i="5" l="1"/>
  <c r="G1805" i="5"/>
  <c r="H1805" i="5" s="1"/>
  <c r="I1805" i="5"/>
  <c r="J1805" i="5" s="1"/>
  <c r="K1805" i="5" s="1"/>
  <c r="F1806" i="5" s="1"/>
  <c r="L1806" i="5" l="1"/>
  <c r="M1806" i="5" l="1"/>
  <c r="G1806" i="5"/>
  <c r="H1806" i="5" s="1"/>
  <c r="I1806" i="5"/>
  <c r="J1806" i="5" s="1"/>
  <c r="K1806" i="5" s="1"/>
  <c r="F1807" i="5" s="1"/>
  <c r="L1807" i="5" l="1"/>
  <c r="M1807" i="5" l="1"/>
  <c r="G1807" i="5"/>
  <c r="H1807" i="5" s="1"/>
  <c r="I1807" i="5"/>
  <c r="J1807" i="5" s="1"/>
  <c r="K1807" i="5" s="1"/>
  <c r="F1808" i="5" s="1"/>
  <c r="L1808" i="5" l="1"/>
  <c r="M1808" i="5" l="1"/>
  <c r="G1808" i="5"/>
  <c r="H1808" i="5" s="1"/>
  <c r="I1808" i="5"/>
  <c r="J1808" i="5" s="1"/>
  <c r="K1808" i="5" s="1"/>
  <c r="F1809" i="5" s="1"/>
  <c r="L1809" i="5" l="1"/>
  <c r="M1809" i="5" l="1"/>
  <c r="G1809" i="5"/>
  <c r="H1809" i="5" s="1"/>
  <c r="I1809" i="5"/>
  <c r="J1809" i="5" s="1"/>
  <c r="K1809" i="5" s="1"/>
  <c r="F1810" i="5" s="1"/>
  <c r="L1810" i="5" l="1"/>
  <c r="M1810" i="5" l="1"/>
  <c r="G1810" i="5"/>
  <c r="H1810" i="5" s="1"/>
  <c r="I1810" i="5"/>
  <c r="J1810" i="5" s="1"/>
  <c r="K1810" i="5" s="1"/>
  <c r="F1811" i="5" s="1"/>
  <c r="L1811" i="5" l="1"/>
  <c r="M1811" i="5" l="1"/>
  <c r="G1811" i="5"/>
  <c r="H1811" i="5" s="1"/>
  <c r="I1811" i="5"/>
  <c r="J1811" i="5" s="1"/>
  <c r="K1811" i="5" s="1"/>
  <c r="F1812" i="5" s="1"/>
  <c r="L1812" i="5" l="1"/>
  <c r="M1812" i="5" l="1"/>
  <c r="G1812" i="5"/>
  <c r="H1812" i="5" s="1"/>
  <c r="I1812" i="5"/>
  <c r="J1812" i="5" s="1"/>
  <c r="K1812" i="5" s="1"/>
  <c r="F1813" i="5" s="1"/>
  <c r="L1813" i="5" l="1"/>
  <c r="M1813" i="5" l="1"/>
  <c r="I1813" i="5"/>
  <c r="J1813" i="5" s="1"/>
  <c r="K1813" i="5" s="1"/>
  <c r="F1814" i="5" s="1"/>
  <c r="G1813" i="5"/>
  <c r="H1813" i="5" s="1"/>
  <c r="L1814" i="5" l="1"/>
  <c r="M1814" i="5" l="1"/>
  <c r="G1814" i="5"/>
  <c r="H1814" i="5" s="1"/>
  <c r="I1814" i="5"/>
  <c r="J1814" i="5" s="1"/>
  <c r="K1814" i="5" s="1"/>
  <c r="F1815" i="5" s="1"/>
  <c r="L1815" i="5" l="1"/>
  <c r="M1815" i="5" l="1"/>
  <c r="G1815" i="5"/>
  <c r="H1815" i="5" s="1"/>
  <c r="I1815" i="5"/>
  <c r="J1815" i="5" s="1"/>
  <c r="K1815" i="5" s="1"/>
  <c r="F1816" i="5" s="1"/>
  <c r="L1816" i="5" l="1"/>
  <c r="M1816" i="5" l="1"/>
  <c r="G1816" i="5"/>
  <c r="H1816" i="5" s="1"/>
  <c r="I1816" i="5"/>
  <c r="J1816" i="5" s="1"/>
  <c r="K1816" i="5" s="1"/>
  <c r="F1817" i="5" s="1"/>
  <c r="L1817" i="5" l="1"/>
  <c r="M1817" i="5" l="1"/>
  <c r="G1817" i="5"/>
  <c r="H1817" i="5" s="1"/>
  <c r="I1817" i="5"/>
  <c r="J1817" i="5" s="1"/>
  <c r="K1817" i="5" s="1"/>
  <c r="F1818" i="5" s="1"/>
  <c r="L1818" i="5" l="1"/>
  <c r="M1818" i="5" l="1"/>
  <c r="G1818" i="5"/>
  <c r="H1818" i="5" s="1"/>
  <c r="I1818" i="5"/>
  <c r="J1818" i="5" s="1"/>
  <c r="K1818" i="5" s="1"/>
  <c r="F1819" i="5" s="1"/>
  <c r="L1819" i="5" l="1"/>
  <c r="M1819" i="5" l="1"/>
  <c r="G1819" i="5"/>
  <c r="H1819" i="5" s="1"/>
  <c r="I1819" i="5"/>
  <c r="J1819" i="5" s="1"/>
  <c r="K1819" i="5" s="1"/>
  <c r="F1820" i="5" s="1"/>
  <c r="L1820" i="5" l="1"/>
  <c r="M1820" i="5" l="1"/>
  <c r="G1820" i="5"/>
  <c r="H1820" i="5" s="1"/>
  <c r="I1820" i="5"/>
  <c r="J1820" i="5" s="1"/>
  <c r="K1820" i="5" s="1"/>
  <c r="F1821" i="5" s="1"/>
  <c r="L1821" i="5" l="1"/>
  <c r="M1821" i="5" l="1"/>
  <c r="G1821" i="5"/>
  <c r="H1821" i="5" s="1"/>
  <c r="I1821" i="5"/>
  <c r="J1821" i="5" s="1"/>
  <c r="K1821" i="5" s="1"/>
  <c r="F1822" i="5" s="1"/>
  <c r="L1822" i="5" l="1"/>
  <c r="M1822" i="5" l="1"/>
  <c r="I1822" i="5"/>
  <c r="J1822" i="5" s="1"/>
  <c r="K1822" i="5" s="1"/>
  <c r="F1823" i="5" s="1"/>
  <c r="G1822" i="5"/>
  <c r="H1822" i="5" s="1"/>
  <c r="L1823" i="5" l="1"/>
  <c r="M1823" i="5" l="1"/>
  <c r="G1823" i="5"/>
  <c r="H1823" i="5" s="1"/>
  <c r="I1823" i="5"/>
  <c r="J1823" i="5" s="1"/>
  <c r="K1823" i="5" s="1"/>
  <c r="F1824" i="5" s="1"/>
  <c r="L1824" i="5" l="1"/>
  <c r="M1824" i="5" l="1"/>
  <c r="G1824" i="5"/>
  <c r="H1824" i="5" s="1"/>
  <c r="I1824" i="5"/>
  <c r="J1824" i="5" s="1"/>
  <c r="K1824" i="5" s="1"/>
  <c r="F1825" i="5" s="1"/>
  <c r="L1825" i="5" l="1"/>
  <c r="M1825" i="5" l="1"/>
  <c r="G1825" i="5"/>
  <c r="H1825" i="5" s="1"/>
  <c r="I1825" i="5"/>
  <c r="J1825" i="5" s="1"/>
  <c r="K1825" i="5" s="1"/>
  <c r="F1826" i="5" s="1"/>
  <c r="L1826" i="5" l="1"/>
  <c r="M1826" i="5" l="1"/>
  <c r="G1826" i="5"/>
  <c r="H1826" i="5" s="1"/>
  <c r="I1826" i="5"/>
  <c r="J1826" i="5" s="1"/>
  <c r="K1826" i="5" s="1"/>
  <c r="F1827" i="5" s="1"/>
  <c r="L1827" i="5" l="1"/>
  <c r="M1827" i="5" l="1"/>
  <c r="G1827" i="5"/>
  <c r="H1827" i="5" s="1"/>
  <c r="I1827" i="5"/>
  <c r="J1827" i="5" s="1"/>
  <c r="K1827" i="5" s="1"/>
  <c r="F1828" i="5" s="1"/>
  <c r="L1828" i="5" l="1"/>
  <c r="M1828" i="5" l="1"/>
  <c r="G1828" i="5"/>
  <c r="H1828" i="5" s="1"/>
  <c r="I1828" i="5"/>
  <c r="J1828" i="5" s="1"/>
  <c r="K1828" i="5" s="1"/>
  <c r="F1829" i="5" s="1"/>
  <c r="L1829" i="5" l="1"/>
  <c r="M1829" i="5" l="1"/>
  <c r="G1829" i="5"/>
  <c r="H1829" i="5" s="1"/>
  <c r="I1829" i="5"/>
  <c r="J1829" i="5" s="1"/>
  <c r="K1829" i="5" s="1"/>
  <c r="F1830" i="5" s="1"/>
  <c r="L1830" i="5" l="1"/>
  <c r="M1830" i="5" l="1"/>
  <c r="G1830" i="5"/>
  <c r="H1830" i="5" s="1"/>
  <c r="I1830" i="5"/>
  <c r="J1830" i="5" s="1"/>
  <c r="K1830" i="5" s="1"/>
  <c r="F1831" i="5" s="1"/>
  <c r="L1831" i="5" l="1"/>
  <c r="M1831" i="5" l="1"/>
  <c r="G1831" i="5"/>
  <c r="H1831" i="5" s="1"/>
  <c r="I1831" i="5"/>
  <c r="J1831" i="5" s="1"/>
  <c r="K1831" i="5" s="1"/>
  <c r="F1832" i="5" s="1"/>
  <c r="L1832" i="5" l="1"/>
  <c r="M1832" i="5" l="1"/>
  <c r="G1832" i="5"/>
  <c r="H1832" i="5" s="1"/>
  <c r="I1832" i="5"/>
  <c r="J1832" i="5" s="1"/>
  <c r="K1832" i="5" s="1"/>
  <c r="F1833" i="5" s="1"/>
  <c r="L1833" i="5" l="1"/>
  <c r="M1833" i="5" l="1"/>
  <c r="I1833" i="5"/>
  <c r="J1833" i="5" s="1"/>
  <c r="K1833" i="5" s="1"/>
  <c r="F1834" i="5" s="1"/>
  <c r="G1833" i="5"/>
  <c r="H1833" i="5" s="1"/>
  <c r="L1834" i="5" l="1"/>
  <c r="M1834" i="5" l="1"/>
  <c r="I1834" i="5"/>
  <c r="J1834" i="5" s="1"/>
  <c r="K1834" i="5" s="1"/>
  <c r="F1835" i="5" s="1"/>
  <c r="G1834" i="5"/>
  <c r="H1834" i="5" s="1"/>
  <c r="L1835" i="5" l="1"/>
  <c r="M1835" i="5" l="1"/>
  <c r="I1835" i="5"/>
  <c r="J1835" i="5" s="1"/>
  <c r="K1835" i="5" s="1"/>
  <c r="F1836" i="5" s="1"/>
  <c r="G1835" i="5"/>
  <c r="H1835" i="5" s="1"/>
  <c r="L1836" i="5" l="1"/>
  <c r="M1836" i="5" l="1"/>
  <c r="G1836" i="5"/>
  <c r="H1836" i="5" s="1"/>
  <c r="I1836" i="5"/>
  <c r="J1836" i="5" s="1"/>
  <c r="K1836" i="5" s="1"/>
  <c r="F1837" i="5" s="1"/>
  <c r="L1837" i="5" l="1"/>
  <c r="M1837" i="5" l="1"/>
  <c r="I1837" i="5"/>
  <c r="J1837" i="5" s="1"/>
  <c r="K1837" i="5" s="1"/>
  <c r="F1838" i="5" s="1"/>
  <c r="G1837" i="5"/>
  <c r="H1837" i="5" s="1"/>
  <c r="L1838" i="5" l="1"/>
  <c r="M1838" i="5" l="1"/>
  <c r="G1838" i="5"/>
  <c r="H1838" i="5" s="1"/>
  <c r="I1838" i="5"/>
  <c r="J1838" i="5" s="1"/>
  <c r="K1838" i="5" s="1"/>
  <c r="F1839" i="5" s="1"/>
  <c r="L1839" i="5" l="1"/>
  <c r="M1839" i="5" l="1"/>
  <c r="G1839" i="5"/>
  <c r="H1839" i="5" s="1"/>
  <c r="I1839" i="5"/>
  <c r="J1839" i="5" s="1"/>
  <c r="K1839" i="5" s="1"/>
  <c r="F1840" i="5" s="1"/>
  <c r="L1840" i="5" l="1"/>
  <c r="M1840" i="5" l="1"/>
  <c r="G1840" i="5"/>
  <c r="H1840" i="5" s="1"/>
  <c r="I1840" i="5"/>
  <c r="J1840" i="5" s="1"/>
  <c r="K1840" i="5" s="1"/>
  <c r="F1841" i="5" s="1"/>
  <c r="L1841" i="5" l="1"/>
  <c r="M1841" i="5" l="1"/>
  <c r="G1841" i="5"/>
  <c r="H1841" i="5" s="1"/>
  <c r="I1841" i="5"/>
  <c r="J1841" i="5" s="1"/>
  <c r="K1841" i="5" s="1"/>
  <c r="F1842" i="5" s="1"/>
  <c r="L1842" i="5" l="1"/>
  <c r="M1842" i="5" l="1"/>
  <c r="G1842" i="5"/>
  <c r="H1842" i="5" s="1"/>
  <c r="I1842" i="5"/>
  <c r="J1842" i="5" s="1"/>
  <c r="K1842" i="5" s="1"/>
  <c r="F1843" i="5" s="1"/>
  <c r="L1843" i="5" l="1"/>
  <c r="M1843" i="5" l="1"/>
  <c r="G1843" i="5"/>
  <c r="H1843" i="5" s="1"/>
  <c r="I1843" i="5"/>
  <c r="J1843" i="5" s="1"/>
  <c r="K1843" i="5" s="1"/>
  <c r="F1844" i="5" s="1"/>
  <c r="L1844" i="5" l="1"/>
  <c r="M1844" i="5" l="1"/>
  <c r="G1844" i="5"/>
  <c r="H1844" i="5" s="1"/>
  <c r="I1844" i="5"/>
  <c r="J1844" i="5" s="1"/>
  <c r="K1844" i="5" s="1"/>
  <c r="F1845" i="5" s="1"/>
  <c r="L1845" i="5" l="1"/>
  <c r="M1845" i="5" l="1"/>
  <c r="G1845" i="5"/>
  <c r="H1845" i="5" s="1"/>
  <c r="I1845" i="5"/>
  <c r="J1845" i="5" s="1"/>
  <c r="K1845" i="5" s="1"/>
  <c r="F1846" i="5" s="1"/>
  <c r="L1846" i="5" l="1"/>
  <c r="M1846" i="5" l="1"/>
  <c r="G1846" i="5"/>
  <c r="H1846" i="5" s="1"/>
  <c r="I1846" i="5"/>
  <c r="J1846" i="5" s="1"/>
  <c r="K1846" i="5" s="1"/>
  <c r="F1847" i="5" s="1"/>
  <c r="L1847" i="5" l="1"/>
  <c r="M1847" i="5" l="1"/>
  <c r="G1847" i="5"/>
  <c r="H1847" i="5" s="1"/>
  <c r="I1847" i="5"/>
  <c r="J1847" i="5" s="1"/>
  <c r="K1847" i="5" s="1"/>
  <c r="F1848" i="5" s="1"/>
  <c r="L1848" i="5" l="1"/>
  <c r="M1848" i="5" l="1"/>
  <c r="G1848" i="5"/>
  <c r="H1848" i="5" s="1"/>
  <c r="I1848" i="5"/>
  <c r="J1848" i="5" s="1"/>
  <c r="K1848" i="5" s="1"/>
  <c r="F1849" i="5" s="1"/>
  <c r="L1849" i="5" l="1"/>
  <c r="M1849" i="5" l="1"/>
  <c r="G1849" i="5"/>
  <c r="H1849" i="5" s="1"/>
  <c r="I1849" i="5"/>
  <c r="J1849" i="5" s="1"/>
  <c r="K1849" i="5" s="1"/>
  <c r="F1850" i="5" s="1"/>
  <c r="L1850" i="5" l="1"/>
  <c r="M1850" i="5" l="1"/>
  <c r="G1850" i="5"/>
  <c r="H1850" i="5" s="1"/>
  <c r="I1850" i="5"/>
  <c r="J1850" i="5" s="1"/>
  <c r="K1850" i="5" s="1"/>
  <c r="F1851" i="5" s="1"/>
  <c r="L1851" i="5" l="1"/>
  <c r="M1851" i="5" l="1"/>
  <c r="G1851" i="5"/>
  <c r="H1851" i="5" s="1"/>
  <c r="I1851" i="5"/>
  <c r="J1851" i="5" s="1"/>
  <c r="K1851" i="5" s="1"/>
  <c r="F1852" i="5" s="1"/>
  <c r="L1852" i="5" l="1"/>
  <c r="M1852" i="5" l="1"/>
  <c r="G1852" i="5"/>
  <c r="H1852" i="5" s="1"/>
  <c r="I1852" i="5"/>
  <c r="J1852" i="5" s="1"/>
  <c r="K1852" i="5" s="1"/>
  <c r="F1853" i="5" s="1"/>
  <c r="L1853" i="5" l="1"/>
  <c r="M1853" i="5" l="1"/>
  <c r="G1853" i="5"/>
  <c r="H1853" i="5" s="1"/>
  <c r="I1853" i="5"/>
  <c r="J1853" i="5" s="1"/>
  <c r="K1853" i="5" s="1"/>
  <c r="F1854" i="5" s="1"/>
  <c r="L1854" i="5" l="1"/>
  <c r="M1854" i="5" l="1"/>
  <c r="G1854" i="5"/>
  <c r="H1854" i="5" s="1"/>
  <c r="I1854" i="5"/>
  <c r="J1854" i="5" s="1"/>
  <c r="K1854" i="5" s="1"/>
  <c r="F1855" i="5" s="1"/>
  <c r="L1855" i="5" l="1"/>
  <c r="M1855" i="5" l="1"/>
  <c r="G1855" i="5"/>
  <c r="H1855" i="5" s="1"/>
  <c r="I1855" i="5"/>
  <c r="J1855" i="5" s="1"/>
  <c r="K1855" i="5" s="1"/>
  <c r="F1856" i="5" s="1"/>
  <c r="L1856" i="5" l="1"/>
  <c r="M1856" i="5" l="1"/>
  <c r="G1856" i="5"/>
  <c r="H1856" i="5" s="1"/>
  <c r="I1856" i="5"/>
  <c r="J1856" i="5" s="1"/>
  <c r="K1856" i="5" s="1"/>
  <c r="F1857" i="5" s="1"/>
  <c r="L1857" i="5" l="1"/>
  <c r="M1857" i="5" l="1"/>
  <c r="G1857" i="5"/>
  <c r="H1857" i="5" s="1"/>
  <c r="I1857" i="5"/>
  <c r="J1857" i="5" s="1"/>
  <c r="K1857" i="5" s="1"/>
  <c r="F1858" i="5" s="1"/>
  <c r="L1858" i="5" l="1"/>
  <c r="M1858" i="5" l="1"/>
  <c r="I1858" i="5"/>
  <c r="J1858" i="5" s="1"/>
  <c r="K1858" i="5" s="1"/>
  <c r="F1859" i="5" s="1"/>
  <c r="G1858" i="5"/>
  <c r="H1858" i="5" s="1"/>
  <c r="L1859" i="5" l="1"/>
  <c r="M1859" i="5" l="1"/>
  <c r="G1859" i="5"/>
  <c r="H1859" i="5" s="1"/>
  <c r="I1859" i="5"/>
  <c r="J1859" i="5" s="1"/>
  <c r="K1859" i="5" s="1"/>
  <c r="F1860" i="5" s="1"/>
  <c r="L1860" i="5" l="1"/>
  <c r="M1860" i="5" l="1"/>
  <c r="G1860" i="5"/>
  <c r="H1860" i="5" s="1"/>
  <c r="I1860" i="5"/>
  <c r="J1860" i="5" s="1"/>
  <c r="K1860" i="5" s="1"/>
  <c r="F1861" i="5" s="1"/>
  <c r="L1861" i="5" l="1"/>
  <c r="M1861" i="5" l="1"/>
  <c r="G1861" i="5"/>
  <c r="H1861" i="5" s="1"/>
  <c r="I1861" i="5"/>
  <c r="J1861" i="5" s="1"/>
  <c r="K1861" i="5" s="1"/>
  <c r="F1862" i="5" s="1"/>
  <c r="L1862" i="5" l="1"/>
  <c r="M1862" i="5" l="1"/>
  <c r="G1862" i="5"/>
  <c r="H1862" i="5" s="1"/>
  <c r="I1862" i="5"/>
  <c r="J1862" i="5" s="1"/>
  <c r="K1862" i="5" s="1"/>
  <c r="F1863" i="5" s="1"/>
  <c r="L1863" i="5" l="1"/>
  <c r="M1863" i="5" l="1"/>
  <c r="G1863" i="5"/>
  <c r="H1863" i="5" s="1"/>
  <c r="I1863" i="5"/>
  <c r="J1863" i="5" s="1"/>
  <c r="K1863" i="5" s="1"/>
  <c r="F1864" i="5" s="1"/>
  <c r="L1864" i="5" l="1"/>
  <c r="M1864" i="5" l="1"/>
  <c r="G1864" i="5"/>
  <c r="H1864" i="5" s="1"/>
  <c r="I1864" i="5"/>
  <c r="J1864" i="5" s="1"/>
  <c r="K1864" i="5" s="1"/>
  <c r="F1865" i="5" s="1"/>
  <c r="L1865" i="5" l="1"/>
  <c r="M1865" i="5" l="1"/>
  <c r="G1865" i="5"/>
  <c r="H1865" i="5" s="1"/>
  <c r="I1865" i="5"/>
  <c r="J1865" i="5" s="1"/>
  <c r="K1865" i="5" s="1"/>
  <c r="F1866" i="5" s="1"/>
  <c r="L1866" i="5" l="1"/>
  <c r="M1866" i="5" l="1"/>
  <c r="G1866" i="5"/>
  <c r="H1866" i="5" s="1"/>
  <c r="I1866" i="5"/>
  <c r="J1866" i="5" s="1"/>
  <c r="K1866" i="5" s="1"/>
  <c r="F1867" i="5" s="1"/>
  <c r="L1867" i="5" l="1"/>
  <c r="M1867" i="5" l="1"/>
  <c r="G1867" i="5"/>
  <c r="H1867" i="5" s="1"/>
  <c r="I1867" i="5"/>
  <c r="J1867" i="5" s="1"/>
  <c r="K1867" i="5" s="1"/>
  <c r="F1868" i="5" s="1"/>
  <c r="L1868" i="5" l="1"/>
  <c r="M1868" i="5" l="1"/>
  <c r="G1868" i="5"/>
  <c r="H1868" i="5" s="1"/>
  <c r="I1868" i="5"/>
  <c r="J1868" i="5" s="1"/>
  <c r="K1868" i="5" s="1"/>
  <c r="F1869" i="5" s="1"/>
  <c r="L1869" i="5" l="1"/>
  <c r="M1869" i="5" l="1"/>
  <c r="G1869" i="5"/>
  <c r="H1869" i="5" s="1"/>
  <c r="I1869" i="5"/>
  <c r="J1869" i="5" s="1"/>
  <c r="K1869" i="5" s="1"/>
  <c r="F1870" i="5" s="1"/>
  <c r="L1870" i="5" l="1"/>
  <c r="M1870" i="5" l="1"/>
  <c r="G1870" i="5"/>
  <c r="H1870" i="5" s="1"/>
  <c r="I1870" i="5"/>
  <c r="J1870" i="5" s="1"/>
  <c r="K1870" i="5" s="1"/>
  <c r="F1871" i="5" s="1"/>
  <c r="L1871" i="5" l="1"/>
  <c r="M1871" i="5" l="1"/>
  <c r="G1871" i="5"/>
  <c r="H1871" i="5" s="1"/>
  <c r="I1871" i="5"/>
  <c r="J1871" i="5" s="1"/>
  <c r="K1871" i="5" s="1"/>
  <c r="F1872" i="5" s="1"/>
  <c r="L1872" i="5" l="1"/>
  <c r="M1872" i="5" l="1"/>
  <c r="G1872" i="5"/>
  <c r="H1872" i="5" s="1"/>
  <c r="I1872" i="5"/>
  <c r="J1872" i="5" s="1"/>
  <c r="K1872" i="5" s="1"/>
  <c r="F1873" i="5" s="1"/>
  <c r="L1873" i="5" l="1"/>
  <c r="M1873" i="5" l="1"/>
  <c r="G1873" i="5"/>
  <c r="H1873" i="5" s="1"/>
  <c r="I1873" i="5"/>
  <c r="J1873" i="5" s="1"/>
  <c r="K1873" i="5" s="1"/>
  <c r="F1874" i="5" s="1"/>
  <c r="L1874" i="5" l="1"/>
  <c r="M1874" i="5" l="1"/>
  <c r="G1874" i="5"/>
  <c r="H1874" i="5" s="1"/>
  <c r="I1874" i="5"/>
  <c r="J1874" i="5" s="1"/>
  <c r="K1874" i="5" s="1"/>
  <c r="F1875" i="5" s="1"/>
  <c r="L1875" i="5" l="1"/>
  <c r="M1875" i="5" l="1"/>
  <c r="G1875" i="5"/>
  <c r="H1875" i="5" s="1"/>
  <c r="I1875" i="5"/>
  <c r="J1875" i="5" s="1"/>
  <c r="K1875" i="5" s="1"/>
  <c r="F1876" i="5" s="1"/>
  <c r="L1876" i="5" l="1"/>
  <c r="M1876" i="5" l="1"/>
  <c r="G1876" i="5"/>
  <c r="H1876" i="5" s="1"/>
  <c r="I1876" i="5"/>
  <c r="J1876" i="5" s="1"/>
  <c r="K1876" i="5" s="1"/>
  <c r="F1877" i="5" s="1"/>
  <c r="L1877" i="5" l="1"/>
  <c r="M1877" i="5" l="1"/>
  <c r="G1877" i="5"/>
  <c r="H1877" i="5" s="1"/>
  <c r="I1877" i="5"/>
  <c r="J1877" i="5" s="1"/>
  <c r="K1877" i="5" s="1"/>
  <c r="F1878" i="5" s="1"/>
  <c r="L1878" i="5" l="1"/>
  <c r="M1878" i="5" l="1"/>
  <c r="G1878" i="5"/>
  <c r="H1878" i="5" s="1"/>
  <c r="I1878" i="5"/>
  <c r="J1878" i="5" s="1"/>
  <c r="K1878" i="5" s="1"/>
  <c r="F1879" i="5" s="1"/>
  <c r="L1879" i="5" l="1"/>
  <c r="M1879" i="5" l="1"/>
  <c r="G1879" i="5"/>
  <c r="H1879" i="5" s="1"/>
  <c r="I1879" i="5"/>
  <c r="J1879" i="5" s="1"/>
  <c r="K1879" i="5" s="1"/>
  <c r="F1880" i="5" s="1"/>
  <c r="L1880" i="5" l="1"/>
  <c r="M1880" i="5" l="1"/>
  <c r="G1880" i="5"/>
  <c r="H1880" i="5" s="1"/>
  <c r="I1880" i="5"/>
  <c r="J1880" i="5" s="1"/>
  <c r="K1880" i="5" s="1"/>
  <c r="F1881" i="5" s="1"/>
  <c r="L1881" i="5" l="1"/>
  <c r="M1881" i="5" l="1"/>
  <c r="G1881" i="5"/>
  <c r="H1881" i="5" s="1"/>
  <c r="I1881" i="5"/>
  <c r="J1881" i="5" s="1"/>
  <c r="K1881" i="5" s="1"/>
  <c r="F1882" i="5" s="1"/>
  <c r="L1882" i="5" l="1"/>
  <c r="M1882" i="5" l="1"/>
  <c r="G1882" i="5"/>
  <c r="H1882" i="5" s="1"/>
  <c r="I1882" i="5"/>
  <c r="J1882" i="5" s="1"/>
  <c r="K1882" i="5" s="1"/>
  <c r="F1883" i="5" s="1"/>
  <c r="L1883" i="5" l="1"/>
  <c r="M1883" i="5" l="1"/>
  <c r="G1883" i="5"/>
  <c r="H1883" i="5" s="1"/>
  <c r="I1883" i="5"/>
  <c r="J1883" i="5" s="1"/>
  <c r="K1883" i="5" s="1"/>
  <c r="F1884" i="5" s="1"/>
  <c r="L1884" i="5" l="1"/>
  <c r="M1884" i="5" l="1"/>
  <c r="G1884" i="5"/>
  <c r="H1884" i="5" s="1"/>
  <c r="I1884" i="5"/>
  <c r="J1884" i="5" s="1"/>
  <c r="K1884" i="5" s="1"/>
  <c r="F1885" i="5" s="1"/>
  <c r="L1885" i="5" l="1"/>
  <c r="M1885" i="5" l="1"/>
  <c r="G1885" i="5"/>
  <c r="H1885" i="5" s="1"/>
  <c r="I1885" i="5"/>
  <c r="J1885" i="5" s="1"/>
  <c r="K1885" i="5" s="1"/>
  <c r="F1886" i="5" s="1"/>
  <c r="L1886" i="5" l="1"/>
  <c r="M1886" i="5" l="1"/>
  <c r="G1886" i="5"/>
  <c r="H1886" i="5" s="1"/>
  <c r="I1886" i="5"/>
  <c r="J1886" i="5" s="1"/>
  <c r="K1886" i="5" s="1"/>
  <c r="F1887" i="5" s="1"/>
  <c r="L1887" i="5" l="1"/>
  <c r="M1887" i="5" l="1"/>
  <c r="G1887" i="5"/>
  <c r="H1887" i="5" s="1"/>
  <c r="I1887" i="5"/>
  <c r="J1887" i="5" s="1"/>
  <c r="K1887" i="5" s="1"/>
  <c r="F1888" i="5" s="1"/>
  <c r="L1888" i="5" l="1"/>
  <c r="M1888" i="5" l="1"/>
  <c r="G1888" i="5"/>
  <c r="H1888" i="5" s="1"/>
  <c r="I1888" i="5"/>
  <c r="J1888" i="5" s="1"/>
  <c r="K1888" i="5" s="1"/>
  <c r="F1889" i="5" s="1"/>
  <c r="L1889" i="5" l="1"/>
  <c r="M1889" i="5" l="1"/>
  <c r="G1889" i="5"/>
  <c r="H1889" i="5" s="1"/>
  <c r="I1889" i="5"/>
  <c r="J1889" i="5" s="1"/>
  <c r="K1889" i="5" s="1"/>
  <c r="F1890" i="5" s="1"/>
  <c r="L1890" i="5" l="1"/>
  <c r="M1890" i="5" l="1"/>
  <c r="G1890" i="5"/>
  <c r="H1890" i="5" s="1"/>
  <c r="I1890" i="5"/>
  <c r="J1890" i="5" s="1"/>
  <c r="K1890" i="5" s="1"/>
  <c r="F1891" i="5" s="1"/>
  <c r="L1891" i="5" l="1"/>
  <c r="M1891" i="5" l="1"/>
  <c r="G1891" i="5"/>
  <c r="H1891" i="5" s="1"/>
  <c r="I1891" i="5"/>
  <c r="J1891" i="5" s="1"/>
  <c r="K1891" i="5" s="1"/>
  <c r="F1892" i="5" s="1"/>
  <c r="L1892" i="5" l="1"/>
  <c r="M1892" i="5" l="1"/>
  <c r="G1892" i="5"/>
  <c r="H1892" i="5" s="1"/>
  <c r="I1892" i="5"/>
  <c r="J1892" i="5" s="1"/>
  <c r="K1892" i="5" s="1"/>
  <c r="F1893" i="5" s="1"/>
  <c r="L1893" i="5" l="1"/>
  <c r="M1893" i="5" l="1"/>
  <c r="G1893" i="5"/>
  <c r="H1893" i="5" s="1"/>
  <c r="I1893" i="5"/>
  <c r="J1893" i="5" s="1"/>
  <c r="K1893" i="5" s="1"/>
  <c r="F1894" i="5" s="1"/>
  <c r="L1894" i="5" l="1"/>
  <c r="M1894" i="5" l="1"/>
  <c r="G1894" i="5"/>
  <c r="H1894" i="5" s="1"/>
  <c r="I1894" i="5"/>
  <c r="J1894" i="5" s="1"/>
  <c r="K1894" i="5" s="1"/>
  <c r="F1895" i="5" s="1"/>
  <c r="L1895" i="5" l="1"/>
  <c r="M1895" i="5" l="1"/>
  <c r="G1895" i="5"/>
  <c r="H1895" i="5" s="1"/>
  <c r="I1895" i="5"/>
  <c r="J1895" i="5" s="1"/>
  <c r="K1895" i="5" s="1"/>
  <c r="F1896" i="5" s="1"/>
  <c r="L1896" i="5" l="1"/>
  <c r="M1896" i="5" l="1"/>
  <c r="G1896" i="5"/>
  <c r="H1896" i="5" s="1"/>
  <c r="I1896" i="5"/>
  <c r="J1896" i="5" s="1"/>
  <c r="K1896" i="5" s="1"/>
  <c r="F1897" i="5" s="1"/>
  <c r="L1897" i="5" l="1"/>
  <c r="M1897" i="5" l="1"/>
  <c r="G1897" i="5"/>
  <c r="H1897" i="5" s="1"/>
  <c r="I1897" i="5"/>
  <c r="J1897" i="5" s="1"/>
  <c r="K1897" i="5" s="1"/>
  <c r="F1898" i="5" s="1"/>
  <c r="L1898" i="5" l="1"/>
  <c r="M1898" i="5" l="1"/>
  <c r="G1898" i="5"/>
  <c r="H1898" i="5" s="1"/>
  <c r="I1898" i="5"/>
  <c r="J1898" i="5" s="1"/>
  <c r="K1898" i="5" s="1"/>
  <c r="F1899" i="5" s="1"/>
  <c r="L1899" i="5" l="1"/>
  <c r="M1899" i="5" l="1"/>
  <c r="G1899" i="5"/>
  <c r="H1899" i="5" s="1"/>
  <c r="I1899" i="5"/>
  <c r="J1899" i="5" s="1"/>
  <c r="K1899" i="5" s="1"/>
  <c r="F1900" i="5" s="1"/>
  <c r="L1900" i="5" l="1"/>
  <c r="M1900" i="5" l="1"/>
  <c r="G1900" i="5"/>
  <c r="H1900" i="5" s="1"/>
  <c r="I1900" i="5"/>
  <c r="J1900" i="5" s="1"/>
  <c r="K1900" i="5" s="1"/>
  <c r="F1901" i="5" s="1"/>
  <c r="L1901" i="5" l="1"/>
  <c r="M1901" i="5" l="1"/>
  <c r="G1901" i="5"/>
  <c r="H1901" i="5" s="1"/>
  <c r="I1901" i="5"/>
  <c r="J1901" i="5" s="1"/>
  <c r="K1901" i="5" s="1"/>
  <c r="F1902" i="5" s="1"/>
  <c r="L1902" i="5" l="1"/>
  <c r="M1902" i="5" l="1"/>
  <c r="G1902" i="5"/>
  <c r="H1902" i="5" s="1"/>
  <c r="I1902" i="5"/>
  <c r="J1902" i="5" s="1"/>
  <c r="K1902" i="5" s="1"/>
  <c r="F1903" i="5" s="1"/>
  <c r="L1903" i="5" l="1"/>
  <c r="M1903" i="5" l="1"/>
  <c r="G1903" i="5"/>
  <c r="H1903" i="5" s="1"/>
  <c r="I1903" i="5"/>
  <c r="J1903" i="5" s="1"/>
  <c r="K1903" i="5" s="1"/>
  <c r="F1904" i="5" s="1"/>
  <c r="L1904" i="5" l="1"/>
  <c r="M1904" i="5" l="1"/>
  <c r="G1904" i="5"/>
  <c r="H1904" i="5" s="1"/>
  <c r="I1904" i="5"/>
  <c r="J1904" i="5" s="1"/>
  <c r="K1904" i="5" s="1"/>
  <c r="F1905" i="5" s="1"/>
  <c r="L1905" i="5" l="1"/>
  <c r="M1905" i="5" l="1"/>
  <c r="G1905" i="5"/>
  <c r="H1905" i="5" s="1"/>
  <c r="I1905" i="5"/>
  <c r="J1905" i="5" s="1"/>
  <c r="K1905" i="5" s="1"/>
  <c r="F1906" i="5" s="1"/>
  <c r="L1906" i="5" l="1"/>
  <c r="M1906" i="5" l="1"/>
  <c r="G1906" i="5"/>
  <c r="H1906" i="5" s="1"/>
  <c r="I1906" i="5"/>
  <c r="J1906" i="5" s="1"/>
  <c r="K1906" i="5" s="1"/>
  <c r="F1907" i="5" s="1"/>
  <c r="L1907" i="5" l="1"/>
  <c r="M1907" i="5" l="1"/>
  <c r="G1907" i="5"/>
  <c r="H1907" i="5" s="1"/>
  <c r="I1907" i="5"/>
  <c r="J1907" i="5" s="1"/>
  <c r="K1907" i="5" s="1"/>
  <c r="F1908" i="5" s="1"/>
  <c r="L1908" i="5" l="1"/>
  <c r="M1908" i="5" l="1"/>
  <c r="G1908" i="5"/>
  <c r="H1908" i="5" s="1"/>
  <c r="I1908" i="5"/>
  <c r="J1908" i="5" s="1"/>
  <c r="K1908" i="5" s="1"/>
  <c r="F1909" i="5" s="1"/>
  <c r="L1909" i="5" l="1"/>
  <c r="M1909" i="5" l="1"/>
  <c r="G1909" i="5"/>
  <c r="H1909" i="5" s="1"/>
  <c r="I1909" i="5"/>
  <c r="J1909" i="5" s="1"/>
  <c r="K1909" i="5" s="1"/>
  <c r="F1910" i="5" s="1"/>
  <c r="L1910" i="5" l="1"/>
  <c r="M1910" i="5" l="1"/>
  <c r="G1910" i="5"/>
  <c r="H1910" i="5" s="1"/>
  <c r="I1910" i="5"/>
  <c r="J1910" i="5" s="1"/>
  <c r="K1910" i="5" s="1"/>
  <c r="F1911" i="5" s="1"/>
  <c r="L1911" i="5" l="1"/>
  <c r="M1911" i="5" l="1"/>
  <c r="G1911" i="5"/>
  <c r="H1911" i="5" s="1"/>
  <c r="I1911" i="5"/>
  <c r="J1911" i="5" s="1"/>
  <c r="K1911" i="5" s="1"/>
  <c r="F1912" i="5" s="1"/>
  <c r="L1912" i="5" l="1"/>
  <c r="M1912" i="5" l="1"/>
  <c r="G1912" i="5"/>
  <c r="H1912" i="5" s="1"/>
  <c r="I1912" i="5"/>
  <c r="J1912" i="5" s="1"/>
  <c r="K1912" i="5" s="1"/>
  <c r="F1913" i="5" s="1"/>
  <c r="L1913" i="5" l="1"/>
  <c r="M1913" i="5" l="1"/>
  <c r="G1913" i="5"/>
  <c r="H1913" i="5" s="1"/>
  <c r="I1913" i="5"/>
  <c r="J1913" i="5" s="1"/>
  <c r="K1913" i="5" s="1"/>
  <c r="F1914" i="5" s="1"/>
  <c r="L1914" i="5" l="1"/>
  <c r="M1914" i="5" l="1"/>
  <c r="G1914" i="5"/>
  <c r="H1914" i="5" s="1"/>
  <c r="I1914" i="5"/>
  <c r="J1914" i="5" s="1"/>
  <c r="K1914" i="5" s="1"/>
  <c r="F1915" i="5" s="1"/>
  <c r="L1915" i="5" l="1"/>
  <c r="M1915" i="5" l="1"/>
  <c r="G1915" i="5"/>
  <c r="H1915" i="5" s="1"/>
  <c r="I1915" i="5"/>
  <c r="J1915" i="5" s="1"/>
  <c r="K1915" i="5" s="1"/>
  <c r="F1916" i="5" s="1"/>
  <c r="L1916" i="5" l="1"/>
  <c r="M1916" i="5" l="1"/>
  <c r="G1916" i="5"/>
  <c r="H1916" i="5" s="1"/>
  <c r="I1916" i="5"/>
  <c r="J1916" i="5" s="1"/>
  <c r="K1916" i="5" s="1"/>
  <c r="F1917" i="5" s="1"/>
  <c r="L1917" i="5" l="1"/>
  <c r="M1917" i="5" l="1"/>
  <c r="I1917" i="5"/>
  <c r="J1917" i="5" s="1"/>
  <c r="K1917" i="5" s="1"/>
  <c r="F1918" i="5" s="1"/>
  <c r="G1917" i="5"/>
  <c r="H1917" i="5" s="1"/>
  <c r="L1918" i="5" l="1"/>
  <c r="M1918" i="5" l="1"/>
  <c r="G1918" i="5"/>
  <c r="H1918" i="5" s="1"/>
  <c r="I1918" i="5"/>
  <c r="J1918" i="5" s="1"/>
  <c r="K1918" i="5" s="1"/>
  <c r="F1919" i="5" s="1"/>
  <c r="L1919" i="5" l="1"/>
  <c r="M1919" i="5" l="1"/>
  <c r="G1919" i="5"/>
  <c r="H1919" i="5" s="1"/>
  <c r="I1919" i="5"/>
  <c r="J1919" i="5" s="1"/>
  <c r="K1919" i="5" s="1"/>
  <c r="F1920" i="5" s="1"/>
  <c r="L1920" i="5" l="1"/>
  <c r="M1920" i="5" l="1"/>
  <c r="G1920" i="5"/>
  <c r="H1920" i="5" s="1"/>
  <c r="I1920" i="5"/>
  <c r="J1920" i="5" s="1"/>
  <c r="K1920" i="5" s="1"/>
  <c r="F1921" i="5" s="1"/>
  <c r="L1921" i="5" l="1"/>
  <c r="M1921" i="5" l="1"/>
  <c r="G1921" i="5"/>
  <c r="H1921" i="5" s="1"/>
  <c r="I1921" i="5"/>
  <c r="J1921" i="5" s="1"/>
  <c r="K1921" i="5" s="1"/>
  <c r="F1922" i="5" s="1"/>
  <c r="L1922" i="5" l="1"/>
  <c r="M1922" i="5" l="1"/>
  <c r="G1922" i="5"/>
  <c r="H1922" i="5" s="1"/>
  <c r="I1922" i="5"/>
  <c r="J1922" i="5" s="1"/>
  <c r="K1922" i="5" s="1"/>
  <c r="F1923" i="5" s="1"/>
  <c r="L1923" i="5" l="1"/>
  <c r="M1923" i="5" l="1"/>
  <c r="G1923" i="5"/>
  <c r="H1923" i="5" s="1"/>
  <c r="I1923" i="5"/>
  <c r="J1923" i="5" s="1"/>
  <c r="K1923" i="5" s="1"/>
  <c r="F1924" i="5" s="1"/>
  <c r="L1924" i="5" l="1"/>
  <c r="M1924" i="5" l="1"/>
  <c r="G1924" i="5"/>
  <c r="H1924" i="5" s="1"/>
  <c r="I1924" i="5"/>
  <c r="J1924" i="5" s="1"/>
  <c r="K1924" i="5" s="1"/>
  <c r="F1925" i="5" s="1"/>
  <c r="L1925" i="5" l="1"/>
  <c r="M1925" i="5" l="1"/>
  <c r="G1925" i="5"/>
  <c r="H1925" i="5" s="1"/>
  <c r="I1925" i="5"/>
  <c r="J1925" i="5" s="1"/>
  <c r="K1925" i="5" s="1"/>
  <c r="F1926" i="5" s="1"/>
  <c r="L1926" i="5" l="1"/>
  <c r="M1926" i="5" l="1"/>
  <c r="G1926" i="5"/>
  <c r="H1926" i="5" s="1"/>
  <c r="I1926" i="5"/>
  <c r="J1926" i="5" s="1"/>
  <c r="K1926" i="5" s="1"/>
  <c r="F1927" i="5" s="1"/>
  <c r="L1927" i="5" l="1"/>
  <c r="M1927" i="5" l="1"/>
  <c r="G1927" i="5"/>
  <c r="H1927" i="5" s="1"/>
  <c r="I1927" i="5"/>
  <c r="J1927" i="5" s="1"/>
  <c r="K1927" i="5" s="1"/>
  <c r="F1928" i="5" s="1"/>
  <c r="L1928" i="5" l="1"/>
  <c r="M1928" i="5" l="1"/>
  <c r="G1928" i="5"/>
  <c r="H1928" i="5" s="1"/>
  <c r="I1928" i="5"/>
  <c r="J1928" i="5" s="1"/>
  <c r="K1928" i="5" s="1"/>
  <c r="F1929" i="5" s="1"/>
  <c r="L1929" i="5" l="1"/>
  <c r="M1929" i="5" l="1"/>
  <c r="G1929" i="5"/>
  <c r="H1929" i="5" s="1"/>
  <c r="I1929" i="5"/>
  <c r="J1929" i="5" s="1"/>
  <c r="K1929" i="5" s="1"/>
  <c r="F1930" i="5" s="1"/>
  <c r="L1930" i="5" l="1"/>
  <c r="M1930" i="5" l="1"/>
  <c r="G1930" i="5"/>
  <c r="H1930" i="5" s="1"/>
  <c r="I1930" i="5"/>
  <c r="J1930" i="5" s="1"/>
  <c r="K1930" i="5" s="1"/>
  <c r="F1931" i="5" s="1"/>
  <c r="L1931" i="5" l="1"/>
  <c r="M1931" i="5" l="1"/>
  <c r="G1931" i="5"/>
  <c r="H1931" i="5" s="1"/>
  <c r="I1931" i="5"/>
  <c r="J1931" i="5" s="1"/>
  <c r="K1931" i="5" s="1"/>
  <c r="F1932" i="5" s="1"/>
  <c r="L1932" i="5" l="1"/>
  <c r="M1932" i="5" l="1"/>
  <c r="G1932" i="5"/>
  <c r="H1932" i="5" s="1"/>
  <c r="I1932" i="5"/>
  <c r="J1932" i="5" s="1"/>
  <c r="K1932" i="5" s="1"/>
  <c r="F1933" i="5" s="1"/>
  <c r="L1933" i="5" l="1"/>
  <c r="M1933" i="5" l="1"/>
  <c r="G1933" i="5"/>
  <c r="H1933" i="5" s="1"/>
  <c r="I1933" i="5"/>
  <c r="J1933" i="5" s="1"/>
  <c r="K1933" i="5" s="1"/>
  <c r="F1934" i="5" s="1"/>
  <c r="L1934" i="5" l="1"/>
  <c r="M1934" i="5" l="1"/>
  <c r="G1934" i="5"/>
  <c r="H1934" i="5" s="1"/>
  <c r="I1934" i="5"/>
  <c r="J1934" i="5" s="1"/>
  <c r="K1934" i="5" s="1"/>
  <c r="F1935" i="5" s="1"/>
  <c r="L1935" i="5" l="1"/>
  <c r="M1935" i="5" l="1"/>
  <c r="G1935" i="5"/>
  <c r="H1935" i="5" s="1"/>
  <c r="I1935" i="5"/>
  <c r="J1935" i="5" s="1"/>
  <c r="K1935" i="5" s="1"/>
  <c r="F1936" i="5" s="1"/>
  <c r="L1936" i="5" l="1"/>
  <c r="M1936" i="5" l="1"/>
  <c r="G1936" i="5"/>
  <c r="H1936" i="5" s="1"/>
  <c r="I1936" i="5"/>
  <c r="J1936" i="5" s="1"/>
  <c r="K1936" i="5" s="1"/>
  <c r="F1937" i="5" s="1"/>
  <c r="L1937" i="5" l="1"/>
  <c r="M1937" i="5" l="1"/>
  <c r="G1937" i="5"/>
  <c r="H1937" i="5" s="1"/>
  <c r="I1937" i="5"/>
  <c r="J1937" i="5" s="1"/>
  <c r="K1937" i="5" s="1"/>
  <c r="F1938" i="5" s="1"/>
  <c r="L1938" i="5" l="1"/>
  <c r="M1938" i="5" l="1"/>
  <c r="G1938" i="5"/>
  <c r="H1938" i="5" s="1"/>
  <c r="I1938" i="5"/>
  <c r="J1938" i="5" s="1"/>
  <c r="K1938" i="5" s="1"/>
  <c r="F1939" i="5" s="1"/>
  <c r="L1939" i="5" l="1"/>
  <c r="M1939" i="5" l="1"/>
  <c r="G1939" i="5"/>
  <c r="H1939" i="5" s="1"/>
  <c r="I1939" i="5"/>
  <c r="J1939" i="5" s="1"/>
  <c r="K1939" i="5" s="1"/>
  <c r="F1940" i="5" s="1"/>
  <c r="L1940" i="5" l="1"/>
  <c r="M1940" i="5" l="1"/>
  <c r="G1940" i="5"/>
  <c r="H1940" i="5" s="1"/>
  <c r="I1940" i="5"/>
  <c r="J1940" i="5" s="1"/>
  <c r="K1940" i="5" s="1"/>
  <c r="F1941" i="5" s="1"/>
  <c r="L1941" i="5" l="1"/>
  <c r="M1941" i="5" l="1"/>
  <c r="G1941" i="5"/>
  <c r="H1941" i="5" s="1"/>
  <c r="I1941" i="5"/>
  <c r="J1941" i="5" s="1"/>
  <c r="K1941" i="5" s="1"/>
  <c r="F1942" i="5" s="1"/>
  <c r="L1942" i="5" l="1"/>
  <c r="M1942" i="5" l="1"/>
  <c r="G1942" i="5"/>
  <c r="H1942" i="5" s="1"/>
  <c r="I1942" i="5"/>
  <c r="J1942" i="5" s="1"/>
  <c r="K1942" i="5" s="1"/>
  <c r="F1943" i="5" s="1"/>
  <c r="L1943" i="5" l="1"/>
  <c r="M1943" i="5" l="1"/>
  <c r="G1943" i="5"/>
  <c r="H1943" i="5" s="1"/>
  <c r="I1943" i="5"/>
  <c r="J1943" i="5" s="1"/>
  <c r="K1943" i="5" s="1"/>
  <c r="F1944" i="5" s="1"/>
  <c r="L1944" i="5" l="1"/>
  <c r="M1944" i="5" l="1"/>
  <c r="G1944" i="5"/>
  <c r="H1944" i="5" s="1"/>
  <c r="I1944" i="5"/>
  <c r="J1944" i="5" s="1"/>
  <c r="K1944" i="5" s="1"/>
  <c r="F1945" i="5" s="1"/>
  <c r="L1945" i="5" l="1"/>
  <c r="M1945" i="5" l="1"/>
  <c r="G1945" i="5"/>
  <c r="H1945" i="5" s="1"/>
  <c r="I1945" i="5"/>
  <c r="J1945" i="5" s="1"/>
  <c r="K1945" i="5" s="1"/>
  <c r="F1946" i="5" s="1"/>
  <c r="L1946" i="5" l="1"/>
  <c r="M1946" i="5" l="1"/>
  <c r="G1946" i="5"/>
  <c r="H1946" i="5" s="1"/>
  <c r="I1946" i="5"/>
  <c r="J1946" i="5" s="1"/>
  <c r="K1946" i="5" s="1"/>
  <c r="F1947" i="5" s="1"/>
  <c r="L1947" i="5" l="1"/>
  <c r="M1947" i="5" l="1"/>
  <c r="G1947" i="5"/>
  <c r="H1947" i="5" s="1"/>
  <c r="I1947" i="5"/>
  <c r="J1947" i="5" s="1"/>
  <c r="K1947" i="5" s="1"/>
  <c r="F1948" i="5" s="1"/>
  <c r="L1948" i="5" l="1"/>
  <c r="M1948" i="5" l="1"/>
  <c r="G1948" i="5"/>
  <c r="H1948" i="5" s="1"/>
  <c r="I1948" i="5"/>
  <c r="J1948" i="5" s="1"/>
  <c r="K1948" i="5" s="1"/>
  <c r="F1949" i="5" s="1"/>
  <c r="L1949" i="5" l="1"/>
  <c r="M1949" i="5" l="1"/>
  <c r="G1949" i="5"/>
  <c r="H1949" i="5" s="1"/>
  <c r="I1949" i="5"/>
  <c r="J1949" i="5" s="1"/>
  <c r="K1949" i="5" s="1"/>
  <c r="F1950" i="5" s="1"/>
  <c r="L1950" i="5" l="1"/>
  <c r="M1950" i="5" l="1"/>
  <c r="G1950" i="5"/>
  <c r="H1950" i="5" s="1"/>
  <c r="I1950" i="5"/>
  <c r="J1950" i="5" s="1"/>
  <c r="K1950" i="5" s="1"/>
  <c r="F1951" i="5" s="1"/>
  <c r="L1951" i="5" l="1"/>
  <c r="M1951" i="5" l="1"/>
  <c r="G1951" i="5"/>
  <c r="H1951" i="5" s="1"/>
  <c r="I1951" i="5"/>
  <c r="J1951" i="5" s="1"/>
  <c r="K1951" i="5" s="1"/>
  <c r="F1952" i="5" s="1"/>
  <c r="L1952" i="5" l="1"/>
  <c r="M1952" i="5" l="1"/>
  <c r="G1952" i="5"/>
  <c r="H1952" i="5" s="1"/>
  <c r="I1952" i="5"/>
  <c r="J1952" i="5" s="1"/>
  <c r="K1952" i="5" s="1"/>
  <c r="F1953" i="5" s="1"/>
  <c r="L1953" i="5" l="1"/>
  <c r="M1953" i="5" l="1"/>
  <c r="G1953" i="5"/>
  <c r="H1953" i="5" s="1"/>
  <c r="I1953" i="5"/>
  <c r="J1953" i="5" s="1"/>
  <c r="K1953" i="5" s="1"/>
  <c r="F1954" i="5" s="1"/>
  <c r="L1954" i="5" l="1"/>
  <c r="M1954" i="5" l="1"/>
  <c r="G1954" i="5"/>
  <c r="H1954" i="5" s="1"/>
  <c r="I1954" i="5"/>
  <c r="J1954" i="5" s="1"/>
  <c r="K1954" i="5" s="1"/>
  <c r="F1955" i="5" s="1"/>
  <c r="L1955" i="5" l="1"/>
  <c r="M1955" i="5" l="1"/>
  <c r="G1955" i="5"/>
  <c r="H1955" i="5" s="1"/>
  <c r="I1955" i="5"/>
  <c r="J1955" i="5" s="1"/>
  <c r="K1955" i="5" s="1"/>
  <c r="F1956" i="5" s="1"/>
  <c r="L1956" i="5" l="1"/>
  <c r="M1956" i="5" l="1"/>
  <c r="G1956" i="5"/>
  <c r="H1956" i="5" s="1"/>
  <c r="I1956" i="5"/>
  <c r="J1956" i="5" s="1"/>
  <c r="K1956" i="5" s="1"/>
  <c r="F1957" i="5" s="1"/>
  <c r="L1957" i="5" l="1"/>
  <c r="M1957" i="5" l="1"/>
  <c r="G1957" i="5"/>
  <c r="H1957" i="5" s="1"/>
  <c r="I1957" i="5"/>
  <c r="J1957" i="5" s="1"/>
  <c r="K1957" i="5" s="1"/>
  <c r="F1958" i="5" s="1"/>
  <c r="L1958" i="5" l="1"/>
  <c r="M1958" i="5" l="1"/>
  <c r="G1958" i="5"/>
  <c r="H1958" i="5" s="1"/>
  <c r="I1958" i="5"/>
  <c r="J1958" i="5" s="1"/>
  <c r="K1958" i="5" s="1"/>
  <c r="F1959" i="5" s="1"/>
  <c r="L1959" i="5" l="1"/>
  <c r="M1959" i="5" l="1"/>
  <c r="G1959" i="5"/>
  <c r="H1959" i="5" s="1"/>
  <c r="I1959" i="5"/>
  <c r="J1959" i="5" s="1"/>
  <c r="K1959" i="5" s="1"/>
  <c r="F1960" i="5" s="1"/>
  <c r="L1960" i="5" l="1"/>
  <c r="M1960" i="5" l="1"/>
  <c r="G1960" i="5"/>
  <c r="H1960" i="5" s="1"/>
  <c r="I1960" i="5"/>
  <c r="J1960" i="5" s="1"/>
  <c r="K1960" i="5" s="1"/>
  <c r="F1961" i="5" s="1"/>
  <c r="L1961" i="5" l="1"/>
  <c r="M1961" i="5" l="1"/>
  <c r="G1961" i="5"/>
  <c r="H1961" i="5" s="1"/>
  <c r="I1961" i="5"/>
  <c r="J1961" i="5" s="1"/>
  <c r="K1961" i="5" s="1"/>
  <c r="F1962" i="5" s="1"/>
  <c r="L1962" i="5" l="1"/>
  <c r="M1962" i="5" l="1"/>
  <c r="G1962" i="5"/>
  <c r="H1962" i="5" s="1"/>
  <c r="I1962" i="5"/>
  <c r="J1962" i="5" s="1"/>
  <c r="K1962" i="5" s="1"/>
  <c r="F1963" i="5" s="1"/>
  <c r="L1963" i="5" l="1"/>
  <c r="M1963" i="5" l="1"/>
  <c r="G1963" i="5"/>
  <c r="H1963" i="5" s="1"/>
  <c r="I1963" i="5"/>
  <c r="J1963" i="5" s="1"/>
  <c r="K1963" i="5" s="1"/>
  <c r="F1964" i="5" s="1"/>
  <c r="L1964" i="5" l="1"/>
  <c r="M1964" i="5" l="1"/>
  <c r="G1964" i="5"/>
  <c r="H1964" i="5" s="1"/>
  <c r="I1964" i="5"/>
  <c r="J1964" i="5" s="1"/>
  <c r="K1964" i="5" s="1"/>
  <c r="F1965" i="5" s="1"/>
  <c r="L1965" i="5" l="1"/>
  <c r="M1965" i="5" l="1"/>
  <c r="G1965" i="5"/>
  <c r="H1965" i="5" s="1"/>
  <c r="I1965" i="5"/>
  <c r="J1965" i="5" s="1"/>
  <c r="K1965" i="5" s="1"/>
  <c r="F1966" i="5" s="1"/>
  <c r="L1966" i="5" l="1"/>
  <c r="M1966" i="5" l="1"/>
  <c r="G1966" i="5"/>
  <c r="H1966" i="5" s="1"/>
  <c r="I1966" i="5"/>
  <c r="J1966" i="5" s="1"/>
  <c r="K1966" i="5" s="1"/>
  <c r="F1967" i="5" s="1"/>
  <c r="L1967" i="5" l="1"/>
  <c r="M1967" i="5" l="1"/>
  <c r="G1967" i="5"/>
  <c r="H1967" i="5" s="1"/>
  <c r="I1967" i="5"/>
  <c r="J1967" i="5" s="1"/>
  <c r="K1967" i="5" s="1"/>
  <c r="F1968" i="5" s="1"/>
  <c r="L1968" i="5" l="1"/>
  <c r="M1968" i="5" l="1"/>
  <c r="G1968" i="5"/>
  <c r="H1968" i="5" s="1"/>
  <c r="I1968" i="5"/>
  <c r="J1968" i="5" s="1"/>
  <c r="K1968" i="5" s="1"/>
  <c r="F1969" i="5" s="1"/>
  <c r="L1969" i="5" l="1"/>
  <c r="M1969" i="5" l="1"/>
  <c r="G1969" i="5"/>
  <c r="H1969" i="5" s="1"/>
  <c r="I1969" i="5"/>
  <c r="J1969" i="5" s="1"/>
  <c r="K1969" i="5" s="1"/>
  <c r="F1970" i="5" s="1"/>
  <c r="L1970" i="5" l="1"/>
  <c r="M1970" i="5" l="1"/>
  <c r="G1970" i="5"/>
  <c r="H1970" i="5" s="1"/>
  <c r="I1970" i="5"/>
  <c r="J1970" i="5" s="1"/>
  <c r="K1970" i="5" s="1"/>
  <c r="F1971" i="5" s="1"/>
  <c r="L1971" i="5" l="1"/>
  <c r="M1971" i="5" l="1"/>
  <c r="G1971" i="5"/>
  <c r="H1971" i="5" s="1"/>
  <c r="I1971" i="5"/>
  <c r="J1971" i="5" s="1"/>
  <c r="K1971" i="5" s="1"/>
  <c r="F1972" i="5" s="1"/>
  <c r="L1972" i="5" l="1"/>
  <c r="M1972" i="5" l="1"/>
  <c r="G1972" i="5"/>
  <c r="H1972" i="5" s="1"/>
  <c r="I1972" i="5"/>
  <c r="J1972" i="5" s="1"/>
  <c r="K1972" i="5" s="1"/>
  <c r="F1973" i="5" s="1"/>
  <c r="L1973" i="5" l="1"/>
  <c r="M1973" i="5" l="1"/>
  <c r="G1973" i="5"/>
  <c r="H1973" i="5" s="1"/>
  <c r="I1973" i="5"/>
  <c r="J1973" i="5" s="1"/>
  <c r="K1973" i="5" s="1"/>
  <c r="F1974" i="5" s="1"/>
  <c r="L1974" i="5" l="1"/>
  <c r="M1974" i="5" l="1"/>
  <c r="G1974" i="5"/>
  <c r="H1974" i="5" s="1"/>
  <c r="I1974" i="5"/>
  <c r="J1974" i="5" s="1"/>
  <c r="K1974" i="5" s="1"/>
  <c r="F1975" i="5" s="1"/>
  <c r="L1975" i="5" l="1"/>
  <c r="M1975" i="5" l="1"/>
  <c r="G1975" i="5"/>
  <c r="H1975" i="5" s="1"/>
  <c r="I1975" i="5"/>
  <c r="J1975" i="5" s="1"/>
  <c r="K1975" i="5" s="1"/>
  <c r="F1976" i="5" s="1"/>
  <c r="L1976" i="5" l="1"/>
  <c r="M1976" i="5" l="1"/>
  <c r="G1976" i="5"/>
  <c r="H1976" i="5" s="1"/>
  <c r="I1976" i="5"/>
  <c r="J1976" i="5" s="1"/>
  <c r="K1976" i="5" s="1"/>
  <c r="F1977" i="5" s="1"/>
  <c r="L1977" i="5" l="1"/>
  <c r="M1977" i="5" l="1"/>
  <c r="G1977" i="5"/>
  <c r="H1977" i="5" s="1"/>
  <c r="I1977" i="5"/>
  <c r="J1977" i="5" s="1"/>
  <c r="K1977" i="5" s="1"/>
  <c r="F1978" i="5" s="1"/>
  <c r="L1978" i="5" l="1"/>
  <c r="M1978" i="5" l="1"/>
  <c r="G1978" i="5"/>
  <c r="H1978" i="5" s="1"/>
  <c r="I1978" i="5"/>
  <c r="J1978" i="5" s="1"/>
  <c r="K1978" i="5" s="1"/>
  <c r="F1979" i="5" s="1"/>
  <c r="L1979" i="5" l="1"/>
  <c r="M1979" i="5" l="1"/>
  <c r="G1979" i="5"/>
  <c r="H1979" i="5" s="1"/>
  <c r="I1979" i="5"/>
  <c r="J1979" i="5" s="1"/>
  <c r="K1979" i="5" s="1"/>
  <c r="F1980" i="5" s="1"/>
  <c r="L1980" i="5" l="1"/>
  <c r="M1980" i="5" l="1"/>
  <c r="G1980" i="5"/>
  <c r="H1980" i="5" s="1"/>
  <c r="I1980" i="5"/>
  <c r="J1980" i="5" s="1"/>
  <c r="K1980" i="5" s="1"/>
  <c r="F1981" i="5" s="1"/>
  <c r="L1981" i="5" l="1"/>
  <c r="M1981" i="5" l="1"/>
  <c r="G1981" i="5"/>
  <c r="H1981" i="5" s="1"/>
  <c r="I1981" i="5"/>
  <c r="J1981" i="5" s="1"/>
  <c r="K1981" i="5" s="1"/>
  <c r="F1982" i="5" s="1"/>
  <c r="L1982" i="5" l="1"/>
  <c r="M1982" i="5" l="1"/>
  <c r="G1982" i="5"/>
  <c r="H1982" i="5" s="1"/>
  <c r="I1982" i="5"/>
  <c r="J1982" i="5" s="1"/>
  <c r="K1982" i="5" s="1"/>
  <c r="F1983" i="5" s="1"/>
  <c r="L1983" i="5" l="1"/>
  <c r="M1983" i="5" l="1"/>
  <c r="G1983" i="5"/>
  <c r="H1983" i="5" s="1"/>
  <c r="I1983" i="5"/>
  <c r="J1983" i="5" s="1"/>
  <c r="K1983" i="5" s="1"/>
  <c r="F1984" i="5" s="1"/>
  <c r="L1984" i="5" l="1"/>
  <c r="M1984" i="5" l="1"/>
  <c r="G1984" i="5"/>
  <c r="H1984" i="5" s="1"/>
  <c r="I1984" i="5"/>
  <c r="J1984" i="5" s="1"/>
  <c r="K1984" i="5" s="1"/>
  <c r="F1985" i="5" s="1"/>
  <c r="L1985" i="5" l="1"/>
  <c r="M1985" i="5" l="1"/>
  <c r="G1985" i="5"/>
  <c r="H1985" i="5" s="1"/>
  <c r="I1985" i="5"/>
  <c r="J1985" i="5" s="1"/>
  <c r="K1985" i="5" s="1"/>
  <c r="F1986" i="5" s="1"/>
  <c r="L1986" i="5" l="1"/>
  <c r="M1986" i="5" l="1"/>
  <c r="G1986" i="5"/>
  <c r="H1986" i="5" s="1"/>
  <c r="I1986" i="5"/>
  <c r="J1986" i="5" s="1"/>
  <c r="K1986" i="5" s="1"/>
  <c r="F1987" i="5" s="1"/>
  <c r="L1987" i="5" l="1"/>
  <c r="M1987" i="5" l="1"/>
  <c r="G1987" i="5"/>
  <c r="H1987" i="5" s="1"/>
  <c r="I1987" i="5"/>
  <c r="J1987" i="5" s="1"/>
  <c r="K1987" i="5" s="1"/>
  <c r="F1988" i="5" s="1"/>
  <c r="L1988" i="5" l="1"/>
  <c r="M1988" i="5" l="1"/>
  <c r="G1988" i="5"/>
  <c r="H1988" i="5" s="1"/>
  <c r="I1988" i="5"/>
  <c r="J1988" i="5" s="1"/>
  <c r="K1988" i="5" s="1"/>
  <c r="F1989" i="5" s="1"/>
  <c r="L1989" i="5" l="1"/>
  <c r="M1989" i="5" l="1"/>
  <c r="G1989" i="5"/>
  <c r="H1989" i="5" s="1"/>
  <c r="I1989" i="5"/>
  <c r="J1989" i="5" s="1"/>
  <c r="K1989" i="5" s="1"/>
  <c r="F1990" i="5" s="1"/>
  <c r="L1990" i="5" l="1"/>
  <c r="M1990" i="5" l="1"/>
  <c r="G1990" i="5"/>
  <c r="H1990" i="5" s="1"/>
  <c r="I1990" i="5"/>
  <c r="J1990" i="5" s="1"/>
  <c r="K1990" i="5" s="1"/>
  <c r="F1991" i="5" s="1"/>
  <c r="L1991" i="5" l="1"/>
  <c r="M1991" i="5" l="1"/>
  <c r="G1991" i="5"/>
  <c r="H1991" i="5" s="1"/>
  <c r="I1991" i="5"/>
  <c r="J1991" i="5" s="1"/>
  <c r="K1991" i="5" s="1"/>
  <c r="F1992" i="5" s="1"/>
  <c r="L1992" i="5" l="1"/>
  <c r="M1992" i="5" l="1"/>
  <c r="G1992" i="5"/>
  <c r="H1992" i="5" s="1"/>
  <c r="I1992" i="5"/>
  <c r="J1992" i="5" s="1"/>
  <c r="K1992" i="5" s="1"/>
  <c r="F1993" i="5" s="1"/>
  <c r="L1993" i="5" l="1"/>
  <c r="M1993" i="5" l="1"/>
  <c r="G1993" i="5"/>
  <c r="H1993" i="5" s="1"/>
  <c r="I1993" i="5"/>
  <c r="J1993" i="5" s="1"/>
  <c r="K1993" i="5" s="1"/>
  <c r="F1994" i="5" s="1"/>
  <c r="L1994" i="5" l="1"/>
  <c r="M1994" i="5" l="1"/>
  <c r="G1994" i="5"/>
  <c r="H1994" i="5" s="1"/>
  <c r="I1994" i="5"/>
  <c r="J1994" i="5" s="1"/>
  <c r="K1994" i="5" s="1"/>
  <c r="F1995" i="5" s="1"/>
  <c r="L1995" i="5" l="1"/>
  <c r="M1995" i="5" l="1"/>
  <c r="G1995" i="5"/>
  <c r="H1995" i="5" s="1"/>
  <c r="I1995" i="5"/>
  <c r="J1995" i="5" s="1"/>
  <c r="K1995" i="5" s="1"/>
  <c r="F1996" i="5" s="1"/>
  <c r="L1996" i="5" l="1"/>
  <c r="M1996" i="5" l="1"/>
  <c r="G1996" i="5"/>
  <c r="H1996" i="5" s="1"/>
  <c r="I1996" i="5"/>
  <c r="J1996" i="5" s="1"/>
  <c r="K1996" i="5" s="1"/>
  <c r="F1997" i="5" s="1"/>
  <c r="L1997" i="5" l="1"/>
  <c r="M1997" i="5" l="1"/>
  <c r="G1997" i="5"/>
  <c r="H1997" i="5" s="1"/>
  <c r="I1997" i="5"/>
  <c r="J1997" i="5" s="1"/>
  <c r="K1997" i="5" s="1"/>
  <c r="F1998" i="5" s="1"/>
  <c r="L1998" i="5" l="1"/>
  <c r="M1998" i="5" l="1"/>
  <c r="G1998" i="5"/>
  <c r="H1998" i="5" s="1"/>
  <c r="I1998" i="5"/>
  <c r="J1998" i="5" s="1"/>
  <c r="K1998" i="5" s="1"/>
  <c r="F1999" i="5" s="1"/>
  <c r="L1999" i="5" l="1"/>
  <c r="M1999" i="5" l="1"/>
  <c r="G1999" i="5"/>
  <c r="H1999" i="5" s="1"/>
  <c r="I1999" i="5"/>
  <c r="J1999" i="5" s="1"/>
  <c r="K1999" i="5" s="1"/>
  <c r="F2000" i="5" s="1"/>
  <c r="L2000" i="5" l="1"/>
  <c r="M2000" i="5" l="1"/>
  <c r="G2000" i="5"/>
  <c r="H2000" i="5" s="1"/>
  <c r="I2000" i="5"/>
  <c r="J2000" i="5" s="1"/>
  <c r="K2000" i="5" s="1"/>
  <c r="F2001" i="5" s="1"/>
  <c r="L2001" i="5" l="1"/>
  <c r="M2001" i="5" l="1"/>
  <c r="G2001" i="5"/>
  <c r="H2001" i="5" s="1"/>
  <c r="I2001" i="5"/>
  <c r="J2001" i="5" s="1"/>
  <c r="K2001" i="5" s="1"/>
  <c r="F2002" i="5" s="1"/>
  <c r="L2002" i="5" l="1"/>
  <c r="M2002" i="5" l="1"/>
  <c r="G2002" i="5"/>
  <c r="H2002" i="5" s="1"/>
  <c r="I2002" i="5"/>
  <c r="J2002" i="5" s="1"/>
  <c r="K2002" i="5" s="1"/>
  <c r="F2003" i="5" s="1"/>
  <c r="L2003" i="5" l="1"/>
  <c r="M2003" i="5" l="1"/>
  <c r="G2003" i="5"/>
  <c r="H2003" i="5" s="1"/>
  <c r="I2003" i="5"/>
  <c r="J2003" i="5" s="1"/>
  <c r="K2003" i="5" s="1"/>
  <c r="F2004" i="5" s="1"/>
  <c r="L2004" i="5" l="1"/>
  <c r="M2004" i="5" l="1"/>
  <c r="G2004" i="5"/>
  <c r="H2004" i="5" s="1"/>
  <c r="I2004" i="5"/>
  <c r="J2004" i="5" s="1"/>
  <c r="K2004" i="5" s="1"/>
  <c r="F2005" i="5" s="1"/>
  <c r="L2005" i="5" l="1"/>
  <c r="M2005" i="5" l="1"/>
  <c r="G2005" i="5"/>
  <c r="H2005" i="5" s="1"/>
  <c r="I2005" i="5"/>
  <c r="J2005" i="5" s="1"/>
  <c r="K2005" i="5" s="1"/>
  <c r="F2006" i="5" s="1"/>
  <c r="L2006" i="5" l="1"/>
  <c r="M2006" i="5" l="1"/>
  <c r="G2006" i="5"/>
  <c r="H2006" i="5" s="1"/>
  <c r="I2006" i="5"/>
  <c r="J2006" i="5" s="1"/>
  <c r="K2006" i="5" s="1"/>
  <c r="F2007" i="5" s="1"/>
  <c r="L2007" i="5" l="1"/>
  <c r="M2007" i="5" l="1"/>
  <c r="G2007" i="5"/>
  <c r="H2007" i="5" s="1"/>
  <c r="I2007" i="5"/>
  <c r="J2007" i="5" s="1"/>
  <c r="K2007" i="5" s="1"/>
  <c r="F2008" i="5" s="1"/>
  <c r="L2008" i="5" l="1"/>
  <c r="M2008" i="5" l="1"/>
  <c r="G2008" i="5"/>
  <c r="H2008" i="5" s="1"/>
  <c r="I2008" i="5"/>
  <c r="J2008" i="5" s="1"/>
  <c r="K2008" i="5" s="1"/>
  <c r="F2009" i="5" s="1"/>
  <c r="L2009" i="5" l="1"/>
  <c r="M2009" i="5" l="1"/>
  <c r="G2009" i="5"/>
  <c r="H2009" i="5" s="1"/>
  <c r="I2009" i="5"/>
  <c r="J2009" i="5" s="1"/>
  <c r="K2009" i="5" s="1"/>
  <c r="F2010" i="5" s="1"/>
  <c r="L2010" i="5" l="1"/>
  <c r="M2010" i="5" l="1"/>
  <c r="G2010" i="5"/>
  <c r="H2010" i="5" s="1"/>
  <c r="I2010" i="5"/>
  <c r="J2010" i="5" s="1"/>
  <c r="K2010" i="5" s="1"/>
  <c r="F2011" i="5" s="1"/>
  <c r="L2011" i="5" l="1"/>
  <c r="M2011" i="5" l="1"/>
  <c r="G2011" i="5"/>
  <c r="H2011" i="5" s="1"/>
  <c r="I2011" i="5"/>
  <c r="J2011" i="5" s="1"/>
  <c r="K2011" i="5" s="1"/>
  <c r="F2012" i="5" s="1"/>
  <c r="L2012" i="5" l="1"/>
  <c r="M2012" i="5" l="1"/>
  <c r="G2012" i="5"/>
  <c r="H2012" i="5" s="1"/>
  <c r="I2012" i="5"/>
  <c r="J2012" i="5" s="1"/>
  <c r="K2012" i="5" s="1"/>
  <c r="F2013" i="5" s="1"/>
  <c r="L2013" i="5" l="1"/>
  <c r="M2013" i="5" l="1"/>
  <c r="G2013" i="5"/>
  <c r="H2013" i="5" s="1"/>
  <c r="I2013" i="5"/>
  <c r="J2013" i="5" s="1"/>
  <c r="K2013" i="5" s="1"/>
  <c r="F2014" i="5" s="1"/>
  <c r="L2014" i="5" l="1"/>
  <c r="M2014" i="5" l="1"/>
  <c r="G2014" i="5"/>
  <c r="H2014" i="5" s="1"/>
  <c r="I2014" i="5"/>
  <c r="J2014" i="5" s="1"/>
  <c r="K2014" i="5" s="1"/>
  <c r="F2015" i="5" s="1"/>
  <c r="L2015" i="5" l="1"/>
  <c r="M2015" i="5" l="1"/>
  <c r="G2015" i="5"/>
  <c r="H2015" i="5" s="1"/>
  <c r="I2015" i="5"/>
  <c r="J2015" i="5" s="1"/>
  <c r="K2015" i="5" s="1"/>
  <c r="F2016" i="5" s="1"/>
  <c r="L2016" i="5" l="1"/>
  <c r="M2016" i="5" l="1"/>
  <c r="G2016" i="5"/>
  <c r="H2016" i="5" s="1"/>
  <c r="I2016" i="5"/>
  <c r="J2016" i="5" s="1"/>
  <c r="K2016" i="5" s="1"/>
  <c r="F2017" i="5" s="1"/>
  <c r="L2017" i="5" l="1"/>
  <c r="M2017" i="5" l="1"/>
  <c r="G2017" i="5"/>
  <c r="H2017" i="5" s="1"/>
  <c r="I2017" i="5"/>
  <c r="J2017" i="5" s="1"/>
  <c r="K2017" i="5" s="1"/>
  <c r="F2018" i="5" s="1"/>
  <c r="L2018" i="5" l="1"/>
  <c r="M2018" i="5" l="1"/>
  <c r="G2018" i="5"/>
  <c r="H2018" i="5" s="1"/>
  <c r="I2018" i="5"/>
  <c r="J2018" i="5" s="1"/>
  <c r="K2018" i="5" s="1"/>
  <c r="F2019" i="5" s="1"/>
  <c r="L2019" i="5" l="1"/>
  <c r="M2019" i="5" l="1"/>
  <c r="G2019" i="5"/>
  <c r="H2019" i="5" s="1"/>
  <c r="I2019" i="5"/>
  <c r="J2019" i="5" s="1"/>
  <c r="K2019" i="5" s="1"/>
  <c r="F2020" i="5" s="1"/>
  <c r="L2020" i="5" l="1"/>
  <c r="M2020" i="5" l="1"/>
  <c r="G2020" i="5"/>
  <c r="H2020" i="5" s="1"/>
  <c r="I2020" i="5"/>
  <c r="J2020" i="5" s="1"/>
  <c r="K2020" i="5" s="1"/>
  <c r="F2021" i="5" s="1"/>
  <c r="L2021" i="5" l="1"/>
  <c r="M2021" i="5" l="1"/>
  <c r="G2021" i="5"/>
  <c r="H2021" i="5" s="1"/>
  <c r="I2021" i="5"/>
  <c r="J2021" i="5" s="1"/>
  <c r="K2021" i="5" s="1"/>
  <c r="F2022" i="5" s="1"/>
  <c r="L2022" i="5" l="1"/>
  <c r="M2022" i="5" l="1"/>
  <c r="G2022" i="5"/>
  <c r="H2022" i="5" s="1"/>
  <c r="I2022" i="5"/>
  <c r="J2022" i="5" s="1"/>
  <c r="K2022" i="5" s="1"/>
  <c r="F2023" i="5" s="1"/>
  <c r="L2023" i="5" l="1"/>
  <c r="M2023" i="5" l="1"/>
  <c r="G2023" i="5"/>
  <c r="H2023" i="5" s="1"/>
  <c r="I2023" i="5"/>
  <c r="J2023" i="5" s="1"/>
  <c r="K2023" i="5" s="1"/>
  <c r="F2024" i="5" s="1"/>
  <c r="L2024" i="5" l="1"/>
  <c r="M2024" i="5" l="1"/>
  <c r="G2024" i="5"/>
  <c r="H2024" i="5" s="1"/>
  <c r="I2024" i="5"/>
  <c r="J2024" i="5" s="1"/>
  <c r="K2024" i="5" s="1"/>
  <c r="F2025" i="5" s="1"/>
  <c r="L2025" i="5" l="1"/>
  <c r="M2025" i="5" l="1"/>
  <c r="G2025" i="5"/>
  <c r="H2025" i="5" s="1"/>
  <c r="I2025" i="5"/>
  <c r="J2025" i="5" s="1"/>
  <c r="K2025" i="5" s="1"/>
  <c r="F2026" i="5" s="1"/>
  <c r="L2026" i="5" l="1"/>
  <c r="M2026" i="5" l="1"/>
  <c r="G2026" i="5"/>
  <c r="H2026" i="5" s="1"/>
  <c r="I2026" i="5"/>
  <c r="J2026" i="5" s="1"/>
  <c r="K2026" i="5" s="1"/>
  <c r="F2027" i="5" s="1"/>
  <c r="L2027" i="5" l="1"/>
  <c r="M2027" i="5" l="1"/>
  <c r="G2027" i="5"/>
  <c r="H2027" i="5" s="1"/>
  <c r="I2027" i="5"/>
  <c r="J2027" i="5" s="1"/>
  <c r="K2027" i="5" s="1"/>
  <c r="F2028" i="5" s="1"/>
  <c r="L2028" i="5" l="1"/>
  <c r="M2028" i="5" l="1"/>
  <c r="G2028" i="5"/>
  <c r="H2028" i="5" s="1"/>
  <c r="I2028" i="5"/>
  <c r="J2028" i="5" s="1"/>
  <c r="K2028" i="5" s="1"/>
  <c r="F2029" i="5" s="1"/>
  <c r="L2029" i="5" l="1"/>
  <c r="M2029" i="5" l="1"/>
  <c r="G2029" i="5"/>
  <c r="H2029" i="5" s="1"/>
  <c r="I2029" i="5"/>
  <c r="J2029" i="5" s="1"/>
  <c r="K2029" i="5" s="1"/>
  <c r="F2030" i="5" s="1"/>
  <c r="L2030" i="5" l="1"/>
  <c r="M2030" i="5" l="1"/>
  <c r="G2030" i="5"/>
  <c r="H2030" i="5" s="1"/>
  <c r="I2030" i="5"/>
  <c r="J2030" i="5" s="1"/>
  <c r="K2030" i="5" s="1"/>
  <c r="F2031" i="5" s="1"/>
  <c r="L2031" i="5" l="1"/>
  <c r="M2031" i="5" l="1"/>
  <c r="G2031" i="5"/>
  <c r="H2031" i="5" s="1"/>
  <c r="I2031" i="5"/>
  <c r="J2031" i="5" s="1"/>
  <c r="K2031" i="5" s="1"/>
  <c r="F2032" i="5" s="1"/>
  <c r="L2032" i="5" l="1"/>
  <c r="M2032" i="5" l="1"/>
  <c r="G2032" i="5"/>
  <c r="H2032" i="5" s="1"/>
  <c r="I2032" i="5"/>
  <c r="J2032" i="5" s="1"/>
  <c r="K2032" i="5" s="1"/>
  <c r="F2033" i="5" s="1"/>
  <c r="L2033" i="5" l="1"/>
  <c r="M2033" i="5" l="1"/>
  <c r="G2033" i="5"/>
  <c r="H2033" i="5" s="1"/>
  <c r="I2033" i="5"/>
  <c r="J2033" i="5" s="1"/>
  <c r="K2033" i="5" s="1"/>
  <c r="F2034" i="5" s="1"/>
  <c r="L2034" i="5" l="1"/>
  <c r="M2034" i="5" l="1"/>
  <c r="G2034" i="5"/>
  <c r="H2034" i="5" s="1"/>
  <c r="I2034" i="5"/>
  <c r="J2034" i="5" s="1"/>
  <c r="K2034" i="5" s="1"/>
  <c r="F2035" i="5" s="1"/>
  <c r="L2035" i="5" l="1"/>
  <c r="M2035" i="5" l="1"/>
  <c r="G2035" i="5"/>
  <c r="H2035" i="5" s="1"/>
  <c r="I2035" i="5"/>
  <c r="J2035" i="5" s="1"/>
  <c r="K2035" i="5" s="1"/>
  <c r="F2036" i="5" s="1"/>
  <c r="L2036" i="5" l="1"/>
  <c r="M2036" i="5" l="1"/>
  <c r="G2036" i="5"/>
  <c r="H2036" i="5" s="1"/>
  <c r="I2036" i="5"/>
  <c r="J2036" i="5" s="1"/>
  <c r="K2036" i="5" s="1"/>
  <c r="F2037" i="5" s="1"/>
  <c r="L2037" i="5" l="1"/>
  <c r="M2037" i="5" l="1"/>
  <c r="G2037" i="5"/>
  <c r="H2037" i="5" s="1"/>
  <c r="I2037" i="5"/>
  <c r="J2037" i="5" s="1"/>
  <c r="K2037" i="5" s="1"/>
  <c r="F2038" i="5" s="1"/>
  <c r="L2038" i="5" l="1"/>
  <c r="M2038" i="5" l="1"/>
  <c r="G2038" i="5"/>
  <c r="H2038" i="5" s="1"/>
  <c r="I2038" i="5"/>
  <c r="J2038" i="5" s="1"/>
  <c r="K2038" i="5" s="1"/>
  <c r="F2039" i="5" s="1"/>
  <c r="L2039" i="5" l="1"/>
  <c r="M2039" i="5" l="1"/>
  <c r="G2039" i="5"/>
  <c r="H2039" i="5" s="1"/>
  <c r="I2039" i="5"/>
  <c r="J2039" i="5" s="1"/>
  <c r="K2039" i="5" s="1"/>
  <c r="F2040" i="5" s="1"/>
  <c r="L2040" i="5" l="1"/>
  <c r="M2040" i="5" l="1"/>
  <c r="I2040" i="5"/>
  <c r="J2040" i="5" s="1"/>
  <c r="K2040" i="5" s="1"/>
  <c r="F2041" i="5" s="1"/>
  <c r="G2040" i="5"/>
  <c r="H2040" i="5" s="1"/>
  <c r="L2041" i="5" l="1"/>
  <c r="M2041" i="5" l="1"/>
  <c r="G2041" i="5"/>
  <c r="H2041" i="5" s="1"/>
  <c r="I2041" i="5"/>
  <c r="J2041" i="5" s="1"/>
  <c r="K2041" i="5" s="1"/>
  <c r="F2042" i="5" s="1"/>
  <c r="L2042" i="5" l="1"/>
  <c r="M2042" i="5" l="1"/>
  <c r="G2042" i="5"/>
  <c r="H2042" i="5" s="1"/>
  <c r="I2042" i="5"/>
  <c r="J2042" i="5" s="1"/>
  <c r="K2042" i="5" s="1"/>
  <c r="F2043" i="5" s="1"/>
  <c r="L2043" i="5" l="1"/>
  <c r="M2043" i="5" l="1"/>
  <c r="G2043" i="5"/>
  <c r="H2043" i="5" s="1"/>
  <c r="I2043" i="5"/>
  <c r="J2043" i="5" s="1"/>
  <c r="K2043" i="5" s="1"/>
  <c r="F2044" i="5" s="1"/>
  <c r="L2044" i="5" l="1"/>
  <c r="M2044" i="5" l="1"/>
  <c r="G2044" i="5"/>
  <c r="H2044" i="5" s="1"/>
  <c r="I2044" i="5"/>
  <c r="J2044" i="5" s="1"/>
  <c r="K2044" i="5" s="1"/>
  <c r="F2045" i="5" s="1"/>
  <c r="L2045" i="5" l="1"/>
  <c r="M2045" i="5" l="1"/>
  <c r="G2045" i="5"/>
  <c r="H2045" i="5" s="1"/>
  <c r="I2045" i="5"/>
  <c r="J2045" i="5" s="1"/>
  <c r="K2045" i="5" s="1"/>
  <c r="F2046" i="5" s="1"/>
  <c r="L2046" i="5" l="1"/>
  <c r="M2046" i="5" l="1"/>
  <c r="G2046" i="5"/>
  <c r="H2046" i="5" s="1"/>
  <c r="I2046" i="5"/>
  <c r="J2046" i="5" s="1"/>
  <c r="K2046" i="5" s="1"/>
  <c r="F2047" i="5" s="1"/>
  <c r="L2047" i="5" l="1"/>
  <c r="M2047" i="5" l="1"/>
  <c r="G2047" i="5"/>
  <c r="H2047" i="5" s="1"/>
  <c r="I2047" i="5"/>
  <c r="J2047" i="5" s="1"/>
  <c r="K2047" i="5" s="1"/>
  <c r="F2048" i="5" s="1"/>
  <c r="L2048" i="5" l="1"/>
  <c r="M2048" i="5" l="1"/>
  <c r="G2048" i="5"/>
  <c r="H2048" i="5" s="1"/>
  <c r="I2048" i="5"/>
  <c r="J2048" i="5" s="1"/>
  <c r="K2048" i="5" s="1"/>
  <c r="F2049" i="5" s="1"/>
  <c r="L2049" i="5" l="1"/>
  <c r="M2049" i="5" l="1"/>
  <c r="G2049" i="5"/>
  <c r="H2049" i="5" s="1"/>
  <c r="I2049" i="5"/>
  <c r="J2049" i="5" s="1"/>
  <c r="K2049" i="5" s="1"/>
  <c r="F2050" i="5" s="1"/>
  <c r="L2050" i="5" l="1"/>
  <c r="M2050" i="5" l="1"/>
  <c r="G2050" i="5"/>
  <c r="H2050" i="5" s="1"/>
  <c r="I2050" i="5"/>
  <c r="J2050" i="5" s="1"/>
  <c r="K2050" i="5" s="1"/>
  <c r="F2051" i="5" s="1"/>
  <c r="L2051" i="5" l="1"/>
  <c r="M2051" i="5" l="1"/>
  <c r="G2051" i="5"/>
  <c r="H2051" i="5" s="1"/>
  <c r="I2051" i="5"/>
  <c r="J2051" i="5" s="1"/>
  <c r="K2051" i="5" s="1"/>
  <c r="F2052" i="5" s="1"/>
  <c r="L2052" i="5" l="1"/>
  <c r="M2052" i="5" l="1"/>
  <c r="G2052" i="5"/>
  <c r="H2052" i="5" s="1"/>
  <c r="I2052" i="5"/>
  <c r="J2052" i="5" s="1"/>
  <c r="K2052" i="5" s="1"/>
  <c r="F2053" i="5" s="1"/>
  <c r="L2053" i="5" l="1"/>
  <c r="M2053" i="5" l="1"/>
  <c r="G2053" i="5"/>
  <c r="H2053" i="5" s="1"/>
  <c r="I2053" i="5"/>
  <c r="J2053" i="5" s="1"/>
  <c r="K2053" i="5" s="1"/>
  <c r="F2054" i="5" s="1"/>
  <c r="L2054" i="5" l="1"/>
  <c r="M2054" i="5" l="1"/>
  <c r="G2054" i="5"/>
  <c r="H2054" i="5" s="1"/>
  <c r="I2054" i="5"/>
  <c r="J2054" i="5" s="1"/>
  <c r="K2054" i="5" s="1"/>
  <c r="F2055" i="5" s="1"/>
  <c r="L2055" i="5" l="1"/>
  <c r="M2055" i="5" l="1"/>
  <c r="G2055" i="5"/>
  <c r="H2055" i="5" s="1"/>
  <c r="I2055" i="5"/>
  <c r="J2055" i="5" s="1"/>
  <c r="K2055" i="5" s="1"/>
  <c r="F2056" i="5" s="1"/>
  <c r="L2056" i="5" l="1"/>
  <c r="M2056" i="5" l="1"/>
  <c r="G2056" i="5"/>
  <c r="H2056" i="5" s="1"/>
  <c r="I2056" i="5"/>
  <c r="J2056" i="5" s="1"/>
  <c r="K2056" i="5" s="1"/>
  <c r="F2057" i="5" s="1"/>
  <c r="L2057" i="5" l="1"/>
  <c r="M2057" i="5" l="1"/>
  <c r="G2057" i="5"/>
  <c r="H2057" i="5" s="1"/>
  <c r="I2057" i="5"/>
  <c r="J2057" i="5" s="1"/>
  <c r="K2057" i="5" s="1"/>
  <c r="F2058" i="5" s="1"/>
  <c r="L2058" i="5" l="1"/>
  <c r="M2058" i="5" l="1"/>
  <c r="G2058" i="5"/>
  <c r="H2058" i="5" s="1"/>
  <c r="I2058" i="5"/>
  <c r="J2058" i="5" s="1"/>
  <c r="K2058" i="5" s="1"/>
  <c r="F2059" i="5" s="1"/>
  <c r="L2059" i="5" l="1"/>
  <c r="M2059" i="5" l="1"/>
  <c r="G2059" i="5"/>
  <c r="H2059" i="5" s="1"/>
  <c r="I2059" i="5"/>
  <c r="J2059" i="5" s="1"/>
  <c r="K2059" i="5" s="1"/>
  <c r="F2060" i="5" s="1"/>
  <c r="L2060" i="5" l="1"/>
  <c r="M2060" i="5" l="1"/>
  <c r="G2060" i="5"/>
  <c r="H2060" i="5" s="1"/>
  <c r="I2060" i="5"/>
  <c r="J2060" i="5" s="1"/>
  <c r="K2060" i="5" s="1"/>
  <c r="F2061" i="5" s="1"/>
  <c r="L2061" i="5" l="1"/>
  <c r="M2061" i="5" l="1"/>
  <c r="G2061" i="5"/>
  <c r="H2061" i="5" s="1"/>
  <c r="I2061" i="5"/>
  <c r="J2061" i="5" s="1"/>
  <c r="K2061" i="5" s="1"/>
  <c r="F2062" i="5" s="1"/>
  <c r="L2062" i="5" l="1"/>
  <c r="M2062" i="5" l="1"/>
  <c r="G2062" i="5"/>
  <c r="H2062" i="5" s="1"/>
  <c r="I2062" i="5"/>
  <c r="J2062" i="5" s="1"/>
  <c r="K2062" i="5" s="1"/>
  <c r="F2063" i="5" s="1"/>
  <c r="L2063" i="5" l="1"/>
  <c r="M2063" i="5" l="1"/>
  <c r="G2063" i="5"/>
  <c r="H2063" i="5" s="1"/>
  <c r="I2063" i="5"/>
  <c r="J2063" i="5" s="1"/>
  <c r="K2063" i="5" s="1"/>
  <c r="F2064" i="5" s="1"/>
  <c r="L2064" i="5" l="1"/>
  <c r="M2064" i="5" l="1"/>
  <c r="G2064" i="5"/>
  <c r="H2064" i="5" s="1"/>
  <c r="I2064" i="5"/>
  <c r="J2064" i="5" s="1"/>
  <c r="K2064" i="5" s="1"/>
  <c r="F2065" i="5" s="1"/>
  <c r="L2065" i="5" l="1"/>
  <c r="M2065" i="5" l="1"/>
  <c r="G2065" i="5"/>
  <c r="H2065" i="5" s="1"/>
  <c r="I2065" i="5"/>
  <c r="J2065" i="5" s="1"/>
  <c r="K2065" i="5" s="1"/>
  <c r="F2066" i="5" s="1"/>
  <c r="L2066" i="5" l="1"/>
  <c r="M2066" i="5" l="1"/>
  <c r="G2066" i="5"/>
  <c r="H2066" i="5" s="1"/>
  <c r="I2066" i="5"/>
  <c r="J2066" i="5" s="1"/>
  <c r="K2066" i="5" s="1"/>
  <c r="F2067" i="5" s="1"/>
  <c r="L2067" i="5" l="1"/>
  <c r="M2067" i="5" l="1"/>
  <c r="G2067" i="5"/>
  <c r="H2067" i="5" s="1"/>
  <c r="I2067" i="5"/>
  <c r="J2067" i="5" s="1"/>
  <c r="K2067" i="5" s="1"/>
  <c r="F2068" i="5" s="1"/>
  <c r="L2068" i="5" l="1"/>
  <c r="M2068" i="5" l="1"/>
  <c r="G2068" i="5"/>
  <c r="H2068" i="5" s="1"/>
  <c r="I2068" i="5"/>
  <c r="J2068" i="5" s="1"/>
  <c r="K2068" i="5" s="1"/>
  <c r="F2069" i="5" s="1"/>
  <c r="L2069" i="5" l="1"/>
  <c r="M2069" i="5" l="1"/>
  <c r="G2069" i="5"/>
  <c r="H2069" i="5" s="1"/>
  <c r="I2069" i="5"/>
  <c r="J2069" i="5" s="1"/>
  <c r="K2069" i="5" s="1"/>
  <c r="F2070" i="5" s="1"/>
  <c r="L2070" i="5" l="1"/>
  <c r="M2070" i="5" l="1"/>
  <c r="G2070" i="5"/>
  <c r="H2070" i="5" s="1"/>
  <c r="I2070" i="5"/>
  <c r="J2070" i="5" s="1"/>
  <c r="K2070" i="5" s="1"/>
  <c r="F2071" i="5" s="1"/>
  <c r="L2071" i="5" l="1"/>
  <c r="M2071" i="5" l="1"/>
  <c r="G2071" i="5"/>
  <c r="H2071" i="5" s="1"/>
  <c r="I2071" i="5"/>
  <c r="J2071" i="5" s="1"/>
  <c r="K2071" i="5" s="1"/>
  <c r="F2072" i="5" s="1"/>
  <c r="L2072" i="5" l="1"/>
  <c r="M2072" i="5" l="1"/>
  <c r="G2072" i="5"/>
  <c r="H2072" i="5" s="1"/>
  <c r="I2072" i="5"/>
  <c r="J2072" i="5" s="1"/>
  <c r="K2072" i="5" s="1"/>
  <c r="F2073" i="5" s="1"/>
  <c r="L2073" i="5" l="1"/>
  <c r="M2073" i="5" l="1"/>
  <c r="G2073" i="5"/>
  <c r="H2073" i="5" s="1"/>
  <c r="I2073" i="5"/>
  <c r="J2073" i="5" s="1"/>
  <c r="K2073" i="5" s="1"/>
  <c r="F2074" i="5" s="1"/>
  <c r="L2074" i="5" l="1"/>
  <c r="M2074" i="5" l="1"/>
  <c r="G2074" i="5"/>
  <c r="H2074" i="5" s="1"/>
  <c r="I2074" i="5"/>
  <c r="J2074" i="5" s="1"/>
  <c r="K2074" i="5" s="1"/>
  <c r="F2075" i="5" s="1"/>
  <c r="L2075" i="5" l="1"/>
  <c r="M2075" i="5" l="1"/>
  <c r="G2075" i="5"/>
  <c r="H2075" i="5" s="1"/>
  <c r="I2075" i="5"/>
  <c r="J2075" i="5" s="1"/>
  <c r="K2075" i="5" s="1"/>
  <c r="F2076" i="5" s="1"/>
  <c r="L2076" i="5" l="1"/>
  <c r="M2076" i="5" l="1"/>
  <c r="G2076" i="5"/>
  <c r="H2076" i="5" s="1"/>
  <c r="I2076" i="5"/>
  <c r="J2076" i="5" s="1"/>
  <c r="K2076" i="5" s="1"/>
  <c r="F2077" i="5" s="1"/>
  <c r="L2077" i="5" l="1"/>
  <c r="M2077" i="5" l="1"/>
  <c r="G2077" i="5"/>
  <c r="H2077" i="5" s="1"/>
  <c r="I2077" i="5"/>
  <c r="J2077" i="5" s="1"/>
  <c r="K2077" i="5" s="1"/>
  <c r="F2078" i="5" s="1"/>
  <c r="L2078" i="5" l="1"/>
  <c r="M2078" i="5" l="1"/>
  <c r="G2078" i="5"/>
  <c r="H2078" i="5" s="1"/>
  <c r="I2078" i="5"/>
  <c r="J2078" i="5" s="1"/>
  <c r="K2078" i="5" s="1"/>
  <c r="F2079" i="5" s="1"/>
  <c r="L2079" i="5" l="1"/>
  <c r="M2079" i="5" l="1"/>
  <c r="G2079" i="5"/>
  <c r="H2079" i="5" s="1"/>
  <c r="I2079" i="5"/>
  <c r="J2079" i="5" s="1"/>
  <c r="K2079" i="5" s="1"/>
  <c r="F2080" i="5" s="1"/>
  <c r="L2080" i="5" l="1"/>
  <c r="M2080" i="5" l="1"/>
  <c r="G2080" i="5"/>
  <c r="H2080" i="5" s="1"/>
  <c r="I2080" i="5"/>
  <c r="J2080" i="5" s="1"/>
  <c r="K2080" i="5" s="1"/>
  <c r="F2081" i="5" s="1"/>
  <c r="L2081" i="5" l="1"/>
  <c r="M2081" i="5" l="1"/>
  <c r="G2081" i="5"/>
  <c r="H2081" i="5" s="1"/>
  <c r="I2081" i="5"/>
  <c r="J2081" i="5" s="1"/>
  <c r="K2081" i="5" s="1"/>
  <c r="F2082" i="5" s="1"/>
  <c r="L2082" i="5" l="1"/>
  <c r="M2082" i="5" l="1"/>
  <c r="G2082" i="5"/>
  <c r="H2082" i="5" s="1"/>
  <c r="I2082" i="5"/>
  <c r="J2082" i="5" s="1"/>
  <c r="K2082" i="5" s="1"/>
  <c r="F2083" i="5" s="1"/>
  <c r="L2083" i="5" l="1"/>
  <c r="M2083" i="5" l="1"/>
  <c r="G2083" i="5"/>
  <c r="H2083" i="5" s="1"/>
  <c r="I2083" i="5"/>
  <c r="J2083" i="5" s="1"/>
  <c r="K2083" i="5" s="1"/>
  <c r="F2084" i="5" s="1"/>
  <c r="L2084" i="5" l="1"/>
  <c r="M2084" i="5" l="1"/>
  <c r="G2084" i="5"/>
  <c r="H2084" i="5" s="1"/>
  <c r="I2084" i="5"/>
  <c r="J2084" i="5" s="1"/>
  <c r="K2084" i="5" s="1"/>
  <c r="F2085" i="5" s="1"/>
  <c r="L2085" i="5" l="1"/>
  <c r="M2085" i="5" l="1"/>
  <c r="G2085" i="5"/>
  <c r="H2085" i="5" s="1"/>
  <c r="I2085" i="5"/>
  <c r="J2085" i="5" s="1"/>
  <c r="K2085" i="5" s="1"/>
  <c r="F2086" i="5" s="1"/>
  <c r="L2086" i="5" l="1"/>
  <c r="M2086" i="5" l="1"/>
  <c r="G2086" i="5"/>
  <c r="H2086" i="5" s="1"/>
  <c r="I2086" i="5"/>
  <c r="J2086" i="5" s="1"/>
  <c r="K2086" i="5" s="1"/>
  <c r="F2087" i="5" s="1"/>
  <c r="L2087" i="5" l="1"/>
  <c r="M2087" i="5" l="1"/>
  <c r="G2087" i="5"/>
  <c r="H2087" i="5" s="1"/>
  <c r="I2087" i="5"/>
  <c r="J2087" i="5" s="1"/>
  <c r="K2087" i="5" s="1"/>
  <c r="F2088" i="5" s="1"/>
  <c r="L2088" i="5" l="1"/>
  <c r="M2088" i="5" l="1"/>
  <c r="G2088" i="5"/>
  <c r="H2088" i="5" s="1"/>
  <c r="I2088" i="5"/>
  <c r="J2088" i="5" s="1"/>
  <c r="K2088" i="5" s="1"/>
  <c r="F2089" i="5" s="1"/>
  <c r="L2089" i="5" l="1"/>
  <c r="M2089" i="5" l="1"/>
  <c r="G2089" i="5"/>
  <c r="H2089" i="5" s="1"/>
  <c r="I2089" i="5"/>
  <c r="J2089" i="5" s="1"/>
  <c r="K2089" i="5" s="1"/>
  <c r="F2090" i="5" s="1"/>
  <c r="L2090" i="5" l="1"/>
  <c r="M2090" i="5" l="1"/>
  <c r="G2090" i="5"/>
  <c r="H2090" i="5" s="1"/>
  <c r="I2090" i="5"/>
  <c r="J2090" i="5" s="1"/>
  <c r="K2090" i="5" s="1"/>
  <c r="F2091" i="5" s="1"/>
  <c r="L2091" i="5" l="1"/>
  <c r="M2091" i="5" l="1"/>
  <c r="G2091" i="5"/>
  <c r="H2091" i="5" s="1"/>
  <c r="I2091" i="5"/>
  <c r="J2091" i="5" s="1"/>
  <c r="K2091" i="5" s="1"/>
  <c r="F2092" i="5" s="1"/>
  <c r="L2092" i="5" l="1"/>
  <c r="M2092" i="5" l="1"/>
  <c r="G2092" i="5"/>
  <c r="H2092" i="5" s="1"/>
  <c r="I2092" i="5"/>
  <c r="J2092" i="5" s="1"/>
  <c r="K2092" i="5" s="1"/>
  <c r="F2093" i="5" s="1"/>
  <c r="L2093" i="5" l="1"/>
  <c r="M2093" i="5" l="1"/>
  <c r="G2093" i="5"/>
  <c r="H2093" i="5" s="1"/>
  <c r="I2093" i="5"/>
  <c r="J2093" i="5" s="1"/>
  <c r="K2093" i="5" s="1"/>
  <c r="F2094" i="5" s="1"/>
  <c r="L2094" i="5" l="1"/>
  <c r="M2094" i="5" l="1"/>
  <c r="G2094" i="5"/>
  <c r="H2094" i="5" s="1"/>
  <c r="I2094" i="5"/>
  <c r="J2094" i="5" s="1"/>
  <c r="K2094" i="5" s="1"/>
  <c r="F2095" i="5" s="1"/>
  <c r="L2095" i="5" l="1"/>
  <c r="M2095" i="5" l="1"/>
  <c r="G2095" i="5"/>
  <c r="H2095" i="5" s="1"/>
  <c r="I2095" i="5"/>
  <c r="J2095" i="5" s="1"/>
  <c r="K2095" i="5" s="1"/>
  <c r="F2096" i="5" s="1"/>
  <c r="L2096" i="5" l="1"/>
  <c r="M2096" i="5" l="1"/>
  <c r="G2096" i="5"/>
  <c r="H2096" i="5" s="1"/>
  <c r="I2096" i="5"/>
  <c r="J2096" i="5" s="1"/>
  <c r="K2096" i="5" s="1"/>
  <c r="F2097" i="5" s="1"/>
  <c r="L2097" i="5" l="1"/>
  <c r="M2097" i="5" l="1"/>
  <c r="G2097" i="5"/>
  <c r="H2097" i="5" s="1"/>
  <c r="I2097" i="5"/>
  <c r="J2097" i="5" s="1"/>
  <c r="K2097" i="5" s="1"/>
  <c r="F2098" i="5" s="1"/>
  <c r="L2098" i="5" l="1"/>
  <c r="M2098" i="5" l="1"/>
  <c r="G2098" i="5"/>
  <c r="H2098" i="5" s="1"/>
  <c r="I2098" i="5"/>
  <c r="J2098" i="5" s="1"/>
  <c r="K2098" i="5" s="1"/>
  <c r="F2099" i="5" s="1"/>
  <c r="L2099" i="5" l="1"/>
  <c r="M2099" i="5" l="1"/>
  <c r="G2099" i="5"/>
  <c r="H2099" i="5" s="1"/>
  <c r="I2099" i="5"/>
  <c r="J2099" i="5" s="1"/>
  <c r="K2099" i="5" s="1"/>
  <c r="F2100" i="5" s="1"/>
  <c r="L2100" i="5" l="1"/>
  <c r="M2100" i="5" l="1"/>
  <c r="G2100" i="5"/>
  <c r="H2100" i="5" s="1"/>
  <c r="I2100" i="5"/>
  <c r="J2100" i="5" s="1"/>
  <c r="K2100" i="5" s="1"/>
  <c r="F2101" i="5" s="1"/>
  <c r="L2101" i="5" l="1"/>
  <c r="M2101" i="5" l="1"/>
  <c r="G2101" i="5"/>
  <c r="H2101" i="5" s="1"/>
  <c r="I2101" i="5"/>
  <c r="J2101" i="5" s="1"/>
  <c r="K2101" i="5" s="1"/>
  <c r="F2102" i="5" s="1"/>
  <c r="L2102" i="5" l="1"/>
  <c r="M2102" i="5" l="1"/>
  <c r="G2102" i="5"/>
  <c r="H2102" i="5" s="1"/>
  <c r="I2102" i="5"/>
  <c r="J2102" i="5" s="1"/>
  <c r="K2102" i="5" s="1"/>
  <c r="F2103" i="5" s="1"/>
  <c r="L2103" i="5" l="1"/>
  <c r="M2103" i="5" l="1"/>
  <c r="G2103" i="5"/>
  <c r="H2103" i="5" s="1"/>
  <c r="I2103" i="5"/>
  <c r="J2103" i="5" s="1"/>
  <c r="K2103" i="5" s="1"/>
  <c r="F2104" i="5" s="1"/>
  <c r="L2104" i="5" l="1"/>
  <c r="M2104" i="5" l="1"/>
  <c r="G2104" i="5"/>
  <c r="H2104" i="5" s="1"/>
  <c r="I2104" i="5"/>
  <c r="J2104" i="5" s="1"/>
  <c r="K2104" i="5" s="1"/>
  <c r="F2105" i="5" s="1"/>
  <c r="L2105" i="5" l="1"/>
  <c r="M2105" i="5" l="1"/>
  <c r="G2105" i="5"/>
  <c r="H2105" i="5" s="1"/>
  <c r="I2105" i="5"/>
  <c r="J2105" i="5" s="1"/>
  <c r="K2105" i="5" s="1"/>
  <c r="F2106" i="5" s="1"/>
  <c r="L2106" i="5" l="1"/>
  <c r="M2106" i="5" l="1"/>
  <c r="G2106" i="5"/>
  <c r="H2106" i="5" s="1"/>
  <c r="I2106" i="5"/>
  <c r="J2106" i="5" s="1"/>
  <c r="K2106" i="5" s="1"/>
  <c r="F2107" i="5" s="1"/>
  <c r="L2107" i="5" l="1"/>
  <c r="M2107" i="5" l="1"/>
  <c r="G2107" i="5"/>
  <c r="H2107" i="5" s="1"/>
  <c r="I2107" i="5"/>
  <c r="J2107" i="5" s="1"/>
  <c r="K2107" i="5" s="1"/>
  <c r="F2108" i="5" s="1"/>
  <c r="L2108" i="5" l="1"/>
  <c r="M2108" i="5" l="1"/>
  <c r="G2108" i="5"/>
  <c r="H2108" i="5" s="1"/>
  <c r="I2108" i="5"/>
  <c r="J2108" i="5" s="1"/>
  <c r="K2108" i="5" s="1"/>
  <c r="F2109" i="5" s="1"/>
  <c r="L2109" i="5" l="1"/>
  <c r="M2109" i="5" l="1"/>
  <c r="G2109" i="5"/>
  <c r="H2109" i="5" s="1"/>
  <c r="I2109" i="5"/>
  <c r="J2109" i="5" s="1"/>
  <c r="K2109" i="5" s="1"/>
  <c r="F2110" i="5" s="1"/>
  <c r="L2110" i="5" l="1"/>
  <c r="M2110" i="5" l="1"/>
  <c r="G2110" i="5"/>
  <c r="H2110" i="5" s="1"/>
  <c r="I2110" i="5"/>
  <c r="J2110" i="5" s="1"/>
  <c r="K2110" i="5" s="1"/>
  <c r="F2111" i="5" s="1"/>
  <c r="L2111" i="5" l="1"/>
  <c r="M2111" i="5" l="1"/>
  <c r="G2111" i="5"/>
  <c r="H2111" i="5" s="1"/>
  <c r="I2111" i="5"/>
  <c r="J2111" i="5" s="1"/>
  <c r="K2111" i="5" s="1"/>
  <c r="F2112" i="5" s="1"/>
  <c r="L2112" i="5" l="1"/>
  <c r="M2112" i="5" l="1"/>
  <c r="G2112" i="5"/>
  <c r="H2112" i="5" s="1"/>
  <c r="I2112" i="5"/>
  <c r="J2112" i="5" s="1"/>
  <c r="K2112" i="5" s="1"/>
  <c r="F2113" i="5" s="1"/>
  <c r="L2113" i="5" l="1"/>
  <c r="M2113" i="5" l="1"/>
  <c r="G2113" i="5"/>
  <c r="H2113" i="5" s="1"/>
  <c r="I2113" i="5"/>
  <c r="J2113" i="5" s="1"/>
  <c r="K2113" i="5" s="1"/>
  <c r="F2114" i="5" s="1"/>
  <c r="L2114" i="5" l="1"/>
  <c r="M2114" i="5" l="1"/>
  <c r="G2114" i="5"/>
  <c r="H2114" i="5" s="1"/>
  <c r="I2114" i="5"/>
  <c r="J2114" i="5" s="1"/>
  <c r="K2114" i="5" s="1"/>
  <c r="F2115" i="5" s="1"/>
  <c r="L2115" i="5" l="1"/>
  <c r="M2115" i="5" l="1"/>
  <c r="G2115" i="5"/>
  <c r="H2115" i="5" s="1"/>
  <c r="I2115" i="5"/>
  <c r="J2115" i="5" s="1"/>
  <c r="K2115" i="5" s="1"/>
  <c r="F2116" i="5" s="1"/>
  <c r="L2116" i="5" l="1"/>
  <c r="M2116" i="5" l="1"/>
  <c r="G2116" i="5"/>
  <c r="H2116" i="5" s="1"/>
  <c r="I2116" i="5"/>
  <c r="J2116" i="5" s="1"/>
  <c r="K2116" i="5" s="1"/>
  <c r="F2117" i="5" s="1"/>
  <c r="L2117" i="5" l="1"/>
  <c r="M2117" i="5" l="1"/>
  <c r="G2117" i="5"/>
  <c r="H2117" i="5" s="1"/>
  <c r="I2117" i="5"/>
  <c r="J2117" i="5" s="1"/>
  <c r="K2117" i="5" s="1"/>
  <c r="F2118" i="5" s="1"/>
  <c r="L2118" i="5" l="1"/>
  <c r="M2118" i="5" l="1"/>
  <c r="G2118" i="5"/>
  <c r="H2118" i="5" s="1"/>
  <c r="I2118" i="5"/>
  <c r="J2118" i="5" s="1"/>
  <c r="K2118" i="5" s="1"/>
  <c r="F2119" i="5" s="1"/>
  <c r="L2119" i="5" l="1"/>
  <c r="M2119" i="5" l="1"/>
  <c r="G2119" i="5"/>
  <c r="H2119" i="5" s="1"/>
  <c r="I2119" i="5"/>
  <c r="J2119" i="5" s="1"/>
  <c r="K2119" i="5" s="1"/>
  <c r="F2120" i="5" s="1"/>
  <c r="L2120" i="5" l="1"/>
  <c r="M2120" i="5" l="1"/>
  <c r="G2120" i="5"/>
  <c r="H2120" i="5" s="1"/>
  <c r="I2120" i="5"/>
  <c r="J2120" i="5" s="1"/>
  <c r="K2120" i="5" s="1"/>
  <c r="F2121" i="5" s="1"/>
  <c r="L2121" i="5" l="1"/>
  <c r="M2121" i="5" l="1"/>
  <c r="G2121" i="5"/>
  <c r="H2121" i="5" s="1"/>
  <c r="I2121" i="5"/>
  <c r="J2121" i="5" s="1"/>
  <c r="K2121" i="5" s="1"/>
  <c r="F2122" i="5" s="1"/>
  <c r="L2122" i="5" l="1"/>
  <c r="M2122" i="5" l="1"/>
  <c r="G2122" i="5"/>
  <c r="H2122" i="5" s="1"/>
  <c r="I2122" i="5"/>
  <c r="J2122" i="5" s="1"/>
  <c r="K2122" i="5" s="1"/>
  <c r="F2123" i="5" s="1"/>
  <c r="L2123" i="5" l="1"/>
  <c r="M2123" i="5" l="1"/>
  <c r="G2123" i="5"/>
  <c r="H2123" i="5" s="1"/>
  <c r="I2123" i="5"/>
  <c r="J2123" i="5" s="1"/>
  <c r="K2123" i="5" s="1"/>
  <c r="F2124" i="5" s="1"/>
  <c r="L2124" i="5" l="1"/>
  <c r="M2124" i="5" l="1"/>
  <c r="G2124" i="5"/>
  <c r="H2124" i="5" s="1"/>
  <c r="I2124" i="5"/>
  <c r="J2124" i="5" s="1"/>
  <c r="K2124" i="5" s="1"/>
  <c r="F2125" i="5" s="1"/>
  <c r="L2125" i="5" l="1"/>
  <c r="M2125" i="5" l="1"/>
  <c r="G2125" i="5"/>
  <c r="H2125" i="5" s="1"/>
  <c r="I2125" i="5"/>
  <c r="J2125" i="5" s="1"/>
  <c r="K2125" i="5" s="1"/>
  <c r="F2126" i="5" s="1"/>
  <c r="L2126" i="5" l="1"/>
  <c r="M2126" i="5" l="1"/>
  <c r="G2126" i="5"/>
  <c r="H2126" i="5" s="1"/>
  <c r="I2126" i="5"/>
  <c r="J2126" i="5" s="1"/>
  <c r="K2126" i="5" s="1"/>
  <c r="F2127" i="5" s="1"/>
  <c r="L2127" i="5" l="1"/>
  <c r="M2127" i="5" l="1"/>
  <c r="G2127" i="5"/>
  <c r="H2127" i="5" s="1"/>
  <c r="I2127" i="5"/>
  <c r="J2127" i="5" s="1"/>
  <c r="K2127" i="5" s="1"/>
  <c r="F2128" i="5" s="1"/>
  <c r="L2128" i="5" l="1"/>
  <c r="M2128" i="5" l="1"/>
  <c r="G2128" i="5"/>
  <c r="H2128" i="5" s="1"/>
  <c r="I2128" i="5"/>
  <c r="J2128" i="5" s="1"/>
  <c r="K2128" i="5" s="1"/>
  <c r="F2129" i="5" s="1"/>
  <c r="L2129" i="5" l="1"/>
  <c r="M2129" i="5" l="1"/>
  <c r="G2129" i="5"/>
  <c r="H2129" i="5" s="1"/>
  <c r="I2129" i="5"/>
  <c r="J2129" i="5" s="1"/>
  <c r="K2129" i="5" s="1"/>
  <c r="F2130" i="5" s="1"/>
  <c r="L2130" i="5" l="1"/>
  <c r="M2130" i="5" l="1"/>
  <c r="G2130" i="5"/>
  <c r="H2130" i="5" s="1"/>
  <c r="I2130" i="5"/>
  <c r="J2130" i="5" s="1"/>
  <c r="K2130" i="5" s="1"/>
  <c r="F2131" i="5" s="1"/>
  <c r="L2131" i="5" l="1"/>
  <c r="M2131" i="5" l="1"/>
  <c r="G2131" i="5"/>
  <c r="H2131" i="5" s="1"/>
  <c r="I2131" i="5"/>
  <c r="J2131" i="5" s="1"/>
  <c r="K2131" i="5" s="1"/>
  <c r="F2132" i="5" s="1"/>
  <c r="L2132" i="5" l="1"/>
  <c r="M2132" i="5" l="1"/>
  <c r="G2132" i="5"/>
  <c r="H2132" i="5" s="1"/>
  <c r="I2132" i="5"/>
  <c r="J2132" i="5" s="1"/>
  <c r="K2132" i="5" s="1"/>
  <c r="F2133" i="5" s="1"/>
  <c r="L2133" i="5" l="1"/>
  <c r="M2133" i="5" l="1"/>
  <c r="G2133" i="5"/>
  <c r="H2133" i="5" s="1"/>
  <c r="I2133" i="5"/>
  <c r="J2133" i="5" s="1"/>
  <c r="K2133" i="5" s="1"/>
  <c r="F2134" i="5" s="1"/>
  <c r="L2134" i="5" l="1"/>
  <c r="M2134" i="5" l="1"/>
  <c r="G2134" i="5"/>
  <c r="H2134" i="5" s="1"/>
  <c r="I2134" i="5"/>
  <c r="J2134" i="5" s="1"/>
  <c r="K2134" i="5" s="1"/>
  <c r="F2135" i="5" s="1"/>
  <c r="L2135" i="5" l="1"/>
  <c r="M2135" i="5" l="1"/>
  <c r="I2135" i="5"/>
  <c r="J2135" i="5" s="1"/>
  <c r="K2135" i="5" s="1"/>
  <c r="F2136" i="5" s="1"/>
  <c r="G2135" i="5"/>
  <c r="H2135" i="5" s="1"/>
  <c r="L2136" i="5" l="1"/>
  <c r="M2136" i="5" l="1"/>
  <c r="I2136" i="5"/>
  <c r="J2136" i="5" s="1"/>
  <c r="K2136" i="5" s="1"/>
  <c r="F2137" i="5" s="1"/>
  <c r="G2136" i="5"/>
  <c r="H2136" i="5" s="1"/>
  <c r="L2137" i="5" l="1"/>
  <c r="M2137" i="5" l="1"/>
  <c r="I2137" i="5"/>
  <c r="J2137" i="5" s="1"/>
  <c r="K2137" i="5" s="1"/>
  <c r="F2138" i="5" s="1"/>
  <c r="G2137" i="5"/>
  <c r="H2137" i="5" s="1"/>
  <c r="L2138" i="5" l="1"/>
  <c r="M2138" i="5" l="1"/>
  <c r="G2138" i="5"/>
  <c r="H2138" i="5" s="1"/>
  <c r="I2138" i="5"/>
  <c r="J2138" i="5" s="1"/>
  <c r="K2138" i="5" s="1"/>
  <c r="F2139" i="5" s="1"/>
  <c r="L2139" i="5" l="1"/>
  <c r="M2139" i="5" l="1"/>
  <c r="G2139" i="5"/>
  <c r="H2139" i="5" s="1"/>
  <c r="I2139" i="5"/>
  <c r="J2139" i="5" s="1"/>
  <c r="K2139" i="5" s="1"/>
  <c r="F2140" i="5" s="1"/>
  <c r="L2140" i="5" l="1"/>
  <c r="M2140" i="5" l="1"/>
  <c r="G2140" i="5"/>
  <c r="H2140" i="5" s="1"/>
  <c r="I2140" i="5"/>
  <c r="J2140" i="5" s="1"/>
  <c r="K2140" i="5" s="1"/>
  <c r="F2141" i="5" s="1"/>
  <c r="L2141" i="5" l="1"/>
  <c r="M2141" i="5" l="1"/>
  <c r="G2141" i="5"/>
  <c r="H2141" i="5" s="1"/>
  <c r="I2141" i="5"/>
  <c r="J2141" i="5" s="1"/>
  <c r="K2141" i="5" s="1"/>
  <c r="F2142" i="5" s="1"/>
  <c r="L2142" i="5" l="1"/>
  <c r="M2142" i="5" l="1"/>
  <c r="G2142" i="5"/>
  <c r="H2142" i="5" s="1"/>
  <c r="I2142" i="5"/>
  <c r="J2142" i="5" s="1"/>
  <c r="K2142" i="5" s="1"/>
  <c r="F2143" i="5" s="1"/>
  <c r="L2143" i="5" l="1"/>
  <c r="M2143" i="5" l="1"/>
  <c r="G2143" i="5"/>
  <c r="H2143" i="5" s="1"/>
  <c r="I2143" i="5"/>
  <c r="J2143" i="5" s="1"/>
  <c r="K2143" i="5" s="1"/>
  <c r="F2144" i="5" s="1"/>
  <c r="L2144" i="5" l="1"/>
  <c r="M2144" i="5" l="1"/>
  <c r="G2144" i="5"/>
  <c r="H2144" i="5" s="1"/>
  <c r="I2144" i="5"/>
  <c r="J2144" i="5" s="1"/>
  <c r="K2144" i="5" s="1"/>
  <c r="F2145" i="5" s="1"/>
  <c r="L2145" i="5" l="1"/>
  <c r="M2145" i="5" l="1"/>
  <c r="G2145" i="5"/>
  <c r="H2145" i="5" s="1"/>
  <c r="I2145" i="5"/>
  <c r="J2145" i="5" s="1"/>
  <c r="K2145" i="5" s="1"/>
  <c r="F2146" i="5" s="1"/>
  <c r="L2146" i="5" l="1"/>
  <c r="M2146" i="5" l="1"/>
  <c r="G2146" i="5"/>
  <c r="H2146" i="5" s="1"/>
  <c r="I2146" i="5"/>
  <c r="J2146" i="5" s="1"/>
  <c r="K2146" i="5" s="1"/>
  <c r="F2147" i="5" s="1"/>
  <c r="L2147" i="5" l="1"/>
  <c r="M2147" i="5" l="1"/>
  <c r="G2147" i="5"/>
  <c r="H2147" i="5" s="1"/>
  <c r="I2147" i="5"/>
  <c r="J2147" i="5" s="1"/>
  <c r="K2147" i="5" s="1"/>
  <c r="F2148" i="5" s="1"/>
  <c r="L2148" i="5" l="1"/>
  <c r="M2148" i="5" l="1"/>
  <c r="G2148" i="5"/>
  <c r="H2148" i="5" s="1"/>
  <c r="I2148" i="5"/>
  <c r="J2148" i="5" s="1"/>
  <c r="K2148" i="5" s="1"/>
  <c r="F2149" i="5" s="1"/>
  <c r="L2149" i="5" l="1"/>
  <c r="M2149" i="5" l="1"/>
  <c r="G2149" i="5"/>
  <c r="H2149" i="5" s="1"/>
  <c r="I2149" i="5"/>
  <c r="J2149" i="5" s="1"/>
  <c r="K2149" i="5" s="1"/>
  <c r="F2150" i="5" s="1"/>
  <c r="L2150" i="5" l="1"/>
  <c r="M2150" i="5" l="1"/>
  <c r="G2150" i="5"/>
  <c r="H2150" i="5" s="1"/>
  <c r="I2150" i="5"/>
  <c r="J2150" i="5" s="1"/>
  <c r="K2150" i="5" s="1"/>
  <c r="F2151" i="5" s="1"/>
  <c r="L2151" i="5" l="1"/>
  <c r="M2151" i="5" l="1"/>
  <c r="G2151" i="5"/>
  <c r="H2151" i="5" s="1"/>
  <c r="I2151" i="5"/>
  <c r="J2151" i="5" s="1"/>
  <c r="K2151" i="5" s="1"/>
  <c r="F2152" i="5" s="1"/>
  <c r="L2152" i="5" l="1"/>
  <c r="M2152" i="5" l="1"/>
  <c r="G2152" i="5"/>
  <c r="H2152" i="5" s="1"/>
  <c r="I2152" i="5"/>
  <c r="J2152" i="5" s="1"/>
  <c r="K2152" i="5" s="1"/>
  <c r="F2153" i="5" s="1"/>
  <c r="L2153" i="5" l="1"/>
  <c r="M2153" i="5" l="1"/>
  <c r="G2153" i="5"/>
  <c r="H2153" i="5" s="1"/>
  <c r="I2153" i="5"/>
  <c r="J2153" i="5" s="1"/>
  <c r="K2153" i="5" s="1"/>
  <c r="F2154" i="5" s="1"/>
  <c r="L2154" i="5" l="1"/>
  <c r="M2154" i="5" l="1"/>
  <c r="G2154" i="5"/>
  <c r="H2154" i="5" s="1"/>
  <c r="I2154" i="5"/>
  <c r="J2154" i="5" s="1"/>
  <c r="K2154" i="5" s="1"/>
  <c r="F2155" i="5" s="1"/>
  <c r="L2155" i="5" l="1"/>
  <c r="M2155" i="5" l="1"/>
  <c r="G2155" i="5"/>
  <c r="H2155" i="5" s="1"/>
  <c r="I2155" i="5"/>
  <c r="J2155" i="5" s="1"/>
  <c r="K2155" i="5" s="1"/>
  <c r="F2156" i="5" s="1"/>
  <c r="L2156" i="5" l="1"/>
  <c r="M2156" i="5" l="1"/>
  <c r="G2156" i="5"/>
  <c r="H2156" i="5" s="1"/>
  <c r="I2156" i="5"/>
  <c r="J2156" i="5" s="1"/>
  <c r="K2156" i="5" s="1"/>
  <c r="F2157" i="5" s="1"/>
  <c r="L2157" i="5" l="1"/>
  <c r="M2157" i="5" l="1"/>
  <c r="G2157" i="5"/>
  <c r="H2157" i="5" s="1"/>
  <c r="I2157" i="5"/>
  <c r="J2157" i="5" s="1"/>
  <c r="K2157" i="5" s="1"/>
  <c r="F2158" i="5" s="1"/>
  <c r="L2158" i="5" l="1"/>
  <c r="M2158" i="5" l="1"/>
  <c r="G2158" i="5"/>
  <c r="H2158" i="5" s="1"/>
  <c r="I2158" i="5"/>
  <c r="J2158" i="5" s="1"/>
  <c r="K2158" i="5" s="1"/>
  <c r="F2159" i="5" s="1"/>
  <c r="L2159" i="5" l="1"/>
  <c r="M2159" i="5" l="1"/>
  <c r="G2159" i="5"/>
  <c r="H2159" i="5" s="1"/>
  <c r="I2159" i="5"/>
  <c r="J2159" i="5" s="1"/>
  <c r="K2159" i="5" s="1"/>
  <c r="F2160" i="5" s="1"/>
  <c r="L2160" i="5" l="1"/>
  <c r="M2160" i="5" l="1"/>
  <c r="I2160" i="5"/>
  <c r="J2160" i="5" s="1"/>
  <c r="K2160" i="5" s="1"/>
  <c r="F2161" i="5" s="1"/>
  <c r="G2160" i="5"/>
  <c r="H2160" i="5" s="1"/>
  <c r="L2161" i="5" l="1"/>
  <c r="M2161" i="5" l="1"/>
  <c r="G2161" i="5"/>
  <c r="H2161" i="5" s="1"/>
  <c r="I2161" i="5"/>
  <c r="J2161" i="5" s="1"/>
  <c r="K2161" i="5" s="1"/>
  <c r="F2162" i="5" s="1"/>
  <c r="L2162" i="5" l="1"/>
  <c r="M2162" i="5" l="1"/>
  <c r="G2162" i="5"/>
  <c r="H2162" i="5" s="1"/>
  <c r="I2162" i="5"/>
  <c r="J2162" i="5" s="1"/>
  <c r="K2162" i="5" s="1"/>
  <c r="F2163" i="5" s="1"/>
  <c r="L2163" i="5" l="1"/>
  <c r="M2163" i="5" l="1"/>
  <c r="G2163" i="5"/>
  <c r="H2163" i="5" s="1"/>
  <c r="I2163" i="5"/>
  <c r="J2163" i="5" s="1"/>
  <c r="K2163" i="5" s="1"/>
  <c r="F2164" i="5" s="1"/>
  <c r="L2164" i="5" l="1"/>
  <c r="M2164" i="5" l="1"/>
  <c r="G2164" i="5"/>
  <c r="H2164" i="5" s="1"/>
  <c r="I2164" i="5"/>
  <c r="J2164" i="5" s="1"/>
  <c r="K2164" i="5" s="1"/>
  <c r="F2165" i="5" s="1"/>
  <c r="L2165" i="5" l="1"/>
  <c r="M2165" i="5" l="1"/>
  <c r="G2165" i="5"/>
  <c r="H2165" i="5" s="1"/>
  <c r="I2165" i="5"/>
  <c r="J2165" i="5" s="1"/>
  <c r="K2165" i="5" s="1"/>
  <c r="F2166" i="5" s="1"/>
  <c r="L2166" i="5" l="1"/>
  <c r="M2166" i="5" l="1"/>
  <c r="G2166" i="5"/>
  <c r="H2166" i="5" s="1"/>
  <c r="I2166" i="5"/>
  <c r="J2166" i="5" s="1"/>
  <c r="K2166" i="5" s="1"/>
  <c r="F2167" i="5" s="1"/>
  <c r="L2167" i="5" l="1"/>
  <c r="M2167" i="5" l="1"/>
  <c r="G2167" i="5"/>
  <c r="H2167" i="5" s="1"/>
  <c r="I2167" i="5"/>
  <c r="J2167" i="5" s="1"/>
  <c r="K2167" i="5" s="1"/>
  <c r="F2168" i="5" s="1"/>
  <c r="L2168" i="5" l="1"/>
  <c r="M2168" i="5" l="1"/>
  <c r="G2168" i="5"/>
  <c r="H2168" i="5" s="1"/>
  <c r="I2168" i="5"/>
  <c r="J2168" i="5" s="1"/>
  <c r="K2168" i="5" s="1"/>
  <c r="F2169" i="5" s="1"/>
  <c r="L2169" i="5" l="1"/>
  <c r="M2169" i="5" l="1"/>
  <c r="G2169" i="5"/>
  <c r="H2169" i="5" s="1"/>
  <c r="I2169" i="5"/>
  <c r="J2169" i="5" s="1"/>
  <c r="K2169" i="5" s="1"/>
  <c r="F2170" i="5" s="1"/>
  <c r="L2170" i="5" l="1"/>
  <c r="M2170" i="5" l="1"/>
  <c r="G2170" i="5"/>
  <c r="H2170" i="5" s="1"/>
  <c r="I2170" i="5"/>
  <c r="J2170" i="5" s="1"/>
  <c r="K2170" i="5" s="1"/>
  <c r="F2171" i="5" s="1"/>
  <c r="L2171" i="5" l="1"/>
  <c r="M2171" i="5" l="1"/>
  <c r="G2171" i="5"/>
  <c r="H2171" i="5" s="1"/>
  <c r="I2171" i="5"/>
  <c r="J2171" i="5" s="1"/>
  <c r="K2171" i="5" s="1"/>
  <c r="F2172" i="5" s="1"/>
  <c r="L2172" i="5" l="1"/>
  <c r="M2172" i="5" l="1"/>
  <c r="G2172" i="5"/>
  <c r="H2172" i="5" s="1"/>
  <c r="I2172" i="5"/>
  <c r="J2172" i="5" s="1"/>
  <c r="K2172" i="5" s="1"/>
  <c r="F2173" i="5" s="1"/>
  <c r="L2173" i="5" l="1"/>
  <c r="M2173" i="5" l="1"/>
  <c r="G2173" i="5"/>
  <c r="H2173" i="5" s="1"/>
  <c r="I2173" i="5"/>
  <c r="J2173" i="5" s="1"/>
  <c r="K2173" i="5" s="1"/>
  <c r="F2174" i="5" s="1"/>
  <c r="L2174" i="5" l="1"/>
  <c r="M2174" i="5" l="1"/>
  <c r="G2174" i="5"/>
  <c r="H2174" i="5" s="1"/>
  <c r="I2174" i="5"/>
  <c r="J2174" i="5" s="1"/>
  <c r="K2174" i="5" s="1"/>
  <c r="F2175" i="5" s="1"/>
  <c r="L2175" i="5" l="1"/>
  <c r="M2175" i="5" l="1"/>
  <c r="G2175" i="5"/>
  <c r="H2175" i="5" s="1"/>
  <c r="I2175" i="5"/>
  <c r="J2175" i="5" s="1"/>
  <c r="K2175" i="5" s="1"/>
  <c r="F2176" i="5" s="1"/>
  <c r="L2176" i="5" l="1"/>
  <c r="M2176" i="5" l="1"/>
  <c r="G2176" i="5"/>
  <c r="H2176" i="5" s="1"/>
  <c r="I2176" i="5"/>
  <c r="J2176" i="5" s="1"/>
  <c r="K2176" i="5" s="1"/>
  <c r="F2177" i="5" s="1"/>
  <c r="L2177" i="5" l="1"/>
  <c r="M2177" i="5" l="1"/>
  <c r="G2177" i="5"/>
  <c r="H2177" i="5" s="1"/>
  <c r="I2177" i="5"/>
  <c r="J2177" i="5" s="1"/>
  <c r="K2177" i="5" s="1"/>
  <c r="F2178" i="5" s="1"/>
  <c r="L2178" i="5" l="1"/>
  <c r="M2178" i="5" l="1"/>
  <c r="G2178" i="5"/>
  <c r="H2178" i="5" s="1"/>
  <c r="I2178" i="5"/>
  <c r="J2178" i="5" s="1"/>
  <c r="K2178" i="5" s="1"/>
  <c r="F2179" i="5" s="1"/>
  <c r="L2179" i="5" l="1"/>
  <c r="M2179" i="5" l="1"/>
  <c r="G2179" i="5"/>
  <c r="H2179" i="5" s="1"/>
  <c r="I2179" i="5"/>
  <c r="J2179" i="5" s="1"/>
  <c r="K2179" i="5" s="1"/>
  <c r="F2180" i="5" s="1"/>
  <c r="L2180" i="5" l="1"/>
  <c r="M2180" i="5" l="1"/>
  <c r="G2180" i="5"/>
  <c r="H2180" i="5" s="1"/>
  <c r="I2180" i="5"/>
  <c r="J2180" i="5" s="1"/>
  <c r="K2180" i="5" s="1"/>
  <c r="F2181" i="5" s="1"/>
  <c r="L2181" i="5" l="1"/>
  <c r="M2181" i="5" l="1"/>
  <c r="G2181" i="5"/>
  <c r="H2181" i="5" s="1"/>
  <c r="I2181" i="5"/>
  <c r="J2181" i="5" s="1"/>
  <c r="K2181" i="5" s="1"/>
  <c r="F2182" i="5" s="1"/>
  <c r="L2182" i="5" l="1"/>
  <c r="M2182" i="5" l="1"/>
  <c r="G2182" i="5"/>
  <c r="H2182" i="5" s="1"/>
  <c r="I2182" i="5"/>
  <c r="J2182" i="5" s="1"/>
  <c r="K2182" i="5" s="1"/>
  <c r="F2183" i="5" s="1"/>
  <c r="L2183" i="5" l="1"/>
  <c r="M2183" i="5" l="1"/>
  <c r="G2183" i="5"/>
  <c r="H2183" i="5" s="1"/>
  <c r="I2183" i="5"/>
  <c r="J2183" i="5" s="1"/>
  <c r="K2183" i="5" s="1"/>
  <c r="F2184" i="5" s="1"/>
  <c r="L2184" i="5" l="1"/>
  <c r="M2184" i="5" l="1"/>
  <c r="G2184" i="5"/>
  <c r="H2184" i="5" s="1"/>
  <c r="I2184" i="5"/>
  <c r="J2184" i="5" s="1"/>
  <c r="K2184" i="5" s="1"/>
  <c r="F2185" i="5" s="1"/>
  <c r="L2185" i="5" l="1"/>
  <c r="M2185" i="5" l="1"/>
  <c r="G2185" i="5"/>
  <c r="H2185" i="5" s="1"/>
  <c r="I2185" i="5"/>
  <c r="J2185" i="5" s="1"/>
  <c r="K2185" i="5" s="1"/>
  <c r="F2186" i="5" s="1"/>
  <c r="L2186" i="5" l="1"/>
  <c r="M2186" i="5" l="1"/>
  <c r="G2186" i="5"/>
  <c r="H2186" i="5" s="1"/>
  <c r="I2186" i="5"/>
  <c r="J2186" i="5" s="1"/>
  <c r="K2186" i="5" s="1"/>
  <c r="F2187" i="5" s="1"/>
  <c r="L2187" i="5" l="1"/>
  <c r="M2187" i="5" l="1"/>
  <c r="G2187" i="5"/>
  <c r="H2187" i="5" s="1"/>
  <c r="I2187" i="5"/>
  <c r="J2187" i="5" s="1"/>
  <c r="K2187" i="5" s="1"/>
  <c r="F2188" i="5" s="1"/>
  <c r="L2188" i="5" l="1"/>
  <c r="M2188" i="5" l="1"/>
  <c r="G2188" i="5"/>
  <c r="H2188" i="5" s="1"/>
  <c r="I2188" i="5"/>
  <c r="J2188" i="5" s="1"/>
  <c r="K2188" i="5" s="1"/>
  <c r="F2189" i="5" s="1"/>
  <c r="L2189" i="5" l="1"/>
  <c r="M2189" i="5" l="1"/>
  <c r="G2189" i="5"/>
  <c r="H2189" i="5" s="1"/>
  <c r="I2189" i="5"/>
  <c r="J2189" i="5" s="1"/>
  <c r="K2189" i="5" s="1"/>
  <c r="F2190" i="5" s="1"/>
  <c r="L2190" i="5" l="1"/>
  <c r="M2190" i="5" l="1"/>
  <c r="G2190" i="5"/>
  <c r="H2190" i="5" s="1"/>
  <c r="I2190" i="5"/>
  <c r="J2190" i="5" s="1"/>
  <c r="K2190" i="5" s="1"/>
  <c r="F2191" i="5" s="1"/>
  <c r="L2191" i="5" l="1"/>
  <c r="M2191" i="5" l="1"/>
  <c r="G2191" i="5"/>
  <c r="H2191" i="5" s="1"/>
  <c r="I2191" i="5"/>
  <c r="J2191" i="5" s="1"/>
  <c r="K2191" i="5" s="1"/>
  <c r="F2192" i="5" s="1"/>
  <c r="L2192" i="5" l="1"/>
  <c r="M2192" i="5" l="1"/>
  <c r="G2192" i="5"/>
  <c r="H2192" i="5" s="1"/>
  <c r="I2192" i="5"/>
  <c r="J2192" i="5" s="1"/>
  <c r="K2192" i="5" s="1"/>
  <c r="F2193" i="5" s="1"/>
  <c r="L2193" i="5" l="1"/>
  <c r="M2193" i="5" l="1"/>
  <c r="G2193" i="5"/>
  <c r="H2193" i="5" s="1"/>
  <c r="I2193" i="5"/>
  <c r="J2193" i="5" s="1"/>
  <c r="K2193" i="5" s="1"/>
  <c r="F2194" i="5" s="1"/>
  <c r="L2194" i="5" l="1"/>
  <c r="M2194" i="5" l="1"/>
  <c r="G2194" i="5"/>
  <c r="H2194" i="5" s="1"/>
  <c r="I2194" i="5"/>
  <c r="J2194" i="5" s="1"/>
  <c r="K2194" i="5" s="1"/>
  <c r="F2195" i="5" s="1"/>
  <c r="L2195" i="5" l="1"/>
  <c r="M2195" i="5" l="1"/>
  <c r="G2195" i="5"/>
  <c r="H2195" i="5" s="1"/>
  <c r="I2195" i="5"/>
  <c r="J2195" i="5" s="1"/>
  <c r="K2195" i="5" s="1"/>
  <c r="F2196" i="5" s="1"/>
  <c r="L2196" i="5" l="1"/>
  <c r="M2196" i="5" l="1"/>
  <c r="G2196" i="5"/>
  <c r="H2196" i="5" s="1"/>
  <c r="I2196" i="5"/>
  <c r="J2196" i="5" s="1"/>
  <c r="K2196" i="5" s="1"/>
  <c r="F2197" i="5" s="1"/>
  <c r="L2197" i="5" l="1"/>
  <c r="M2197" i="5" l="1"/>
  <c r="G2197" i="5"/>
  <c r="H2197" i="5" s="1"/>
  <c r="I2197" i="5"/>
  <c r="J2197" i="5" s="1"/>
  <c r="K2197" i="5" s="1"/>
  <c r="F2198" i="5" s="1"/>
  <c r="L2198" i="5" l="1"/>
  <c r="M2198" i="5" l="1"/>
  <c r="G2198" i="5"/>
  <c r="H2198" i="5" s="1"/>
  <c r="I2198" i="5"/>
  <c r="J2198" i="5" s="1"/>
  <c r="K2198" i="5" s="1"/>
  <c r="F2199" i="5" s="1"/>
  <c r="L2199" i="5" l="1"/>
  <c r="M2199" i="5" l="1"/>
  <c r="G2199" i="5"/>
  <c r="H2199" i="5" s="1"/>
  <c r="I2199" i="5"/>
  <c r="J2199" i="5" s="1"/>
  <c r="K2199" i="5" s="1"/>
  <c r="F2200" i="5" s="1"/>
  <c r="L2200" i="5" l="1"/>
  <c r="M2200" i="5" l="1"/>
  <c r="G2200" i="5"/>
  <c r="H2200" i="5" s="1"/>
  <c r="I2200" i="5"/>
  <c r="J2200" i="5" s="1"/>
  <c r="K2200" i="5" s="1"/>
  <c r="F2201" i="5" s="1"/>
  <c r="L2201" i="5" l="1"/>
  <c r="M2201" i="5" l="1"/>
  <c r="G2201" i="5"/>
  <c r="H2201" i="5" s="1"/>
  <c r="I2201" i="5"/>
  <c r="J2201" i="5" s="1"/>
  <c r="K2201" i="5" s="1"/>
  <c r="F2202" i="5" s="1"/>
  <c r="L2202" i="5" l="1"/>
  <c r="M2202" i="5" l="1"/>
  <c r="G2202" i="5"/>
  <c r="H2202" i="5" s="1"/>
  <c r="I2202" i="5"/>
  <c r="J2202" i="5" s="1"/>
  <c r="K2202" i="5" s="1"/>
  <c r="F2203" i="5" s="1"/>
  <c r="L2203" i="5" l="1"/>
  <c r="M2203" i="5" l="1"/>
  <c r="G2203" i="5"/>
  <c r="H2203" i="5" s="1"/>
  <c r="I2203" i="5"/>
  <c r="J2203" i="5" s="1"/>
  <c r="K2203" i="5" s="1"/>
  <c r="F2204" i="5" s="1"/>
  <c r="L2204" i="5" l="1"/>
  <c r="M2204" i="5" l="1"/>
  <c r="G2204" i="5"/>
  <c r="H2204" i="5" s="1"/>
  <c r="I2204" i="5"/>
  <c r="J2204" i="5" s="1"/>
  <c r="K2204" i="5" s="1"/>
  <c r="F2205" i="5" s="1"/>
  <c r="L2205" i="5" l="1"/>
  <c r="M2205" i="5" l="1"/>
  <c r="G2205" i="5"/>
  <c r="H2205" i="5" s="1"/>
  <c r="I2205" i="5"/>
  <c r="J2205" i="5" s="1"/>
  <c r="K2205" i="5" s="1"/>
  <c r="F2206" i="5" s="1"/>
  <c r="L2206" i="5" l="1"/>
  <c r="M2206" i="5" l="1"/>
  <c r="G2206" i="5"/>
  <c r="H2206" i="5" s="1"/>
  <c r="I2206" i="5"/>
  <c r="J2206" i="5" s="1"/>
  <c r="K2206" i="5" s="1"/>
  <c r="F2207" i="5" s="1"/>
  <c r="L2207" i="5" l="1"/>
  <c r="M2207" i="5" l="1"/>
  <c r="G2207" i="5"/>
  <c r="H2207" i="5" s="1"/>
  <c r="I2207" i="5"/>
  <c r="J2207" i="5" s="1"/>
  <c r="K2207" i="5" s="1"/>
  <c r="F2208" i="5" s="1"/>
  <c r="L2208" i="5" l="1"/>
  <c r="M2208" i="5" l="1"/>
  <c r="G2208" i="5"/>
  <c r="H2208" i="5" s="1"/>
  <c r="I2208" i="5"/>
  <c r="J2208" i="5" s="1"/>
  <c r="K2208" i="5" s="1"/>
  <c r="F2209" i="5" s="1"/>
  <c r="L2209" i="5" l="1"/>
  <c r="M2209" i="5" l="1"/>
  <c r="G2209" i="5"/>
  <c r="H2209" i="5" s="1"/>
  <c r="I2209" i="5"/>
  <c r="J2209" i="5" s="1"/>
  <c r="K2209" i="5" s="1"/>
  <c r="F2210" i="5" s="1"/>
  <c r="L2210" i="5" l="1"/>
  <c r="M2210" i="5" l="1"/>
  <c r="G2210" i="5"/>
  <c r="H2210" i="5" s="1"/>
  <c r="I2210" i="5"/>
  <c r="J2210" i="5" s="1"/>
  <c r="K2210" i="5" s="1"/>
  <c r="F2211" i="5" s="1"/>
  <c r="L2211" i="5" l="1"/>
  <c r="M2211" i="5" l="1"/>
  <c r="G2211" i="5"/>
  <c r="H2211" i="5" s="1"/>
  <c r="I2211" i="5"/>
  <c r="J2211" i="5" s="1"/>
  <c r="K2211" i="5" s="1"/>
  <c r="F2212" i="5" s="1"/>
  <c r="L2212" i="5" l="1"/>
  <c r="M2212" i="5" l="1"/>
  <c r="G2212" i="5"/>
  <c r="H2212" i="5" s="1"/>
  <c r="I2212" i="5"/>
  <c r="J2212" i="5" s="1"/>
  <c r="K2212" i="5" s="1"/>
  <c r="F2213" i="5" s="1"/>
  <c r="L2213" i="5" l="1"/>
  <c r="M2213" i="5" l="1"/>
  <c r="G2213" i="5"/>
  <c r="H2213" i="5" s="1"/>
  <c r="I2213" i="5"/>
  <c r="J2213" i="5" s="1"/>
  <c r="K2213" i="5" s="1"/>
  <c r="F2214" i="5" s="1"/>
  <c r="L2214" i="5" l="1"/>
  <c r="M2214" i="5" l="1"/>
  <c r="G2214" i="5"/>
  <c r="H2214" i="5" s="1"/>
  <c r="I2214" i="5"/>
  <c r="J2214" i="5" s="1"/>
  <c r="K2214" i="5" s="1"/>
  <c r="F2215" i="5" s="1"/>
  <c r="L2215" i="5" l="1"/>
  <c r="M2215" i="5" l="1"/>
  <c r="G2215" i="5"/>
  <c r="H2215" i="5" s="1"/>
  <c r="I2215" i="5"/>
  <c r="J2215" i="5" s="1"/>
  <c r="K2215" i="5" s="1"/>
  <c r="F2216" i="5" s="1"/>
  <c r="L2216" i="5" l="1"/>
  <c r="M2216" i="5" l="1"/>
  <c r="G2216" i="5"/>
  <c r="H2216" i="5" s="1"/>
  <c r="I2216" i="5"/>
  <c r="J2216" i="5" s="1"/>
  <c r="K2216" i="5" s="1"/>
  <c r="F2217" i="5" s="1"/>
  <c r="L2217" i="5" l="1"/>
  <c r="M2217" i="5" l="1"/>
  <c r="G2217" i="5"/>
  <c r="H2217" i="5" s="1"/>
  <c r="I2217" i="5"/>
  <c r="J2217" i="5" s="1"/>
  <c r="K2217" i="5" s="1"/>
  <c r="F2218" i="5" s="1"/>
  <c r="L2218" i="5" l="1"/>
  <c r="M2218" i="5" l="1"/>
  <c r="G2218" i="5"/>
  <c r="H2218" i="5" s="1"/>
  <c r="I2218" i="5"/>
  <c r="J2218" i="5" s="1"/>
  <c r="K2218" i="5" s="1"/>
  <c r="F2219" i="5" s="1"/>
  <c r="L2219" i="5" l="1"/>
  <c r="M2219" i="5" l="1"/>
  <c r="G2219" i="5"/>
  <c r="H2219" i="5" s="1"/>
  <c r="I2219" i="5"/>
  <c r="J2219" i="5" s="1"/>
  <c r="K2219" i="5" s="1"/>
  <c r="F2220" i="5" s="1"/>
  <c r="L2220" i="5" l="1"/>
  <c r="M2220" i="5" l="1"/>
  <c r="G2220" i="5"/>
  <c r="H2220" i="5" s="1"/>
  <c r="I2220" i="5"/>
  <c r="J2220" i="5" s="1"/>
  <c r="K2220" i="5" s="1"/>
  <c r="F2221" i="5" s="1"/>
  <c r="L2221" i="5" l="1"/>
  <c r="M2221" i="5" l="1"/>
  <c r="G2221" i="5"/>
  <c r="H2221" i="5" s="1"/>
  <c r="I2221" i="5"/>
  <c r="J2221" i="5" s="1"/>
  <c r="K2221" i="5" s="1"/>
  <c r="F2222" i="5" s="1"/>
  <c r="L2222" i="5" l="1"/>
  <c r="M2222" i="5" l="1"/>
  <c r="G2222" i="5"/>
  <c r="H2222" i="5" s="1"/>
  <c r="I2222" i="5"/>
  <c r="J2222" i="5" s="1"/>
  <c r="K2222" i="5" s="1"/>
  <c r="F2223" i="5" s="1"/>
  <c r="L2223" i="5" l="1"/>
  <c r="M2223" i="5" l="1"/>
  <c r="G2223" i="5"/>
  <c r="H2223" i="5" s="1"/>
  <c r="I2223" i="5"/>
  <c r="J2223" i="5" s="1"/>
  <c r="K2223" i="5" s="1"/>
  <c r="F2224" i="5" s="1"/>
  <c r="L2224" i="5" l="1"/>
  <c r="M2224" i="5" l="1"/>
  <c r="G2224" i="5"/>
  <c r="H2224" i="5" s="1"/>
  <c r="I2224" i="5"/>
  <c r="J2224" i="5" s="1"/>
  <c r="K2224" i="5" s="1"/>
  <c r="F2225" i="5" s="1"/>
  <c r="L2225" i="5" l="1"/>
  <c r="M2225" i="5" l="1"/>
  <c r="G2225" i="5"/>
  <c r="H2225" i="5" s="1"/>
  <c r="I2225" i="5"/>
  <c r="J2225" i="5" s="1"/>
  <c r="K2225" i="5" s="1"/>
  <c r="F2226" i="5" s="1"/>
  <c r="L2226" i="5" l="1"/>
  <c r="M2226" i="5" l="1"/>
  <c r="G2226" i="5"/>
  <c r="H2226" i="5" s="1"/>
  <c r="I2226" i="5"/>
  <c r="J2226" i="5" s="1"/>
  <c r="K2226" i="5" s="1"/>
  <c r="F2227" i="5" s="1"/>
  <c r="L2227" i="5" l="1"/>
  <c r="M2227" i="5" l="1"/>
  <c r="G2227" i="5"/>
  <c r="H2227" i="5" s="1"/>
  <c r="I2227" i="5"/>
  <c r="J2227" i="5" s="1"/>
  <c r="K2227" i="5" s="1"/>
  <c r="F2228" i="5" s="1"/>
  <c r="L2228" i="5" l="1"/>
  <c r="M2228" i="5" l="1"/>
  <c r="G2228" i="5"/>
  <c r="H2228" i="5" s="1"/>
  <c r="I2228" i="5"/>
  <c r="J2228" i="5" s="1"/>
  <c r="K2228" i="5" s="1"/>
  <c r="F2229" i="5" s="1"/>
  <c r="L2229" i="5" l="1"/>
  <c r="M2229" i="5" l="1"/>
  <c r="G2229" i="5"/>
  <c r="H2229" i="5" s="1"/>
  <c r="I2229" i="5"/>
  <c r="J2229" i="5" s="1"/>
  <c r="K2229" i="5" s="1"/>
  <c r="F2230" i="5" s="1"/>
  <c r="L2230" i="5" l="1"/>
  <c r="M2230" i="5" l="1"/>
  <c r="G2230" i="5"/>
  <c r="H2230" i="5" s="1"/>
  <c r="I2230" i="5"/>
  <c r="J2230" i="5" s="1"/>
  <c r="K2230" i="5" s="1"/>
  <c r="F2231" i="5" s="1"/>
  <c r="L2231" i="5" l="1"/>
  <c r="M2231" i="5" l="1"/>
  <c r="G2231" i="5"/>
  <c r="H2231" i="5" s="1"/>
  <c r="I2231" i="5"/>
  <c r="J2231" i="5" s="1"/>
  <c r="K2231" i="5" s="1"/>
  <c r="F2232" i="5" s="1"/>
  <c r="L2232" i="5" l="1"/>
  <c r="M2232" i="5" l="1"/>
  <c r="G2232" i="5"/>
  <c r="H2232" i="5" s="1"/>
  <c r="I2232" i="5"/>
  <c r="J2232" i="5" s="1"/>
  <c r="K2232" i="5" s="1"/>
  <c r="F2233" i="5" s="1"/>
  <c r="L2233" i="5" l="1"/>
  <c r="M2233" i="5" l="1"/>
  <c r="G2233" i="5"/>
  <c r="H2233" i="5" s="1"/>
  <c r="I2233" i="5"/>
  <c r="J2233" i="5" s="1"/>
  <c r="K2233" i="5" s="1"/>
  <c r="F2234" i="5" s="1"/>
  <c r="L2234" i="5" l="1"/>
  <c r="M2234" i="5" l="1"/>
  <c r="G2234" i="5"/>
  <c r="H2234" i="5" s="1"/>
  <c r="I2234" i="5"/>
  <c r="J2234" i="5" s="1"/>
  <c r="K2234" i="5" s="1"/>
  <c r="F2235" i="5" s="1"/>
  <c r="L2235" i="5" l="1"/>
  <c r="M2235" i="5" l="1"/>
  <c r="G2235" i="5"/>
  <c r="H2235" i="5" s="1"/>
  <c r="I2235" i="5"/>
  <c r="J2235" i="5" s="1"/>
  <c r="K2235" i="5" s="1"/>
  <c r="F2236" i="5" s="1"/>
  <c r="L2236" i="5" l="1"/>
  <c r="M2236" i="5" l="1"/>
  <c r="G2236" i="5"/>
  <c r="H2236" i="5" s="1"/>
  <c r="I2236" i="5"/>
  <c r="J2236" i="5" s="1"/>
  <c r="K2236" i="5" s="1"/>
  <c r="F2237" i="5" s="1"/>
  <c r="L2237" i="5" l="1"/>
  <c r="M2237" i="5" l="1"/>
  <c r="G2237" i="5"/>
  <c r="H2237" i="5" s="1"/>
  <c r="I2237" i="5"/>
  <c r="J2237" i="5" s="1"/>
  <c r="K2237" i="5" s="1"/>
  <c r="F2238" i="5" s="1"/>
  <c r="L2238" i="5" l="1"/>
  <c r="M2238" i="5" l="1"/>
  <c r="G2238" i="5"/>
  <c r="H2238" i="5" s="1"/>
  <c r="I2238" i="5"/>
  <c r="J2238" i="5" s="1"/>
  <c r="K2238" i="5" s="1"/>
  <c r="F2239" i="5" s="1"/>
  <c r="L2239" i="5" l="1"/>
  <c r="M2239" i="5" l="1"/>
  <c r="G2239" i="5"/>
  <c r="H2239" i="5" s="1"/>
  <c r="I2239" i="5"/>
  <c r="J2239" i="5" s="1"/>
  <c r="K2239" i="5" s="1"/>
  <c r="F2240" i="5" s="1"/>
  <c r="L2240" i="5" l="1"/>
  <c r="M2240" i="5" l="1"/>
  <c r="G2240" i="5"/>
  <c r="H2240" i="5" s="1"/>
  <c r="I2240" i="5"/>
  <c r="J2240" i="5" s="1"/>
  <c r="K2240" i="5" s="1"/>
  <c r="F2241" i="5" s="1"/>
  <c r="L2241" i="5" l="1"/>
  <c r="M2241" i="5" l="1"/>
  <c r="G2241" i="5"/>
  <c r="H2241" i="5" s="1"/>
  <c r="I2241" i="5"/>
  <c r="J2241" i="5" s="1"/>
  <c r="K2241" i="5" s="1"/>
  <c r="F2242" i="5" s="1"/>
  <c r="L2242" i="5" l="1"/>
  <c r="M2242" i="5" l="1"/>
  <c r="G2242" i="5"/>
  <c r="H2242" i="5" s="1"/>
  <c r="I2242" i="5"/>
  <c r="J2242" i="5" s="1"/>
  <c r="K2242" i="5" s="1"/>
  <c r="F2243" i="5" s="1"/>
  <c r="L2243" i="5" l="1"/>
  <c r="M2243" i="5" l="1"/>
  <c r="G2243" i="5"/>
  <c r="H2243" i="5" s="1"/>
  <c r="I2243" i="5"/>
  <c r="J2243" i="5" s="1"/>
  <c r="K2243" i="5" s="1"/>
  <c r="F2244" i="5" s="1"/>
  <c r="L2244" i="5" l="1"/>
  <c r="M2244" i="5" l="1"/>
  <c r="G2244" i="5"/>
  <c r="H2244" i="5" s="1"/>
  <c r="I2244" i="5"/>
  <c r="J2244" i="5" s="1"/>
  <c r="K2244" i="5" s="1"/>
  <c r="F2245" i="5" s="1"/>
  <c r="L2245" i="5" l="1"/>
  <c r="M2245" i="5" l="1"/>
  <c r="G2245" i="5"/>
  <c r="H2245" i="5" s="1"/>
  <c r="I2245" i="5"/>
  <c r="J2245" i="5" s="1"/>
  <c r="K2245" i="5" s="1"/>
  <c r="F2246" i="5" s="1"/>
  <c r="L2246" i="5" l="1"/>
  <c r="M2246" i="5" l="1"/>
  <c r="G2246" i="5"/>
  <c r="H2246" i="5" s="1"/>
  <c r="I2246" i="5"/>
  <c r="J2246" i="5" s="1"/>
  <c r="K2246" i="5" s="1"/>
  <c r="F2247" i="5" s="1"/>
  <c r="L2247" i="5" l="1"/>
  <c r="M2247" i="5" l="1"/>
  <c r="G2247" i="5"/>
  <c r="H2247" i="5" s="1"/>
  <c r="I2247" i="5"/>
  <c r="J2247" i="5" s="1"/>
  <c r="K2247" i="5" s="1"/>
  <c r="F2248" i="5" s="1"/>
  <c r="L2248" i="5" l="1"/>
  <c r="M2248" i="5" l="1"/>
  <c r="G2248" i="5"/>
  <c r="H2248" i="5" s="1"/>
  <c r="I2248" i="5"/>
  <c r="J2248" i="5" s="1"/>
  <c r="K2248" i="5" s="1"/>
  <c r="F2249" i="5" s="1"/>
  <c r="L2249" i="5" l="1"/>
  <c r="M2249" i="5" l="1"/>
  <c r="G2249" i="5"/>
  <c r="H2249" i="5" s="1"/>
  <c r="I2249" i="5"/>
  <c r="J2249" i="5" s="1"/>
  <c r="K2249" i="5" s="1"/>
  <c r="F2250" i="5" s="1"/>
  <c r="L2250" i="5" l="1"/>
  <c r="M2250" i="5" l="1"/>
  <c r="G2250" i="5"/>
  <c r="H2250" i="5" s="1"/>
  <c r="I2250" i="5"/>
  <c r="J2250" i="5" s="1"/>
  <c r="K2250" i="5" s="1"/>
  <c r="F2251" i="5" s="1"/>
  <c r="L2251" i="5" l="1"/>
  <c r="M2251" i="5" l="1"/>
  <c r="G2251" i="5"/>
  <c r="H2251" i="5" s="1"/>
  <c r="I2251" i="5"/>
  <c r="J2251" i="5" s="1"/>
  <c r="K2251" i="5" s="1"/>
  <c r="F2252" i="5" s="1"/>
  <c r="L2252" i="5" l="1"/>
  <c r="M2252" i="5" l="1"/>
  <c r="G2252" i="5"/>
  <c r="H2252" i="5" s="1"/>
  <c r="I2252" i="5"/>
  <c r="J2252" i="5" s="1"/>
  <c r="K2252" i="5" s="1"/>
  <c r="F2253" i="5" s="1"/>
  <c r="L2253" i="5" l="1"/>
  <c r="M2253" i="5" l="1"/>
  <c r="G2253" i="5"/>
  <c r="H2253" i="5" s="1"/>
  <c r="I2253" i="5"/>
  <c r="J2253" i="5" s="1"/>
  <c r="K2253" i="5" s="1"/>
  <c r="F2254" i="5" s="1"/>
  <c r="L2254" i="5" l="1"/>
  <c r="M2254" i="5" l="1"/>
  <c r="G2254" i="5"/>
  <c r="H2254" i="5" s="1"/>
  <c r="I2254" i="5"/>
  <c r="J2254" i="5" s="1"/>
  <c r="K2254" i="5" s="1"/>
  <c r="F2255" i="5" s="1"/>
  <c r="L2255" i="5" l="1"/>
  <c r="M2255" i="5" l="1"/>
  <c r="G2255" i="5"/>
  <c r="H2255" i="5" s="1"/>
  <c r="I2255" i="5"/>
  <c r="J2255" i="5" s="1"/>
  <c r="K2255" i="5" s="1"/>
  <c r="F2256" i="5" s="1"/>
  <c r="L2256" i="5" l="1"/>
  <c r="M2256" i="5" l="1"/>
  <c r="G2256" i="5"/>
  <c r="H2256" i="5" s="1"/>
  <c r="I2256" i="5"/>
  <c r="J2256" i="5" s="1"/>
  <c r="K2256" i="5" s="1"/>
  <c r="F2257" i="5" s="1"/>
  <c r="L2257" i="5" l="1"/>
  <c r="M2257" i="5" l="1"/>
  <c r="G2257" i="5"/>
  <c r="H2257" i="5" s="1"/>
  <c r="I2257" i="5"/>
  <c r="J2257" i="5" s="1"/>
  <c r="K2257" i="5" s="1"/>
  <c r="F2258" i="5" s="1"/>
  <c r="L2258" i="5" l="1"/>
  <c r="M2258" i="5" l="1"/>
  <c r="G2258" i="5"/>
  <c r="H2258" i="5" s="1"/>
  <c r="I2258" i="5"/>
  <c r="J2258" i="5" s="1"/>
  <c r="K2258" i="5" s="1"/>
  <c r="F2259" i="5" s="1"/>
  <c r="L2259" i="5" l="1"/>
  <c r="M2259" i="5" l="1"/>
  <c r="G2259" i="5"/>
  <c r="H2259" i="5" s="1"/>
  <c r="I2259" i="5"/>
  <c r="J2259" i="5" s="1"/>
  <c r="K2259" i="5" s="1"/>
  <c r="F2260" i="5" s="1"/>
  <c r="L2260" i="5" l="1"/>
  <c r="M2260" i="5" l="1"/>
  <c r="G2260" i="5"/>
  <c r="H2260" i="5" s="1"/>
  <c r="I2260" i="5"/>
  <c r="J2260" i="5" s="1"/>
  <c r="K2260" i="5" s="1"/>
  <c r="F2261" i="5" s="1"/>
  <c r="L2261" i="5" l="1"/>
  <c r="M2261" i="5" l="1"/>
  <c r="G2261" i="5"/>
  <c r="H2261" i="5" s="1"/>
  <c r="I2261" i="5"/>
  <c r="J2261" i="5" s="1"/>
  <c r="K2261" i="5" s="1"/>
  <c r="F2262" i="5" s="1"/>
  <c r="L2262" i="5" l="1"/>
  <c r="M2262" i="5" l="1"/>
  <c r="G2262" i="5"/>
  <c r="H2262" i="5" s="1"/>
  <c r="I2262" i="5"/>
  <c r="J2262" i="5" s="1"/>
  <c r="K2262" i="5" s="1"/>
  <c r="F2263" i="5" s="1"/>
  <c r="L2263" i="5" l="1"/>
  <c r="M2263" i="5" l="1"/>
  <c r="G2263" i="5"/>
  <c r="H2263" i="5" s="1"/>
  <c r="I2263" i="5"/>
  <c r="J2263" i="5" s="1"/>
  <c r="K2263" i="5" s="1"/>
  <c r="F2264" i="5" s="1"/>
  <c r="L2264" i="5" l="1"/>
  <c r="M2264" i="5" l="1"/>
  <c r="G2264" i="5"/>
  <c r="H2264" i="5" s="1"/>
  <c r="I2264" i="5"/>
  <c r="J2264" i="5" s="1"/>
  <c r="K2264" i="5" s="1"/>
  <c r="F2265" i="5" s="1"/>
  <c r="L2265" i="5" l="1"/>
  <c r="M2265" i="5" l="1"/>
  <c r="G2265" i="5"/>
  <c r="H2265" i="5" s="1"/>
  <c r="I2265" i="5"/>
  <c r="J2265" i="5" s="1"/>
  <c r="K2265" i="5" s="1"/>
  <c r="F2266" i="5" s="1"/>
  <c r="L2266" i="5" l="1"/>
  <c r="M2266" i="5" l="1"/>
  <c r="G2266" i="5"/>
  <c r="H2266" i="5" s="1"/>
  <c r="I2266" i="5"/>
  <c r="J2266" i="5" s="1"/>
  <c r="K2266" i="5" s="1"/>
  <c r="F2267" i="5" s="1"/>
  <c r="L2267" i="5" l="1"/>
  <c r="M2267" i="5" l="1"/>
  <c r="G2267" i="5"/>
  <c r="H2267" i="5" s="1"/>
  <c r="I2267" i="5"/>
  <c r="J2267" i="5" s="1"/>
  <c r="K2267" i="5" s="1"/>
  <c r="F2268" i="5" s="1"/>
  <c r="L2268" i="5" l="1"/>
  <c r="M2268" i="5" l="1"/>
  <c r="G2268" i="5"/>
  <c r="H2268" i="5" s="1"/>
  <c r="I2268" i="5"/>
  <c r="J2268" i="5" s="1"/>
  <c r="K2268" i="5" s="1"/>
  <c r="F2269" i="5" s="1"/>
  <c r="L2269" i="5" l="1"/>
  <c r="M2269" i="5" l="1"/>
  <c r="G2269" i="5"/>
  <c r="H2269" i="5" s="1"/>
  <c r="I2269" i="5"/>
  <c r="J2269" i="5" s="1"/>
  <c r="K2269" i="5" s="1"/>
  <c r="F2270" i="5" s="1"/>
  <c r="L2270" i="5" l="1"/>
  <c r="M2270" i="5" l="1"/>
  <c r="G2270" i="5"/>
  <c r="H2270" i="5" s="1"/>
  <c r="I2270" i="5"/>
  <c r="J2270" i="5" s="1"/>
  <c r="K2270" i="5" s="1"/>
  <c r="F2271" i="5" s="1"/>
  <c r="L2271" i="5" l="1"/>
  <c r="M2271" i="5" l="1"/>
  <c r="G2271" i="5"/>
  <c r="H2271" i="5" s="1"/>
  <c r="I2271" i="5"/>
  <c r="J2271" i="5" s="1"/>
  <c r="K2271" i="5" s="1"/>
  <c r="F2272" i="5" s="1"/>
  <c r="L2272" i="5" l="1"/>
  <c r="M2272" i="5" l="1"/>
  <c r="I2272" i="5"/>
  <c r="J2272" i="5" s="1"/>
  <c r="K2272" i="5" s="1"/>
  <c r="F2273" i="5" s="1"/>
  <c r="G2272" i="5"/>
  <c r="H2272" i="5" s="1"/>
  <c r="L2273" i="5" l="1"/>
  <c r="M2273" i="5" l="1"/>
  <c r="I2273" i="5"/>
  <c r="J2273" i="5" s="1"/>
  <c r="K2273" i="5" s="1"/>
  <c r="F2274" i="5" s="1"/>
  <c r="G2273" i="5"/>
  <c r="H2273" i="5" s="1"/>
  <c r="L2274" i="5" l="1"/>
  <c r="M2274" i="5" l="1"/>
  <c r="G2274" i="5"/>
  <c r="H2274" i="5" s="1"/>
  <c r="I2274" i="5"/>
  <c r="J2274" i="5" s="1"/>
  <c r="K2274" i="5" s="1"/>
  <c r="F2275" i="5" s="1"/>
  <c r="L2275" i="5" l="1"/>
  <c r="M2275" i="5" l="1"/>
  <c r="G2275" i="5"/>
  <c r="H2275" i="5" s="1"/>
  <c r="I2275" i="5"/>
  <c r="J2275" i="5" s="1"/>
  <c r="K2275" i="5" s="1"/>
  <c r="F2276" i="5" s="1"/>
  <c r="L2276" i="5" l="1"/>
  <c r="M2276" i="5" l="1"/>
  <c r="G2276" i="5"/>
  <c r="H2276" i="5" s="1"/>
  <c r="I2276" i="5"/>
  <c r="J2276" i="5" s="1"/>
  <c r="K2276" i="5" s="1"/>
  <c r="F2277" i="5" s="1"/>
  <c r="L2277" i="5" l="1"/>
  <c r="M2277" i="5" l="1"/>
  <c r="G2277" i="5"/>
  <c r="H2277" i="5" s="1"/>
  <c r="I2277" i="5"/>
  <c r="J2277" i="5" s="1"/>
  <c r="K2277" i="5" s="1"/>
  <c r="F2278" i="5" s="1"/>
  <c r="L2278" i="5" l="1"/>
  <c r="M2278" i="5" l="1"/>
  <c r="G2278" i="5"/>
  <c r="H2278" i="5" s="1"/>
  <c r="I2278" i="5"/>
  <c r="J2278" i="5" s="1"/>
  <c r="K2278" i="5" s="1"/>
  <c r="F2279" i="5" s="1"/>
  <c r="L2279" i="5" l="1"/>
  <c r="M2279" i="5" l="1"/>
  <c r="G2279" i="5"/>
  <c r="H2279" i="5" s="1"/>
  <c r="I2279" i="5"/>
  <c r="J2279" i="5" s="1"/>
  <c r="K2279" i="5" s="1"/>
  <c r="F2280" i="5" s="1"/>
  <c r="L2280" i="5" l="1"/>
  <c r="M2280" i="5" l="1"/>
  <c r="G2280" i="5"/>
  <c r="H2280" i="5" s="1"/>
  <c r="I2280" i="5"/>
  <c r="J2280" i="5" s="1"/>
  <c r="K2280" i="5" s="1"/>
  <c r="F2281" i="5" s="1"/>
  <c r="L2281" i="5" l="1"/>
  <c r="M2281" i="5" l="1"/>
  <c r="G2281" i="5"/>
  <c r="H2281" i="5" s="1"/>
  <c r="I2281" i="5"/>
  <c r="J2281" i="5" s="1"/>
  <c r="K2281" i="5" s="1"/>
  <c r="F2282" i="5" s="1"/>
  <c r="L2282" i="5" l="1"/>
  <c r="M2282" i="5" l="1"/>
  <c r="G2282" i="5"/>
  <c r="H2282" i="5" s="1"/>
  <c r="I2282" i="5"/>
  <c r="J2282" i="5" s="1"/>
  <c r="K2282" i="5" s="1"/>
  <c r="F2283" i="5" s="1"/>
  <c r="L2283" i="5" l="1"/>
  <c r="M2283" i="5" l="1"/>
  <c r="I2283" i="5"/>
  <c r="J2283" i="5" s="1"/>
  <c r="K2283" i="5" s="1"/>
  <c r="F2284" i="5" s="1"/>
  <c r="G2283" i="5"/>
  <c r="H2283" i="5" s="1"/>
  <c r="L2284" i="5" l="1"/>
  <c r="M2284" i="5" l="1"/>
  <c r="I2284" i="5"/>
  <c r="J2284" i="5" s="1"/>
  <c r="K2284" i="5" s="1"/>
  <c r="F2285" i="5" s="1"/>
  <c r="G2284" i="5"/>
  <c r="H2284" i="5" s="1"/>
  <c r="L2285" i="5" l="1"/>
  <c r="M2285" i="5" l="1"/>
  <c r="G2285" i="5"/>
  <c r="H2285" i="5" s="1"/>
  <c r="I2285" i="5"/>
  <c r="J2285" i="5" s="1"/>
  <c r="K2285" i="5" s="1"/>
  <c r="F2286" i="5" s="1"/>
  <c r="L2286" i="5" l="1"/>
  <c r="M2286" i="5" l="1"/>
  <c r="I2286" i="5"/>
  <c r="J2286" i="5" s="1"/>
  <c r="K2286" i="5" s="1"/>
  <c r="F2287" i="5" s="1"/>
  <c r="G2286" i="5"/>
  <c r="H2286" i="5" s="1"/>
  <c r="L2287" i="5" l="1"/>
  <c r="M2287" i="5" l="1"/>
  <c r="G2287" i="5"/>
  <c r="H2287" i="5" s="1"/>
  <c r="I2287" i="5"/>
  <c r="J2287" i="5" s="1"/>
  <c r="K2287" i="5" s="1"/>
  <c r="F2288" i="5" s="1"/>
  <c r="L2288" i="5" l="1"/>
  <c r="M2288" i="5" l="1"/>
  <c r="G2288" i="5"/>
  <c r="H2288" i="5" s="1"/>
  <c r="I2288" i="5"/>
  <c r="J2288" i="5" s="1"/>
  <c r="K2288" i="5" s="1"/>
  <c r="F2289" i="5" s="1"/>
  <c r="L2289" i="5" l="1"/>
  <c r="M2289" i="5" l="1"/>
  <c r="G2289" i="5"/>
  <c r="H2289" i="5" s="1"/>
  <c r="I2289" i="5"/>
  <c r="J2289" i="5" s="1"/>
  <c r="K2289" i="5" s="1"/>
  <c r="F2290" i="5" s="1"/>
  <c r="L2290" i="5" l="1"/>
  <c r="M2290" i="5" l="1"/>
  <c r="G2290" i="5"/>
  <c r="H2290" i="5" s="1"/>
  <c r="I2290" i="5"/>
  <c r="J2290" i="5" s="1"/>
  <c r="K2290" i="5" s="1"/>
  <c r="F2291" i="5" s="1"/>
  <c r="L2291" i="5" l="1"/>
  <c r="M2291" i="5" l="1"/>
  <c r="G2291" i="5"/>
  <c r="H2291" i="5" s="1"/>
  <c r="I2291" i="5"/>
  <c r="J2291" i="5" s="1"/>
  <c r="K2291" i="5" s="1"/>
  <c r="F2292" i="5" s="1"/>
  <c r="L2292" i="5" l="1"/>
  <c r="M2292" i="5" l="1"/>
  <c r="G2292" i="5"/>
  <c r="H2292" i="5" s="1"/>
  <c r="I2292" i="5"/>
  <c r="J2292" i="5" s="1"/>
  <c r="K2292" i="5" s="1"/>
  <c r="F2293" i="5" s="1"/>
  <c r="L2293" i="5" l="1"/>
  <c r="M2293" i="5" l="1"/>
  <c r="I2293" i="5"/>
  <c r="J2293" i="5" s="1"/>
  <c r="K2293" i="5" s="1"/>
  <c r="F2294" i="5" s="1"/>
  <c r="G2293" i="5"/>
  <c r="H2293" i="5" s="1"/>
  <c r="L2294" i="5" l="1"/>
  <c r="M2294" i="5" l="1"/>
  <c r="G2294" i="5"/>
  <c r="H2294" i="5" s="1"/>
  <c r="I2294" i="5"/>
  <c r="J2294" i="5" s="1"/>
  <c r="K2294" i="5" s="1"/>
  <c r="F2295" i="5" s="1"/>
  <c r="L2295" i="5" l="1"/>
  <c r="M2295" i="5" l="1"/>
  <c r="G2295" i="5"/>
  <c r="H2295" i="5" s="1"/>
  <c r="I2295" i="5"/>
  <c r="J2295" i="5" s="1"/>
  <c r="K2295" i="5" s="1"/>
  <c r="F2296" i="5" s="1"/>
  <c r="L2296" i="5" l="1"/>
  <c r="M2296" i="5" l="1"/>
  <c r="G2296" i="5"/>
  <c r="H2296" i="5" s="1"/>
  <c r="I2296" i="5"/>
  <c r="J2296" i="5" s="1"/>
  <c r="K2296" i="5" s="1"/>
  <c r="F2297" i="5" s="1"/>
  <c r="L2297" i="5" l="1"/>
  <c r="M2297" i="5" l="1"/>
  <c r="G2297" i="5"/>
  <c r="H2297" i="5" s="1"/>
  <c r="I2297" i="5"/>
  <c r="J2297" i="5" s="1"/>
  <c r="K2297" i="5" s="1"/>
  <c r="F2298" i="5" s="1"/>
  <c r="L2298" i="5" l="1"/>
  <c r="M2298" i="5" l="1"/>
  <c r="G2298" i="5"/>
  <c r="H2298" i="5" s="1"/>
  <c r="I2298" i="5"/>
  <c r="J2298" i="5" s="1"/>
  <c r="K2298" i="5" s="1"/>
  <c r="F2299" i="5" s="1"/>
  <c r="L2299" i="5" l="1"/>
  <c r="M2299" i="5" l="1"/>
  <c r="G2299" i="5"/>
  <c r="H2299" i="5" s="1"/>
  <c r="I2299" i="5"/>
  <c r="J2299" i="5" s="1"/>
  <c r="K2299" i="5" s="1"/>
  <c r="F2300" i="5" s="1"/>
  <c r="L2300" i="5" l="1"/>
  <c r="M2300" i="5" l="1"/>
  <c r="G2300" i="5"/>
  <c r="H2300" i="5" s="1"/>
  <c r="I2300" i="5"/>
  <c r="J2300" i="5" s="1"/>
  <c r="K2300" i="5" s="1"/>
  <c r="F2301" i="5" s="1"/>
  <c r="L2301" i="5" l="1"/>
  <c r="M2301" i="5" l="1"/>
  <c r="G2301" i="5"/>
  <c r="H2301" i="5" s="1"/>
  <c r="I2301" i="5"/>
  <c r="J2301" i="5" s="1"/>
  <c r="K2301" i="5" s="1"/>
  <c r="F2302" i="5" s="1"/>
  <c r="L2302" i="5" l="1"/>
  <c r="M2302" i="5" l="1"/>
  <c r="G2302" i="5"/>
  <c r="H2302" i="5" s="1"/>
  <c r="I2302" i="5"/>
  <c r="J2302" i="5" s="1"/>
  <c r="K2302" i="5" s="1"/>
  <c r="F2303" i="5" s="1"/>
  <c r="L2303" i="5" l="1"/>
  <c r="M2303" i="5" l="1"/>
  <c r="G2303" i="5"/>
  <c r="H2303" i="5" s="1"/>
  <c r="I2303" i="5"/>
  <c r="J2303" i="5" s="1"/>
  <c r="K2303" i="5" s="1"/>
  <c r="F2304" i="5" s="1"/>
  <c r="L2304" i="5" l="1"/>
  <c r="M2304" i="5" l="1"/>
  <c r="G2304" i="5"/>
  <c r="H2304" i="5" s="1"/>
  <c r="I2304" i="5"/>
  <c r="J2304" i="5" s="1"/>
  <c r="K2304" i="5" s="1"/>
  <c r="F2305" i="5" s="1"/>
  <c r="L2305" i="5" l="1"/>
  <c r="M2305" i="5" l="1"/>
  <c r="G2305" i="5"/>
  <c r="H2305" i="5" s="1"/>
  <c r="I2305" i="5"/>
  <c r="J2305" i="5" s="1"/>
  <c r="K2305" i="5" s="1"/>
  <c r="F2306" i="5" s="1"/>
  <c r="L2306" i="5" l="1"/>
  <c r="M2306" i="5" l="1"/>
  <c r="G2306" i="5"/>
  <c r="H2306" i="5" s="1"/>
  <c r="I2306" i="5"/>
  <c r="J2306" i="5" s="1"/>
  <c r="K2306" i="5" s="1"/>
  <c r="F2307" i="5" s="1"/>
  <c r="L2307" i="5" l="1"/>
  <c r="M2307" i="5" l="1"/>
  <c r="G2307" i="5"/>
  <c r="H2307" i="5" s="1"/>
  <c r="I2307" i="5"/>
  <c r="J2307" i="5" s="1"/>
  <c r="K2307" i="5" s="1"/>
  <c r="F2308" i="5" s="1"/>
  <c r="L2308" i="5" l="1"/>
  <c r="M2308" i="5" l="1"/>
  <c r="G2308" i="5"/>
  <c r="H2308" i="5" s="1"/>
  <c r="I2308" i="5"/>
  <c r="J2308" i="5" s="1"/>
  <c r="K2308" i="5" s="1"/>
  <c r="F2309" i="5" s="1"/>
  <c r="L2309" i="5" l="1"/>
  <c r="M2309" i="5" l="1"/>
  <c r="G2309" i="5"/>
  <c r="H2309" i="5" s="1"/>
  <c r="I2309" i="5"/>
  <c r="J2309" i="5" s="1"/>
  <c r="K2309" i="5" s="1"/>
  <c r="F2310" i="5" s="1"/>
  <c r="L2310" i="5" l="1"/>
  <c r="M2310" i="5" l="1"/>
  <c r="G2310" i="5"/>
  <c r="H2310" i="5" s="1"/>
  <c r="I2310" i="5"/>
  <c r="J2310" i="5" s="1"/>
  <c r="K2310" i="5" s="1"/>
  <c r="F2311" i="5" s="1"/>
  <c r="L2311" i="5" l="1"/>
  <c r="M2311" i="5" l="1"/>
  <c r="G2311" i="5"/>
  <c r="H2311" i="5" s="1"/>
  <c r="I2311" i="5"/>
  <c r="J2311" i="5" s="1"/>
  <c r="K2311" i="5" s="1"/>
  <c r="F2312" i="5" s="1"/>
  <c r="L2312" i="5" l="1"/>
  <c r="M2312" i="5" l="1"/>
  <c r="G2312" i="5"/>
  <c r="H2312" i="5" s="1"/>
  <c r="I2312" i="5"/>
  <c r="J2312" i="5" s="1"/>
  <c r="K2312" i="5" s="1"/>
  <c r="F2313" i="5" s="1"/>
  <c r="L2313" i="5" l="1"/>
  <c r="M2313" i="5" l="1"/>
  <c r="G2313" i="5"/>
  <c r="H2313" i="5" s="1"/>
  <c r="I2313" i="5"/>
  <c r="J2313" i="5" s="1"/>
  <c r="K2313" i="5" s="1"/>
  <c r="F2314" i="5" s="1"/>
  <c r="L2314" i="5" l="1"/>
  <c r="M2314" i="5" l="1"/>
  <c r="G2314" i="5"/>
  <c r="H2314" i="5" s="1"/>
  <c r="I2314" i="5"/>
  <c r="J2314" i="5" s="1"/>
  <c r="K2314" i="5" s="1"/>
  <c r="F2315" i="5" s="1"/>
  <c r="L2315" i="5" l="1"/>
  <c r="M2315" i="5" l="1"/>
  <c r="G2315" i="5"/>
  <c r="H2315" i="5" s="1"/>
  <c r="I2315" i="5"/>
  <c r="J2315" i="5" s="1"/>
  <c r="K2315" i="5" s="1"/>
  <c r="F2316" i="5" s="1"/>
  <c r="L2316" i="5" l="1"/>
  <c r="M2316" i="5" l="1"/>
  <c r="G2316" i="5"/>
  <c r="H2316" i="5" s="1"/>
  <c r="I2316" i="5"/>
  <c r="J2316" i="5" s="1"/>
  <c r="K2316" i="5" s="1"/>
  <c r="F2317" i="5" s="1"/>
  <c r="L2317" i="5" l="1"/>
  <c r="M2317" i="5" l="1"/>
  <c r="G2317" i="5"/>
  <c r="H2317" i="5" s="1"/>
  <c r="I2317" i="5"/>
  <c r="J2317" i="5" s="1"/>
  <c r="K2317" i="5" s="1"/>
  <c r="F2318" i="5" s="1"/>
  <c r="L2318" i="5" l="1"/>
  <c r="M2318" i="5" l="1"/>
  <c r="G2318" i="5"/>
  <c r="H2318" i="5" s="1"/>
  <c r="I2318" i="5"/>
  <c r="J2318" i="5" s="1"/>
  <c r="K2318" i="5" s="1"/>
  <c r="F2319" i="5" s="1"/>
  <c r="L2319" i="5" l="1"/>
  <c r="M2319" i="5" l="1"/>
  <c r="G2319" i="5"/>
  <c r="H2319" i="5" s="1"/>
  <c r="I2319" i="5"/>
  <c r="J2319" i="5" s="1"/>
  <c r="K2319" i="5" s="1"/>
  <c r="F2320" i="5" s="1"/>
  <c r="L2320" i="5" l="1"/>
  <c r="M2320" i="5" l="1"/>
  <c r="G2320" i="5"/>
  <c r="H2320" i="5" s="1"/>
  <c r="I2320" i="5"/>
  <c r="J2320" i="5" s="1"/>
  <c r="K2320" i="5" s="1"/>
  <c r="F2321" i="5" s="1"/>
  <c r="L2321" i="5" l="1"/>
  <c r="M2321" i="5" l="1"/>
  <c r="G2321" i="5"/>
  <c r="H2321" i="5" s="1"/>
  <c r="I2321" i="5"/>
  <c r="J2321" i="5" s="1"/>
  <c r="K2321" i="5" s="1"/>
  <c r="F2322" i="5" s="1"/>
  <c r="L2322" i="5" l="1"/>
  <c r="M2322" i="5" l="1"/>
  <c r="G2322" i="5"/>
  <c r="H2322" i="5" s="1"/>
  <c r="I2322" i="5"/>
  <c r="J2322" i="5" s="1"/>
  <c r="K2322" i="5" s="1"/>
  <c r="F2323" i="5" s="1"/>
  <c r="L2323" i="5" l="1"/>
  <c r="M2323" i="5" l="1"/>
  <c r="G2323" i="5"/>
  <c r="H2323" i="5" s="1"/>
  <c r="I2323" i="5"/>
  <c r="J2323" i="5" s="1"/>
  <c r="K2323" i="5" s="1"/>
  <c r="F2324" i="5" s="1"/>
  <c r="L2324" i="5" l="1"/>
  <c r="M2324" i="5" l="1"/>
  <c r="G2324" i="5"/>
  <c r="H2324" i="5" s="1"/>
  <c r="I2324" i="5"/>
  <c r="J2324" i="5" s="1"/>
  <c r="K2324" i="5" s="1"/>
  <c r="F2325" i="5" s="1"/>
  <c r="L2325" i="5" l="1"/>
  <c r="M2325" i="5" l="1"/>
  <c r="G2325" i="5"/>
  <c r="H2325" i="5" s="1"/>
  <c r="I2325" i="5"/>
  <c r="J2325" i="5" s="1"/>
  <c r="K2325" i="5" s="1"/>
  <c r="F2326" i="5" s="1"/>
  <c r="L2326" i="5" l="1"/>
  <c r="M2326" i="5" l="1"/>
  <c r="G2326" i="5"/>
  <c r="H2326" i="5" s="1"/>
  <c r="I2326" i="5"/>
  <c r="J2326" i="5" s="1"/>
  <c r="K2326" i="5" s="1"/>
  <c r="F2327" i="5" s="1"/>
  <c r="L2327" i="5" l="1"/>
  <c r="M2327" i="5" l="1"/>
  <c r="G2327" i="5"/>
  <c r="H2327" i="5" s="1"/>
  <c r="I2327" i="5"/>
  <c r="J2327" i="5" s="1"/>
  <c r="K2327" i="5" s="1"/>
  <c r="F2328" i="5" s="1"/>
  <c r="L2328" i="5" l="1"/>
  <c r="M2328" i="5" l="1"/>
  <c r="G2328" i="5"/>
  <c r="H2328" i="5" s="1"/>
  <c r="I2328" i="5"/>
  <c r="J2328" i="5" s="1"/>
  <c r="K2328" i="5" s="1"/>
  <c r="F2329" i="5" s="1"/>
  <c r="L2329" i="5" l="1"/>
  <c r="M2329" i="5" l="1"/>
  <c r="G2329" i="5"/>
  <c r="H2329" i="5" s="1"/>
  <c r="I2329" i="5"/>
  <c r="J2329" i="5" s="1"/>
  <c r="K2329" i="5" s="1"/>
  <c r="F2330" i="5" s="1"/>
  <c r="L2330" i="5" l="1"/>
  <c r="M2330" i="5" l="1"/>
  <c r="G2330" i="5"/>
  <c r="H2330" i="5" s="1"/>
  <c r="I2330" i="5"/>
  <c r="J2330" i="5" s="1"/>
  <c r="K2330" i="5" s="1"/>
  <c r="F2331" i="5" s="1"/>
  <c r="L2331" i="5" l="1"/>
  <c r="M2331" i="5" l="1"/>
  <c r="G2331" i="5"/>
  <c r="H2331" i="5" s="1"/>
  <c r="I2331" i="5"/>
  <c r="J2331" i="5" s="1"/>
  <c r="K2331" i="5" s="1"/>
  <c r="F2332" i="5" s="1"/>
  <c r="L2332" i="5" l="1"/>
  <c r="M2332" i="5" l="1"/>
  <c r="G2332" i="5"/>
  <c r="H2332" i="5" s="1"/>
  <c r="I2332" i="5"/>
  <c r="J2332" i="5" s="1"/>
  <c r="K2332" i="5" s="1"/>
  <c r="F2333" i="5" s="1"/>
  <c r="L2333" i="5" l="1"/>
  <c r="M2333" i="5" l="1"/>
  <c r="G2333" i="5"/>
  <c r="H2333" i="5" s="1"/>
  <c r="I2333" i="5"/>
  <c r="J2333" i="5" s="1"/>
  <c r="K2333" i="5" s="1"/>
  <c r="F2334" i="5" s="1"/>
  <c r="L2334" i="5" l="1"/>
  <c r="M2334" i="5" l="1"/>
  <c r="G2334" i="5"/>
  <c r="H2334" i="5" s="1"/>
  <c r="I2334" i="5"/>
  <c r="J2334" i="5" s="1"/>
  <c r="K2334" i="5" s="1"/>
  <c r="F2335" i="5" s="1"/>
  <c r="L2335" i="5" l="1"/>
  <c r="M2335" i="5" l="1"/>
  <c r="G2335" i="5"/>
  <c r="H2335" i="5" s="1"/>
  <c r="I2335" i="5"/>
  <c r="J2335" i="5" s="1"/>
  <c r="K2335" i="5" s="1"/>
  <c r="F2336" i="5" s="1"/>
  <c r="L2336" i="5" l="1"/>
  <c r="M2336" i="5" l="1"/>
  <c r="G2336" i="5"/>
  <c r="H2336" i="5" s="1"/>
  <c r="I2336" i="5"/>
  <c r="J2336" i="5" s="1"/>
  <c r="K2336" i="5" s="1"/>
  <c r="F2337" i="5" s="1"/>
  <c r="L2337" i="5" l="1"/>
  <c r="M2337" i="5" l="1"/>
  <c r="G2337" i="5"/>
  <c r="H2337" i="5" s="1"/>
  <c r="I2337" i="5"/>
  <c r="J2337" i="5" s="1"/>
  <c r="K2337" i="5" s="1"/>
  <c r="F2338" i="5" s="1"/>
  <c r="L2338" i="5" l="1"/>
  <c r="M2338" i="5" l="1"/>
  <c r="G2338" i="5"/>
  <c r="H2338" i="5" s="1"/>
  <c r="I2338" i="5"/>
  <c r="J2338" i="5" s="1"/>
  <c r="K2338" i="5" s="1"/>
  <c r="F2339" i="5" s="1"/>
  <c r="L2339" i="5" l="1"/>
  <c r="M2339" i="5" l="1"/>
  <c r="G2339" i="5"/>
  <c r="H2339" i="5" s="1"/>
  <c r="I2339" i="5"/>
  <c r="J2339" i="5" s="1"/>
  <c r="K2339" i="5" s="1"/>
  <c r="F2340" i="5" s="1"/>
  <c r="L2340" i="5" l="1"/>
  <c r="M2340" i="5" l="1"/>
  <c r="G2340" i="5"/>
  <c r="H2340" i="5" s="1"/>
  <c r="I2340" i="5"/>
  <c r="J2340" i="5" s="1"/>
  <c r="K2340" i="5" s="1"/>
  <c r="F2341" i="5" s="1"/>
  <c r="L2341" i="5" l="1"/>
  <c r="M2341" i="5" l="1"/>
  <c r="G2341" i="5"/>
  <c r="H2341" i="5" s="1"/>
  <c r="I2341" i="5"/>
  <c r="J2341" i="5" s="1"/>
  <c r="K2341" i="5" s="1"/>
  <c r="F2342" i="5" s="1"/>
  <c r="L2342" i="5" l="1"/>
  <c r="M2342" i="5" l="1"/>
  <c r="G2342" i="5"/>
  <c r="H2342" i="5" s="1"/>
  <c r="I2342" i="5"/>
  <c r="J2342" i="5" s="1"/>
  <c r="K2342" i="5" s="1"/>
  <c r="F2343" i="5" s="1"/>
  <c r="L2343" i="5" l="1"/>
  <c r="M2343" i="5" l="1"/>
  <c r="G2343" i="5"/>
  <c r="H2343" i="5" s="1"/>
  <c r="I2343" i="5"/>
  <c r="J2343" i="5" s="1"/>
  <c r="K2343" i="5" s="1"/>
  <c r="F2344" i="5" s="1"/>
  <c r="L2344" i="5" l="1"/>
  <c r="M2344" i="5" l="1"/>
  <c r="G2344" i="5"/>
  <c r="H2344" i="5" s="1"/>
  <c r="I2344" i="5"/>
  <c r="J2344" i="5" s="1"/>
  <c r="K2344" i="5" s="1"/>
  <c r="F2345" i="5" s="1"/>
  <c r="L2345" i="5" l="1"/>
  <c r="M2345" i="5" l="1"/>
  <c r="G2345" i="5"/>
  <c r="H2345" i="5" s="1"/>
  <c r="I2345" i="5"/>
  <c r="J2345" i="5" s="1"/>
  <c r="K2345" i="5" s="1"/>
  <c r="F2346" i="5" s="1"/>
  <c r="L2346" i="5" l="1"/>
  <c r="M2346" i="5" l="1"/>
  <c r="G2346" i="5"/>
  <c r="H2346" i="5" s="1"/>
  <c r="I2346" i="5"/>
  <c r="J2346" i="5" s="1"/>
  <c r="K2346" i="5" s="1"/>
  <c r="F2347" i="5" s="1"/>
  <c r="L2347" i="5" l="1"/>
  <c r="M2347" i="5" l="1"/>
  <c r="G2347" i="5"/>
  <c r="H2347" i="5" s="1"/>
  <c r="I2347" i="5"/>
  <c r="J2347" i="5" s="1"/>
  <c r="K2347" i="5" s="1"/>
  <c r="F2348" i="5" s="1"/>
  <c r="L2348" i="5" l="1"/>
  <c r="M2348" i="5" l="1"/>
  <c r="G2348" i="5"/>
  <c r="H2348" i="5" s="1"/>
  <c r="I2348" i="5"/>
  <c r="J2348" i="5" s="1"/>
  <c r="K2348" i="5" s="1"/>
  <c r="F2349" i="5" s="1"/>
  <c r="L2349" i="5" l="1"/>
  <c r="M2349" i="5" l="1"/>
  <c r="G2349" i="5"/>
  <c r="H2349" i="5" s="1"/>
  <c r="I2349" i="5"/>
  <c r="J2349" i="5" s="1"/>
  <c r="K2349" i="5" s="1"/>
  <c r="F2350" i="5" s="1"/>
  <c r="L2350" i="5" l="1"/>
  <c r="M2350" i="5" l="1"/>
  <c r="G2350" i="5"/>
  <c r="H2350" i="5" s="1"/>
  <c r="I2350" i="5"/>
  <c r="J2350" i="5" s="1"/>
  <c r="K2350" i="5" s="1"/>
  <c r="F2351" i="5" s="1"/>
  <c r="L2351" i="5" l="1"/>
  <c r="M2351" i="5" l="1"/>
  <c r="G2351" i="5"/>
  <c r="H2351" i="5" s="1"/>
  <c r="I2351" i="5"/>
  <c r="J2351" i="5" s="1"/>
  <c r="K2351" i="5" s="1"/>
  <c r="F2352" i="5" s="1"/>
  <c r="L2352" i="5" l="1"/>
  <c r="M2352" i="5" l="1"/>
  <c r="G2352" i="5"/>
  <c r="H2352" i="5" s="1"/>
  <c r="I2352" i="5"/>
  <c r="J2352" i="5" s="1"/>
  <c r="K2352" i="5" s="1"/>
  <c r="F2353" i="5" s="1"/>
  <c r="L2353" i="5" l="1"/>
  <c r="M2353" i="5" l="1"/>
  <c r="G2353" i="5"/>
  <c r="H2353" i="5" s="1"/>
  <c r="I2353" i="5"/>
  <c r="J2353" i="5" s="1"/>
  <c r="K2353" i="5" s="1"/>
  <c r="F2354" i="5" s="1"/>
  <c r="L2354" i="5" l="1"/>
  <c r="M2354" i="5" l="1"/>
  <c r="G2354" i="5"/>
  <c r="H2354" i="5" s="1"/>
  <c r="I2354" i="5"/>
  <c r="J2354" i="5" s="1"/>
  <c r="K2354" i="5" s="1"/>
  <c r="F2355" i="5" s="1"/>
  <c r="L2355" i="5" l="1"/>
  <c r="M2355" i="5" l="1"/>
  <c r="G2355" i="5"/>
  <c r="H2355" i="5" s="1"/>
  <c r="I2355" i="5"/>
  <c r="J2355" i="5" s="1"/>
  <c r="K2355" i="5" s="1"/>
  <c r="F2356" i="5" s="1"/>
  <c r="L2356" i="5" l="1"/>
  <c r="M2356" i="5" l="1"/>
  <c r="G2356" i="5"/>
  <c r="H2356" i="5" s="1"/>
  <c r="I2356" i="5"/>
  <c r="J2356" i="5" s="1"/>
  <c r="K2356" i="5" s="1"/>
  <c r="F2357" i="5" s="1"/>
  <c r="L2357" i="5" l="1"/>
  <c r="M2357" i="5" l="1"/>
  <c r="G2357" i="5"/>
  <c r="H2357" i="5" s="1"/>
  <c r="I2357" i="5"/>
  <c r="J2357" i="5" s="1"/>
  <c r="K2357" i="5" s="1"/>
  <c r="F2358" i="5" s="1"/>
  <c r="L2358" i="5" l="1"/>
  <c r="M2358" i="5" l="1"/>
  <c r="G2358" i="5"/>
  <c r="H2358" i="5" s="1"/>
  <c r="I2358" i="5"/>
  <c r="J2358" i="5" s="1"/>
  <c r="K2358" i="5" s="1"/>
  <c r="F2359" i="5" s="1"/>
  <c r="L2359" i="5" l="1"/>
  <c r="M2359" i="5" l="1"/>
  <c r="I2359" i="5"/>
  <c r="J2359" i="5" s="1"/>
  <c r="K2359" i="5" s="1"/>
  <c r="F2360" i="5" s="1"/>
  <c r="G2359" i="5"/>
  <c r="H2359" i="5" s="1"/>
  <c r="L2360" i="5" l="1"/>
  <c r="M2360" i="5" l="1"/>
  <c r="G2360" i="5"/>
  <c r="H2360" i="5" s="1"/>
  <c r="I2360" i="5"/>
  <c r="J2360" i="5" s="1"/>
  <c r="K2360" i="5" s="1"/>
  <c r="F2361" i="5" s="1"/>
  <c r="L2361" i="5" l="1"/>
  <c r="M2361" i="5" l="1"/>
  <c r="G2361" i="5"/>
  <c r="H2361" i="5" s="1"/>
  <c r="I2361" i="5"/>
  <c r="J2361" i="5" s="1"/>
  <c r="K2361" i="5" s="1"/>
  <c r="F2362" i="5" s="1"/>
  <c r="L2362" i="5" l="1"/>
  <c r="M2362" i="5" l="1"/>
  <c r="G2362" i="5"/>
  <c r="H2362" i="5" s="1"/>
  <c r="I2362" i="5"/>
  <c r="J2362" i="5" s="1"/>
  <c r="K2362" i="5" s="1"/>
  <c r="F2363" i="5" s="1"/>
  <c r="L2363" i="5" l="1"/>
  <c r="M2363" i="5" l="1"/>
  <c r="G2363" i="5"/>
  <c r="H2363" i="5" s="1"/>
  <c r="I2363" i="5"/>
  <c r="J2363" i="5" s="1"/>
  <c r="K2363" i="5" s="1"/>
  <c r="F2364" i="5" s="1"/>
  <c r="L2364" i="5" l="1"/>
  <c r="M2364" i="5" l="1"/>
  <c r="G2364" i="5"/>
  <c r="H2364" i="5" s="1"/>
  <c r="I2364" i="5"/>
  <c r="J2364" i="5" s="1"/>
  <c r="K2364" i="5" s="1"/>
  <c r="F2365" i="5" s="1"/>
  <c r="L2365" i="5" l="1"/>
  <c r="M2365" i="5" l="1"/>
  <c r="G2365" i="5"/>
  <c r="H2365" i="5" s="1"/>
  <c r="I2365" i="5"/>
  <c r="J2365" i="5" s="1"/>
  <c r="K2365" i="5" s="1"/>
  <c r="F2366" i="5" s="1"/>
  <c r="L2366" i="5" l="1"/>
  <c r="M2366" i="5" l="1"/>
  <c r="G2366" i="5"/>
  <c r="H2366" i="5" s="1"/>
  <c r="I2366" i="5"/>
  <c r="J2366" i="5" s="1"/>
  <c r="K2366" i="5" s="1"/>
  <c r="F2367" i="5" s="1"/>
  <c r="L2367" i="5" l="1"/>
  <c r="M2367" i="5" l="1"/>
  <c r="G2367" i="5"/>
  <c r="H2367" i="5" s="1"/>
  <c r="I2367" i="5"/>
  <c r="J2367" i="5" s="1"/>
  <c r="K2367" i="5" s="1"/>
  <c r="F2368" i="5" s="1"/>
  <c r="L2368" i="5" l="1"/>
  <c r="M2368" i="5" l="1"/>
  <c r="G2368" i="5"/>
  <c r="H2368" i="5" s="1"/>
  <c r="I2368" i="5"/>
  <c r="J2368" i="5" s="1"/>
  <c r="K2368" i="5" s="1"/>
  <c r="F2369" i="5" s="1"/>
  <c r="L2369" i="5" l="1"/>
  <c r="M2369" i="5" l="1"/>
  <c r="G2369" i="5"/>
  <c r="H2369" i="5" s="1"/>
  <c r="I2369" i="5"/>
  <c r="J2369" i="5" s="1"/>
  <c r="K2369" i="5" s="1"/>
  <c r="F2370" i="5" s="1"/>
  <c r="L2370" i="5" l="1"/>
  <c r="M2370" i="5" l="1"/>
  <c r="G2370" i="5"/>
  <c r="H2370" i="5" s="1"/>
  <c r="I2370" i="5"/>
  <c r="J2370" i="5" s="1"/>
  <c r="K2370" i="5" s="1"/>
  <c r="F2371" i="5" s="1"/>
  <c r="L2371" i="5" l="1"/>
  <c r="M2371" i="5" l="1"/>
  <c r="G2371" i="5"/>
  <c r="H2371" i="5" s="1"/>
  <c r="I2371" i="5"/>
  <c r="J2371" i="5" s="1"/>
  <c r="K2371" i="5" s="1"/>
  <c r="F2372" i="5" s="1"/>
  <c r="L2372" i="5" l="1"/>
  <c r="M2372" i="5" l="1"/>
  <c r="G2372" i="5"/>
  <c r="H2372" i="5" s="1"/>
  <c r="I2372" i="5"/>
  <c r="J2372" i="5" s="1"/>
  <c r="K2372" i="5" s="1"/>
  <c r="F2373" i="5" s="1"/>
  <c r="L2373" i="5" l="1"/>
  <c r="M2373" i="5" l="1"/>
  <c r="G2373" i="5"/>
  <c r="H2373" i="5" s="1"/>
  <c r="I2373" i="5"/>
  <c r="J2373" i="5" s="1"/>
  <c r="K2373" i="5" s="1"/>
  <c r="F2374" i="5" s="1"/>
  <c r="L2374" i="5" l="1"/>
  <c r="M2374" i="5" l="1"/>
  <c r="G2374" i="5"/>
  <c r="H2374" i="5" s="1"/>
  <c r="I2374" i="5"/>
  <c r="J2374" i="5" s="1"/>
  <c r="K2374" i="5" s="1"/>
  <c r="F2375" i="5" s="1"/>
  <c r="L2375" i="5" l="1"/>
  <c r="M2375" i="5" l="1"/>
  <c r="G2375" i="5"/>
  <c r="H2375" i="5" s="1"/>
  <c r="I2375" i="5"/>
  <c r="J2375" i="5" s="1"/>
  <c r="K2375" i="5" s="1"/>
  <c r="F2376" i="5" s="1"/>
  <c r="L2376" i="5" l="1"/>
  <c r="M2376" i="5" l="1"/>
  <c r="G2376" i="5"/>
  <c r="H2376" i="5" s="1"/>
  <c r="I2376" i="5"/>
  <c r="J2376" i="5" s="1"/>
  <c r="K2376" i="5" s="1"/>
  <c r="F2377" i="5" s="1"/>
  <c r="L2377" i="5" l="1"/>
  <c r="M2377" i="5" l="1"/>
  <c r="G2377" i="5"/>
  <c r="H2377" i="5" s="1"/>
  <c r="I2377" i="5"/>
  <c r="J2377" i="5" s="1"/>
  <c r="K2377" i="5" s="1"/>
  <c r="F2378" i="5" s="1"/>
  <c r="L2378" i="5" l="1"/>
  <c r="M2378" i="5" l="1"/>
  <c r="G2378" i="5"/>
  <c r="H2378" i="5" s="1"/>
  <c r="I2378" i="5"/>
  <c r="J2378" i="5" s="1"/>
  <c r="K2378" i="5" s="1"/>
  <c r="F2379" i="5" s="1"/>
  <c r="L2379" i="5" l="1"/>
  <c r="M2379" i="5" l="1"/>
  <c r="G2379" i="5"/>
  <c r="H2379" i="5" s="1"/>
  <c r="I2379" i="5"/>
  <c r="J2379" i="5" s="1"/>
  <c r="K2379" i="5" s="1"/>
  <c r="F2380" i="5" s="1"/>
  <c r="L2380" i="5" l="1"/>
  <c r="M2380" i="5" l="1"/>
  <c r="G2380" i="5"/>
  <c r="H2380" i="5" s="1"/>
  <c r="I2380" i="5"/>
  <c r="J2380" i="5" s="1"/>
  <c r="K2380" i="5" s="1"/>
  <c r="F2381" i="5" s="1"/>
  <c r="L2381" i="5" l="1"/>
  <c r="M2381" i="5" l="1"/>
  <c r="G2381" i="5"/>
  <c r="H2381" i="5" s="1"/>
  <c r="I2381" i="5"/>
  <c r="J2381" i="5" s="1"/>
  <c r="K2381" i="5" s="1"/>
  <c r="F2382" i="5" s="1"/>
  <c r="L2382" i="5" l="1"/>
  <c r="M2382" i="5" l="1"/>
  <c r="I2382" i="5"/>
  <c r="J2382" i="5" s="1"/>
  <c r="K2382" i="5" s="1"/>
  <c r="F2383" i="5" s="1"/>
  <c r="G2382" i="5"/>
  <c r="H2382" i="5" s="1"/>
  <c r="L2383" i="5" l="1"/>
  <c r="M2383" i="5" l="1"/>
  <c r="I2383" i="5"/>
  <c r="J2383" i="5" s="1"/>
  <c r="K2383" i="5" s="1"/>
  <c r="F2384" i="5" s="1"/>
  <c r="G2383" i="5"/>
  <c r="H2383" i="5" s="1"/>
  <c r="L2384" i="5" l="1"/>
  <c r="M2384" i="5" l="1"/>
  <c r="I2384" i="5"/>
  <c r="J2384" i="5" s="1"/>
  <c r="K2384" i="5" s="1"/>
  <c r="F2385" i="5" s="1"/>
  <c r="G2384" i="5"/>
  <c r="H2384" i="5" s="1"/>
  <c r="L2385" i="5" l="1"/>
  <c r="M2385" i="5" l="1"/>
  <c r="I2385" i="5"/>
  <c r="J2385" i="5" s="1"/>
  <c r="K2385" i="5" s="1"/>
  <c r="F2386" i="5" s="1"/>
  <c r="G2385" i="5"/>
  <c r="H2385" i="5" s="1"/>
  <c r="L2386" i="5" l="1"/>
  <c r="M2386" i="5" l="1"/>
  <c r="G2386" i="5"/>
  <c r="H2386" i="5" s="1"/>
  <c r="I2386" i="5"/>
  <c r="J2386" i="5" s="1"/>
  <c r="K2386" i="5" s="1"/>
  <c r="F2387" i="5" s="1"/>
  <c r="L2387" i="5" l="1"/>
  <c r="M2387" i="5" l="1"/>
  <c r="I2387" i="5"/>
  <c r="J2387" i="5" s="1"/>
  <c r="K2387" i="5" s="1"/>
  <c r="F2388" i="5" s="1"/>
  <c r="G2387" i="5"/>
  <c r="H2387" i="5" s="1"/>
  <c r="L2388" i="5" l="1"/>
  <c r="M2388" i="5" l="1"/>
  <c r="G2388" i="5"/>
  <c r="H2388" i="5" s="1"/>
  <c r="I2388" i="5"/>
  <c r="J2388" i="5" s="1"/>
  <c r="K2388" i="5" s="1"/>
  <c r="F2389" i="5" s="1"/>
  <c r="L2389" i="5" l="1"/>
  <c r="M2389" i="5" l="1"/>
  <c r="I2389" i="5"/>
  <c r="J2389" i="5" s="1"/>
  <c r="K2389" i="5" s="1"/>
  <c r="F2390" i="5" s="1"/>
  <c r="G2389" i="5"/>
  <c r="H2389" i="5" s="1"/>
  <c r="L2390" i="5" l="1"/>
  <c r="M2390" i="5" l="1"/>
  <c r="G2390" i="5"/>
  <c r="H2390" i="5" s="1"/>
  <c r="I2390" i="5"/>
  <c r="J2390" i="5" s="1"/>
  <c r="K2390" i="5" s="1"/>
  <c r="F2391" i="5" s="1"/>
  <c r="L2391" i="5" l="1"/>
  <c r="M2391" i="5" l="1"/>
  <c r="G2391" i="5"/>
  <c r="H2391" i="5" s="1"/>
  <c r="I2391" i="5"/>
  <c r="J2391" i="5" s="1"/>
  <c r="K2391" i="5" s="1"/>
  <c r="F2392" i="5" s="1"/>
  <c r="L2392" i="5" l="1"/>
  <c r="M2392" i="5" l="1"/>
  <c r="G2392" i="5"/>
  <c r="H2392" i="5" s="1"/>
  <c r="I2392" i="5"/>
  <c r="J2392" i="5" s="1"/>
  <c r="K2392" i="5" s="1"/>
  <c r="F2393" i="5" s="1"/>
  <c r="L2393" i="5" l="1"/>
  <c r="M2393" i="5" l="1"/>
  <c r="G2393" i="5"/>
  <c r="H2393" i="5" s="1"/>
  <c r="I2393" i="5"/>
  <c r="J2393" i="5" s="1"/>
  <c r="K2393" i="5" s="1"/>
  <c r="F2394" i="5" s="1"/>
  <c r="L2394" i="5" l="1"/>
  <c r="M2394" i="5" l="1"/>
  <c r="I2394" i="5"/>
  <c r="J2394" i="5" s="1"/>
  <c r="K2394" i="5" s="1"/>
  <c r="F2395" i="5" s="1"/>
  <c r="G2394" i="5"/>
  <c r="H2394" i="5" s="1"/>
  <c r="L2395" i="5" l="1"/>
  <c r="M2395" i="5" l="1"/>
  <c r="G2395" i="5"/>
  <c r="H2395" i="5" s="1"/>
  <c r="I2395" i="5"/>
  <c r="J2395" i="5" s="1"/>
  <c r="K2395" i="5" s="1"/>
  <c r="F2396" i="5" s="1"/>
  <c r="L2396" i="5" l="1"/>
  <c r="M2396" i="5" l="1"/>
  <c r="G2396" i="5"/>
  <c r="H2396" i="5" s="1"/>
  <c r="I2396" i="5"/>
  <c r="J2396" i="5" s="1"/>
  <c r="K2396" i="5" s="1"/>
  <c r="F2397" i="5" s="1"/>
  <c r="L2397" i="5" l="1"/>
  <c r="M2397" i="5" l="1"/>
  <c r="G2397" i="5"/>
  <c r="H2397" i="5" s="1"/>
  <c r="I2397" i="5"/>
  <c r="J2397" i="5" s="1"/>
  <c r="K2397" i="5" s="1"/>
  <c r="F2398" i="5" s="1"/>
  <c r="L2398" i="5" l="1"/>
  <c r="M2398" i="5" l="1"/>
  <c r="G2398" i="5"/>
  <c r="H2398" i="5" s="1"/>
  <c r="I2398" i="5"/>
  <c r="J2398" i="5" s="1"/>
  <c r="K2398" i="5" s="1"/>
  <c r="F2399" i="5" s="1"/>
  <c r="L2399" i="5" l="1"/>
  <c r="M2399" i="5" l="1"/>
  <c r="G2399" i="5"/>
  <c r="H2399" i="5" s="1"/>
  <c r="I2399" i="5"/>
  <c r="J2399" i="5" s="1"/>
  <c r="K2399" i="5" s="1"/>
  <c r="F2400" i="5" s="1"/>
  <c r="L2400" i="5" l="1"/>
  <c r="M2400" i="5" l="1"/>
  <c r="G2400" i="5"/>
  <c r="H2400" i="5" s="1"/>
  <c r="I2400" i="5"/>
  <c r="J2400" i="5" s="1"/>
  <c r="K2400" i="5" s="1"/>
  <c r="F2401" i="5" s="1"/>
  <c r="L2401" i="5" l="1"/>
  <c r="M2401" i="5" l="1"/>
  <c r="G2401" i="5"/>
  <c r="H2401" i="5" s="1"/>
  <c r="I2401" i="5"/>
  <c r="J2401" i="5" s="1"/>
  <c r="K2401" i="5" s="1"/>
  <c r="F2402" i="5" s="1"/>
  <c r="L2402" i="5" l="1"/>
  <c r="M2402" i="5" l="1"/>
  <c r="G2402" i="5"/>
  <c r="H2402" i="5" s="1"/>
  <c r="I2402" i="5"/>
  <c r="J2402" i="5" s="1"/>
  <c r="K2402" i="5" s="1"/>
  <c r="F2403" i="5" s="1"/>
  <c r="L2403" i="5" l="1"/>
  <c r="M2403" i="5" l="1"/>
  <c r="G2403" i="5"/>
  <c r="H2403" i="5" s="1"/>
  <c r="I2403" i="5"/>
  <c r="J2403" i="5" s="1"/>
  <c r="K2403" i="5" s="1"/>
  <c r="F2404" i="5" s="1"/>
  <c r="L2404" i="5" l="1"/>
  <c r="M2404" i="5" l="1"/>
  <c r="G2404" i="5"/>
  <c r="H2404" i="5" s="1"/>
  <c r="I2404" i="5"/>
  <c r="J2404" i="5" s="1"/>
  <c r="K2404" i="5" s="1"/>
  <c r="F2405" i="5" s="1"/>
  <c r="L2405" i="5" l="1"/>
  <c r="M2405" i="5" l="1"/>
  <c r="G2405" i="5"/>
  <c r="H2405" i="5" s="1"/>
  <c r="I2405" i="5"/>
  <c r="J2405" i="5" s="1"/>
  <c r="K2405" i="5" s="1"/>
  <c r="F2406" i="5" s="1"/>
  <c r="L2406" i="5" l="1"/>
  <c r="M2406" i="5" l="1"/>
  <c r="G2406" i="5"/>
  <c r="H2406" i="5" s="1"/>
  <c r="I2406" i="5"/>
  <c r="J2406" i="5" s="1"/>
  <c r="K2406" i="5" s="1"/>
  <c r="F2407" i="5" s="1"/>
  <c r="L2407" i="5" l="1"/>
  <c r="M2407" i="5" l="1"/>
  <c r="G2407" i="5"/>
  <c r="H2407" i="5" s="1"/>
  <c r="I2407" i="5"/>
  <c r="J2407" i="5" s="1"/>
  <c r="K2407" i="5" s="1"/>
  <c r="F2408" i="5" s="1"/>
  <c r="L2408" i="5" l="1"/>
  <c r="M2408" i="5" l="1"/>
  <c r="G2408" i="5"/>
  <c r="H2408" i="5" s="1"/>
  <c r="I2408" i="5"/>
  <c r="J2408" i="5" s="1"/>
  <c r="K2408" i="5" s="1"/>
  <c r="F2409" i="5" s="1"/>
  <c r="L2409" i="5" l="1"/>
  <c r="M2409" i="5" l="1"/>
  <c r="G2409" i="5"/>
  <c r="H2409" i="5" s="1"/>
  <c r="I2409" i="5"/>
  <c r="J2409" i="5" s="1"/>
  <c r="K2409" i="5" s="1"/>
  <c r="F2410" i="5" s="1"/>
  <c r="L2410" i="5" l="1"/>
  <c r="M2410" i="5" l="1"/>
  <c r="G2410" i="5"/>
  <c r="H2410" i="5" s="1"/>
  <c r="I2410" i="5"/>
  <c r="J2410" i="5" s="1"/>
  <c r="K2410" i="5" s="1"/>
  <c r="F2411" i="5" s="1"/>
  <c r="L2411" i="5" l="1"/>
  <c r="M2411" i="5" l="1"/>
  <c r="G2411" i="5"/>
  <c r="H2411" i="5" s="1"/>
  <c r="I2411" i="5"/>
  <c r="J2411" i="5" s="1"/>
  <c r="K2411" i="5" s="1"/>
  <c r="F2412" i="5" s="1"/>
  <c r="L2412" i="5" l="1"/>
  <c r="M2412" i="5" l="1"/>
  <c r="G2412" i="5"/>
  <c r="H2412" i="5" s="1"/>
  <c r="I2412" i="5"/>
  <c r="J2412" i="5" s="1"/>
  <c r="K2412" i="5" s="1"/>
  <c r="F2413" i="5" s="1"/>
  <c r="L2413" i="5" l="1"/>
  <c r="M2413" i="5" l="1"/>
  <c r="G2413" i="5"/>
  <c r="H2413" i="5" s="1"/>
  <c r="I2413" i="5"/>
  <c r="J2413" i="5" s="1"/>
  <c r="K2413" i="5" s="1"/>
  <c r="F2414" i="5" s="1"/>
  <c r="L2414" i="5" l="1"/>
  <c r="M2414" i="5" l="1"/>
  <c r="G2414" i="5"/>
  <c r="H2414" i="5" s="1"/>
  <c r="I2414" i="5"/>
  <c r="J2414" i="5" s="1"/>
  <c r="K2414" i="5" s="1"/>
  <c r="F2415" i="5" s="1"/>
  <c r="L2415" i="5" l="1"/>
  <c r="M2415" i="5" l="1"/>
  <c r="G2415" i="5"/>
  <c r="H2415" i="5" s="1"/>
  <c r="I2415" i="5"/>
  <c r="J2415" i="5" s="1"/>
  <c r="K2415" i="5" s="1"/>
  <c r="F2416" i="5" s="1"/>
  <c r="L2416" i="5" l="1"/>
  <c r="M2416" i="5" l="1"/>
  <c r="G2416" i="5"/>
  <c r="H2416" i="5" s="1"/>
  <c r="I2416" i="5"/>
  <c r="J2416" i="5" s="1"/>
  <c r="K2416" i="5" s="1"/>
  <c r="F2417" i="5" s="1"/>
  <c r="L2417" i="5" l="1"/>
  <c r="M2417" i="5" l="1"/>
  <c r="G2417" i="5"/>
  <c r="H2417" i="5" s="1"/>
  <c r="I2417" i="5"/>
  <c r="J2417" i="5" s="1"/>
  <c r="K2417" i="5" s="1"/>
  <c r="F2418" i="5" s="1"/>
  <c r="L2418" i="5" l="1"/>
  <c r="M2418" i="5" l="1"/>
  <c r="G2418" i="5"/>
  <c r="H2418" i="5" s="1"/>
  <c r="I2418" i="5"/>
  <c r="J2418" i="5" s="1"/>
  <c r="K2418" i="5" s="1"/>
  <c r="F2419" i="5" s="1"/>
  <c r="L2419" i="5" l="1"/>
  <c r="M2419" i="5" l="1"/>
  <c r="G2419" i="5"/>
  <c r="H2419" i="5" s="1"/>
  <c r="I2419" i="5"/>
  <c r="J2419" i="5" s="1"/>
  <c r="K2419" i="5" s="1"/>
  <c r="F2420" i="5" s="1"/>
  <c r="L2420" i="5" l="1"/>
  <c r="M2420" i="5" l="1"/>
  <c r="G2420" i="5"/>
  <c r="H2420" i="5" s="1"/>
  <c r="I2420" i="5"/>
  <c r="J2420" i="5" s="1"/>
  <c r="K2420" i="5" s="1"/>
  <c r="F2421" i="5" s="1"/>
  <c r="L2421" i="5" l="1"/>
  <c r="M2421" i="5" l="1"/>
  <c r="G2421" i="5"/>
  <c r="H2421" i="5" s="1"/>
  <c r="I2421" i="5"/>
  <c r="J2421" i="5" s="1"/>
  <c r="K2421" i="5" s="1"/>
  <c r="F2422" i="5" s="1"/>
  <c r="L2422" i="5" l="1"/>
  <c r="M2422" i="5" l="1"/>
  <c r="G2422" i="5"/>
  <c r="H2422" i="5" s="1"/>
  <c r="I2422" i="5"/>
  <c r="J2422" i="5" s="1"/>
  <c r="K2422" i="5" s="1"/>
  <c r="F2423" i="5" s="1"/>
  <c r="L2423" i="5" l="1"/>
  <c r="M2423" i="5" l="1"/>
  <c r="G2423" i="5"/>
  <c r="H2423" i="5" s="1"/>
  <c r="I2423" i="5"/>
  <c r="J2423" i="5" s="1"/>
  <c r="K2423" i="5" s="1"/>
  <c r="F2424" i="5" s="1"/>
  <c r="L2424" i="5" l="1"/>
  <c r="M2424" i="5" l="1"/>
  <c r="G2424" i="5"/>
  <c r="H2424" i="5" s="1"/>
  <c r="I2424" i="5"/>
  <c r="J2424" i="5" s="1"/>
  <c r="K2424" i="5" s="1"/>
  <c r="F2425" i="5" s="1"/>
  <c r="L2425" i="5" l="1"/>
  <c r="M2425" i="5" l="1"/>
  <c r="G2425" i="5"/>
  <c r="H2425" i="5" s="1"/>
  <c r="I2425" i="5"/>
  <c r="J2425" i="5" s="1"/>
  <c r="K2425" i="5" s="1"/>
  <c r="F2426" i="5" s="1"/>
  <c r="L2426" i="5" l="1"/>
  <c r="M2426" i="5" l="1"/>
  <c r="G2426" i="5"/>
  <c r="H2426" i="5" s="1"/>
  <c r="I2426" i="5"/>
  <c r="J2426" i="5" s="1"/>
  <c r="K2426" i="5" s="1"/>
  <c r="F2427" i="5" s="1"/>
  <c r="L2427" i="5" l="1"/>
  <c r="M2427" i="5" l="1"/>
  <c r="G2427" i="5"/>
  <c r="H2427" i="5" s="1"/>
  <c r="I2427" i="5"/>
  <c r="J2427" i="5" s="1"/>
  <c r="K2427" i="5" s="1"/>
  <c r="F2428" i="5" s="1"/>
  <c r="L2428" i="5" l="1"/>
  <c r="M2428" i="5" l="1"/>
  <c r="G2428" i="5"/>
  <c r="H2428" i="5" s="1"/>
  <c r="I2428" i="5"/>
  <c r="J2428" i="5" s="1"/>
  <c r="K2428" i="5" s="1"/>
  <c r="F2429" i="5" s="1"/>
  <c r="L2429" i="5" l="1"/>
  <c r="M2429" i="5" l="1"/>
  <c r="G2429" i="5"/>
  <c r="H2429" i="5" s="1"/>
  <c r="I2429" i="5"/>
  <c r="J2429" i="5" s="1"/>
  <c r="K2429" i="5" s="1"/>
  <c r="F2430" i="5" s="1"/>
  <c r="L2430" i="5" l="1"/>
  <c r="M2430" i="5" l="1"/>
  <c r="G2430" i="5"/>
  <c r="H2430" i="5" s="1"/>
  <c r="I2430" i="5"/>
  <c r="J2430" i="5" s="1"/>
  <c r="K2430" i="5" s="1"/>
  <c r="F2431" i="5" s="1"/>
  <c r="L2431" i="5" l="1"/>
  <c r="M2431" i="5" l="1"/>
  <c r="G2431" i="5"/>
  <c r="H2431" i="5" s="1"/>
  <c r="I2431" i="5"/>
  <c r="J2431" i="5" s="1"/>
  <c r="K2431" i="5" s="1"/>
  <c r="F2432" i="5" s="1"/>
  <c r="L2432" i="5" l="1"/>
  <c r="M2432" i="5" l="1"/>
  <c r="G2432" i="5"/>
  <c r="H2432" i="5" s="1"/>
  <c r="I2432" i="5"/>
  <c r="J2432" i="5" s="1"/>
  <c r="K2432" i="5" s="1"/>
  <c r="F2433" i="5" s="1"/>
  <c r="L2433" i="5" l="1"/>
  <c r="M2433" i="5" l="1"/>
  <c r="G2433" i="5"/>
  <c r="H2433" i="5" s="1"/>
  <c r="I2433" i="5"/>
  <c r="J2433" i="5" s="1"/>
  <c r="K2433" i="5" s="1"/>
  <c r="F2434" i="5" s="1"/>
  <c r="L2434" i="5" l="1"/>
  <c r="M2434" i="5" l="1"/>
  <c r="G2434" i="5"/>
  <c r="H2434" i="5" s="1"/>
  <c r="I2434" i="5"/>
  <c r="J2434" i="5" s="1"/>
  <c r="K2434" i="5" s="1"/>
  <c r="F2435" i="5" s="1"/>
  <c r="L2435" i="5" l="1"/>
  <c r="M2435" i="5" l="1"/>
  <c r="G2435" i="5"/>
  <c r="H2435" i="5" s="1"/>
  <c r="I2435" i="5"/>
  <c r="J2435" i="5" s="1"/>
  <c r="K2435" i="5" s="1"/>
  <c r="F2436" i="5" s="1"/>
  <c r="L2436" i="5" l="1"/>
  <c r="M2436" i="5" l="1"/>
  <c r="I2436" i="5"/>
  <c r="J2436" i="5" s="1"/>
  <c r="K2436" i="5" s="1"/>
  <c r="F2437" i="5" s="1"/>
  <c r="G2436" i="5"/>
  <c r="H2436" i="5" s="1"/>
  <c r="L2437" i="5" l="1"/>
  <c r="M2437" i="5" l="1"/>
  <c r="G2437" i="5"/>
  <c r="H2437" i="5" s="1"/>
  <c r="I2437" i="5"/>
  <c r="J2437" i="5" s="1"/>
  <c r="K2437" i="5" s="1"/>
  <c r="F2438" i="5" s="1"/>
  <c r="L2438" i="5" l="1"/>
  <c r="M2438" i="5" l="1"/>
  <c r="G2438" i="5"/>
  <c r="H2438" i="5" s="1"/>
  <c r="I2438" i="5"/>
  <c r="J2438" i="5" s="1"/>
  <c r="K2438" i="5" s="1"/>
  <c r="F2439" i="5" s="1"/>
  <c r="L2439" i="5" l="1"/>
  <c r="M2439" i="5" l="1"/>
  <c r="G2439" i="5"/>
  <c r="H2439" i="5" s="1"/>
  <c r="I2439" i="5"/>
  <c r="J2439" i="5" s="1"/>
  <c r="K2439" i="5" s="1"/>
  <c r="F2440" i="5" s="1"/>
  <c r="L2440" i="5" l="1"/>
  <c r="M2440" i="5" l="1"/>
  <c r="G2440" i="5"/>
  <c r="H2440" i="5" s="1"/>
  <c r="I2440" i="5"/>
  <c r="J2440" i="5" s="1"/>
  <c r="K2440" i="5" s="1"/>
  <c r="F2441" i="5" s="1"/>
  <c r="L2441" i="5" l="1"/>
  <c r="M2441" i="5" l="1"/>
  <c r="G2441" i="5"/>
  <c r="H2441" i="5" s="1"/>
  <c r="I2441" i="5"/>
  <c r="J2441" i="5" s="1"/>
  <c r="K2441" i="5" s="1"/>
  <c r="F2442" i="5" s="1"/>
  <c r="L2442" i="5" l="1"/>
  <c r="M2442" i="5" l="1"/>
  <c r="G2442" i="5"/>
  <c r="H2442" i="5" s="1"/>
  <c r="I2442" i="5"/>
  <c r="J2442" i="5" s="1"/>
  <c r="K2442" i="5" s="1"/>
  <c r="F2443" i="5" s="1"/>
  <c r="L2443" i="5" l="1"/>
  <c r="M2443" i="5" l="1"/>
  <c r="G2443" i="5"/>
  <c r="H2443" i="5" s="1"/>
  <c r="I2443" i="5"/>
  <c r="J2443" i="5" s="1"/>
  <c r="K2443" i="5" s="1"/>
  <c r="F2444" i="5" s="1"/>
  <c r="L2444" i="5" l="1"/>
  <c r="M2444" i="5" l="1"/>
  <c r="G2444" i="5"/>
  <c r="H2444" i="5" s="1"/>
  <c r="I2444" i="5"/>
  <c r="J2444" i="5" s="1"/>
  <c r="K2444" i="5" s="1"/>
  <c r="F2445" i="5" s="1"/>
  <c r="L2445" i="5" l="1"/>
  <c r="M2445" i="5" l="1"/>
  <c r="G2445" i="5"/>
  <c r="H2445" i="5" s="1"/>
  <c r="I2445" i="5"/>
  <c r="J2445" i="5" s="1"/>
  <c r="K2445" i="5" s="1"/>
  <c r="F2446" i="5" s="1"/>
  <c r="L2446" i="5" l="1"/>
  <c r="M2446" i="5" l="1"/>
  <c r="G2446" i="5"/>
  <c r="H2446" i="5" s="1"/>
  <c r="I2446" i="5"/>
  <c r="J2446" i="5" s="1"/>
  <c r="K2446" i="5" s="1"/>
  <c r="F2447" i="5" s="1"/>
  <c r="L2447" i="5" l="1"/>
  <c r="M2447" i="5" l="1"/>
  <c r="G2447" i="5"/>
  <c r="H2447" i="5" s="1"/>
  <c r="I2447" i="5"/>
  <c r="J2447" i="5" s="1"/>
  <c r="K2447" i="5" s="1"/>
  <c r="F2448" i="5" s="1"/>
  <c r="L2448" i="5" l="1"/>
  <c r="M2448" i="5" l="1"/>
  <c r="G2448" i="5"/>
  <c r="H2448" i="5" s="1"/>
  <c r="I2448" i="5"/>
  <c r="J2448" i="5" s="1"/>
  <c r="K2448" i="5" s="1"/>
  <c r="F2449" i="5" s="1"/>
  <c r="L2449" i="5" l="1"/>
  <c r="M2449" i="5" l="1"/>
  <c r="G2449" i="5"/>
  <c r="H2449" i="5" s="1"/>
  <c r="I2449" i="5"/>
  <c r="J2449" i="5" s="1"/>
  <c r="K2449" i="5" s="1"/>
  <c r="F2450" i="5" s="1"/>
  <c r="L2450" i="5" l="1"/>
  <c r="M2450" i="5" l="1"/>
  <c r="G2450" i="5"/>
  <c r="H2450" i="5" s="1"/>
  <c r="I2450" i="5"/>
  <c r="J2450" i="5" s="1"/>
  <c r="K2450" i="5" s="1"/>
  <c r="F2451" i="5" s="1"/>
  <c r="L2451" i="5" l="1"/>
  <c r="M2451" i="5" l="1"/>
  <c r="G2451" i="5"/>
  <c r="H2451" i="5" s="1"/>
  <c r="I2451" i="5"/>
  <c r="J2451" i="5" s="1"/>
  <c r="K2451" i="5" s="1"/>
  <c r="F2452" i="5" s="1"/>
  <c r="L2452" i="5" l="1"/>
  <c r="M2452" i="5" l="1"/>
  <c r="G2452" i="5"/>
  <c r="H2452" i="5" s="1"/>
  <c r="I2452" i="5"/>
  <c r="J2452" i="5" s="1"/>
  <c r="K2452" i="5" s="1"/>
  <c r="F2453" i="5" s="1"/>
  <c r="L2453" i="5" l="1"/>
  <c r="M2453" i="5" l="1"/>
  <c r="G2453" i="5"/>
  <c r="H2453" i="5" s="1"/>
  <c r="I2453" i="5"/>
  <c r="J2453" i="5" s="1"/>
  <c r="K2453" i="5" s="1"/>
  <c r="F2454" i="5" s="1"/>
  <c r="L2454" i="5" l="1"/>
  <c r="M2454" i="5" l="1"/>
  <c r="G2454" i="5"/>
  <c r="H2454" i="5" s="1"/>
  <c r="I2454" i="5"/>
  <c r="J2454" i="5" s="1"/>
  <c r="K2454" i="5" s="1"/>
  <c r="F2455" i="5" s="1"/>
  <c r="L2455" i="5" l="1"/>
  <c r="M2455" i="5" l="1"/>
  <c r="G2455" i="5"/>
  <c r="H2455" i="5" s="1"/>
  <c r="I2455" i="5"/>
  <c r="J2455" i="5" s="1"/>
  <c r="K2455" i="5" s="1"/>
  <c r="F2456" i="5" s="1"/>
  <c r="L2456" i="5" l="1"/>
  <c r="M2456" i="5" l="1"/>
  <c r="G2456" i="5"/>
  <c r="H2456" i="5" s="1"/>
  <c r="I2456" i="5"/>
  <c r="J2456" i="5" s="1"/>
  <c r="K2456" i="5" s="1"/>
  <c r="F2457" i="5" s="1"/>
  <c r="L2457" i="5" l="1"/>
  <c r="M2457" i="5" l="1"/>
  <c r="G2457" i="5"/>
  <c r="H2457" i="5" s="1"/>
  <c r="I2457" i="5"/>
  <c r="J2457" i="5" s="1"/>
  <c r="K2457" i="5" s="1"/>
  <c r="F2458" i="5" s="1"/>
  <c r="L2458" i="5" l="1"/>
  <c r="M2458" i="5" l="1"/>
  <c r="I2458" i="5"/>
  <c r="J2458" i="5" s="1"/>
  <c r="K2458" i="5" s="1"/>
  <c r="F2459" i="5" s="1"/>
  <c r="G2458" i="5"/>
  <c r="H2458" i="5" s="1"/>
  <c r="L2459" i="5" l="1"/>
  <c r="M2459" i="5" l="1"/>
  <c r="G2459" i="5"/>
  <c r="H2459" i="5" s="1"/>
  <c r="I2459" i="5"/>
  <c r="J2459" i="5" s="1"/>
  <c r="K2459" i="5" s="1"/>
  <c r="F2460" i="5" s="1"/>
  <c r="L2460" i="5" l="1"/>
  <c r="M2460" i="5" l="1"/>
  <c r="G2460" i="5"/>
  <c r="H2460" i="5" s="1"/>
  <c r="I2460" i="5"/>
  <c r="J2460" i="5" s="1"/>
  <c r="K2460" i="5" s="1"/>
  <c r="F2461" i="5" s="1"/>
  <c r="L2461" i="5" l="1"/>
  <c r="M2461" i="5" l="1"/>
  <c r="G2461" i="5"/>
  <c r="H2461" i="5" s="1"/>
  <c r="I2461" i="5"/>
  <c r="J2461" i="5" s="1"/>
  <c r="K2461" i="5" s="1"/>
  <c r="F2462" i="5" s="1"/>
  <c r="L2462" i="5" l="1"/>
  <c r="M2462" i="5" l="1"/>
  <c r="G2462" i="5"/>
  <c r="H2462" i="5" s="1"/>
  <c r="I2462" i="5"/>
  <c r="J2462" i="5" s="1"/>
  <c r="K2462" i="5" s="1"/>
  <c r="F2463" i="5" s="1"/>
  <c r="L2463" i="5" l="1"/>
  <c r="M2463" i="5" l="1"/>
  <c r="G2463" i="5"/>
  <c r="H2463" i="5" s="1"/>
  <c r="I2463" i="5"/>
  <c r="J2463" i="5" s="1"/>
  <c r="K2463" i="5" s="1"/>
  <c r="F2464" i="5" s="1"/>
  <c r="L2464" i="5" l="1"/>
  <c r="M2464" i="5" l="1"/>
  <c r="G2464" i="5"/>
  <c r="H2464" i="5" s="1"/>
  <c r="I2464" i="5"/>
  <c r="J2464" i="5" s="1"/>
  <c r="K2464" i="5" s="1"/>
  <c r="F2465" i="5" s="1"/>
  <c r="L2465" i="5" l="1"/>
  <c r="M2465" i="5" l="1"/>
  <c r="G2465" i="5"/>
  <c r="H2465" i="5" s="1"/>
  <c r="I2465" i="5"/>
  <c r="J2465" i="5" s="1"/>
  <c r="K2465" i="5" s="1"/>
  <c r="F2466" i="5" s="1"/>
  <c r="L2466" i="5" l="1"/>
  <c r="M2466" i="5" l="1"/>
  <c r="G2466" i="5"/>
  <c r="H2466" i="5" s="1"/>
  <c r="I2466" i="5"/>
  <c r="J2466" i="5" s="1"/>
  <c r="K2466" i="5" s="1"/>
  <c r="F2467" i="5" s="1"/>
  <c r="L2467" i="5" l="1"/>
  <c r="M2467" i="5" l="1"/>
  <c r="G2467" i="5"/>
  <c r="H2467" i="5" s="1"/>
  <c r="I2467" i="5"/>
  <c r="J2467" i="5" s="1"/>
  <c r="K2467" i="5" s="1"/>
  <c r="F2468" i="5" s="1"/>
  <c r="L2468" i="5" l="1"/>
  <c r="M2468" i="5" l="1"/>
  <c r="G2468" i="5"/>
  <c r="H2468" i="5" s="1"/>
  <c r="I2468" i="5"/>
  <c r="J2468" i="5" s="1"/>
  <c r="K2468" i="5" s="1"/>
  <c r="F2469" i="5" s="1"/>
  <c r="L2469" i="5" l="1"/>
  <c r="M2469" i="5" l="1"/>
  <c r="G2469" i="5"/>
  <c r="H2469" i="5" s="1"/>
  <c r="I2469" i="5"/>
  <c r="J2469" i="5" s="1"/>
  <c r="K2469" i="5" s="1"/>
  <c r="F2470" i="5" s="1"/>
  <c r="L2470" i="5" l="1"/>
  <c r="M2470" i="5" l="1"/>
  <c r="G2470" i="5"/>
  <c r="H2470" i="5" s="1"/>
  <c r="I2470" i="5"/>
  <c r="J2470" i="5" s="1"/>
  <c r="K2470" i="5" s="1"/>
  <c r="F2471" i="5" s="1"/>
  <c r="L2471" i="5" l="1"/>
  <c r="M2471" i="5" l="1"/>
  <c r="G2471" i="5"/>
  <c r="H2471" i="5" s="1"/>
  <c r="I2471" i="5"/>
  <c r="J2471" i="5" s="1"/>
  <c r="K2471" i="5" s="1"/>
  <c r="F2472" i="5" s="1"/>
  <c r="L2472" i="5" l="1"/>
  <c r="M2472" i="5" l="1"/>
  <c r="G2472" i="5"/>
  <c r="H2472" i="5" s="1"/>
  <c r="I2472" i="5"/>
  <c r="J2472" i="5" s="1"/>
  <c r="K2472" i="5" s="1"/>
  <c r="F2473" i="5" s="1"/>
  <c r="L2473" i="5" l="1"/>
  <c r="M2473" i="5" l="1"/>
  <c r="G2473" i="5"/>
  <c r="H2473" i="5" s="1"/>
  <c r="I2473" i="5"/>
  <c r="J2473" i="5" s="1"/>
  <c r="K2473" i="5" s="1"/>
  <c r="F2474" i="5" s="1"/>
  <c r="L2474" i="5" l="1"/>
  <c r="M2474" i="5" l="1"/>
  <c r="G2474" i="5"/>
  <c r="H2474" i="5" s="1"/>
  <c r="I2474" i="5"/>
  <c r="J2474" i="5" s="1"/>
  <c r="K2474" i="5" s="1"/>
  <c r="F2475" i="5" s="1"/>
  <c r="L2475" i="5" l="1"/>
  <c r="M2475" i="5" l="1"/>
  <c r="G2475" i="5"/>
  <c r="H2475" i="5" s="1"/>
  <c r="I2475" i="5"/>
  <c r="J2475" i="5" s="1"/>
  <c r="K2475" i="5" s="1"/>
  <c r="F2476" i="5" s="1"/>
  <c r="L2476" i="5" l="1"/>
  <c r="M2476" i="5" l="1"/>
  <c r="G2476" i="5"/>
  <c r="H2476" i="5" s="1"/>
  <c r="I2476" i="5"/>
  <c r="J2476" i="5" s="1"/>
  <c r="K2476" i="5" s="1"/>
  <c r="F2477" i="5" s="1"/>
  <c r="L2477" i="5" l="1"/>
  <c r="M2477" i="5" l="1"/>
  <c r="G2477" i="5"/>
  <c r="H2477" i="5" s="1"/>
  <c r="I2477" i="5"/>
  <c r="J2477" i="5" s="1"/>
  <c r="K2477" i="5" s="1"/>
  <c r="F2478" i="5" s="1"/>
  <c r="L2478" i="5" l="1"/>
  <c r="M2478" i="5" l="1"/>
  <c r="G2478" i="5"/>
  <c r="H2478" i="5" s="1"/>
  <c r="I2478" i="5"/>
  <c r="J2478" i="5" s="1"/>
  <c r="K2478" i="5" s="1"/>
  <c r="F2479" i="5" s="1"/>
  <c r="L2479" i="5" l="1"/>
  <c r="M2479" i="5" l="1"/>
  <c r="G2479" i="5"/>
  <c r="H2479" i="5" s="1"/>
  <c r="I2479" i="5"/>
  <c r="J2479" i="5" s="1"/>
  <c r="K2479" i="5" s="1"/>
  <c r="F2480" i="5" s="1"/>
  <c r="L2480" i="5" l="1"/>
  <c r="M2480" i="5" l="1"/>
  <c r="G2480" i="5"/>
  <c r="H2480" i="5" s="1"/>
  <c r="I2480" i="5"/>
  <c r="J2480" i="5" s="1"/>
  <c r="K2480" i="5" s="1"/>
  <c r="F2481" i="5" s="1"/>
  <c r="L2481" i="5" l="1"/>
  <c r="M2481" i="5" l="1"/>
  <c r="G2481" i="5"/>
  <c r="H2481" i="5" s="1"/>
  <c r="I2481" i="5"/>
  <c r="J2481" i="5" s="1"/>
  <c r="K2481" i="5" s="1"/>
  <c r="F2482" i="5" s="1"/>
  <c r="L2482" i="5" l="1"/>
  <c r="M2482" i="5" l="1"/>
  <c r="G2482" i="5"/>
  <c r="H2482" i="5" s="1"/>
  <c r="I2482" i="5"/>
  <c r="J2482" i="5" s="1"/>
  <c r="K2482" i="5" s="1"/>
  <c r="F2483" i="5" s="1"/>
  <c r="L2483" i="5" l="1"/>
  <c r="M2483" i="5" l="1"/>
  <c r="G2483" i="5"/>
  <c r="H2483" i="5" s="1"/>
  <c r="I2483" i="5"/>
  <c r="J2483" i="5" s="1"/>
  <c r="K2483" i="5" s="1"/>
  <c r="F2484" i="5" s="1"/>
  <c r="L2484" i="5" l="1"/>
  <c r="M2484" i="5" l="1"/>
  <c r="G2484" i="5"/>
  <c r="H2484" i="5" s="1"/>
  <c r="I2484" i="5"/>
  <c r="J2484" i="5" s="1"/>
  <c r="K2484" i="5" s="1"/>
  <c r="F2485" i="5" s="1"/>
  <c r="L2485" i="5" l="1"/>
  <c r="M2485" i="5" l="1"/>
  <c r="G2485" i="5"/>
  <c r="H2485" i="5" s="1"/>
  <c r="I2485" i="5"/>
  <c r="J2485" i="5" s="1"/>
  <c r="K2485" i="5" s="1"/>
  <c r="F2486" i="5" s="1"/>
  <c r="L2486" i="5" l="1"/>
  <c r="M2486" i="5" l="1"/>
  <c r="G2486" i="5"/>
  <c r="H2486" i="5" s="1"/>
  <c r="I2486" i="5"/>
  <c r="J2486" i="5" s="1"/>
  <c r="K2486" i="5" s="1"/>
  <c r="F2487" i="5" s="1"/>
  <c r="L2487" i="5" l="1"/>
  <c r="M2487" i="5" l="1"/>
  <c r="G2487" i="5"/>
  <c r="H2487" i="5" s="1"/>
  <c r="I2487" i="5"/>
  <c r="J2487" i="5" s="1"/>
  <c r="K2487" i="5" s="1"/>
  <c r="F2488" i="5" s="1"/>
  <c r="L2488" i="5" l="1"/>
  <c r="M2488" i="5" l="1"/>
  <c r="G2488" i="5"/>
  <c r="H2488" i="5" s="1"/>
  <c r="I2488" i="5"/>
  <c r="J2488" i="5" s="1"/>
  <c r="K2488" i="5" s="1"/>
  <c r="F2489" i="5" s="1"/>
  <c r="L2489" i="5" l="1"/>
  <c r="M2489" i="5" l="1"/>
  <c r="G2489" i="5"/>
  <c r="H2489" i="5" s="1"/>
  <c r="I2489" i="5"/>
  <c r="J2489" i="5" s="1"/>
  <c r="K2489" i="5" s="1"/>
  <c r="F2490" i="5" s="1"/>
  <c r="L2490" i="5" l="1"/>
  <c r="M2490" i="5" l="1"/>
  <c r="G2490" i="5"/>
  <c r="H2490" i="5" s="1"/>
  <c r="I2490" i="5"/>
  <c r="J2490" i="5" s="1"/>
  <c r="K2490" i="5" s="1"/>
  <c r="F2491" i="5" s="1"/>
  <c r="L2491" i="5" l="1"/>
  <c r="M2491" i="5" l="1"/>
  <c r="G2491" i="5"/>
  <c r="H2491" i="5" s="1"/>
  <c r="I2491" i="5"/>
  <c r="J2491" i="5" s="1"/>
  <c r="K2491" i="5" s="1"/>
  <c r="F2492" i="5" s="1"/>
  <c r="L2492" i="5" l="1"/>
  <c r="M2492" i="5" l="1"/>
  <c r="G2492" i="5"/>
  <c r="H2492" i="5" s="1"/>
  <c r="I2492" i="5"/>
  <c r="J2492" i="5" s="1"/>
  <c r="K2492" i="5" s="1"/>
  <c r="F2493" i="5" s="1"/>
  <c r="L2493" i="5" l="1"/>
  <c r="M2493" i="5" l="1"/>
  <c r="G2493" i="5"/>
  <c r="H2493" i="5" s="1"/>
  <c r="I2493" i="5"/>
  <c r="J2493" i="5" s="1"/>
  <c r="K2493" i="5" s="1"/>
  <c r="F2494" i="5" s="1"/>
  <c r="L2494" i="5" l="1"/>
  <c r="M2494" i="5" l="1"/>
  <c r="G2494" i="5"/>
  <c r="H2494" i="5" s="1"/>
  <c r="I2494" i="5"/>
  <c r="J2494" i="5" s="1"/>
  <c r="K2494" i="5" s="1"/>
  <c r="F2495" i="5" s="1"/>
  <c r="L2495" i="5" l="1"/>
  <c r="M2495" i="5" l="1"/>
  <c r="G2495" i="5"/>
  <c r="H2495" i="5" s="1"/>
  <c r="I2495" i="5"/>
  <c r="J2495" i="5" s="1"/>
  <c r="K2495" i="5" s="1"/>
  <c r="F2496" i="5" s="1"/>
  <c r="L2496" i="5" l="1"/>
  <c r="M2496" i="5" l="1"/>
  <c r="G2496" i="5"/>
  <c r="H2496" i="5" s="1"/>
  <c r="I2496" i="5"/>
  <c r="J2496" i="5" s="1"/>
  <c r="K2496" i="5" s="1"/>
  <c r="F2497" i="5" s="1"/>
  <c r="L2497" i="5" l="1"/>
  <c r="M2497" i="5" l="1"/>
  <c r="G2497" i="5"/>
  <c r="H2497" i="5" s="1"/>
  <c r="I2497" i="5"/>
  <c r="J2497" i="5" s="1"/>
  <c r="K2497" i="5" s="1"/>
  <c r="F2498" i="5" s="1"/>
  <c r="L2498" i="5" l="1"/>
  <c r="M2498" i="5" l="1"/>
  <c r="G2498" i="5"/>
  <c r="H2498" i="5" s="1"/>
  <c r="I2498" i="5"/>
  <c r="J2498" i="5" s="1"/>
  <c r="K2498" i="5" s="1"/>
  <c r="F2499" i="5" s="1"/>
  <c r="L2499" i="5" l="1"/>
  <c r="M2499" i="5" l="1"/>
  <c r="G2499" i="5"/>
  <c r="H2499" i="5" s="1"/>
  <c r="I2499" i="5"/>
  <c r="J2499" i="5" s="1"/>
  <c r="K2499" i="5" s="1"/>
  <c r="F2500" i="5" s="1"/>
  <c r="L2500" i="5" l="1"/>
  <c r="M2500" i="5" l="1"/>
  <c r="G2500" i="5"/>
  <c r="H2500" i="5" s="1"/>
  <c r="I2500" i="5"/>
  <c r="J2500" i="5" s="1"/>
  <c r="K2500" i="5" s="1"/>
  <c r="F2501" i="5" s="1"/>
  <c r="L2501" i="5" l="1"/>
  <c r="M2501" i="5" l="1"/>
  <c r="G2501" i="5"/>
  <c r="H2501" i="5" s="1"/>
  <c r="I2501" i="5"/>
  <c r="J2501" i="5" s="1"/>
  <c r="K2501" i="5" s="1"/>
  <c r="F2502" i="5" s="1"/>
  <c r="L2502" i="5" l="1"/>
  <c r="M2502" i="5" l="1"/>
  <c r="G2502" i="5"/>
  <c r="H2502" i="5" s="1"/>
  <c r="I2502" i="5"/>
  <c r="J2502" i="5" s="1"/>
  <c r="K2502" i="5" s="1"/>
  <c r="F2503" i="5" s="1"/>
  <c r="L2503" i="5" l="1"/>
  <c r="M2503" i="5" l="1"/>
  <c r="G2503" i="5"/>
  <c r="H2503" i="5" s="1"/>
  <c r="I2503" i="5"/>
  <c r="J2503" i="5" s="1"/>
  <c r="K2503" i="5" s="1"/>
  <c r="F2504" i="5" s="1"/>
  <c r="L2504" i="5" l="1"/>
  <c r="M2504" i="5" l="1"/>
  <c r="G2504" i="5"/>
  <c r="H2504" i="5" s="1"/>
  <c r="I2504" i="5"/>
  <c r="J2504" i="5" s="1"/>
  <c r="K2504" i="5" s="1"/>
  <c r="F2505" i="5" s="1"/>
  <c r="L2505" i="5" l="1"/>
  <c r="M2505" i="5" l="1"/>
  <c r="G2505" i="5"/>
  <c r="H2505" i="5" s="1"/>
  <c r="I2505" i="5"/>
  <c r="J2505" i="5" s="1"/>
  <c r="K2505" i="5" s="1"/>
  <c r="F2506" i="5" s="1"/>
  <c r="L2506" i="5" l="1"/>
  <c r="M2506" i="5" l="1"/>
  <c r="G2506" i="5"/>
  <c r="H2506" i="5" s="1"/>
  <c r="I2506" i="5"/>
  <c r="J2506" i="5" s="1"/>
  <c r="K2506" i="5" s="1"/>
  <c r="F2507" i="5" s="1"/>
  <c r="L2507" i="5" l="1"/>
  <c r="M2507" i="5" l="1"/>
  <c r="G2507" i="5"/>
  <c r="H2507" i="5" s="1"/>
  <c r="I2507" i="5"/>
  <c r="J2507" i="5" s="1"/>
  <c r="K2507" i="5" s="1"/>
  <c r="F2508" i="5" s="1"/>
  <c r="L2508" i="5" l="1"/>
  <c r="M2508" i="5" l="1"/>
  <c r="I2508" i="5"/>
  <c r="J2508" i="5" s="1"/>
  <c r="K2508" i="5" s="1"/>
  <c r="F2509" i="5" s="1"/>
  <c r="G2508" i="5"/>
  <c r="H2508" i="5" s="1"/>
  <c r="L2509" i="5" l="1"/>
  <c r="M2509" i="5" l="1"/>
  <c r="G2509" i="5"/>
  <c r="H2509" i="5" s="1"/>
  <c r="I2509" i="5"/>
  <c r="J2509" i="5" s="1"/>
  <c r="K2509" i="5" s="1"/>
  <c r="F2510" i="5" s="1"/>
  <c r="L2510" i="5" l="1"/>
  <c r="M2510" i="5" l="1"/>
  <c r="G2510" i="5"/>
  <c r="H2510" i="5" s="1"/>
  <c r="I2510" i="5"/>
  <c r="J2510" i="5" s="1"/>
  <c r="K2510" i="5" s="1"/>
  <c r="F2511" i="5" s="1"/>
  <c r="L2511" i="5" l="1"/>
  <c r="M2511" i="5" l="1"/>
  <c r="G2511" i="5"/>
  <c r="H2511" i="5" s="1"/>
  <c r="I2511" i="5"/>
  <c r="J2511" i="5" s="1"/>
  <c r="K2511" i="5" s="1"/>
  <c r="F2512" i="5" s="1"/>
  <c r="L2512" i="5" l="1"/>
  <c r="M2512" i="5" l="1"/>
  <c r="I2512" i="5"/>
  <c r="J2512" i="5" s="1"/>
  <c r="K2512" i="5" s="1"/>
  <c r="F2513" i="5" s="1"/>
  <c r="G2512" i="5"/>
  <c r="H2512" i="5" s="1"/>
  <c r="L2513" i="5" l="1"/>
  <c r="M2513" i="5" l="1"/>
  <c r="G2513" i="5"/>
  <c r="H2513" i="5" s="1"/>
  <c r="I2513" i="5"/>
  <c r="J2513" i="5" s="1"/>
  <c r="K2513" i="5" s="1"/>
  <c r="F2514" i="5" s="1"/>
  <c r="L2514" i="5" l="1"/>
  <c r="M2514" i="5" l="1"/>
  <c r="G2514" i="5"/>
  <c r="H2514" i="5" s="1"/>
  <c r="I2514" i="5"/>
  <c r="J2514" i="5" s="1"/>
  <c r="K2514" i="5" s="1"/>
  <c r="F2515" i="5" s="1"/>
  <c r="L2515" i="5" l="1"/>
  <c r="M2515" i="5" l="1"/>
  <c r="G2515" i="5"/>
  <c r="H2515" i="5" s="1"/>
  <c r="I2515" i="5"/>
  <c r="J2515" i="5" s="1"/>
  <c r="K2515" i="5" s="1"/>
  <c r="F2516" i="5" s="1"/>
  <c r="L2516" i="5" l="1"/>
  <c r="M2516" i="5" l="1"/>
  <c r="G2516" i="5"/>
  <c r="H2516" i="5" s="1"/>
  <c r="I2516" i="5"/>
  <c r="J2516" i="5" s="1"/>
  <c r="K2516" i="5" s="1"/>
  <c r="F2517" i="5" s="1"/>
  <c r="L2517" i="5" l="1"/>
  <c r="M2517" i="5" l="1"/>
  <c r="G2517" i="5"/>
  <c r="H2517" i="5" s="1"/>
  <c r="I2517" i="5"/>
  <c r="J2517" i="5" s="1"/>
  <c r="K2517" i="5" s="1"/>
  <c r="F2518" i="5" s="1"/>
  <c r="L2518" i="5" l="1"/>
  <c r="M2518" i="5" l="1"/>
  <c r="G2518" i="5"/>
  <c r="H2518" i="5" s="1"/>
  <c r="I2518" i="5"/>
  <c r="J2518" i="5" s="1"/>
  <c r="K2518" i="5" s="1"/>
  <c r="F2519" i="5" s="1"/>
  <c r="L2519" i="5" l="1"/>
  <c r="M2519" i="5" l="1"/>
  <c r="G2519" i="5"/>
  <c r="H2519" i="5" s="1"/>
  <c r="I2519" i="5"/>
  <c r="J2519" i="5" s="1"/>
  <c r="K2519" i="5" s="1"/>
  <c r="F2520" i="5" s="1"/>
  <c r="L2520" i="5" l="1"/>
  <c r="M2520" i="5" l="1"/>
  <c r="G2520" i="5"/>
  <c r="H2520" i="5" s="1"/>
  <c r="I2520" i="5"/>
  <c r="J2520" i="5" s="1"/>
  <c r="K2520" i="5" s="1"/>
  <c r="F2521" i="5" s="1"/>
  <c r="L2521" i="5" l="1"/>
  <c r="M2521" i="5" l="1"/>
  <c r="G2521" i="5"/>
  <c r="H2521" i="5" s="1"/>
  <c r="I2521" i="5"/>
  <c r="J2521" i="5" s="1"/>
  <c r="K2521" i="5" s="1"/>
  <c r="F2522" i="5" s="1"/>
  <c r="L2522" i="5" l="1"/>
  <c r="M2522" i="5" l="1"/>
  <c r="G2522" i="5"/>
  <c r="H2522" i="5" s="1"/>
  <c r="I2522" i="5"/>
  <c r="J2522" i="5" s="1"/>
  <c r="K2522" i="5" s="1"/>
  <c r="F2523" i="5" s="1"/>
  <c r="L2523" i="5" l="1"/>
  <c r="M2523" i="5" l="1"/>
  <c r="G2523" i="5"/>
  <c r="H2523" i="5" s="1"/>
  <c r="I2523" i="5"/>
  <c r="J2523" i="5" s="1"/>
  <c r="K2523" i="5" s="1"/>
  <c r="F2524" i="5" s="1"/>
  <c r="L2524" i="5" l="1"/>
  <c r="M2524" i="5" l="1"/>
  <c r="G2524" i="5"/>
  <c r="H2524" i="5" s="1"/>
  <c r="I2524" i="5"/>
  <c r="J2524" i="5" s="1"/>
  <c r="K2524" i="5" s="1"/>
  <c r="F2525" i="5" s="1"/>
  <c r="L2525" i="5" l="1"/>
  <c r="M2525" i="5" l="1"/>
  <c r="G2525" i="5"/>
  <c r="H2525" i="5" s="1"/>
  <c r="I2525" i="5"/>
  <c r="J2525" i="5" s="1"/>
  <c r="K2525" i="5" s="1"/>
  <c r="F2526" i="5" s="1"/>
  <c r="L2526" i="5" l="1"/>
  <c r="M2526" i="5" l="1"/>
  <c r="G2526" i="5"/>
  <c r="H2526" i="5" s="1"/>
  <c r="I2526" i="5"/>
  <c r="J2526" i="5" s="1"/>
  <c r="K2526" i="5" s="1"/>
  <c r="F2527" i="5" s="1"/>
  <c r="L2527" i="5" l="1"/>
  <c r="M2527" i="5" l="1"/>
  <c r="G2527" i="5"/>
  <c r="H2527" i="5" s="1"/>
  <c r="I2527" i="5"/>
  <c r="J2527" i="5" s="1"/>
  <c r="K2527" i="5" s="1"/>
  <c r="F2528" i="5" s="1"/>
  <c r="L2528" i="5" l="1"/>
  <c r="M2528" i="5" l="1"/>
  <c r="G2528" i="5"/>
  <c r="H2528" i="5" s="1"/>
  <c r="I2528" i="5"/>
  <c r="J2528" i="5" s="1"/>
  <c r="K2528" i="5" s="1"/>
  <c r="F2529" i="5" s="1"/>
  <c r="L2529" i="5" l="1"/>
  <c r="M2529" i="5" l="1"/>
  <c r="G2529" i="5"/>
  <c r="H2529" i="5" s="1"/>
  <c r="I2529" i="5"/>
  <c r="J2529" i="5" s="1"/>
  <c r="K2529" i="5" s="1"/>
  <c r="F2530" i="5" s="1"/>
  <c r="L2530" i="5" l="1"/>
  <c r="M2530" i="5" l="1"/>
  <c r="G2530" i="5"/>
  <c r="H2530" i="5" s="1"/>
  <c r="I2530" i="5"/>
  <c r="J2530" i="5" s="1"/>
  <c r="K2530" i="5" s="1"/>
  <c r="F2531" i="5" s="1"/>
  <c r="L2531" i="5" l="1"/>
  <c r="M2531" i="5" l="1"/>
  <c r="G2531" i="5"/>
  <c r="H2531" i="5" s="1"/>
  <c r="I2531" i="5"/>
  <c r="J2531" i="5" s="1"/>
  <c r="K2531" i="5" s="1"/>
  <c r="F2532" i="5" s="1"/>
  <c r="L2532" i="5" l="1"/>
  <c r="M2532" i="5" l="1"/>
  <c r="G2532" i="5"/>
  <c r="H2532" i="5" s="1"/>
  <c r="I2532" i="5"/>
  <c r="J2532" i="5" s="1"/>
  <c r="K2532" i="5" s="1"/>
  <c r="F2533" i="5" s="1"/>
  <c r="L2533" i="5" l="1"/>
  <c r="M2533" i="5" l="1"/>
  <c r="G2533" i="5"/>
  <c r="H2533" i="5" s="1"/>
  <c r="I2533" i="5"/>
  <c r="J2533" i="5" s="1"/>
  <c r="K2533" i="5" s="1"/>
  <c r="F2534" i="5" s="1"/>
  <c r="L2534" i="5" l="1"/>
  <c r="M2534" i="5" l="1"/>
  <c r="G2534" i="5"/>
  <c r="H2534" i="5" s="1"/>
  <c r="I2534" i="5"/>
  <c r="J2534" i="5" s="1"/>
  <c r="K2534" i="5" s="1"/>
  <c r="F2535" i="5" s="1"/>
  <c r="L2535" i="5" l="1"/>
  <c r="M2535" i="5" l="1"/>
  <c r="G2535" i="5"/>
  <c r="H2535" i="5" s="1"/>
  <c r="I2535" i="5"/>
  <c r="J2535" i="5" s="1"/>
  <c r="K2535" i="5" s="1"/>
  <c r="F2536" i="5" s="1"/>
  <c r="L2536" i="5" l="1"/>
  <c r="M2536" i="5" l="1"/>
  <c r="G2536" i="5"/>
  <c r="H2536" i="5" s="1"/>
  <c r="I2536" i="5"/>
  <c r="J2536" i="5" s="1"/>
  <c r="K2536" i="5" s="1"/>
  <c r="F2537" i="5" s="1"/>
  <c r="L2537" i="5" l="1"/>
  <c r="M2537" i="5" l="1"/>
  <c r="G2537" i="5"/>
  <c r="H2537" i="5" s="1"/>
  <c r="I2537" i="5"/>
  <c r="J2537" i="5" s="1"/>
  <c r="K2537" i="5" s="1"/>
  <c r="F2538" i="5" s="1"/>
  <c r="L2538" i="5" l="1"/>
  <c r="M2538" i="5" l="1"/>
  <c r="G2538" i="5"/>
  <c r="H2538" i="5" s="1"/>
  <c r="I2538" i="5"/>
  <c r="J2538" i="5" s="1"/>
  <c r="K2538" i="5" s="1"/>
  <c r="F2539" i="5" s="1"/>
  <c r="L2539" i="5" l="1"/>
  <c r="M2539" i="5" l="1"/>
  <c r="G2539" i="5"/>
  <c r="H2539" i="5" s="1"/>
  <c r="I2539" i="5"/>
  <c r="J2539" i="5" s="1"/>
  <c r="K2539" i="5" s="1"/>
  <c r="F2540" i="5" s="1"/>
  <c r="L2540" i="5" l="1"/>
  <c r="M2540" i="5" l="1"/>
  <c r="G2540" i="5"/>
  <c r="H2540" i="5" s="1"/>
  <c r="I2540" i="5"/>
  <c r="J2540" i="5" s="1"/>
  <c r="K2540" i="5" s="1"/>
  <c r="F2541" i="5" s="1"/>
  <c r="L2541" i="5" l="1"/>
  <c r="M2541" i="5" l="1"/>
  <c r="G2541" i="5"/>
  <c r="H2541" i="5" s="1"/>
  <c r="I2541" i="5"/>
  <c r="J2541" i="5" s="1"/>
  <c r="K2541" i="5" s="1"/>
  <c r="F2542" i="5" s="1"/>
  <c r="L2542" i="5" l="1"/>
  <c r="M2542" i="5" l="1"/>
  <c r="G2542" i="5"/>
  <c r="H2542" i="5" s="1"/>
  <c r="I2542" i="5"/>
  <c r="J2542" i="5" s="1"/>
  <c r="K2542" i="5" s="1"/>
  <c r="F2543" i="5" s="1"/>
  <c r="L2543" i="5" l="1"/>
  <c r="M2543" i="5" l="1"/>
  <c r="G2543" i="5"/>
  <c r="H2543" i="5" s="1"/>
  <c r="I2543" i="5"/>
  <c r="J2543" i="5" s="1"/>
  <c r="K2543" i="5" s="1"/>
  <c r="F2544" i="5" s="1"/>
  <c r="L2544" i="5" l="1"/>
  <c r="M2544" i="5" l="1"/>
  <c r="G2544" i="5"/>
  <c r="H2544" i="5" s="1"/>
  <c r="I2544" i="5"/>
  <c r="J2544" i="5" s="1"/>
  <c r="K2544" i="5" s="1"/>
  <c r="F2545" i="5" s="1"/>
  <c r="L2545" i="5" l="1"/>
  <c r="M2545" i="5" l="1"/>
  <c r="G2545" i="5"/>
  <c r="H2545" i="5" s="1"/>
  <c r="I2545" i="5"/>
  <c r="J2545" i="5" s="1"/>
  <c r="K2545" i="5" s="1"/>
  <c r="F2546" i="5" s="1"/>
  <c r="L2546" i="5" l="1"/>
  <c r="M2546" i="5" l="1"/>
  <c r="G2546" i="5"/>
  <c r="H2546" i="5" s="1"/>
  <c r="I2546" i="5"/>
  <c r="J2546" i="5" s="1"/>
  <c r="K2546" i="5" s="1"/>
  <c r="F2547" i="5" s="1"/>
  <c r="L2547" i="5" l="1"/>
  <c r="M2547" i="5" l="1"/>
  <c r="G2547" i="5"/>
  <c r="H2547" i="5" s="1"/>
  <c r="I2547" i="5"/>
  <c r="J2547" i="5" s="1"/>
  <c r="K2547" i="5" s="1"/>
  <c r="F2548" i="5" s="1"/>
  <c r="L2548" i="5" l="1"/>
  <c r="M2548" i="5" l="1"/>
  <c r="G2548" i="5"/>
  <c r="H2548" i="5" s="1"/>
  <c r="I2548" i="5"/>
  <c r="J2548" i="5" s="1"/>
  <c r="K2548" i="5" s="1"/>
  <c r="F2549" i="5" s="1"/>
  <c r="L2549" i="5" l="1"/>
  <c r="M2549" i="5" l="1"/>
  <c r="G2549" i="5"/>
  <c r="H2549" i="5" s="1"/>
  <c r="I2549" i="5"/>
  <c r="J2549" i="5" s="1"/>
  <c r="K2549" i="5" s="1"/>
  <c r="F2550" i="5" s="1"/>
  <c r="L2550" i="5" l="1"/>
  <c r="M2550" i="5" l="1"/>
  <c r="G2550" i="5"/>
  <c r="H2550" i="5" s="1"/>
  <c r="I2550" i="5"/>
  <c r="J2550" i="5" s="1"/>
  <c r="K2550" i="5" s="1"/>
  <c r="F2551" i="5" s="1"/>
  <c r="L2551" i="5" l="1"/>
  <c r="M2551" i="5" l="1"/>
  <c r="G2551" i="5"/>
  <c r="H2551" i="5" s="1"/>
  <c r="I2551" i="5"/>
  <c r="J2551" i="5" s="1"/>
  <c r="K2551" i="5" s="1"/>
  <c r="F2552" i="5" s="1"/>
  <c r="L2552" i="5" l="1"/>
  <c r="M2552" i="5" l="1"/>
  <c r="G2552" i="5"/>
  <c r="H2552" i="5" s="1"/>
  <c r="I2552" i="5"/>
  <c r="J2552" i="5" s="1"/>
  <c r="K2552" i="5" s="1"/>
  <c r="F2553" i="5" s="1"/>
  <c r="L2553" i="5" l="1"/>
  <c r="M2553" i="5" l="1"/>
  <c r="G2553" i="5"/>
  <c r="H2553" i="5" s="1"/>
  <c r="I2553" i="5"/>
  <c r="J2553" i="5" s="1"/>
  <c r="K2553" i="5" s="1"/>
  <c r="F2554" i="5" s="1"/>
  <c r="L2554" i="5" l="1"/>
  <c r="M2554" i="5" l="1"/>
  <c r="G2554" i="5"/>
  <c r="H2554" i="5" s="1"/>
  <c r="I2554" i="5"/>
  <c r="J2554" i="5" s="1"/>
  <c r="K2554" i="5" s="1"/>
  <c r="F2555" i="5" s="1"/>
  <c r="L2555" i="5" l="1"/>
  <c r="M2555" i="5" l="1"/>
  <c r="G2555" i="5"/>
  <c r="H2555" i="5" s="1"/>
  <c r="I2555" i="5"/>
  <c r="J2555" i="5" s="1"/>
  <c r="K2555" i="5" s="1"/>
  <c r="F2556" i="5" s="1"/>
  <c r="L2556" i="5" l="1"/>
  <c r="M2556" i="5" l="1"/>
  <c r="G2556" i="5"/>
  <c r="H2556" i="5" s="1"/>
  <c r="I2556" i="5"/>
  <c r="J2556" i="5" s="1"/>
  <c r="K2556" i="5" s="1"/>
  <c r="F2557" i="5" s="1"/>
  <c r="L2557" i="5" l="1"/>
  <c r="M2557" i="5" l="1"/>
  <c r="G2557" i="5"/>
  <c r="H2557" i="5" s="1"/>
  <c r="I2557" i="5"/>
  <c r="J2557" i="5" s="1"/>
  <c r="K2557" i="5" s="1"/>
  <c r="F2558" i="5" s="1"/>
  <c r="L2558" i="5" l="1"/>
  <c r="M2558" i="5" l="1"/>
  <c r="G2558" i="5"/>
  <c r="H2558" i="5" s="1"/>
  <c r="I2558" i="5"/>
  <c r="J2558" i="5" s="1"/>
  <c r="K2558" i="5" s="1"/>
  <c r="F2559" i="5" s="1"/>
  <c r="L2559" i="5" l="1"/>
  <c r="M2559" i="5" l="1"/>
  <c r="G2559" i="5"/>
  <c r="H2559" i="5" s="1"/>
  <c r="I2559" i="5"/>
  <c r="J2559" i="5" s="1"/>
  <c r="K2559" i="5" s="1"/>
  <c r="F2560" i="5" s="1"/>
  <c r="L2560" i="5" l="1"/>
  <c r="M2560" i="5" l="1"/>
  <c r="G2560" i="5"/>
  <c r="H2560" i="5" s="1"/>
  <c r="I2560" i="5"/>
  <c r="J2560" i="5" s="1"/>
  <c r="K2560" i="5" s="1"/>
  <c r="F2561" i="5" s="1"/>
  <c r="L2561" i="5" l="1"/>
  <c r="M2561" i="5" l="1"/>
  <c r="G2561" i="5"/>
  <c r="H2561" i="5" s="1"/>
  <c r="I2561" i="5"/>
  <c r="J2561" i="5" s="1"/>
  <c r="K2561" i="5" s="1"/>
  <c r="F2562" i="5" s="1"/>
  <c r="L2562" i="5" l="1"/>
  <c r="M2562" i="5" l="1"/>
  <c r="G2562" i="5"/>
  <c r="H2562" i="5" s="1"/>
  <c r="I2562" i="5"/>
  <c r="J2562" i="5" s="1"/>
  <c r="K2562" i="5" s="1"/>
  <c r="F2563" i="5" s="1"/>
  <c r="L2563" i="5" l="1"/>
  <c r="M2563" i="5" l="1"/>
  <c r="G2563" i="5"/>
  <c r="H2563" i="5" s="1"/>
  <c r="I2563" i="5"/>
  <c r="J2563" i="5" s="1"/>
  <c r="K2563" i="5" s="1"/>
  <c r="F2564" i="5" s="1"/>
  <c r="L2564" i="5" l="1"/>
  <c r="M2564" i="5" l="1"/>
  <c r="G2564" i="5"/>
  <c r="H2564" i="5" s="1"/>
  <c r="I2564" i="5"/>
  <c r="J2564" i="5" s="1"/>
  <c r="K2564" i="5" s="1"/>
  <c r="F2565" i="5" s="1"/>
  <c r="L2565" i="5" l="1"/>
  <c r="M2565" i="5" l="1"/>
  <c r="G2565" i="5"/>
  <c r="H2565" i="5" s="1"/>
  <c r="I2565" i="5"/>
  <c r="J2565" i="5" s="1"/>
  <c r="K2565" i="5" s="1"/>
  <c r="F2566" i="5" s="1"/>
  <c r="L2566" i="5" l="1"/>
  <c r="M2566" i="5" l="1"/>
  <c r="G2566" i="5"/>
  <c r="H2566" i="5" s="1"/>
  <c r="I2566" i="5"/>
  <c r="J2566" i="5" s="1"/>
  <c r="K2566" i="5" s="1"/>
  <c r="F2567" i="5" s="1"/>
  <c r="L2567" i="5" l="1"/>
  <c r="M2567" i="5" l="1"/>
  <c r="G2567" i="5"/>
  <c r="H2567" i="5" s="1"/>
  <c r="I2567" i="5"/>
  <c r="J2567" i="5" s="1"/>
  <c r="K2567" i="5" s="1"/>
  <c r="F2568" i="5" s="1"/>
  <c r="L2568" i="5" l="1"/>
  <c r="M2568" i="5" l="1"/>
  <c r="G2568" i="5"/>
  <c r="H2568" i="5" s="1"/>
  <c r="I2568" i="5"/>
  <c r="J2568" i="5" s="1"/>
  <c r="K2568" i="5" s="1"/>
  <c r="F2569" i="5" s="1"/>
  <c r="L2569" i="5" l="1"/>
  <c r="M2569" i="5" l="1"/>
  <c r="G2569" i="5"/>
  <c r="H2569" i="5" s="1"/>
  <c r="I2569" i="5"/>
  <c r="J2569" i="5" s="1"/>
  <c r="K2569" i="5" s="1"/>
  <c r="F2570" i="5" s="1"/>
  <c r="L2570" i="5" l="1"/>
  <c r="M2570" i="5" l="1"/>
  <c r="G2570" i="5"/>
  <c r="H2570" i="5" s="1"/>
  <c r="I2570" i="5"/>
  <c r="J2570" i="5" s="1"/>
  <c r="K2570" i="5" s="1"/>
  <c r="F2571" i="5" s="1"/>
  <c r="L2571" i="5" l="1"/>
  <c r="M2571" i="5" l="1"/>
  <c r="G2571" i="5"/>
  <c r="H2571" i="5" s="1"/>
  <c r="I2571" i="5"/>
  <c r="J2571" i="5" s="1"/>
  <c r="K2571" i="5" s="1"/>
  <c r="F2572" i="5" s="1"/>
  <c r="L2572" i="5" l="1"/>
  <c r="M2572" i="5" l="1"/>
  <c r="G2572" i="5"/>
  <c r="H2572" i="5" s="1"/>
  <c r="I2572" i="5"/>
  <c r="J2572" i="5" s="1"/>
  <c r="K2572" i="5" s="1"/>
  <c r="F2573" i="5" s="1"/>
  <c r="L2573" i="5" l="1"/>
  <c r="M2573" i="5" l="1"/>
  <c r="G2573" i="5"/>
  <c r="H2573" i="5" s="1"/>
  <c r="I2573" i="5"/>
  <c r="J2573" i="5" s="1"/>
  <c r="K2573" i="5" s="1"/>
  <c r="F2574" i="5" s="1"/>
  <c r="L2574" i="5" l="1"/>
  <c r="M2574" i="5" l="1"/>
  <c r="G2574" i="5"/>
  <c r="H2574" i="5" s="1"/>
  <c r="I2574" i="5"/>
  <c r="J2574" i="5" s="1"/>
  <c r="K2574" i="5" s="1"/>
  <c r="F2575" i="5" s="1"/>
  <c r="L2575" i="5" l="1"/>
  <c r="M2575" i="5" l="1"/>
  <c r="G2575" i="5"/>
  <c r="H2575" i="5" s="1"/>
  <c r="I2575" i="5"/>
  <c r="J2575" i="5" s="1"/>
  <c r="K2575" i="5" s="1"/>
  <c r="F2576" i="5" s="1"/>
  <c r="L2576" i="5" l="1"/>
  <c r="M2576" i="5" l="1"/>
  <c r="G2576" i="5"/>
  <c r="H2576" i="5" s="1"/>
  <c r="I2576" i="5"/>
  <c r="J2576" i="5" s="1"/>
  <c r="K2576" i="5" s="1"/>
  <c r="F2577" i="5" s="1"/>
  <c r="L2577" i="5" l="1"/>
  <c r="M2577" i="5" l="1"/>
  <c r="G2577" i="5"/>
  <c r="H2577" i="5" s="1"/>
  <c r="I2577" i="5"/>
  <c r="J2577" i="5" s="1"/>
  <c r="K2577" i="5" s="1"/>
  <c r="F2578" i="5" s="1"/>
  <c r="L2578" i="5" l="1"/>
  <c r="M2578" i="5" l="1"/>
  <c r="G2578" i="5"/>
  <c r="H2578" i="5" s="1"/>
  <c r="I2578" i="5"/>
  <c r="J2578" i="5" s="1"/>
  <c r="K2578" i="5" s="1"/>
  <c r="F2579" i="5" s="1"/>
  <c r="L2579" i="5" l="1"/>
  <c r="M2579" i="5" l="1"/>
  <c r="G2579" i="5"/>
  <c r="H2579" i="5" s="1"/>
  <c r="I2579" i="5"/>
  <c r="J2579" i="5" s="1"/>
  <c r="K2579" i="5" s="1"/>
  <c r="F2580" i="5" s="1"/>
  <c r="L2580" i="5" l="1"/>
  <c r="M2580" i="5" l="1"/>
  <c r="G2580" i="5"/>
  <c r="H2580" i="5" s="1"/>
  <c r="I2580" i="5"/>
  <c r="J2580" i="5" s="1"/>
  <c r="K2580" i="5" s="1"/>
  <c r="F2581" i="5" s="1"/>
  <c r="L2581" i="5" l="1"/>
  <c r="M2581" i="5" l="1"/>
  <c r="G2581" i="5"/>
  <c r="H2581" i="5" s="1"/>
  <c r="I2581" i="5"/>
  <c r="J2581" i="5" s="1"/>
  <c r="K2581" i="5" s="1"/>
  <c r="F2582" i="5" s="1"/>
  <c r="L2582" i="5" l="1"/>
  <c r="M2582" i="5" l="1"/>
  <c r="G2582" i="5"/>
  <c r="H2582" i="5" s="1"/>
  <c r="I2582" i="5"/>
  <c r="J2582" i="5" s="1"/>
  <c r="K2582" i="5" s="1"/>
  <c r="F2583" i="5" s="1"/>
  <c r="L2583" i="5" l="1"/>
  <c r="M2583" i="5" l="1"/>
  <c r="I2583" i="5"/>
  <c r="J2583" i="5" s="1"/>
  <c r="K2583" i="5" s="1"/>
  <c r="F2584" i="5" s="1"/>
  <c r="G2583" i="5"/>
  <c r="H2583" i="5" s="1"/>
  <c r="L2584" i="5" l="1"/>
  <c r="M2584" i="5" l="1"/>
  <c r="G2584" i="5"/>
  <c r="H2584" i="5" s="1"/>
  <c r="I2584" i="5"/>
  <c r="J2584" i="5" s="1"/>
  <c r="K2584" i="5" s="1"/>
  <c r="F2585" i="5" s="1"/>
  <c r="L2585" i="5" l="1"/>
  <c r="M2585" i="5" l="1"/>
  <c r="G2585" i="5"/>
  <c r="H2585" i="5" s="1"/>
  <c r="I2585" i="5"/>
  <c r="J2585" i="5" s="1"/>
  <c r="K2585" i="5" s="1"/>
  <c r="F2586" i="5" s="1"/>
  <c r="L2586" i="5" l="1"/>
  <c r="M2586" i="5" l="1"/>
  <c r="G2586" i="5"/>
  <c r="H2586" i="5" s="1"/>
  <c r="I2586" i="5"/>
  <c r="J2586" i="5" s="1"/>
  <c r="K2586" i="5" s="1"/>
  <c r="F2587" i="5" s="1"/>
  <c r="L2587" i="5" l="1"/>
  <c r="M2587" i="5" l="1"/>
  <c r="G2587" i="5"/>
  <c r="H2587" i="5" s="1"/>
  <c r="I2587" i="5"/>
  <c r="J2587" i="5" s="1"/>
  <c r="K2587" i="5" s="1"/>
  <c r="F2588" i="5" s="1"/>
  <c r="L2588" i="5" l="1"/>
  <c r="M2588" i="5" l="1"/>
  <c r="G2588" i="5"/>
  <c r="H2588" i="5" s="1"/>
  <c r="I2588" i="5"/>
  <c r="J2588" i="5" s="1"/>
  <c r="K2588" i="5" s="1"/>
  <c r="F2589" i="5" s="1"/>
  <c r="L2589" i="5" l="1"/>
  <c r="M2589" i="5" l="1"/>
  <c r="G2589" i="5"/>
  <c r="H2589" i="5" s="1"/>
  <c r="I2589" i="5"/>
  <c r="J2589" i="5" s="1"/>
  <c r="K2589" i="5" s="1"/>
  <c r="F2590" i="5" s="1"/>
  <c r="L2590" i="5" l="1"/>
  <c r="M2590" i="5" l="1"/>
  <c r="G2590" i="5"/>
  <c r="H2590" i="5" s="1"/>
  <c r="I2590" i="5"/>
  <c r="J2590" i="5" s="1"/>
  <c r="K2590" i="5" s="1"/>
  <c r="F2591" i="5" s="1"/>
  <c r="L2591" i="5" l="1"/>
  <c r="M2591" i="5" l="1"/>
  <c r="G2591" i="5"/>
  <c r="H2591" i="5" s="1"/>
  <c r="I2591" i="5"/>
  <c r="J2591" i="5" s="1"/>
  <c r="K2591" i="5" s="1"/>
  <c r="F2592" i="5" s="1"/>
  <c r="L2592" i="5" l="1"/>
  <c r="M2592" i="5" l="1"/>
  <c r="G2592" i="5"/>
  <c r="H2592" i="5" s="1"/>
  <c r="I2592" i="5"/>
  <c r="J2592" i="5" s="1"/>
  <c r="K2592" i="5" s="1"/>
  <c r="F2593" i="5" s="1"/>
  <c r="L2593" i="5" l="1"/>
  <c r="M2593" i="5" l="1"/>
  <c r="G2593" i="5"/>
  <c r="H2593" i="5" s="1"/>
  <c r="I2593" i="5"/>
  <c r="J2593" i="5" s="1"/>
  <c r="K2593" i="5" s="1"/>
  <c r="F2594" i="5" s="1"/>
  <c r="L2594" i="5" l="1"/>
  <c r="M2594" i="5" l="1"/>
  <c r="G2594" i="5"/>
  <c r="H2594" i="5" s="1"/>
  <c r="I2594" i="5"/>
  <c r="J2594" i="5" s="1"/>
  <c r="K2594" i="5" s="1"/>
  <c r="F2595" i="5" s="1"/>
  <c r="L2595" i="5" l="1"/>
  <c r="M2595" i="5" l="1"/>
  <c r="G2595" i="5"/>
  <c r="H2595" i="5" s="1"/>
  <c r="I2595" i="5"/>
  <c r="J2595" i="5" s="1"/>
  <c r="K2595" i="5" s="1"/>
  <c r="F2596" i="5" s="1"/>
  <c r="L2596" i="5" l="1"/>
  <c r="M2596" i="5" l="1"/>
  <c r="G2596" i="5"/>
  <c r="H2596" i="5" s="1"/>
  <c r="I2596" i="5"/>
  <c r="J2596" i="5" s="1"/>
  <c r="K2596" i="5" s="1"/>
  <c r="F2597" i="5" s="1"/>
  <c r="L2597" i="5" l="1"/>
  <c r="M2597" i="5" l="1"/>
  <c r="G2597" i="5"/>
  <c r="H2597" i="5" s="1"/>
  <c r="I2597" i="5"/>
  <c r="J2597" i="5" s="1"/>
  <c r="K2597" i="5" s="1"/>
  <c r="F2598" i="5" s="1"/>
  <c r="L2598" i="5" l="1"/>
  <c r="M2598" i="5" l="1"/>
  <c r="G2598" i="5"/>
  <c r="H2598" i="5" s="1"/>
  <c r="I2598" i="5"/>
  <c r="J2598" i="5" s="1"/>
  <c r="K2598" i="5" s="1"/>
  <c r="F2599" i="5" s="1"/>
  <c r="L2599" i="5" l="1"/>
  <c r="M2599" i="5" l="1"/>
  <c r="G2599" i="5"/>
  <c r="H2599" i="5" s="1"/>
  <c r="I2599" i="5"/>
  <c r="J2599" i="5" s="1"/>
  <c r="K2599" i="5" s="1"/>
  <c r="F2600" i="5" s="1"/>
  <c r="L2600" i="5" l="1"/>
  <c r="M2600" i="5" l="1"/>
  <c r="G2600" i="5"/>
  <c r="H2600" i="5" s="1"/>
  <c r="I2600" i="5"/>
  <c r="J2600" i="5" s="1"/>
  <c r="K2600" i="5" s="1"/>
  <c r="F2601" i="5" s="1"/>
  <c r="L2601" i="5" l="1"/>
  <c r="M2601" i="5" l="1"/>
  <c r="G2601" i="5"/>
  <c r="H2601" i="5" s="1"/>
  <c r="I2601" i="5"/>
  <c r="J2601" i="5" s="1"/>
  <c r="K2601" i="5" s="1"/>
  <c r="F2602" i="5" s="1"/>
  <c r="L2602" i="5" l="1"/>
  <c r="M2602" i="5" l="1"/>
  <c r="G2602" i="5"/>
  <c r="H2602" i="5" s="1"/>
  <c r="I2602" i="5"/>
  <c r="J2602" i="5" s="1"/>
  <c r="K2602" i="5" s="1"/>
  <c r="F2603" i="5" s="1"/>
  <c r="L2603" i="5" l="1"/>
  <c r="M2603" i="5" l="1"/>
  <c r="G2603" i="5"/>
  <c r="H2603" i="5" s="1"/>
  <c r="I2603" i="5"/>
  <c r="J2603" i="5" s="1"/>
  <c r="K2603" i="5" s="1"/>
  <c r="F2604" i="5" s="1"/>
  <c r="L2604" i="5" l="1"/>
  <c r="M2604" i="5" l="1"/>
  <c r="G2604" i="5"/>
  <c r="H2604" i="5" s="1"/>
  <c r="I2604" i="5"/>
  <c r="J2604" i="5" s="1"/>
  <c r="K2604" i="5" s="1"/>
  <c r="F2605" i="5" s="1"/>
  <c r="L2605" i="5" l="1"/>
  <c r="M2605" i="5" l="1"/>
  <c r="G2605" i="5"/>
  <c r="H2605" i="5" s="1"/>
  <c r="I2605" i="5"/>
  <c r="J2605" i="5" s="1"/>
  <c r="K2605" i="5" s="1"/>
  <c r="F2606" i="5" s="1"/>
  <c r="L2606" i="5" l="1"/>
  <c r="M2606" i="5" l="1"/>
  <c r="G2606" i="5"/>
  <c r="H2606" i="5" s="1"/>
  <c r="I2606" i="5"/>
  <c r="J2606" i="5" s="1"/>
  <c r="K2606" i="5" s="1"/>
  <c r="F2607" i="5" s="1"/>
  <c r="L2607" i="5" l="1"/>
  <c r="M2607" i="5" l="1"/>
  <c r="G2607" i="5"/>
  <c r="H2607" i="5" s="1"/>
  <c r="I2607" i="5"/>
  <c r="J2607" i="5" s="1"/>
  <c r="K2607" i="5" s="1"/>
  <c r="F2608" i="5" s="1"/>
  <c r="L2608" i="5" l="1"/>
  <c r="M2608" i="5" l="1"/>
  <c r="I2608" i="5"/>
  <c r="J2608" i="5" s="1"/>
  <c r="K2608" i="5" s="1"/>
  <c r="F2609" i="5" s="1"/>
  <c r="G2608" i="5"/>
  <c r="H2608" i="5" s="1"/>
  <c r="L2609" i="5" l="1"/>
  <c r="M2609" i="5" l="1"/>
  <c r="G2609" i="5"/>
  <c r="H2609" i="5" s="1"/>
  <c r="I2609" i="5"/>
  <c r="J2609" i="5" s="1"/>
  <c r="K2609" i="5" s="1"/>
  <c r="F2610" i="5" s="1"/>
  <c r="L2610" i="5" l="1"/>
  <c r="M2610" i="5" l="1"/>
  <c r="G2610" i="5"/>
  <c r="H2610" i="5" s="1"/>
  <c r="I2610" i="5"/>
  <c r="J2610" i="5" s="1"/>
  <c r="K2610" i="5" s="1"/>
  <c r="F2611" i="5" s="1"/>
  <c r="L2611" i="5" l="1"/>
  <c r="M2611" i="5" l="1"/>
  <c r="G2611" i="5"/>
  <c r="H2611" i="5" s="1"/>
  <c r="I2611" i="5"/>
  <c r="J2611" i="5" s="1"/>
  <c r="K2611" i="5" s="1"/>
  <c r="F2612" i="5" s="1"/>
  <c r="L2612" i="5" l="1"/>
  <c r="M2612" i="5" l="1"/>
  <c r="G2612" i="5"/>
  <c r="H2612" i="5" s="1"/>
  <c r="I2612" i="5"/>
  <c r="J2612" i="5" s="1"/>
  <c r="K2612" i="5" s="1"/>
  <c r="F2613" i="5" s="1"/>
  <c r="L2613" i="5" l="1"/>
  <c r="M2613" i="5" l="1"/>
  <c r="G2613" i="5"/>
  <c r="H2613" i="5" s="1"/>
  <c r="I2613" i="5"/>
  <c r="J2613" i="5" s="1"/>
  <c r="K2613" i="5" s="1"/>
  <c r="F2614" i="5" s="1"/>
  <c r="L2614" i="5" l="1"/>
  <c r="M2614" i="5" l="1"/>
  <c r="G2614" i="5"/>
  <c r="H2614" i="5" s="1"/>
  <c r="I2614" i="5"/>
  <c r="J2614" i="5" s="1"/>
  <c r="K2614" i="5" s="1"/>
  <c r="F2615" i="5" s="1"/>
  <c r="L2615" i="5" l="1"/>
  <c r="M2615" i="5" l="1"/>
  <c r="G2615" i="5"/>
  <c r="H2615" i="5" s="1"/>
  <c r="I2615" i="5"/>
  <c r="J2615" i="5" s="1"/>
  <c r="K2615" i="5" s="1"/>
  <c r="F2616" i="5" s="1"/>
  <c r="L2616" i="5" l="1"/>
  <c r="M2616" i="5" l="1"/>
  <c r="G2616" i="5"/>
  <c r="H2616" i="5" s="1"/>
  <c r="I2616" i="5"/>
  <c r="J2616" i="5" s="1"/>
  <c r="K2616" i="5" s="1"/>
  <c r="F2617" i="5" s="1"/>
  <c r="L2617" i="5" l="1"/>
  <c r="M2617" i="5" l="1"/>
  <c r="G2617" i="5"/>
  <c r="H2617" i="5" s="1"/>
  <c r="I2617" i="5"/>
  <c r="J2617" i="5" s="1"/>
  <c r="K2617" i="5" s="1"/>
  <c r="F2618" i="5" s="1"/>
  <c r="L2618" i="5" l="1"/>
  <c r="M2618" i="5" l="1"/>
  <c r="G2618" i="5"/>
  <c r="H2618" i="5" s="1"/>
  <c r="I2618" i="5"/>
  <c r="J2618" i="5" s="1"/>
  <c r="K2618" i="5" s="1"/>
  <c r="F2619" i="5" s="1"/>
  <c r="L2619" i="5" l="1"/>
  <c r="M2619" i="5" l="1"/>
  <c r="G2619" i="5"/>
  <c r="H2619" i="5" s="1"/>
  <c r="I2619" i="5"/>
  <c r="J2619" i="5" s="1"/>
  <c r="K2619" i="5" s="1"/>
  <c r="F2620" i="5" s="1"/>
  <c r="L2620" i="5" l="1"/>
  <c r="M2620" i="5" l="1"/>
  <c r="G2620" i="5"/>
  <c r="H2620" i="5" s="1"/>
  <c r="I2620" i="5"/>
  <c r="J2620" i="5" s="1"/>
  <c r="K2620" i="5" s="1"/>
  <c r="F2621" i="5" s="1"/>
  <c r="L2621" i="5" l="1"/>
  <c r="M2621" i="5" l="1"/>
  <c r="G2621" i="5"/>
  <c r="H2621" i="5" s="1"/>
  <c r="I2621" i="5"/>
  <c r="J2621" i="5" s="1"/>
  <c r="K2621" i="5" s="1"/>
  <c r="F2622" i="5" s="1"/>
  <c r="L2622" i="5" l="1"/>
  <c r="M2622" i="5" l="1"/>
  <c r="G2622" i="5"/>
  <c r="H2622" i="5" s="1"/>
  <c r="I2622" i="5"/>
  <c r="J2622" i="5" s="1"/>
  <c r="K2622" i="5" s="1"/>
  <c r="F2623" i="5" s="1"/>
  <c r="L2623" i="5" l="1"/>
  <c r="M2623" i="5" l="1"/>
  <c r="G2623" i="5"/>
  <c r="H2623" i="5" s="1"/>
  <c r="I2623" i="5"/>
  <c r="J2623" i="5" s="1"/>
  <c r="K2623" i="5" s="1"/>
  <c r="F2624" i="5" s="1"/>
  <c r="L2624" i="5" l="1"/>
  <c r="M2624" i="5" l="1"/>
  <c r="G2624" i="5"/>
  <c r="H2624" i="5" s="1"/>
  <c r="I2624" i="5"/>
  <c r="J2624" i="5" s="1"/>
  <c r="K2624" i="5" s="1"/>
  <c r="F2625" i="5" s="1"/>
  <c r="L2625" i="5" l="1"/>
  <c r="M2625" i="5" l="1"/>
  <c r="G2625" i="5"/>
  <c r="H2625" i="5" s="1"/>
  <c r="I2625" i="5"/>
  <c r="J2625" i="5" s="1"/>
  <c r="K2625" i="5" s="1"/>
  <c r="F2626" i="5" s="1"/>
  <c r="L2626" i="5" l="1"/>
  <c r="M2626" i="5" l="1"/>
  <c r="G2626" i="5"/>
  <c r="H2626" i="5" s="1"/>
  <c r="I2626" i="5"/>
  <c r="J2626" i="5" s="1"/>
  <c r="K2626" i="5" s="1"/>
  <c r="F2627" i="5" s="1"/>
  <c r="L2627" i="5" l="1"/>
  <c r="M2627" i="5" l="1"/>
  <c r="G2627" i="5"/>
  <c r="H2627" i="5" s="1"/>
  <c r="I2627" i="5"/>
  <c r="J2627" i="5" s="1"/>
  <c r="K2627" i="5" s="1"/>
  <c r="F2628" i="5" s="1"/>
  <c r="L2628" i="5" l="1"/>
  <c r="M2628" i="5" l="1"/>
  <c r="G2628" i="5"/>
  <c r="H2628" i="5" s="1"/>
  <c r="I2628" i="5"/>
  <c r="J2628" i="5" s="1"/>
  <c r="K2628" i="5" s="1"/>
  <c r="F2629" i="5" s="1"/>
  <c r="L2629" i="5" l="1"/>
  <c r="M2629" i="5" l="1"/>
  <c r="G2629" i="5"/>
  <c r="H2629" i="5" s="1"/>
  <c r="I2629" i="5"/>
  <c r="J2629" i="5" s="1"/>
  <c r="K2629" i="5" s="1"/>
  <c r="F2630" i="5" s="1"/>
  <c r="L2630" i="5" l="1"/>
  <c r="M2630" i="5" l="1"/>
  <c r="G2630" i="5"/>
  <c r="H2630" i="5" s="1"/>
  <c r="I2630" i="5"/>
  <c r="J2630" i="5" s="1"/>
  <c r="K2630" i="5" s="1"/>
  <c r="F2631" i="5" s="1"/>
  <c r="L2631" i="5" l="1"/>
  <c r="M2631" i="5" l="1"/>
  <c r="G2631" i="5"/>
  <c r="H2631" i="5" s="1"/>
  <c r="I2631" i="5"/>
  <c r="J2631" i="5" s="1"/>
  <c r="K2631" i="5" s="1"/>
  <c r="F2632" i="5" s="1"/>
  <c r="L2632" i="5" l="1"/>
  <c r="M2632" i="5" l="1"/>
  <c r="G2632" i="5"/>
  <c r="H2632" i="5" s="1"/>
  <c r="I2632" i="5"/>
  <c r="J2632" i="5" s="1"/>
  <c r="K2632" i="5" s="1"/>
  <c r="F2633" i="5" s="1"/>
  <c r="L2633" i="5" l="1"/>
  <c r="M2633" i="5" l="1"/>
  <c r="G2633" i="5"/>
  <c r="H2633" i="5" s="1"/>
  <c r="I2633" i="5"/>
  <c r="J2633" i="5" s="1"/>
  <c r="K2633" i="5" s="1"/>
  <c r="F2634" i="5" s="1"/>
  <c r="L2634" i="5" l="1"/>
  <c r="M2634" i="5" l="1"/>
  <c r="G2634" i="5"/>
  <c r="H2634" i="5" s="1"/>
  <c r="I2634" i="5"/>
  <c r="J2634" i="5" s="1"/>
  <c r="K2634" i="5" s="1"/>
  <c r="F2635" i="5" s="1"/>
  <c r="L2635" i="5" l="1"/>
  <c r="M2635" i="5" l="1"/>
  <c r="G2635" i="5"/>
  <c r="H2635" i="5" s="1"/>
  <c r="I2635" i="5"/>
  <c r="J2635" i="5" s="1"/>
  <c r="K2635" i="5" s="1"/>
  <c r="F2636" i="5" s="1"/>
  <c r="L2636" i="5" l="1"/>
  <c r="M2636" i="5" l="1"/>
  <c r="G2636" i="5"/>
  <c r="H2636" i="5" s="1"/>
  <c r="I2636" i="5"/>
  <c r="J2636" i="5" s="1"/>
  <c r="K2636" i="5" s="1"/>
  <c r="F2637" i="5" s="1"/>
  <c r="L2637" i="5" l="1"/>
  <c r="M2637" i="5" l="1"/>
  <c r="G2637" i="5"/>
  <c r="H2637" i="5" s="1"/>
  <c r="I2637" i="5"/>
  <c r="J2637" i="5" s="1"/>
  <c r="K2637" i="5" s="1"/>
  <c r="F2638" i="5" s="1"/>
  <c r="L2638" i="5" l="1"/>
  <c r="M2638" i="5" l="1"/>
  <c r="G2638" i="5"/>
  <c r="H2638" i="5" s="1"/>
  <c r="I2638" i="5"/>
  <c r="J2638" i="5" s="1"/>
  <c r="K2638" i="5" s="1"/>
  <c r="F2639" i="5" s="1"/>
  <c r="L2639" i="5" l="1"/>
  <c r="M2639" i="5" l="1"/>
  <c r="G2639" i="5"/>
  <c r="H2639" i="5" s="1"/>
  <c r="I2639" i="5"/>
  <c r="J2639" i="5" s="1"/>
  <c r="K2639" i="5" s="1"/>
  <c r="F2640" i="5" s="1"/>
  <c r="L2640" i="5" l="1"/>
  <c r="M2640" i="5" l="1"/>
  <c r="G2640" i="5"/>
  <c r="H2640" i="5" s="1"/>
  <c r="I2640" i="5"/>
  <c r="J2640" i="5" s="1"/>
  <c r="K2640" i="5" s="1"/>
  <c r="F2641" i="5" s="1"/>
  <c r="L2641" i="5" l="1"/>
  <c r="M2641" i="5" l="1"/>
  <c r="G2641" i="5"/>
  <c r="H2641" i="5" s="1"/>
  <c r="I2641" i="5"/>
  <c r="J2641" i="5" s="1"/>
  <c r="K2641" i="5" s="1"/>
  <c r="F2642" i="5" s="1"/>
  <c r="L2642" i="5" l="1"/>
  <c r="M2642" i="5" l="1"/>
  <c r="G2642" i="5"/>
  <c r="H2642" i="5" s="1"/>
  <c r="I2642" i="5"/>
  <c r="J2642" i="5" s="1"/>
  <c r="K2642" i="5" s="1"/>
  <c r="F2643" i="5" s="1"/>
  <c r="L2643" i="5" l="1"/>
  <c r="M2643" i="5" l="1"/>
  <c r="G2643" i="5"/>
  <c r="H2643" i="5" s="1"/>
  <c r="I2643" i="5"/>
  <c r="J2643" i="5" s="1"/>
  <c r="K2643" i="5" s="1"/>
  <c r="F2644" i="5" s="1"/>
  <c r="L2644" i="5" l="1"/>
  <c r="M2644" i="5" l="1"/>
  <c r="G2644" i="5"/>
  <c r="H2644" i="5" s="1"/>
  <c r="I2644" i="5"/>
  <c r="J2644" i="5" s="1"/>
  <c r="K2644" i="5" s="1"/>
  <c r="F2645" i="5" s="1"/>
  <c r="L2645" i="5" l="1"/>
  <c r="M2645" i="5" l="1"/>
  <c r="G2645" i="5"/>
  <c r="H2645" i="5" s="1"/>
  <c r="I2645" i="5"/>
  <c r="J2645" i="5" s="1"/>
  <c r="K2645" i="5" s="1"/>
  <c r="F2646" i="5" s="1"/>
  <c r="L2646" i="5" l="1"/>
  <c r="M2646" i="5" l="1"/>
  <c r="G2646" i="5"/>
  <c r="H2646" i="5" s="1"/>
  <c r="I2646" i="5"/>
  <c r="J2646" i="5" s="1"/>
  <c r="K2646" i="5" s="1"/>
  <c r="F2647" i="5" s="1"/>
  <c r="L2647" i="5" l="1"/>
  <c r="M2647" i="5" l="1"/>
  <c r="G2647" i="5"/>
  <c r="H2647" i="5" s="1"/>
  <c r="I2647" i="5"/>
  <c r="J2647" i="5" s="1"/>
  <c r="K2647" i="5" s="1"/>
  <c r="F2648" i="5" s="1"/>
  <c r="L2648" i="5" l="1"/>
  <c r="M2648" i="5" l="1"/>
  <c r="G2648" i="5"/>
  <c r="H2648" i="5" s="1"/>
  <c r="I2648" i="5"/>
  <c r="J2648" i="5" s="1"/>
  <c r="K2648" i="5" s="1"/>
  <c r="F2649" i="5" s="1"/>
  <c r="L2649" i="5" l="1"/>
  <c r="M2649" i="5" l="1"/>
  <c r="G2649" i="5"/>
  <c r="H2649" i="5" s="1"/>
  <c r="I2649" i="5"/>
  <c r="J2649" i="5" s="1"/>
  <c r="K2649" i="5" s="1"/>
  <c r="F2650" i="5" s="1"/>
  <c r="L2650" i="5" l="1"/>
  <c r="M2650" i="5" l="1"/>
  <c r="G2650" i="5"/>
  <c r="H2650" i="5" s="1"/>
  <c r="I2650" i="5"/>
  <c r="J2650" i="5" s="1"/>
  <c r="K2650" i="5" s="1"/>
  <c r="F2651" i="5" s="1"/>
  <c r="L2651" i="5" l="1"/>
  <c r="M2651" i="5" l="1"/>
  <c r="G2651" i="5"/>
  <c r="H2651" i="5" s="1"/>
  <c r="I2651" i="5"/>
  <c r="J2651" i="5" s="1"/>
  <c r="K2651" i="5" s="1"/>
  <c r="F2652" i="5" s="1"/>
  <c r="L2652" i="5" l="1"/>
  <c r="M2652" i="5" l="1"/>
  <c r="G2652" i="5"/>
  <c r="H2652" i="5" s="1"/>
  <c r="I2652" i="5"/>
  <c r="J2652" i="5" s="1"/>
  <c r="K2652" i="5" s="1"/>
  <c r="F2653" i="5" s="1"/>
  <c r="L2653" i="5" l="1"/>
  <c r="M2653" i="5" l="1"/>
  <c r="G2653" i="5"/>
  <c r="H2653" i="5" s="1"/>
  <c r="I2653" i="5"/>
  <c r="J2653" i="5" s="1"/>
  <c r="K2653" i="5" s="1"/>
  <c r="F2654" i="5" s="1"/>
  <c r="L2654" i="5" l="1"/>
  <c r="M2654" i="5" l="1"/>
  <c r="G2654" i="5"/>
  <c r="H2654" i="5" s="1"/>
  <c r="I2654" i="5"/>
  <c r="J2654" i="5" s="1"/>
  <c r="K2654" i="5" s="1"/>
  <c r="F2655" i="5" s="1"/>
  <c r="L2655" i="5" l="1"/>
  <c r="M2655" i="5" l="1"/>
  <c r="G2655" i="5"/>
  <c r="H2655" i="5" s="1"/>
  <c r="I2655" i="5"/>
  <c r="J2655" i="5" s="1"/>
  <c r="K2655" i="5" s="1"/>
  <c r="F2656" i="5" s="1"/>
  <c r="L2656" i="5" l="1"/>
  <c r="M2656" i="5" l="1"/>
  <c r="G2656" i="5"/>
  <c r="H2656" i="5" s="1"/>
  <c r="I2656" i="5"/>
  <c r="J2656" i="5" s="1"/>
  <c r="K2656" i="5" s="1"/>
  <c r="F2657" i="5" s="1"/>
  <c r="L2657" i="5" l="1"/>
  <c r="M2657" i="5" l="1"/>
  <c r="G2657" i="5"/>
  <c r="H2657" i="5" s="1"/>
  <c r="I2657" i="5"/>
  <c r="J2657" i="5" s="1"/>
  <c r="K2657" i="5" s="1"/>
  <c r="F2658" i="5" s="1"/>
  <c r="L2658" i="5" l="1"/>
  <c r="M2658" i="5" l="1"/>
  <c r="G2658" i="5"/>
  <c r="H2658" i="5" s="1"/>
  <c r="I2658" i="5"/>
  <c r="J2658" i="5" s="1"/>
  <c r="K2658" i="5" s="1"/>
  <c r="F2659" i="5" s="1"/>
  <c r="L2659" i="5" l="1"/>
  <c r="M2659" i="5" l="1"/>
  <c r="G2659" i="5"/>
  <c r="H2659" i="5" s="1"/>
  <c r="I2659" i="5"/>
  <c r="J2659" i="5" s="1"/>
  <c r="K2659" i="5" s="1"/>
  <c r="F2660" i="5" s="1"/>
  <c r="L2660" i="5" l="1"/>
  <c r="M2660" i="5" l="1"/>
  <c r="G2660" i="5"/>
  <c r="H2660" i="5" s="1"/>
  <c r="I2660" i="5"/>
  <c r="J2660" i="5" s="1"/>
  <c r="K2660" i="5" s="1"/>
  <c r="F2661" i="5" s="1"/>
  <c r="L2661" i="5" l="1"/>
  <c r="M2661" i="5" l="1"/>
  <c r="G2661" i="5"/>
  <c r="H2661" i="5" s="1"/>
  <c r="I2661" i="5"/>
  <c r="J2661" i="5" s="1"/>
  <c r="K2661" i="5" s="1"/>
  <c r="F2662" i="5" s="1"/>
  <c r="L2662" i="5" l="1"/>
  <c r="M2662" i="5" l="1"/>
  <c r="G2662" i="5"/>
  <c r="H2662" i="5" s="1"/>
  <c r="I2662" i="5"/>
  <c r="J2662" i="5" s="1"/>
  <c r="K2662" i="5" s="1"/>
  <c r="F2663" i="5" s="1"/>
  <c r="L2663" i="5" l="1"/>
  <c r="M2663" i="5" l="1"/>
  <c r="G2663" i="5"/>
  <c r="H2663" i="5" s="1"/>
  <c r="I2663" i="5"/>
  <c r="J2663" i="5" s="1"/>
  <c r="K2663" i="5" s="1"/>
  <c r="F2664" i="5" s="1"/>
  <c r="L2664" i="5" l="1"/>
  <c r="M2664" i="5" l="1"/>
  <c r="G2664" i="5"/>
  <c r="H2664" i="5" s="1"/>
  <c r="I2664" i="5"/>
  <c r="J2664" i="5" s="1"/>
  <c r="K2664" i="5" s="1"/>
  <c r="F2665" i="5" s="1"/>
  <c r="L2665" i="5" l="1"/>
  <c r="M2665" i="5" l="1"/>
  <c r="G2665" i="5"/>
  <c r="H2665" i="5" s="1"/>
  <c r="I2665" i="5"/>
  <c r="J2665" i="5" s="1"/>
  <c r="K2665" i="5" s="1"/>
  <c r="F2666" i="5" s="1"/>
  <c r="L2666" i="5" l="1"/>
  <c r="M2666" i="5" l="1"/>
  <c r="G2666" i="5"/>
  <c r="H2666" i="5" s="1"/>
  <c r="I2666" i="5"/>
  <c r="J2666" i="5" s="1"/>
  <c r="K2666" i="5" s="1"/>
  <c r="F2667" i="5" s="1"/>
  <c r="L2667" i="5" l="1"/>
  <c r="M2667" i="5" l="1"/>
  <c r="G2667" i="5"/>
  <c r="H2667" i="5" s="1"/>
  <c r="I2667" i="5"/>
  <c r="J2667" i="5" s="1"/>
  <c r="K2667" i="5" s="1"/>
  <c r="F2668" i="5" s="1"/>
  <c r="L2668" i="5" l="1"/>
  <c r="M2668" i="5" l="1"/>
  <c r="G2668" i="5"/>
  <c r="H2668" i="5" s="1"/>
  <c r="I2668" i="5"/>
  <c r="J2668" i="5" s="1"/>
  <c r="K2668" i="5" s="1"/>
  <c r="F2669" i="5" s="1"/>
  <c r="L2669" i="5" l="1"/>
  <c r="M2669" i="5" l="1"/>
  <c r="G2669" i="5"/>
  <c r="H2669" i="5" s="1"/>
  <c r="I2669" i="5"/>
  <c r="J2669" i="5" s="1"/>
  <c r="K2669" i="5" s="1"/>
  <c r="F2670" i="5" s="1"/>
  <c r="L2670" i="5" l="1"/>
  <c r="M2670" i="5" l="1"/>
  <c r="G2670" i="5"/>
  <c r="H2670" i="5" s="1"/>
  <c r="I2670" i="5"/>
  <c r="J2670" i="5" s="1"/>
  <c r="K2670" i="5" s="1"/>
  <c r="F2671" i="5" s="1"/>
  <c r="L2671" i="5" l="1"/>
  <c r="M2671" i="5" l="1"/>
  <c r="G2671" i="5"/>
  <c r="H2671" i="5" s="1"/>
  <c r="I2671" i="5"/>
  <c r="J2671" i="5" s="1"/>
  <c r="K2671" i="5" s="1"/>
  <c r="F2672" i="5" s="1"/>
  <c r="L2672" i="5" l="1"/>
  <c r="M2672" i="5" l="1"/>
  <c r="G2672" i="5"/>
  <c r="H2672" i="5" s="1"/>
  <c r="I2672" i="5"/>
  <c r="J2672" i="5" s="1"/>
  <c r="K2672" i="5" s="1"/>
  <c r="F2673" i="5" s="1"/>
  <c r="L2673" i="5" l="1"/>
  <c r="M2673" i="5" l="1"/>
  <c r="G2673" i="5"/>
  <c r="H2673" i="5" s="1"/>
  <c r="I2673" i="5"/>
  <c r="J2673" i="5" s="1"/>
  <c r="K2673" i="5" s="1"/>
  <c r="F2674" i="5" s="1"/>
  <c r="L2674" i="5" l="1"/>
  <c r="M2674" i="5" l="1"/>
  <c r="G2674" i="5"/>
  <c r="H2674" i="5" s="1"/>
  <c r="I2674" i="5"/>
  <c r="J2674" i="5" s="1"/>
  <c r="K2674" i="5" s="1"/>
  <c r="F2675" i="5" s="1"/>
  <c r="L2675" i="5" l="1"/>
  <c r="M2675" i="5" l="1"/>
  <c r="G2675" i="5"/>
  <c r="H2675" i="5" s="1"/>
  <c r="I2675" i="5"/>
  <c r="J2675" i="5" s="1"/>
  <c r="K2675" i="5" s="1"/>
  <c r="F2676" i="5" s="1"/>
  <c r="L2676" i="5" l="1"/>
  <c r="M2676" i="5" l="1"/>
  <c r="G2676" i="5"/>
  <c r="H2676" i="5" s="1"/>
  <c r="I2676" i="5"/>
  <c r="J2676" i="5" s="1"/>
  <c r="K2676" i="5" s="1"/>
  <c r="F2677" i="5" s="1"/>
  <c r="L2677" i="5" l="1"/>
  <c r="M2677" i="5" l="1"/>
  <c r="G2677" i="5"/>
  <c r="H2677" i="5" s="1"/>
  <c r="I2677" i="5"/>
  <c r="J2677" i="5" s="1"/>
  <c r="K2677" i="5" s="1"/>
  <c r="F2678" i="5" s="1"/>
  <c r="L2678" i="5" l="1"/>
  <c r="M2678" i="5" l="1"/>
  <c r="I2678" i="5"/>
  <c r="J2678" i="5" s="1"/>
  <c r="K2678" i="5" s="1"/>
  <c r="F2679" i="5" s="1"/>
  <c r="G2678" i="5"/>
  <c r="H2678" i="5" s="1"/>
  <c r="L2679" i="5" l="1"/>
  <c r="M2679" i="5" l="1"/>
  <c r="G2679" i="5"/>
  <c r="H2679" i="5" s="1"/>
  <c r="I2679" i="5"/>
  <c r="J2679" i="5" s="1"/>
  <c r="K2679" i="5" s="1"/>
  <c r="F2680" i="5" s="1"/>
  <c r="L2680" i="5" l="1"/>
  <c r="M2680" i="5" l="1"/>
  <c r="G2680" i="5"/>
  <c r="H2680" i="5" s="1"/>
  <c r="I2680" i="5"/>
  <c r="J2680" i="5" s="1"/>
  <c r="K2680" i="5" s="1"/>
  <c r="F2681" i="5" s="1"/>
  <c r="L2681" i="5" l="1"/>
  <c r="M2681" i="5" l="1"/>
  <c r="G2681" i="5"/>
  <c r="H2681" i="5" s="1"/>
  <c r="I2681" i="5"/>
  <c r="J2681" i="5" s="1"/>
  <c r="K2681" i="5" s="1"/>
  <c r="F2682" i="5" s="1"/>
  <c r="L2682" i="5" l="1"/>
  <c r="M2682" i="5" l="1"/>
  <c r="G2682" i="5"/>
  <c r="H2682" i="5" s="1"/>
  <c r="I2682" i="5"/>
  <c r="J2682" i="5" s="1"/>
  <c r="K2682" i="5" s="1"/>
  <c r="F2683" i="5" s="1"/>
  <c r="L2683" i="5" l="1"/>
  <c r="M2683" i="5" l="1"/>
  <c r="G2683" i="5"/>
  <c r="H2683" i="5" s="1"/>
  <c r="I2683" i="5"/>
  <c r="J2683" i="5" s="1"/>
  <c r="K2683" i="5" s="1"/>
  <c r="F2684" i="5" s="1"/>
  <c r="L2684" i="5" l="1"/>
  <c r="M2684" i="5" l="1"/>
  <c r="G2684" i="5"/>
  <c r="H2684" i="5" s="1"/>
  <c r="I2684" i="5"/>
  <c r="J2684" i="5" s="1"/>
  <c r="K2684" i="5" s="1"/>
  <c r="F2685" i="5" s="1"/>
  <c r="L2685" i="5" l="1"/>
  <c r="M2685" i="5" l="1"/>
  <c r="G2685" i="5"/>
  <c r="H2685" i="5" s="1"/>
  <c r="I2685" i="5"/>
  <c r="J2685" i="5" s="1"/>
  <c r="K2685" i="5" s="1"/>
  <c r="F2686" i="5" s="1"/>
  <c r="L2686" i="5" l="1"/>
  <c r="M2686" i="5" l="1"/>
  <c r="G2686" i="5"/>
  <c r="H2686" i="5" s="1"/>
  <c r="I2686" i="5"/>
  <c r="J2686" i="5" s="1"/>
  <c r="K2686" i="5" s="1"/>
  <c r="F2687" i="5" s="1"/>
  <c r="L2687" i="5" l="1"/>
  <c r="M2687" i="5" l="1"/>
  <c r="G2687" i="5"/>
  <c r="H2687" i="5" s="1"/>
  <c r="I2687" i="5"/>
  <c r="J2687" i="5" s="1"/>
  <c r="K2687" i="5" s="1"/>
  <c r="F2688" i="5" s="1"/>
  <c r="L2688" i="5" l="1"/>
  <c r="M2688" i="5" l="1"/>
  <c r="G2688" i="5"/>
  <c r="H2688" i="5" s="1"/>
  <c r="I2688" i="5"/>
  <c r="J2688" i="5" s="1"/>
  <c r="K2688" i="5" s="1"/>
  <c r="F2689" i="5" s="1"/>
  <c r="L2689" i="5" l="1"/>
  <c r="M2689" i="5" l="1"/>
  <c r="G2689" i="5"/>
  <c r="H2689" i="5" s="1"/>
  <c r="I2689" i="5"/>
  <c r="J2689" i="5" s="1"/>
  <c r="K2689" i="5" s="1"/>
  <c r="F2690" i="5" s="1"/>
  <c r="L2690" i="5" l="1"/>
  <c r="M2690" i="5" l="1"/>
  <c r="G2690" i="5"/>
  <c r="H2690" i="5" s="1"/>
  <c r="I2690" i="5"/>
  <c r="J2690" i="5" s="1"/>
  <c r="K2690" i="5" s="1"/>
  <c r="F2691" i="5" s="1"/>
  <c r="L2691" i="5" l="1"/>
  <c r="M2691" i="5" l="1"/>
  <c r="G2691" i="5"/>
  <c r="H2691" i="5" s="1"/>
  <c r="I2691" i="5"/>
  <c r="J2691" i="5" s="1"/>
  <c r="K2691" i="5" s="1"/>
  <c r="F2692" i="5" s="1"/>
  <c r="L2692" i="5" l="1"/>
  <c r="M2692" i="5" l="1"/>
  <c r="G2692" i="5"/>
  <c r="H2692" i="5" s="1"/>
  <c r="I2692" i="5"/>
  <c r="J2692" i="5" s="1"/>
  <c r="K2692" i="5" s="1"/>
  <c r="F2693" i="5" s="1"/>
  <c r="L2693" i="5" l="1"/>
  <c r="M2693" i="5" l="1"/>
  <c r="G2693" i="5"/>
  <c r="H2693" i="5" s="1"/>
  <c r="I2693" i="5"/>
  <c r="J2693" i="5" s="1"/>
  <c r="K2693" i="5" s="1"/>
  <c r="F2694" i="5" s="1"/>
  <c r="L2694" i="5" l="1"/>
  <c r="M2694" i="5" l="1"/>
  <c r="G2694" i="5"/>
  <c r="H2694" i="5" s="1"/>
  <c r="I2694" i="5"/>
  <c r="J2694" i="5" s="1"/>
  <c r="K2694" i="5" s="1"/>
  <c r="F2695" i="5" s="1"/>
  <c r="L2695" i="5" l="1"/>
  <c r="M2695" i="5" l="1"/>
  <c r="G2695" i="5"/>
  <c r="H2695" i="5" s="1"/>
  <c r="I2695" i="5"/>
  <c r="J2695" i="5" s="1"/>
  <c r="K2695" i="5" s="1"/>
  <c r="F2696" i="5" s="1"/>
  <c r="L2696" i="5" l="1"/>
  <c r="M2696" i="5" l="1"/>
  <c r="G2696" i="5"/>
  <c r="H2696" i="5" s="1"/>
  <c r="I2696" i="5"/>
  <c r="J2696" i="5" s="1"/>
  <c r="K2696" i="5" s="1"/>
  <c r="F2697" i="5" s="1"/>
  <c r="L2697" i="5" l="1"/>
  <c r="M2697" i="5" l="1"/>
  <c r="G2697" i="5"/>
  <c r="H2697" i="5" s="1"/>
  <c r="I2697" i="5"/>
  <c r="J2697" i="5" s="1"/>
  <c r="K2697" i="5" s="1"/>
  <c r="F2698" i="5" s="1"/>
  <c r="L2698" i="5" l="1"/>
  <c r="M2698" i="5" l="1"/>
  <c r="G2698" i="5"/>
  <c r="H2698" i="5" s="1"/>
  <c r="I2698" i="5"/>
  <c r="J2698" i="5" s="1"/>
  <c r="K2698" i="5" s="1"/>
  <c r="F2699" i="5" s="1"/>
  <c r="L2699" i="5" l="1"/>
  <c r="M2699" i="5" l="1"/>
  <c r="G2699" i="5"/>
  <c r="H2699" i="5" s="1"/>
  <c r="I2699" i="5"/>
  <c r="J2699" i="5" s="1"/>
  <c r="K2699" i="5" s="1"/>
  <c r="F2700" i="5" s="1"/>
  <c r="L2700" i="5" l="1"/>
  <c r="M2700" i="5" l="1"/>
  <c r="G2700" i="5"/>
  <c r="H2700" i="5" s="1"/>
  <c r="I2700" i="5"/>
  <c r="J2700" i="5" s="1"/>
  <c r="K2700" i="5" s="1"/>
  <c r="F2701" i="5" s="1"/>
  <c r="L2701" i="5" l="1"/>
  <c r="M2701" i="5" l="1"/>
  <c r="G2701" i="5"/>
  <c r="H2701" i="5" s="1"/>
  <c r="I2701" i="5"/>
  <c r="J2701" i="5" s="1"/>
  <c r="K2701" i="5" s="1"/>
  <c r="F2702" i="5" s="1"/>
  <c r="L2702" i="5" l="1"/>
  <c r="M2702" i="5" l="1"/>
  <c r="G2702" i="5"/>
  <c r="H2702" i="5" s="1"/>
  <c r="I2702" i="5"/>
  <c r="J2702" i="5" s="1"/>
  <c r="K2702" i="5" s="1"/>
  <c r="F2703" i="5" s="1"/>
  <c r="L2703" i="5" l="1"/>
  <c r="M2703" i="5" l="1"/>
  <c r="G2703" i="5"/>
  <c r="H2703" i="5" s="1"/>
  <c r="I2703" i="5"/>
  <c r="J2703" i="5" s="1"/>
  <c r="K2703" i="5" s="1"/>
  <c r="F2704" i="5" s="1"/>
  <c r="L2704" i="5" l="1"/>
  <c r="M2704" i="5" l="1"/>
  <c r="G2704" i="5"/>
  <c r="H2704" i="5" s="1"/>
  <c r="I2704" i="5"/>
  <c r="J2704" i="5" s="1"/>
  <c r="K2704" i="5" s="1"/>
  <c r="F2705" i="5" s="1"/>
  <c r="L2705" i="5" l="1"/>
  <c r="M2705" i="5" l="1"/>
  <c r="G2705" i="5"/>
  <c r="H2705" i="5" s="1"/>
  <c r="I2705" i="5"/>
  <c r="J2705" i="5" s="1"/>
  <c r="K2705" i="5" s="1"/>
  <c r="F2706" i="5" s="1"/>
  <c r="L2706" i="5" l="1"/>
  <c r="M2706" i="5" l="1"/>
  <c r="G2706" i="5"/>
  <c r="H2706" i="5" s="1"/>
  <c r="I2706" i="5"/>
  <c r="J2706" i="5" s="1"/>
  <c r="K2706" i="5" s="1"/>
  <c r="F2707" i="5" s="1"/>
  <c r="L2707" i="5" l="1"/>
  <c r="M2707" i="5" l="1"/>
  <c r="G2707" i="5"/>
  <c r="H2707" i="5" s="1"/>
  <c r="I2707" i="5"/>
  <c r="J2707" i="5" s="1"/>
  <c r="K2707" i="5" s="1"/>
  <c r="F2708" i="5" s="1"/>
  <c r="L2708" i="5" l="1"/>
  <c r="M2708" i="5" l="1"/>
  <c r="G2708" i="5"/>
  <c r="H2708" i="5" s="1"/>
  <c r="I2708" i="5"/>
  <c r="J2708" i="5" s="1"/>
  <c r="K2708" i="5" s="1"/>
  <c r="F2709" i="5" s="1"/>
  <c r="L2709" i="5" l="1"/>
  <c r="M2709" i="5" l="1"/>
  <c r="G2709" i="5"/>
  <c r="H2709" i="5" s="1"/>
  <c r="I2709" i="5"/>
  <c r="J2709" i="5" s="1"/>
  <c r="K2709" i="5" s="1"/>
  <c r="F2710" i="5" s="1"/>
  <c r="L2710" i="5" l="1"/>
  <c r="M2710" i="5" l="1"/>
  <c r="G2710" i="5"/>
  <c r="H2710" i="5" s="1"/>
  <c r="I2710" i="5"/>
  <c r="J2710" i="5" s="1"/>
  <c r="K2710" i="5" s="1"/>
  <c r="F2711" i="5" s="1"/>
  <c r="L2711" i="5" l="1"/>
  <c r="M2711" i="5" l="1"/>
  <c r="G2711" i="5"/>
  <c r="H2711" i="5" s="1"/>
  <c r="I2711" i="5"/>
  <c r="J2711" i="5" s="1"/>
  <c r="K2711" i="5" s="1"/>
  <c r="F2712" i="5" s="1"/>
  <c r="L2712" i="5" l="1"/>
  <c r="M2712" i="5" l="1"/>
  <c r="G2712" i="5"/>
  <c r="H2712" i="5" s="1"/>
  <c r="I2712" i="5"/>
  <c r="J2712" i="5" s="1"/>
  <c r="K2712" i="5" s="1"/>
  <c r="F2713" i="5" s="1"/>
  <c r="L2713" i="5" l="1"/>
  <c r="M2713" i="5" l="1"/>
  <c r="G2713" i="5"/>
  <c r="H2713" i="5" s="1"/>
  <c r="I2713" i="5"/>
  <c r="J2713" i="5" s="1"/>
  <c r="K2713" i="5" s="1"/>
  <c r="F2714" i="5" s="1"/>
  <c r="L2714" i="5" l="1"/>
  <c r="M2714" i="5" l="1"/>
  <c r="G2714" i="5"/>
  <c r="H2714" i="5" s="1"/>
  <c r="I2714" i="5"/>
  <c r="J2714" i="5" s="1"/>
  <c r="K2714" i="5" s="1"/>
  <c r="F2715" i="5" s="1"/>
  <c r="L2715" i="5" l="1"/>
  <c r="M2715" i="5" l="1"/>
  <c r="G2715" i="5"/>
  <c r="H2715" i="5" s="1"/>
  <c r="I2715" i="5"/>
  <c r="J2715" i="5" s="1"/>
  <c r="K2715" i="5" s="1"/>
  <c r="F2716" i="5" s="1"/>
  <c r="L2716" i="5" l="1"/>
  <c r="M2716" i="5" l="1"/>
  <c r="G2716" i="5"/>
  <c r="H2716" i="5" s="1"/>
  <c r="I2716" i="5"/>
  <c r="J2716" i="5" s="1"/>
  <c r="K2716" i="5" s="1"/>
  <c r="F2717" i="5" s="1"/>
  <c r="L2717" i="5" l="1"/>
  <c r="M2717" i="5" l="1"/>
  <c r="G2717" i="5"/>
  <c r="H2717" i="5" s="1"/>
  <c r="I2717" i="5"/>
  <c r="J2717" i="5" s="1"/>
  <c r="K2717" i="5" s="1"/>
  <c r="F2718" i="5" s="1"/>
  <c r="L2718" i="5" l="1"/>
  <c r="M2718" i="5" l="1"/>
  <c r="G2718" i="5"/>
  <c r="H2718" i="5" s="1"/>
  <c r="I2718" i="5"/>
  <c r="J2718" i="5" s="1"/>
  <c r="K2718" i="5" s="1"/>
  <c r="F2719" i="5" s="1"/>
  <c r="L2719" i="5" l="1"/>
  <c r="M2719" i="5" l="1"/>
  <c r="G2719" i="5"/>
  <c r="H2719" i="5" s="1"/>
  <c r="I2719" i="5"/>
  <c r="J2719" i="5" s="1"/>
  <c r="K2719" i="5" s="1"/>
  <c r="F2720" i="5" s="1"/>
  <c r="L2720" i="5" l="1"/>
  <c r="M2720" i="5" l="1"/>
  <c r="G2720" i="5"/>
  <c r="H2720" i="5" s="1"/>
  <c r="I2720" i="5"/>
  <c r="J2720" i="5" s="1"/>
  <c r="K2720" i="5" s="1"/>
  <c r="F2721" i="5" s="1"/>
  <c r="L2721" i="5" l="1"/>
  <c r="M2721" i="5" l="1"/>
  <c r="I2721" i="5"/>
  <c r="J2721" i="5" s="1"/>
  <c r="K2721" i="5" s="1"/>
  <c r="F2722" i="5" s="1"/>
  <c r="G2721" i="5"/>
  <c r="H2721" i="5" s="1"/>
  <c r="L2722" i="5" l="1"/>
  <c r="M2722" i="5" l="1"/>
  <c r="G2722" i="5"/>
  <c r="H2722" i="5" s="1"/>
  <c r="I2722" i="5"/>
  <c r="J2722" i="5" s="1"/>
  <c r="K2722" i="5" s="1"/>
  <c r="F2723" i="5" s="1"/>
  <c r="L2723" i="5" l="1"/>
  <c r="M2723" i="5" l="1"/>
  <c r="G2723" i="5"/>
  <c r="H2723" i="5" s="1"/>
  <c r="I2723" i="5"/>
  <c r="J2723" i="5" s="1"/>
  <c r="K2723" i="5" s="1"/>
  <c r="F2724" i="5" s="1"/>
  <c r="L2724" i="5" l="1"/>
  <c r="M2724" i="5" l="1"/>
  <c r="G2724" i="5"/>
  <c r="H2724" i="5" s="1"/>
  <c r="I2724" i="5"/>
  <c r="J2724" i="5" s="1"/>
  <c r="K2724" i="5" s="1"/>
  <c r="F2725" i="5" s="1"/>
  <c r="L2725" i="5" l="1"/>
  <c r="M2725" i="5" l="1"/>
  <c r="I2725" i="5"/>
  <c r="J2725" i="5" s="1"/>
  <c r="K2725" i="5" s="1"/>
  <c r="F2726" i="5" s="1"/>
  <c r="G2725" i="5"/>
  <c r="H2725" i="5" s="1"/>
  <c r="L2726" i="5" l="1"/>
  <c r="M2726" i="5" l="1"/>
  <c r="G2726" i="5"/>
  <c r="H2726" i="5" s="1"/>
  <c r="I2726" i="5"/>
  <c r="J2726" i="5" s="1"/>
  <c r="K2726" i="5" s="1"/>
  <c r="F2727" i="5" s="1"/>
  <c r="L2727" i="5" l="1"/>
  <c r="M2727" i="5" l="1"/>
  <c r="G2727" i="5"/>
  <c r="H2727" i="5" s="1"/>
  <c r="I2727" i="5"/>
  <c r="J2727" i="5" s="1"/>
  <c r="K2727" i="5" s="1"/>
  <c r="F2728" i="5" s="1"/>
  <c r="L2728" i="5" l="1"/>
  <c r="M2728" i="5" l="1"/>
  <c r="G2728" i="5"/>
  <c r="H2728" i="5" s="1"/>
  <c r="I2728" i="5"/>
  <c r="J2728" i="5" s="1"/>
  <c r="K2728" i="5" s="1"/>
  <c r="F2729" i="5" s="1"/>
  <c r="L2729" i="5" l="1"/>
  <c r="M2729" i="5" l="1"/>
  <c r="G2729" i="5"/>
  <c r="H2729" i="5" s="1"/>
  <c r="I2729" i="5"/>
  <c r="J2729" i="5" s="1"/>
  <c r="K2729" i="5" s="1"/>
  <c r="F2730" i="5" s="1"/>
  <c r="L2730" i="5" l="1"/>
  <c r="M2730" i="5" l="1"/>
  <c r="G2730" i="5"/>
  <c r="H2730" i="5" s="1"/>
  <c r="I2730" i="5"/>
  <c r="J2730" i="5" s="1"/>
  <c r="K2730" i="5" s="1"/>
  <c r="F2731" i="5" s="1"/>
  <c r="L2731" i="5" l="1"/>
  <c r="M2731" i="5" l="1"/>
  <c r="G2731" i="5"/>
  <c r="H2731" i="5" s="1"/>
  <c r="I2731" i="5"/>
  <c r="J2731" i="5" s="1"/>
  <c r="K2731" i="5" s="1"/>
  <c r="F2732" i="5" s="1"/>
  <c r="L2732" i="5" l="1"/>
  <c r="M2732" i="5" l="1"/>
  <c r="G2732" i="5"/>
  <c r="H2732" i="5" s="1"/>
  <c r="I2732" i="5"/>
  <c r="J2732" i="5" s="1"/>
  <c r="K2732" i="5" s="1"/>
  <c r="F2733" i="5" s="1"/>
  <c r="L2733" i="5" l="1"/>
  <c r="M2733" i="5" l="1"/>
  <c r="G2733" i="5"/>
  <c r="H2733" i="5" s="1"/>
  <c r="I2733" i="5"/>
  <c r="J2733" i="5" s="1"/>
  <c r="K2733" i="5" s="1"/>
  <c r="F2734" i="5" s="1"/>
  <c r="L2734" i="5" l="1"/>
  <c r="M2734" i="5" l="1"/>
  <c r="G2734" i="5"/>
  <c r="H2734" i="5" s="1"/>
  <c r="I2734" i="5"/>
  <c r="J2734" i="5" s="1"/>
  <c r="K2734" i="5" s="1"/>
  <c r="F2735" i="5" s="1"/>
  <c r="L2735" i="5" l="1"/>
  <c r="M2735" i="5" l="1"/>
  <c r="G2735" i="5"/>
  <c r="H2735" i="5" s="1"/>
  <c r="I2735" i="5"/>
  <c r="J2735" i="5" s="1"/>
  <c r="K2735" i="5" s="1"/>
  <c r="F2736" i="5" s="1"/>
  <c r="L2736" i="5" l="1"/>
  <c r="M2736" i="5" l="1"/>
  <c r="G2736" i="5"/>
  <c r="H2736" i="5" s="1"/>
  <c r="I2736" i="5"/>
  <c r="J2736" i="5" s="1"/>
  <c r="K2736" i="5" s="1"/>
  <c r="F2737" i="5" s="1"/>
  <c r="L2737" i="5" l="1"/>
  <c r="M2737" i="5" l="1"/>
  <c r="I2737" i="5"/>
  <c r="J2737" i="5" s="1"/>
  <c r="K2737" i="5" s="1"/>
  <c r="F2738" i="5" s="1"/>
  <c r="G2737" i="5"/>
  <c r="H2737" i="5" s="1"/>
  <c r="L2738" i="5" l="1"/>
  <c r="M2738" i="5" l="1"/>
  <c r="G2738" i="5"/>
  <c r="H2738" i="5" s="1"/>
  <c r="I2738" i="5"/>
  <c r="J2738" i="5" s="1"/>
  <c r="K2738" i="5" s="1"/>
  <c r="F2739" i="5" s="1"/>
  <c r="L2739" i="5" l="1"/>
  <c r="M2739" i="5" l="1"/>
  <c r="G2739" i="5"/>
  <c r="H2739" i="5" s="1"/>
  <c r="I2739" i="5"/>
  <c r="J2739" i="5" s="1"/>
  <c r="K2739" i="5" s="1"/>
  <c r="F2740" i="5" s="1"/>
  <c r="L2740" i="5" l="1"/>
  <c r="M2740" i="5" l="1"/>
  <c r="G2740" i="5"/>
  <c r="H2740" i="5" s="1"/>
  <c r="I2740" i="5"/>
  <c r="J2740" i="5" s="1"/>
  <c r="K2740" i="5" s="1"/>
  <c r="F2741" i="5" s="1"/>
  <c r="L2741" i="5" l="1"/>
  <c r="M2741" i="5" l="1"/>
  <c r="G2741" i="5"/>
  <c r="H2741" i="5" s="1"/>
  <c r="I2741" i="5"/>
  <c r="J2741" i="5" s="1"/>
  <c r="K2741" i="5" s="1"/>
  <c r="F2742" i="5" s="1"/>
  <c r="L2742" i="5" l="1"/>
  <c r="M2742" i="5" l="1"/>
  <c r="G2742" i="5"/>
  <c r="H2742" i="5" s="1"/>
  <c r="I2742" i="5"/>
  <c r="J2742" i="5" s="1"/>
  <c r="K2742" i="5" s="1"/>
  <c r="F2743" i="5" s="1"/>
  <c r="L2743" i="5" l="1"/>
  <c r="M2743" i="5" l="1"/>
  <c r="G2743" i="5"/>
  <c r="H2743" i="5" s="1"/>
  <c r="I2743" i="5"/>
  <c r="J2743" i="5" s="1"/>
  <c r="K2743" i="5" s="1"/>
  <c r="F2744" i="5" s="1"/>
  <c r="L2744" i="5" l="1"/>
  <c r="M2744" i="5" l="1"/>
  <c r="G2744" i="5"/>
  <c r="H2744" i="5" s="1"/>
  <c r="I2744" i="5"/>
  <c r="J2744" i="5" s="1"/>
  <c r="K2744" i="5" s="1"/>
  <c r="F2745" i="5" s="1"/>
  <c r="L2745" i="5" l="1"/>
  <c r="M2745" i="5" l="1"/>
  <c r="G2745" i="5"/>
  <c r="H2745" i="5" s="1"/>
  <c r="I2745" i="5"/>
  <c r="J2745" i="5" s="1"/>
  <c r="K2745" i="5" s="1"/>
  <c r="F2746" i="5" s="1"/>
  <c r="L2746" i="5" l="1"/>
  <c r="M2746" i="5" l="1"/>
  <c r="I2746" i="5"/>
  <c r="J2746" i="5" s="1"/>
  <c r="K2746" i="5" s="1"/>
  <c r="F2747" i="5" s="1"/>
  <c r="G2746" i="5"/>
  <c r="H2746" i="5" s="1"/>
  <c r="L2747" i="5" l="1"/>
  <c r="M2747" i="5" l="1"/>
  <c r="G2747" i="5"/>
  <c r="H2747" i="5" s="1"/>
  <c r="I2747" i="5"/>
  <c r="J2747" i="5" s="1"/>
  <c r="K2747" i="5" s="1"/>
  <c r="F2748" i="5" s="1"/>
  <c r="L2748" i="5" l="1"/>
  <c r="M2748" i="5" l="1"/>
  <c r="G2748" i="5"/>
  <c r="H2748" i="5" s="1"/>
  <c r="I2748" i="5"/>
  <c r="J2748" i="5" s="1"/>
  <c r="K2748" i="5" s="1"/>
  <c r="F2749" i="5" s="1"/>
  <c r="L2749" i="5" l="1"/>
  <c r="M2749" i="5" l="1"/>
  <c r="G2749" i="5"/>
  <c r="H2749" i="5" s="1"/>
  <c r="I2749" i="5"/>
  <c r="J2749" i="5" s="1"/>
  <c r="K2749" i="5" s="1"/>
  <c r="F2750" i="5" s="1"/>
  <c r="L2750" i="5" l="1"/>
  <c r="M2750" i="5" l="1"/>
  <c r="G2750" i="5"/>
  <c r="H2750" i="5" s="1"/>
  <c r="I2750" i="5"/>
  <c r="J2750" i="5" s="1"/>
  <c r="K2750" i="5" s="1"/>
  <c r="F2751" i="5" s="1"/>
  <c r="L2751" i="5" l="1"/>
  <c r="M2751" i="5" l="1"/>
  <c r="G2751" i="5"/>
  <c r="H2751" i="5" s="1"/>
  <c r="I2751" i="5"/>
  <c r="J2751" i="5" s="1"/>
  <c r="K2751" i="5" s="1"/>
  <c r="F2752" i="5" s="1"/>
  <c r="L2752" i="5" l="1"/>
  <c r="M2752" i="5" l="1"/>
  <c r="G2752" i="5"/>
  <c r="H2752" i="5" s="1"/>
  <c r="I2752" i="5"/>
  <c r="J2752" i="5" s="1"/>
  <c r="K2752" i="5" s="1"/>
  <c r="F2753" i="5" s="1"/>
  <c r="L2753" i="5" l="1"/>
  <c r="M2753" i="5" l="1"/>
  <c r="G2753" i="5"/>
  <c r="H2753" i="5" s="1"/>
  <c r="I2753" i="5"/>
  <c r="J2753" i="5" s="1"/>
  <c r="K2753" i="5" s="1"/>
  <c r="F2754" i="5" s="1"/>
  <c r="L2754" i="5" l="1"/>
  <c r="M2754" i="5" l="1"/>
  <c r="G2754" i="5"/>
  <c r="H2754" i="5" s="1"/>
  <c r="I2754" i="5"/>
  <c r="J2754" i="5" s="1"/>
  <c r="K2754" i="5" s="1"/>
  <c r="F2755" i="5" s="1"/>
  <c r="L2755" i="5" l="1"/>
  <c r="M2755" i="5" l="1"/>
  <c r="I2755" i="5"/>
  <c r="J2755" i="5" s="1"/>
  <c r="K2755" i="5" s="1"/>
  <c r="F2756" i="5" s="1"/>
  <c r="G2755" i="5"/>
  <c r="H2755" i="5" s="1"/>
  <c r="L2756" i="5" l="1"/>
  <c r="M2756" i="5" l="1"/>
  <c r="G2756" i="5"/>
  <c r="H2756" i="5" s="1"/>
  <c r="I2756" i="5"/>
  <c r="J2756" i="5" s="1"/>
  <c r="K2756" i="5" s="1"/>
  <c r="F2757" i="5" s="1"/>
  <c r="L2757" i="5" l="1"/>
  <c r="M2757" i="5" l="1"/>
  <c r="G2757" i="5"/>
  <c r="H2757" i="5" s="1"/>
  <c r="I2757" i="5"/>
  <c r="J2757" i="5" s="1"/>
  <c r="K2757" i="5" s="1"/>
  <c r="F2758" i="5" s="1"/>
  <c r="L2758" i="5" l="1"/>
  <c r="M2758" i="5" l="1"/>
  <c r="G2758" i="5"/>
  <c r="H2758" i="5" s="1"/>
  <c r="I2758" i="5"/>
  <c r="J2758" i="5" s="1"/>
  <c r="K2758" i="5" s="1"/>
  <c r="F2759" i="5" s="1"/>
  <c r="L2759" i="5" l="1"/>
  <c r="M2759" i="5" l="1"/>
  <c r="G2759" i="5"/>
  <c r="H2759" i="5" s="1"/>
  <c r="I2759" i="5"/>
  <c r="J2759" i="5" s="1"/>
  <c r="K2759" i="5" s="1"/>
  <c r="F2760" i="5" s="1"/>
  <c r="L2760" i="5" l="1"/>
  <c r="M2760" i="5" l="1"/>
  <c r="G2760" i="5"/>
  <c r="H2760" i="5" s="1"/>
  <c r="I2760" i="5"/>
  <c r="J2760" i="5" s="1"/>
  <c r="K2760" i="5" s="1"/>
  <c r="F2761" i="5" s="1"/>
  <c r="L2761" i="5" l="1"/>
  <c r="M2761" i="5" l="1"/>
  <c r="G2761" i="5"/>
  <c r="H2761" i="5" s="1"/>
  <c r="I2761" i="5"/>
  <c r="J2761" i="5" s="1"/>
  <c r="K2761" i="5" s="1"/>
  <c r="F2762" i="5" s="1"/>
  <c r="L2762" i="5" l="1"/>
  <c r="M2762" i="5" l="1"/>
  <c r="G2762" i="5"/>
  <c r="H2762" i="5" s="1"/>
  <c r="I2762" i="5"/>
  <c r="J2762" i="5" s="1"/>
  <c r="K2762" i="5" s="1"/>
  <c r="F2763" i="5" s="1"/>
  <c r="L2763" i="5" l="1"/>
  <c r="M2763" i="5" l="1"/>
  <c r="G2763" i="5"/>
  <c r="H2763" i="5" s="1"/>
  <c r="I2763" i="5"/>
  <c r="J2763" i="5" s="1"/>
  <c r="K2763" i="5" s="1"/>
  <c r="F2764" i="5" s="1"/>
  <c r="L2764" i="5" l="1"/>
  <c r="M2764" i="5" l="1"/>
  <c r="G2764" i="5"/>
  <c r="H2764" i="5" s="1"/>
  <c r="I2764" i="5"/>
  <c r="J2764" i="5" s="1"/>
  <c r="K2764" i="5" s="1"/>
  <c r="F2765" i="5" s="1"/>
  <c r="L2765" i="5" l="1"/>
  <c r="M2765" i="5" l="1"/>
  <c r="G2765" i="5"/>
  <c r="H2765" i="5" s="1"/>
  <c r="I2765" i="5"/>
  <c r="J2765" i="5" s="1"/>
  <c r="K2765" i="5" s="1"/>
  <c r="F2766" i="5" s="1"/>
  <c r="L2766" i="5" l="1"/>
  <c r="M2766" i="5" l="1"/>
  <c r="G2766" i="5"/>
  <c r="H2766" i="5" s="1"/>
  <c r="I2766" i="5"/>
  <c r="J2766" i="5" s="1"/>
  <c r="K2766" i="5" s="1"/>
  <c r="F2767" i="5" s="1"/>
  <c r="L2767" i="5" l="1"/>
  <c r="M2767" i="5" l="1"/>
  <c r="G2767" i="5"/>
  <c r="H2767" i="5" s="1"/>
  <c r="I2767" i="5"/>
  <c r="J2767" i="5" s="1"/>
  <c r="K2767" i="5" s="1"/>
  <c r="F2768" i="5" s="1"/>
  <c r="L2768" i="5" l="1"/>
  <c r="M2768" i="5" l="1"/>
  <c r="G2768" i="5"/>
  <c r="H2768" i="5" s="1"/>
  <c r="I2768" i="5"/>
  <c r="J2768" i="5" s="1"/>
  <c r="K2768" i="5" s="1"/>
  <c r="F2769" i="5" s="1"/>
  <c r="L2769" i="5" l="1"/>
  <c r="M2769" i="5" l="1"/>
  <c r="G2769" i="5"/>
  <c r="H2769" i="5" s="1"/>
  <c r="I2769" i="5"/>
  <c r="J2769" i="5" s="1"/>
  <c r="K2769" i="5" s="1"/>
  <c r="F2770" i="5" s="1"/>
  <c r="L2770" i="5" l="1"/>
  <c r="M2770" i="5" l="1"/>
  <c r="G2770" i="5"/>
  <c r="H2770" i="5" s="1"/>
  <c r="I2770" i="5"/>
  <c r="J2770" i="5" s="1"/>
  <c r="K2770" i="5" s="1"/>
  <c r="F2771" i="5" s="1"/>
  <c r="L2771" i="5" l="1"/>
  <c r="M2771" i="5" l="1"/>
  <c r="G2771" i="5"/>
  <c r="H2771" i="5" s="1"/>
  <c r="I2771" i="5"/>
  <c r="J2771" i="5" s="1"/>
  <c r="K2771" i="5" s="1"/>
  <c r="F2772" i="5" s="1"/>
  <c r="L2772" i="5" l="1"/>
  <c r="M2772" i="5" l="1"/>
  <c r="G2772" i="5"/>
  <c r="H2772" i="5" s="1"/>
  <c r="I2772" i="5"/>
  <c r="J2772" i="5" s="1"/>
  <c r="K2772" i="5" s="1"/>
  <c r="F2773" i="5" s="1"/>
  <c r="L2773" i="5" l="1"/>
  <c r="M2773" i="5" l="1"/>
  <c r="G2773" i="5"/>
  <c r="H2773" i="5" s="1"/>
  <c r="I2773" i="5"/>
  <c r="J2773" i="5" s="1"/>
  <c r="K2773" i="5" s="1"/>
  <c r="F2774" i="5" s="1"/>
  <c r="L2774" i="5" l="1"/>
  <c r="M2774" i="5" l="1"/>
  <c r="G2774" i="5"/>
  <c r="H2774" i="5" s="1"/>
  <c r="I2774" i="5"/>
  <c r="J2774" i="5" s="1"/>
  <c r="K2774" i="5" s="1"/>
  <c r="F2775" i="5" s="1"/>
  <c r="L2775" i="5" l="1"/>
  <c r="M2775" i="5" l="1"/>
  <c r="G2775" i="5"/>
  <c r="H2775" i="5" s="1"/>
  <c r="I2775" i="5"/>
  <c r="J2775" i="5" s="1"/>
  <c r="K2775" i="5" s="1"/>
  <c r="F2776" i="5" s="1"/>
  <c r="L2776" i="5" l="1"/>
  <c r="M2776" i="5" l="1"/>
  <c r="G2776" i="5"/>
  <c r="H2776" i="5" s="1"/>
  <c r="I2776" i="5"/>
  <c r="J2776" i="5" s="1"/>
  <c r="K2776" i="5" s="1"/>
  <c r="F2777" i="5" s="1"/>
  <c r="L2777" i="5" l="1"/>
  <c r="M2777" i="5" l="1"/>
  <c r="G2777" i="5"/>
  <c r="H2777" i="5" s="1"/>
  <c r="I2777" i="5"/>
  <c r="J2777" i="5" s="1"/>
  <c r="K2777" i="5" s="1"/>
  <c r="F2778" i="5" s="1"/>
  <c r="L2778" i="5" l="1"/>
  <c r="M2778" i="5" l="1"/>
  <c r="G2778" i="5"/>
  <c r="H2778" i="5" s="1"/>
  <c r="I2778" i="5"/>
  <c r="J2778" i="5" s="1"/>
  <c r="K2778" i="5" s="1"/>
  <c r="F2779" i="5" s="1"/>
  <c r="L2779" i="5" l="1"/>
  <c r="M2779" i="5" l="1"/>
  <c r="G2779" i="5"/>
  <c r="H2779" i="5" s="1"/>
  <c r="I2779" i="5"/>
  <c r="J2779" i="5" s="1"/>
  <c r="K2779" i="5" s="1"/>
  <c r="F2780" i="5" s="1"/>
  <c r="L2780" i="5" l="1"/>
  <c r="M2780" i="5" l="1"/>
  <c r="G2780" i="5"/>
  <c r="H2780" i="5" s="1"/>
  <c r="I2780" i="5"/>
  <c r="J2780" i="5" s="1"/>
  <c r="K2780" i="5" s="1"/>
  <c r="F2781" i="5" s="1"/>
  <c r="L2781" i="5" l="1"/>
  <c r="M2781" i="5" l="1"/>
  <c r="G2781" i="5"/>
  <c r="H2781" i="5" s="1"/>
  <c r="I2781" i="5"/>
  <c r="J2781" i="5" s="1"/>
  <c r="K2781" i="5" s="1"/>
  <c r="F2782" i="5" s="1"/>
  <c r="L2782" i="5" l="1"/>
  <c r="M2782" i="5" l="1"/>
  <c r="G2782" i="5"/>
  <c r="H2782" i="5" s="1"/>
  <c r="I2782" i="5"/>
  <c r="J2782" i="5" s="1"/>
  <c r="K2782" i="5" s="1"/>
  <c r="F2783" i="5" s="1"/>
  <c r="L2783" i="5" l="1"/>
  <c r="M2783" i="5" l="1"/>
  <c r="G2783" i="5"/>
  <c r="H2783" i="5" s="1"/>
  <c r="I2783" i="5"/>
  <c r="J2783" i="5" s="1"/>
  <c r="K2783" i="5" s="1"/>
  <c r="F2784" i="5" s="1"/>
  <c r="L2784" i="5" l="1"/>
  <c r="M2784" i="5" l="1"/>
  <c r="G2784" i="5"/>
  <c r="H2784" i="5" s="1"/>
  <c r="I2784" i="5"/>
  <c r="J2784" i="5" s="1"/>
  <c r="K2784" i="5" s="1"/>
  <c r="F2785" i="5" s="1"/>
  <c r="L2785" i="5" l="1"/>
  <c r="M2785" i="5" l="1"/>
  <c r="G2785" i="5"/>
  <c r="H2785" i="5" s="1"/>
  <c r="I2785" i="5"/>
  <c r="J2785" i="5" s="1"/>
  <c r="K2785" i="5" s="1"/>
  <c r="F2786" i="5" s="1"/>
  <c r="L2786" i="5" l="1"/>
  <c r="M2786" i="5" l="1"/>
  <c r="G2786" i="5"/>
  <c r="H2786" i="5" s="1"/>
  <c r="I2786" i="5"/>
  <c r="J2786" i="5" s="1"/>
  <c r="K2786" i="5" s="1"/>
  <c r="F2787" i="5" s="1"/>
  <c r="L2787" i="5" l="1"/>
  <c r="M2787" i="5" l="1"/>
  <c r="G2787" i="5"/>
  <c r="H2787" i="5" s="1"/>
  <c r="I2787" i="5"/>
  <c r="J2787" i="5" s="1"/>
  <c r="K2787" i="5" s="1"/>
  <c r="F2788" i="5" s="1"/>
  <c r="L2788" i="5" l="1"/>
  <c r="M2788" i="5" l="1"/>
  <c r="G2788" i="5"/>
  <c r="H2788" i="5" s="1"/>
  <c r="I2788" i="5"/>
  <c r="J2788" i="5" s="1"/>
  <c r="K2788" i="5" s="1"/>
  <c r="F2789" i="5" s="1"/>
  <c r="L2789" i="5" l="1"/>
  <c r="M2789" i="5" l="1"/>
  <c r="G2789" i="5"/>
  <c r="H2789" i="5" s="1"/>
  <c r="I2789" i="5"/>
  <c r="J2789" i="5" s="1"/>
  <c r="K2789" i="5" s="1"/>
  <c r="F2790" i="5" s="1"/>
  <c r="L2790" i="5" l="1"/>
  <c r="M2790" i="5" l="1"/>
  <c r="G2790" i="5"/>
  <c r="H2790" i="5" s="1"/>
  <c r="I2790" i="5"/>
  <c r="J2790" i="5" s="1"/>
  <c r="K2790" i="5" s="1"/>
  <c r="F2791" i="5" s="1"/>
  <c r="L2791" i="5" l="1"/>
  <c r="M2791" i="5" l="1"/>
  <c r="G2791" i="5"/>
  <c r="H2791" i="5" s="1"/>
  <c r="I2791" i="5"/>
  <c r="J2791" i="5" s="1"/>
  <c r="K2791" i="5" s="1"/>
  <c r="F2792" i="5" s="1"/>
  <c r="L2792" i="5" l="1"/>
  <c r="M2792" i="5" l="1"/>
  <c r="G2792" i="5"/>
  <c r="H2792" i="5" s="1"/>
  <c r="I2792" i="5"/>
  <c r="J2792" i="5" s="1"/>
  <c r="K2792" i="5" s="1"/>
  <c r="F2793" i="5" s="1"/>
  <c r="L2793" i="5" l="1"/>
  <c r="M2793" i="5" l="1"/>
  <c r="G2793" i="5"/>
  <c r="H2793" i="5" s="1"/>
  <c r="I2793" i="5"/>
  <c r="J2793" i="5" s="1"/>
  <c r="K2793" i="5" s="1"/>
  <c r="F2794" i="5" s="1"/>
  <c r="L2794" i="5" l="1"/>
  <c r="M2794" i="5" l="1"/>
  <c r="G2794" i="5"/>
  <c r="H2794" i="5" s="1"/>
  <c r="I2794" i="5"/>
  <c r="J2794" i="5" s="1"/>
  <c r="K2794" i="5" s="1"/>
  <c r="F2795" i="5" s="1"/>
  <c r="L2795" i="5" l="1"/>
  <c r="M2795" i="5" l="1"/>
  <c r="G2795" i="5"/>
  <c r="H2795" i="5" s="1"/>
  <c r="I2795" i="5"/>
  <c r="J2795" i="5" s="1"/>
  <c r="K2795" i="5" s="1"/>
  <c r="F2796" i="5" s="1"/>
  <c r="L2796" i="5" l="1"/>
  <c r="M2796" i="5" l="1"/>
  <c r="G2796" i="5"/>
  <c r="H2796" i="5" s="1"/>
  <c r="I2796" i="5"/>
  <c r="J2796" i="5" s="1"/>
  <c r="K2796" i="5" s="1"/>
  <c r="F2797" i="5" s="1"/>
  <c r="L2797" i="5" l="1"/>
  <c r="M2797" i="5" l="1"/>
  <c r="G2797" i="5"/>
  <c r="H2797" i="5" s="1"/>
  <c r="I2797" i="5"/>
  <c r="J2797" i="5" s="1"/>
  <c r="K2797" i="5" s="1"/>
  <c r="F2798" i="5" s="1"/>
  <c r="L2798" i="5" l="1"/>
  <c r="M2798" i="5" l="1"/>
  <c r="G2798" i="5"/>
  <c r="H2798" i="5" s="1"/>
  <c r="I2798" i="5"/>
  <c r="J2798" i="5" s="1"/>
  <c r="K2798" i="5" s="1"/>
  <c r="F2799" i="5" s="1"/>
  <c r="L2799" i="5" l="1"/>
  <c r="M2799" i="5" l="1"/>
  <c r="G2799" i="5"/>
  <c r="H2799" i="5" s="1"/>
  <c r="I2799" i="5"/>
  <c r="J2799" i="5" s="1"/>
  <c r="K2799" i="5" s="1"/>
  <c r="F2800" i="5" s="1"/>
  <c r="L2800" i="5" l="1"/>
  <c r="M2800" i="5" l="1"/>
  <c r="G2800" i="5"/>
  <c r="H2800" i="5" s="1"/>
  <c r="I2800" i="5"/>
  <c r="J2800" i="5" s="1"/>
  <c r="K2800" i="5" s="1"/>
  <c r="F2801" i="5" s="1"/>
  <c r="L2801" i="5" l="1"/>
  <c r="M2801" i="5" l="1"/>
  <c r="G2801" i="5"/>
  <c r="H2801" i="5" s="1"/>
  <c r="I2801" i="5"/>
  <c r="J2801" i="5" s="1"/>
  <c r="K2801" i="5" s="1"/>
  <c r="F2802" i="5" s="1"/>
  <c r="L2802" i="5" l="1"/>
  <c r="M2802" i="5" l="1"/>
  <c r="G2802" i="5"/>
  <c r="H2802" i="5" s="1"/>
  <c r="I2802" i="5"/>
  <c r="J2802" i="5" s="1"/>
  <c r="K2802" i="5" s="1"/>
  <c r="F2803" i="5" s="1"/>
  <c r="L2803" i="5" l="1"/>
  <c r="M2803" i="5" l="1"/>
  <c r="G2803" i="5"/>
  <c r="H2803" i="5" s="1"/>
  <c r="I2803" i="5"/>
  <c r="J2803" i="5" s="1"/>
  <c r="K2803" i="5" s="1"/>
  <c r="F2804" i="5" s="1"/>
  <c r="L2804" i="5" l="1"/>
  <c r="M2804" i="5" l="1"/>
  <c r="G2804" i="5"/>
  <c r="H2804" i="5" s="1"/>
  <c r="I2804" i="5"/>
  <c r="J2804" i="5" s="1"/>
  <c r="K2804" i="5" s="1"/>
  <c r="F2805" i="5" s="1"/>
  <c r="L2805" i="5" l="1"/>
  <c r="M2805" i="5" l="1"/>
  <c r="G2805" i="5"/>
  <c r="H2805" i="5" s="1"/>
  <c r="I2805" i="5"/>
  <c r="J2805" i="5" s="1"/>
  <c r="K2805" i="5" s="1"/>
  <c r="F2806" i="5" s="1"/>
  <c r="L2806" i="5" l="1"/>
  <c r="M2806" i="5" l="1"/>
  <c r="G2806" i="5"/>
  <c r="H2806" i="5" s="1"/>
  <c r="I2806" i="5"/>
  <c r="J2806" i="5" s="1"/>
  <c r="K2806" i="5" s="1"/>
  <c r="F2807" i="5" s="1"/>
  <c r="L2807" i="5" l="1"/>
  <c r="M2807" i="5" l="1"/>
  <c r="I2807" i="5"/>
  <c r="J2807" i="5" s="1"/>
  <c r="K2807" i="5" s="1"/>
  <c r="F2808" i="5" s="1"/>
  <c r="G2807" i="5"/>
  <c r="H2807" i="5" s="1"/>
  <c r="L2808" i="5" l="1"/>
  <c r="M2808" i="5" l="1"/>
  <c r="G2808" i="5"/>
  <c r="H2808" i="5" s="1"/>
  <c r="I2808" i="5"/>
  <c r="J2808" i="5" s="1"/>
  <c r="K2808" i="5" s="1"/>
  <c r="F2809" i="5" s="1"/>
  <c r="L2809" i="5" l="1"/>
  <c r="M2809" i="5" l="1"/>
  <c r="I2809" i="5"/>
  <c r="J2809" i="5" s="1"/>
  <c r="K2809" i="5" s="1"/>
  <c r="F2810" i="5" s="1"/>
  <c r="G2809" i="5"/>
  <c r="H2809" i="5" s="1"/>
  <c r="L2810" i="5" l="1"/>
  <c r="M2810" i="5" l="1"/>
  <c r="G2810" i="5"/>
  <c r="H2810" i="5" s="1"/>
  <c r="I2810" i="5"/>
  <c r="J2810" i="5" s="1"/>
  <c r="K2810" i="5" s="1"/>
  <c r="F2811" i="5" s="1"/>
  <c r="L2811" i="5" l="1"/>
  <c r="M2811" i="5" l="1"/>
  <c r="G2811" i="5"/>
  <c r="H2811" i="5" s="1"/>
  <c r="I2811" i="5"/>
  <c r="J2811" i="5" s="1"/>
  <c r="K2811" i="5" s="1"/>
  <c r="F2812" i="5" s="1"/>
  <c r="L2812" i="5" l="1"/>
  <c r="M2812" i="5" l="1"/>
  <c r="G2812" i="5"/>
  <c r="H2812" i="5" s="1"/>
  <c r="I2812" i="5"/>
  <c r="J2812" i="5" s="1"/>
  <c r="K2812" i="5" s="1"/>
  <c r="F2813" i="5" s="1"/>
  <c r="L2813" i="5" l="1"/>
  <c r="M2813" i="5" l="1"/>
  <c r="G2813" i="5"/>
  <c r="H2813" i="5" s="1"/>
  <c r="I2813" i="5"/>
  <c r="J2813" i="5" s="1"/>
  <c r="K2813" i="5" s="1"/>
  <c r="F2814" i="5" s="1"/>
  <c r="L2814" i="5" l="1"/>
  <c r="M2814" i="5" l="1"/>
  <c r="G2814" i="5"/>
  <c r="H2814" i="5" s="1"/>
  <c r="I2814" i="5"/>
  <c r="J2814" i="5" s="1"/>
  <c r="K2814" i="5" s="1"/>
  <c r="F2815" i="5" s="1"/>
  <c r="L2815" i="5" l="1"/>
  <c r="M2815" i="5" l="1"/>
  <c r="G2815" i="5"/>
  <c r="H2815" i="5" s="1"/>
  <c r="I2815" i="5"/>
  <c r="J2815" i="5" s="1"/>
  <c r="K2815" i="5" s="1"/>
  <c r="F2816" i="5" s="1"/>
  <c r="L2816" i="5" l="1"/>
  <c r="M2816" i="5" l="1"/>
  <c r="G2816" i="5"/>
  <c r="H2816" i="5" s="1"/>
  <c r="I2816" i="5"/>
  <c r="J2816" i="5" s="1"/>
  <c r="K2816" i="5" s="1"/>
  <c r="F2817" i="5" s="1"/>
  <c r="L2817" i="5" l="1"/>
  <c r="M2817" i="5" l="1"/>
  <c r="G2817" i="5"/>
  <c r="H2817" i="5" s="1"/>
  <c r="I2817" i="5"/>
  <c r="J2817" i="5" s="1"/>
  <c r="K2817" i="5" s="1"/>
  <c r="F2818" i="5" s="1"/>
  <c r="L2818" i="5" l="1"/>
  <c r="M2818" i="5" l="1"/>
  <c r="G2818" i="5"/>
  <c r="H2818" i="5" s="1"/>
  <c r="I2818" i="5"/>
  <c r="J2818" i="5" s="1"/>
  <c r="K2818" i="5" s="1"/>
  <c r="F2819" i="5" s="1"/>
  <c r="L2819" i="5" l="1"/>
  <c r="M2819" i="5" l="1"/>
  <c r="G2819" i="5"/>
  <c r="H2819" i="5" s="1"/>
  <c r="I2819" i="5"/>
  <c r="J2819" i="5" s="1"/>
  <c r="K2819" i="5" s="1"/>
  <c r="F2820" i="5" s="1"/>
  <c r="L2820" i="5" l="1"/>
  <c r="M2820" i="5" l="1"/>
  <c r="G2820" i="5"/>
  <c r="H2820" i="5" s="1"/>
  <c r="I2820" i="5"/>
  <c r="J2820" i="5" s="1"/>
  <c r="K2820" i="5" s="1"/>
  <c r="F2821" i="5" s="1"/>
  <c r="L2821" i="5" l="1"/>
  <c r="M2821" i="5" l="1"/>
  <c r="G2821" i="5"/>
  <c r="H2821" i="5" s="1"/>
  <c r="I2821" i="5"/>
  <c r="J2821" i="5" s="1"/>
  <c r="K2821" i="5" s="1"/>
  <c r="F2822" i="5" s="1"/>
  <c r="L2822" i="5" l="1"/>
  <c r="M2822" i="5" l="1"/>
  <c r="G2822" i="5"/>
  <c r="H2822" i="5" s="1"/>
  <c r="I2822" i="5"/>
  <c r="J2822" i="5" s="1"/>
  <c r="K2822" i="5" s="1"/>
  <c r="F2823" i="5" s="1"/>
  <c r="L2823" i="5" l="1"/>
  <c r="M2823" i="5" l="1"/>
  <c r="G2823" i="5"/>
  <c r="H2823" i="5" s="1"/>
  <c r="I2823" i="5"/>
  <c r="J2823" i="5" s="1"/>
  <c r="K2823" i="5" s="1"/>
  <c r="F2824" i="5" s="1"/>
  <c r="L2824" i="5" l="1"/>
  <c r="M2824" i="5" l="1"/>
  <c r="G2824" i="5"/>
  <c r="H2824" i="5" s="1"/>
  <c r="I2824" i="5"/>
  <c r="J2824" i="5" s="1"/>
  <c r="K2824" i="5" s="1"/>
  <c r="F2825" i="5" s="1"/>
  <c r="L2825" i="5" l="1"/>
  <c r="M2825" i="5" l="1"/>
  <c r="G2825" i="5"/>
  <c r="H2825" i="5" s="1"/>
  <c r="I2825" i="5"/>
  <c r="J2825" i="5" s="1"/>
  <c r="K2825" i="5" s="1"/>
  <c r="F2826" i="5" s="1"/>
  <c r="L2826" i="5" l="1"/>
  <c r="M2826" i="5" l="1"/>
  <c r="G2826" i="5"/>
  <c r="H2826" i="5" s="1"/>
  <c r="I2826" i="5"/>
  <c r="J2826" i="5" s="1"/>
  <c r="K2826" i="5" s="1"/>
  <c r="F2827" i="5" s="1"/>
  <c r="L2827" i="5" l="1"/>
  <c r="M2827" i="5" l="1"/>
  <c r="G2827" i="5"/>
  <c r="H2827" i="5" s="1"/>
  <c r="I2827" i="5"/>
  <c r="J2827" i="5" s="1"/>
  <c r="K2827" i="5" s="1"/>
  <c r="F2828" i="5" s="1"/>
  <c r="L2828" i="5" l="1"/>
  <c r="M2828" i="5" l="1"/>
  <c r="I2828" i="5"/>
  <c r="J2828" i="5" s="1"/>
  <c r="K2828" i="5" s="1"/>
  <c r="F2829" i="5" s="1"/>
  <c r="G2828" i="5"/>
  <c r="H2828" i="5" s="1"/>
  <c r="L2829" i="5" l="1"/>
  <c r="M2829" i="5" l="1"/>
  <c r="G2829" i="5"/>
  <c r="H2829" i="5" s="1"/>
  <c r="I2829" i="5"/>
  <c r="J2829" i="5" s="1"/>
  <c r="K2829" i="5" s="1"/>
  <c r="F2830" i="5" s="1"/>
  <c r="L2830" i="5" l="1"/>
  <c r="M2830" i="5" l="1"/>
  <c r="I2830" i="5"/>
  <c r="J2830" i="5" s="1"/>
  <c r="K2830" i="5" s="1"/>
  <c r="F2831" i="5" s="1"/>
  <c r="G2830" i="5"/>
  <c r="H2830" i="5" s="1"/>
  <c r="L2831" i="5" l="1"/>
  <c r="M2831" i="5" l="1"/>
  <c r="G2831" i="5"/>
  <c r="H2831" i="5" s="1"/>
  <c r="I2831" i="5"/>
  <c r="J2831" i="5" s="1"/>
  <c r="K2831" i="5" s="1"/>
  <c r="F2832" i="5" s="1"/>
  <c r="L2832" i="5" l="1"/>
  <c r="M2832" i="5" l="1"/>
  <c r="G2832" i="5"/>
  <c r="H2832" i="5" s="1"/>
  <c r="I2832" i="5"/>
  <c r="J2832" i="5" s="1"/>
  <c r="K2832" i="5" s="1"/>
  <c r="F2833" i="5" s="1"/>
  <c r="L2833" i="5" l="1"/>
  <c r="M2833" i="5" l="1"/>
  <c r="G2833" i="5"/>
  <c r="H2833" i="5" s="1"/>
  <c r="I2833" i="5"/>
  <c r="J2833" i="5" s="1"/>
  <c r="K2833" i="5" s="1"/>
  <c r="F2834" i="5" s="1"/>
  <c r="L2834" i="5" l="1"/>
  <c r="M2834" i="5" l="1"/>
  <c r="G2834" i="5"/>
  <c r="H2834" i="5" s="1"/>
  <c r="I2834" i="5"/>
  <c r="J2834" i="5" s="1"/>
  <c r="K2834" i="5" s="1"/>
  <c r="F2835" i="5" s="1"/>
  <c r="L2835" i="5" l="1"/>
  <c r="M2835" i="5" l="1"/>
  <c r="I2835" i="5"/>
  <c r="J2835" i="5" s="1"/>
  <c r="K2835" i="5" s="1"/>
  <c r="F2836" i="5" s="1"/>
  <c r="G2835" i="5"/>
  <c r="H2835" i="5" s="1"/>
  <c r="L2836" i="5" l="1"/>
  <c r="M2836" i="5" l="1"/>
  <c r="G2836" i="5"/>
  <c r="H2836" i="5" s="1"/>
  <c r="I2836" i="5"/>
  <c r="J2836" i="5" s="1"/>
  <c r="K2836" i="5" s="1"/>
  <c r="F2837" i="5" s="1"/>
  <c r="L2837" i="5" l="1"/>
  <c r="M2837" i="5" l="1"/>
  <c r="G2837" i="5"/>
  <c r="H2837" i="5" s="1"/>
  <c r="I2837" i="5"/>
  <c r="J2837" i="5" s="1"/>
  <c r="K2837" i="5" s="1"/>
  <c r="F2838" i="5" s="1"/>
  <c r="L2838" i="5" l="1"/>
  <c r="M2838" i="5" l="1"/>
  <c r="I2838" i="5"/>
  <c r="J2838" i="5" s="1"/>
  <c r="K2838" i="5" s="1"/>
  <c r="F2839" i="5" s="1"/>
  <c r="G2838" i="5"/>
  <c r="H2838" i="5" s="1"/>
  <c r="L2839" i="5" l="1"/>
  <c r="M2839" i="5" l="1"/>
  <c r="I2839" i="5"/>
  <c r="J2839" i="5" s="1"/>
  <c r="K2839" i="5" s="1"/>
  <c r="F2840" i="5" s="1"/>
  <c r="G2839" i="5"/>
  <c r="H2839" i="5" s="1"/>
  <c r="L2840" i="5" l="1"/>
  <c r="M2840" i="5" l="1"/>
  <c r="I2840" i="5"/>
  <c r="J2840" i="5" s="1"/>
  <c r="K2840" i="5" s="1"/>
  <c r="F2841" i="5" s="1"/>
  <c r="G2840" i="5"/>
  <c r="H2840" i="5" s="1"/>
  <c r="L2841" i="5" l="1"/>
  <c r="M2841" i="5" l="1"/>
  <c r="I2841" i="5"/>
  <c r="J2841" i="5" s="1"/>
  <c r="K2841" i="5" s="1"/>
  <c r="F2842" i="5" s="1"/>
  <c r="G2841" i="5"/>
  <c r="H2841" i="5" s="1"/>
  <c r="L2842" i="5" l="1"/>
  <c r="M2842" i="5" l="1"/>
  <c r="G2842" i="5"/>
  <c r="H2842" i="5" s="1"/>
  <c r="I2842" i="5"/>
  <c r="J2842" i="5" s="1"/>
  <c r="K2842" i="5" s="1"/>
  <c r="F2843" i="5" s="1"/>
  <c r="L2843" i="5" l="1"/>
  <c r="M2843" i="5" l="1"/>
  <c r="I2843" i="5"/>
  <c r="J2843" i="5" s="1"/>
  <c r="K2843" i="5" s="1"/>
  <c r="F2844" i="5" s="1"/>
  <c r="G2843" i="5"/>
  <c r="H2843" i="5" s="1"/>
  <c r="L2844" i="5" l="1"/>
  <c r="M2844" i="5" l="1"/>
  <c r="G2844" i="5"/>
  <c r="H2844" i="5" s="1"/>
  <c r="I2844" i="5"/>
  <c r="J2844" i="5" s="1"/>
  <c r="K2844" i="5" s="1"/>
  <c r="F2845" i="5" s="1"/>
  <c r="L2845" i="5" l="1"/>
  <c r="M2845" i="5" l="1"/>
  <c r="G2845" i="5"/>
  <c r="H2845" i="5" s="1"/>
  <c r="I2845" i="5"/>
  <c r="J2845" i="5" s="1"/>
  <c r="K2845" i="5" s="1"/>
  <c r="F2846" i="5" s="1"/>
  <c r="L2846" i="5" l="1"/>
  <c r="M2846" i="5" l="1"/>
  <c r="G2846" i="5"/>
  <c r="H2846" i="5" s="1"/>
  <c r="I2846" i="5"/>
  <c r="J2846" i="5" s="1"/>
  <c r="K2846" i="5" s="1"/>
  <c r="F2847" i="5" s="1"/>
  <c r="L2847" i="5" l="1"/>
  <c r="M2847" i="5" l="1"/>
  <c r="G2847" i="5"/>
  <c r="H2847" i="5" s="1"/>
  <c r="I2847" i="5"/>
  <c r="J2847" i="5" s="1"/>
  <c r="K2847" i="5" s="1"/>
  <c r="F2848" i="5" s="1"/>
  <c r="L2848" i="5" l="1"/>
  <c r="M2848" i="5" l="1"/>
  <c r="G2848" i="5"/>
  <c r="H2848" i="5" s="1"/>
  <c r="I2848" i="5"/>
  <c r="J2848" i="5" s="1"/>
  <c r="K2848" i="5" s="1"/>
  <c r="F2849" i="5" s="1"/>
  <c r="L2849" i="5" l="1"/>
  <c r="M2849" i="5" l="1"/>
  <c r="G2849" i="5"/>
  <c r="H2849" i="5" s="1"/>
  <c r="I2849" i="5"/>
  <c r="J2849" i="5" s="1"/>
  <c r="K2849" i="5" s="1"/>
  <c r="F2850" i="5" s="1"/>
  <c r="L2850" i="5" l="1"/>
  <c r="M2850" i="5" l="1"/>
  <c r="G2850" i="5"/>
  <c r="H2850" i="5" s="1"/>
  <c r="I2850" i="5"/>
  <c r="J2850" i="5" s="1"/>
  <c r="K2850" i="5" s="1"/>
  <c r="F2851" i="5" s="1"/>
  <c r="L2851" i="5" l="1"/>
  <c r="M2851" i="5" l="1"/>
  <c r="I2851" i="5"/>
  <c r="J2851" i="5" s="1"/>
  <c r="K2851" i="5" s="1"/>
  <c r="F2852" i="5" s="1"/>
  <c r="G2851" i="5"/>
  <c r="H2851" i="5" s="1"/>
  <c r="L2852" i="5" l="1"/>
  <c r="M2852" i="5" l="1"/>
  <c r="I2852" i="5"/>
  <c r="J2852" i="5" s="1"/>
  <c r="K2852" i="5" s="1"/>
  <c r="F2853" i="5" s="1"/>
  <c r="G2852" i="5"/>
  <c r="H2852" i="5" s="1"/>
  <c r="L2853" i="5" l="1"/>
  <c r="M2853" i="5" l="1"/>
  <c r="G2853" i="5"/>
  <c r="H2853" i="5" s="1"/>
  <c r="I2853" i="5"/>
  <c r="J2853" i="5" s="1"/>
  <c r="K2853" i="5" s="1"/>
  <c r="F2854" i="5" s="1"/>
  <c r="L2854" i="5" l="1"/>
  <c r="M2854" i="5" l="1"/>
  <c r="G2854" i="5"/>
  <c r="H2854" i="5" s="1"/>
  <c r="I2854" i="5"/>
  <c r="J2854" i="5" s="1"/>
  <c r="K2854" i="5" s="1"/>
  <c r="F2855" i="5" s="1"/>
  <c r="L2855" i="5" l="1"/>
  <c r="M2855" i="5" l="1"/>
  <c r="G2855" i="5"/>
  <c r="H2855" i="5" s="1"/>
  <c r="I2855" i="5"/>
  <c r="J2855" i="5" s="1"/>
  <c r="K2855" i="5" s="1"/>
  <c r="F2856" i="5" s="1"/>
  <c r="L2856" i="5" l="1"/>
  <c r="M2856" i="5" l="1"/>
  <c r="G2856" i="5"/>
  <c r="H2856" i="5" s="1"/>
  <c r="I2856" i="5"/>
  <c r="J2856" i="5" s="1"/>
  <c r="K2856" i="5" s="1"/>
  <c r="F2857" i="5" s="1"/>
  <c r="L2857" i="5" l="1"/>
  <c r="M2857" i="5" l="1"/>
  <c r="G2857" i="5"/>
  <c r="H2857" i="5" s="1"/>
  <c r="I2857" i="5"/>
  <c r="J2857" i="5" s="1"/>
  <c r="K2857" i="5" s="1"/>
  <c r="F2858" i="5" s="1"/>
  <c r="L2858" i="5" l="1"/>
  <c r="M2858" i="5" l="1"/>
  <c r="G2858" i="5"/>
  <c r="H2858" i="5" s="1"/>
  <c r="I2858" i="5"/>
  <c r="J2858" i="5" s="1"/>
  <c r="K2858" i="5" s="1"/>
  <c r="F2859" i="5" s="1"/>
  <c r="L2859" i="5" l="1"/>
  <c r="M2859" i="5" l="1"/>
  <c r="G2859" i="5"/>
  <c r="H2859" i="5" s="1"/>
  <c r="I2859" i="5"/>
  <c r="J2859" i="5" s="1"/>
  <c r="K2859" i="5" s="1"/>
  <c r="F2860" i="5" s="1"/>
  <c r="L2860" i="5" l="1"/>
  <c r="M2860" i="5" l="1"/>
  <c r="G2860" i="5"/>
  <c r="H2860" i="5" s="1"/>
  <c r="I2860" i="5"/>
  <c r="J2860" i="5" s="1"/>
  <c r="K2860" i="5" s="1"/>
  <c r="F2861" i="5" s="1"/>
  <c r="L2861" i="5" l="1"/>
  <c r="M2861" i="5" l="1"/>
  <c r="G2861" i="5"/>
  <c r="H2861" i="5" s="1"/>
  <c r="I2861" i="5"/>
  <c r="J2861" i="5" s="1"/>
  <c r="K2861" i="5" s="1"/>
  <c r="F2862" i="5" s="1"/>
  <c r="L2862" i="5" l="1"/>
  <c r="M2862" i="5" l="1"/>
  <c r="G2862" i="5"/>
  <c r="H2862" i="5" s="1"/>
  <c r="I2862" i="5"/>
  <c r="J2862" i="5" s="1"/>
  <c r="K2862" i="5" s="1"/>
  <c r="F2863" i="5" s="1"/>
  <c r="L2863" i="5" l="1"/>
  <c r="M2863" i="5" l="1"/>
  <c r="G2863" i="5"/>
  <c r="H2863" i="5" s="1"/>
  <c r="I2863" i="5"/>
  <c r="J2863" i="5" s="1"/>
  <c r="K2863" i="5" s="1"/>
  <c r="F2864" i="5" s="1"/>
  <c r="L2864" i="5" l="1"/>
  <c r="M2864" i="5" l="1"/>
  <c r="G2864" i="5"/>
  <c r="H2864" i="5" s="1"/>
  <c r="I2864" i="5"/>
  <c r="J2864" i="5" s="1"/>
  <c r="K2864" i="5" s="1"/>
  <c r="F2865" i="5" s="1"/>
  <c r="L2865" i="5" l="1"/>
  <c r="M2865" i="5" l="1"/>
  <c r="G2865" i="5"/>
  <c r="H2865" i="5" s="1"/>
  <c r="I2865" i="5"/>
  <c r="J2865" i="5" s="1"/>
  <c r="K2865" i="5" s="1"/>
  <c r="F2866" i="5" s="1"/>
  <c r="L2866" i="5" l="1"/>
  <c r="M2866" i="5" l="1"/>
  <c r="G2866" i="5"/>
  <c r="H2866" i="5" s="1"/>
  <c r="I2866" i="5"/>
  <c r="J2866" i="5" s="1"/>
  <c r="K2866" i="5" s="1"/>
  <c r="F2867" i="5" s="1"/>
  <c r="L2867" i="5" l="1"/>
  <c r="M2867" i="5" l="1"/>
  <c r="G2867" i="5"/>
  <c r="H2867" i="5" s="1"/>
  <c r="I2867" i="5"/>
  <c r="J2867" i="5" s="1"/>
  <c r="K2867" i="5" s="1"/>
  <c r="F2868" i="5" s="1"/>
  <c r="L2868" i="5" l="1"/>
  <c r="M2868" i="5" l="1"/>
  <c r="G2868" i="5"/>
  <c r="H2868" i="5" s="1"/>
  <c r="I2868" i="5"/>
  <c r="J2868" i="5" s="1"/>
  <c r="K2868" i="5" s="1"/>
  <c r="F2869" i="5" s="1"/>
  <c r="L2869" i="5" l="1"/>
  <c r="M2869" i="5" l="1"/>
  <c r="G2869" i="5"/>
  <c r="H2869" i="5" s="1"/>
  <c r="I2869" i="5"/>
  <c r="J2869" i="5" s="1"/>
  <c r="K2869" i="5" s="1"/>
  <c r="F2870" i="5" s="1"/>
  <c r="L2870" i="5" l="1"/>
  <c r="M2870" i="5" l="1"/>
  <c r="G2870" i="5"/>
  <c r="H2870" i="5" s="1"/>
  <c r="I2870" i="5"/>
  <c r="J2870" i="5" s="1"/>
  <c r="K2870" i="5" s="1"/>
  <c r="F2871" i="5" s="1"/>
  <c r="L2871" i="5" l="1"/>
  <c r="M2871" i="5" l="1"/>
  <c r="G2871" i="5"/>
  <c r="H2871" i="5" s="1"/>
  <c r="I2871" i="5"/>
  <c r="J2871" i="5" s="1"/>
  <c r="K2871" i="5" s="1"/>
  <c r="F2872" i="5" s="1"/>
  <c r="L2872" i="5" l="1"/>
  <c r="M2872" i="5" l="1"/>
  <c r="G2872" i="5"/>
  <c r="H2872" i="5" s="1"/>
  <c r="I2872" i="5"/>
  <c r="J2872" i="5" s="1"/>
  <c r="K2872" i="5" s="1"/>
  <c r="F2873" i="5" s="1"/>
  <c r="L2873" i="5" l="1"/>
  <c r="M2873" i="5" l="1"/>
  <c r="G2873" i="5"/>
  <c r="H2873" i="5" s="1"/>
  <c r="I2873" i="5"/>
  <c r="J2873" i="5" s="1"/>
  <c r="K2873" i="5" s="1"/>
  <c r="F2874" i="5" s="1"/>
  <c r="L2874" i="5" l="1"/>
  <c r="M2874" i="5" l="1"/>
  <c r="G2874" i="5"/>
  <c r="H2874" i="5" s="1"/>
  <c r="I2874" i="5"/>
  <c r="J2874" i="5" s="1"/>
  <c r="K2874" i="5" s="1"/>
  <c r="F2875" i="5" s="1"/>
  <c r="L2875" i="5" l="1"/>
  <c r="M2875" i="5" l="1"/>
  <c r="G2875" i="5"/>
  <c r="H2875" i="5" s="1"/>
  <c r="I2875" i="5"/>
  <c r="J2875" i="5" s="1"/>
  <c r="K2875" i="5" s="1"/>
  <c r="F2876" i="5" s="1"/>
  <c r="L2876" i="5" l="1"/>
  <c r="M2876" i="5" l="1"/>
  <c r="G2876" i="5"/>
  <c r="H2876" i="5" s="1"/>
  <c r="I2876" i="5"/>
  <c r="J2876" i="5" s="1"/>
  <c r="K2876" i="5" s="1"/>
  <c r="F2877" i="5" s="1"/>
  <c r="L2877" i="5" l="1"/>
  <c r="M2877" i="5" l="1"/>
  <c r="G2877" i="5"/>
  <c r="H2877" i="5" s="1"/>
  <c r="I2877" i="5"/>
  <c r="J2877" i="5" s="1"/>
  <c r="K2877" i="5" s="1"/>
  <c r="F2878" i="5" s="1"/>
  <c r="L2878" i="5" l="1"/>
  <c r="M2878" i="5" l="1"/>
  <c r="G2878" i="5"/>
  <c r="H2878" i="5" s="1"/>
  <c r="I2878" i="5"/>
  <c r="J2878" i="5" s="1"/>
  <c r="K2878" i="5" s="1"/>
  <c r="F2879" i="5" s="1"/>
  <c r="L2879" i="5" l="1"/>
  <c r="M2879" i="5" l="1"/>
  <c r="G2879" i="5"/>
  <c r="H2879" i="5" s="1"/>
  <c r="I2879" i="5"/>
  <c r="J2879" i="5" s="1"/>
  <c r="K2879" i="5" s="1"/>
  <c r="F2880" i="5" s="1"/>
  <c r="L2880" i="5" l="1"/>
  <c r="M2880" i="5" l="1"/>
  <c r="G2880" i="5"/>
  <c r="H2880" i="5" s="1"/>
  <c r="I2880" i="5"/>
  <c r="J2880" i="5" s="1"/>
  <c r="K2880" i="5" s="1"/>
  <c r="F2881" i="5" s="1"/>
  <c r="L2881" i="5" l="1"/>
  <c r="M2881" i="5" l="1"/>
  <c r="G2881" i="5"/>
  <c r="H2881" i="5" s="1"/>
  <c r="I2881" i="5"/>
  <c r="J2881" i="5" s="1"/>
  <c r="K2881" i="5" s="1"/>
  <c r="F2882" i="5" s="1"/>
  <c r="L2882" i="5" l="1"/>
  <c r="M2882" i="5" l="1"/>
  <c r="I2882" i="5"/>
  <c r="J2882" i="5" s="1"/>
  <c r="K2882" i="5" s="1"/>
  <c r="F2883" i="5" s="1"/>
  <c r="G2882" i="5"/>
  <c r="H2882" i="5" s="1"/>
  <c r="L2883" i="5" l="1"/>
  <c r="M2883" i="5" l="1"/>
  <c r="I2883" i="5"/>
  <c r="J2883" i="5" s="1"/>
  <c r="K2883" i="5" s="1"/>
  <c r="F2884" i="5" s="1"/>
  <c r="G2883" i="5"/>
  <c r="H2883" i="5" s="1"/>
  <c r="L2884" i="5" l="1"/>
  <c r="M2884" i="5" l="1"/>
  <c r="G2884" i="5"/>
  <c r="H2884" i="5" s="1"/>
  <c r="I2884" i="5"/>
  <c r="J2884" i="5" s="1"/>
  <c r="K2884" i="5" s="1"/>
  <c r="F2885" i="5" s="1"/>
  <c r="L2885" i="5" l="1"/>
  <c r="M2885" i="5" l="1"/>
  <c r="G2885" i="5"/>
  <c r="H2885" i="5" s="1"/>
  <c r="I2885" i="5"/>
  <c r="J2885" i="5" s="1"/>
  <c r="K2885" i="5" s="1"/>
  <c r="F2886" i="5" s="1"/>
  <c r="L2886" i="5" l="1"/>
  <c r="M2886" i="5" l="1"/>
  <c r="G2886" i="5"/>
  <c r="H2886" i="5" s="1"/>
  <c r="I2886" i="5"/>
  <c r="J2886" i="5" s="1"/>
  <c r="K2886" i="5" s="1"/>
  <c r="F2887" i="5" s="1"/>
  <c r="L2887" i="5" l="1"/>
  <c r="M2887" i="5" l="1"/>
  <c r="G2887" i="5"/>
  <c r="H2887" i="5" s="1"/>
  <c r="I2887" i="5"/>
  <c r="J2887" i="5" s="1"/>
  <c r="K2887" i="5" s="1"/>
  <c r="F2888" i="5" s="1"/>
  <c r="L2888" i="5" l="1"/>
  <c r="M2888" i="5" l="1"/>
  <c r="G2888" i="5"/>
  <c r="H2888" i="5" s="1"/>
  <c r="I2888" i="5"/>
  <c r="J2888" i="5" s="1"/>
  <c r="K2888" i="5" s="1"/>
  <c r="F2889" i="5" s="1"/>
  <c r="L2889" i="5" l="1"/>
  <c r="M2889" i="5" l="1"/>
  <c r="G2889" i="5"/>
  <c r="H2889" i="5" s="1"/>
  <c r="I2889" i="5"/>
  <c r="J2889" i="5" s="1"/>
  <c r="K2889" i="5" s="1"/>
  <c r="F2890" i="5" s="1"/>
  <c r="L2890" i="5" l="1"/>
  <c r="M2890" i="5" l="1"/>
  <c r="G2890" i="5"/>
  <c r="H2890" i="5" s="1"/>
  <c r="I2890" i="5"/>
  <c r="J2890" i="5" s="1"/>
  <c r="K2890" i="5" s="1"/>
  <c r="F2891" i="5" s="1"/>
  <c r="L2891" i="5" l="1"/>
  <c r="M2891" i="5" l="1"/>
  <c r="G2891" i="5"/>
  <c r="H2891" i="5" s="1"/>
  <c r="I2891" i="5"/>
  <c r="J2891" i="5" s="1"/>
  <c r="K2891" i="5" s="1"/>
  <c r="F2892" i="5" s="1"/>
  <c r="L2892" i="5" l="1"/>
  <c r="M2892" i="5" l="1"/>
  <c r="G2892" i="5"/>
  <c r="H2892" i="5" s="1"/>
  <c r="I2892" i="5"/>
  <c r="J2892" i="5" s="1"/>
  <c r="K2892" i="5" s="1"/>
  <c r="F2893" i="5" s="1"/>
  <c r="L2893" i="5" l="1"/>
  <c r="M2893" i="5" l="1"/>
  <c r="G2893" i="5"/>
  <c r="H2893" i="5" s="1"/>
  <c r="I2893" i="5"/>
  <c r="J2893" i="5" s="1"/>
  <c r="K2893" i="5" s="1"/>
  <c r="F2894" i="5" s="1"/>
  <c r="L2894" i="5" l="1"/>
  <c r="M2894" i="5" l="1"/>
  <c r="G2894" i="5"/>
  <c r="H2894" i="5" s="1"/>
  <c r="I2894" i="5"/>
  <c r="J2894" i="5" s="1"/>
  <c r="K2894" i="5" s="1"/>
  <c r="F2895" i="5" s="1"/>
  <c r="L2895" i="5" l="1"/>
  <c r="M2895" i="5" l="1"/>
  <c r="G2895" i="5"/>
  <c r="H2895" i="5" s="1"/>
  <c r="I2895" i="5"/>
  <c r="J2895" i="5" s="1"/>
  <c r="K2895" i="5" s="1"/>
  <c r="F2896" i="5" s="1"/>
  <c r="L2896" i="5" l="1"/>
  <c r="M2896" i="5" l="1"/>
  <c r="G2896" i="5"/>
  <c r="H2896" i="5" s="1"/>
  <c r="I2896" i="5"/>
  <c r="J2896" i="5" s="1"/>
  <c r="K2896" i="5" s="1"/>
  <c r="F2897" i="5" s="1"/>
  <c r="L2897" i="5" l="1"/>
  <c r="M2897" i="5" l="1"/>
  <c r="G2897" i="5"/>
  <c r="H2897" i="5" s="1"/>
  <c r="I2897" i="5"/>
  <c r="J2897" i="5" s="1"/>
  <c r="K2897" i="5" s="1"/>
  <c r="F2898" i="5" s="1"/>
  <c r="L2898" i="5" l="1"/>
  <c r="M2898" i="5" l="1"/>
  <c r="G2898" i="5"/>
  <c r="H2898" i="5" s="1"/>
  <c r="I2898" i="5"/>
  <c r="J2898" i="5" s="1"/>
  <c r="K2898" i="5" s="1"/>
  <c r="F2899" i="5" s="1"/>
  <c r="L2899" i="5" l="1"/>
  <c r="M2899" i="5" l="1"/>
  <c r="G2899" i="5"/>
  <c r="H2899" i="5" s="1"/>
  <c r="I2899" i="5"/>
  <c r="J2899" i="5" s="1"/>
  <c r="K2899" i="5" s="1"/>
  <c r="F2900" i="5" s="1"/>
  <c r="L2900" i="5" l="1"/>
  <c r="M2900" i="5" l="1"/>
  <c r="G2900" i="5"/>
  <c r="H2900" i="5" s="1"/>
  <c r="I2900" i="5"/>
  <c r="J2900" i="5" s="1"/>
  <c r="K2900" i="5" s="1"/>
  <c r="F2901" i="5" s="1"/>
  <c r="L2901" i="5" l="1"/>
  <c r="M2901" i="5" l="1"/>
  <c r="G2901" i="5"/>
  <c r="H2901" i="5" s="1"/>
  <c r="I2901" i="5"/>
  <c r="J2901" i="5" s="1"/>
  <c r="K2901" i="5" s="1"/>
  <c r="F2902" i="5" s="1"/>
  <c r="L2902" i="5" l="1"/>
  <c r="M2902" i="5" l="1"/>
  <c r="G2902" i="5"/>
  <c r="H2902" i="5" s="1"/>
  <c r="I2902" i="5"/>
  <c r="J2902" i="5" s="1"/>
  <c r="K2902" i="5" s="1"/>
  <c r="F2903" i="5" s="1"/>
  <c r="L2903" i="5" l="1"/>
  <c r="M2903" i="5" l="1"/>
  <c r="G2903" i="5"/>
  <c r="H2903" i="5" s="1"/>
  <c r="I2903" i="5"/>
  <c r="J2903" i="5" s="1"/>
  <c r="K2903" i="5" s="1"/>
  <c r="F2904" i="5" s="1"/>
  <c r="L2904" i="5" l="1"/>
  <c r="M2904" i="5" l="1"/>
  <c r="G2904" i="5"/>
  <c r="H2904" i="5" s="1"/>
  <c r="I2904" i="5"/>
  <c r="J2904" i="5" s="1"/>
  <c r="K2904" i="5" s="1"/>
  <c r="F2905" i="5" s="1"/>
  <c r="L2905" i="5" l="1"/>
  <c r="M2905" i="5" l="1"/>
  <c r="G2905" i="5"/>
  <c r="H2905" i="5" s="1"/>
  <c r="I2905" i="5"/>
  <c r="J2905" i="5" s="1"/>
  <c r="K2905" i="5" s="1"/>
  <c r="F2906" i="5" s="1"/>
  <c r="L2906" i="5" l="1"/>
  <c r="M2906" i="5" l="1"/>
  <c r="G2906" i="5"/>
  <c r="H2906" i="5" s="1"/>
  <c r="I2906" i="5"/>
  <c r="J2906" i="5" s="1"/>
  <c r="K2906" i="5" s="1"/>
  <c r="F2907" i="5" s="1"/>
  <c r="L2907" i="5" l="1"/>
  <c r="M2907" i="5" l="1"/>
  <c r="G2907" i="5"/>
  <c r="H2907" i="5" s="1"/>
  <c r="I2907" i="5"/>
  <c r="J2907" i="5" s="1"/>
  <c r="K2907" i="5" s="1"/>
  <c r="F2908" i="5" s="1"/>
  <c r="L2908" i="5" l="1"/>
  <c r="M2908" i="5" l="1"/>
  <c r="G2908" i="5"/>
  <c r="H2908" i="5" s="1"/>
  <c r="I2908" i="5"/>
  <c r="J2908" i="5" s="1"/>
  <c r="K2908" i="5" s="1"/>
  <c r="F2909" i="5" s="1"/>
  <c r="L2909" i="5" l="1"/>
  <c r="M2909" i="5" l="1"/>
  <c r="G2909" i="5"/>
  <c r="H2909" i="5" s="1"/>
  <c r="I2909" i="5"/>
  <c r="J2909" i="5" s="1"/>
  <c r="K2909" i="5" s="1"/>
  <c r="F2910" i="5" s="1"/>
  <c r="L2910" i="5" l="1"/>
  <c r="M2910" i="5" l="1"/>
  <c r="G2910" i="5"/>
  <c r="H2910" i="5" s="1"/>
  <c r="I2910" i="5"/>
  <c r="J2910" i="5" s="1"/>
  <c r="K2910" i="5" s="1"/>
  <c r="F2911" i="5" s="1"/>
  <c r="L2911" i="5" l="1"/>
  <c r="M2911" i="5" l="1"/>
  <c r="G2911" i="5"/>
  <c r="H2911" i="5" s="1"/>
  <c r="I2911" i="5"/>
  <c r="J2911" i="5" s="1"/>
  <c r="K2911" i="5" s="1"/>
  <c r="F2912" i="5" s="1"/>
  <c r="L2912" i="5" l="1"/>
  <c r="M2912" i="5" l="1"/>
  <c r="G2912" i="5"/>
  <c r="H2912" i="5" s="1"/>
  <c r="I2912" i="5"/>
  <c r="J2912" i="5" s="1"/>
  <c r="K2912" i="5" s="1"/>
  <c r="F2913" i="5" s="1"/>
  <c r="L2913" i="5" l="1"/>
  <c r="M2913" i="5" l="1"/>
  <c r="G2913" i="5"/>
  <c r="H2913" i="5" s="1"/>
  <c r="I2913" i="5"/>
  <c r="J2913" i="5" s="1"/>
  <c r="K2913" i="5" s="1"/>
  <c r="F2914" i="5" s="1"/>
  <c r="L2914" i="5" l="1"/>
  <c r="M2914" i="5" l="1"/>
  <c r="G2914" i="5"/>
  <c r="H2914" i="5" s="1"/>
  <c r="I2914" i="5"/>
  <c r="J2914" i="5" s="1"/>
  <c r="K2914" i="5" s="1"/>
  <c r="F2915" i="5" s="1"/>
  <c r="L2915" i="5" l="1"/>
  <c r="M2915" i="5" l="1"/>
  <c r="G2915" i="5"/>
  <c r="H2915" i="5" s="1"/>
  <c r="I2915" i="5"/>
  <c r="J2915" i="5" s="1"/>
  <c r="K2915" i="5" s="1"/>
  <c r="F2916" i="5" s="1"/>
  <c r="L2916" i="5" l="1"/>
  <c r="M2916" i="5" l="1"/>
  <c r="G2916" i="5"/>
  <c r="H2916" i="5" s="1"/>
  <c r="I2916" i="5"/>
  <c r="J2916" i="5" s="1"/>
  <c r="K2916" i="5" s="1"/>
  <c r="F2917" i="5" s="1"/>
  <c r="L2917" i="5" l="1"/>
  <c r="M2917" i="5" l="1"/>
  <c r="G2917" i="5"/>
  <c r="H2917" i="5" s="1"/>
  <c r="I2917" i="5"/>
  <c r="J2917" i="5" s="1"/>
  <c r="K2917" i="5" s="1"/>
  <c r="F2918" i="5" s="1"/>
  <c r="L2918" i="5" l="1"/>
  <c r="M2918" i="5" l="1"/>
  <c r="G2918" i="5"/>
  <c r="H2918" i="5" s="1"/>
  <c r="I2918" i="5"/>
  <c r="J2918" i="5" s="1"/>
  <c r="K2918" i="5" s="1"/>
  <c r="F2919" i="5" s="1"/>
  <c r="L2919" i="5" l="1"/>
  <c r="M2919" i="5" l="1"/>
  <c r="G2919" i="5"/>
  <c r="H2919" i="5" s="1"/>
  <c r="I2919" i="5"/>
  <c r="J2919" i="5" s="1"/>
  <c r="K2919" i="5" s="1"/>
  <c r="F2920" i="5" s="1"/>
  <c r="L2920" i="5" l="1"/>
  <c r="M2920" i="5" l="1"/>
  <c r="G2920" i="5"/>
  <c r="H2920" i="5" s="1"/>
  <c r="I2920" i="5"/>
  <c r="J2920" i="5" s="1"/>
  <c r="K2920" i="5" s="1"/>
  <c r="F2921" i="5" s="1"/>
  <c r="L2921" i="5" l="1"/>
  <c r="M2921" i="5" l="1"/>
  <c r="G2921" i="5"/>
  <c r="H2921" i="5" s="1"/>
  <c r="I2921" i="5"/>
  <c r="J2921" i="5" s="1"/>
  <c r="K2921" i="5" s="1"/>
  <c r="F2922" i="5" s="1"/>
  <c r="L2922" i="5" l="1"/>
  <c r="M2922" i="5" l="1"/>
  <c r="G2922" i="5"/>
  <c r="H2922" i="5" s="1"/>
  <c r="I2922" i="5"/>
  <c r="J2922" i="5" s="1"/>
  <c r="K2922" i="5" s="1"/>
  <c r="F2923" i="5" s="1"/>
  <c r="L2923" i="5" l="1"/>
  <c r="M2923" i="5" l="1"/>
  <c r="G2923" i="5"/>
  <c r="H2923" i="5" s="1"/>
  <c r="I2923" i="5"/>
  <c r="J2923" i="5" s="1"/>
  <c r="K2923" i="5" s="1"/>
  <c r="F2924" i="5" s="1"/>
  <c r="L2924" i="5" l="1"/>
  <c r="M2924" i="5" l="1"/>
  <c r="G2924" i="5"/>
  <c r="H2924" i="5" s="1"/>
  <c r="I2924" i="5"/>
  <c r="J2924" i="5" s="1"/>
  <c r="K2924" i="5" s="1"/>
  <c r="F2925" i="5" s="1"/>
  <c r="L2925" i="5" l="1"/>
  <c r="M2925" i="5" l="1"/>
  <c r="G2925" i="5"/>
  <c r="H2925" i="5" s="1"/>
  <c r="I2925" i="5"/>
  <c r="J2925" i="5" s="1"/>
  <c r="K2925" i="5" s="1"/>
  <c r="F2926" i="5" s="1"/>
  <c r="L2926" i="5" l="1"/>
  <c r="M2926" i="5" l="1"/>
  <c r="G2926" i="5"/>
  <c r="H2926" i="5" s="1"/>
  <c r="I2926" i="5"/>
  <c r="J2926" i="5" s="1"/>
  <c r="K2926" i="5" s="1"/>
  <c r="F2927" i="5" s="1"/>
  <c r="L2927" i="5" l="1"/>
  <c r="M2927" i="5" l="1"/>
  <c r="G2927" i="5"/>
  <c r="H2927" i="5" s="1"/>
  <c r="I2927" i="5"/>
  <c r="J2927" i="5" s="1"/>
  <c r="K2927" i="5" s="1"/>
  <c r="F2928" i="5" s="1"/>
  <c r="L2928" i="5" l="1"/>
  <c r="M2928" i="5" l="1"/>
  <c r="G2928" i="5"/>
  <c r="H2928" i="5" s="1"/>
  <c r="I2928" i="5"/>
  <c r="J2928" i="5" s="1"/>
  <c r="K2928" i="5" s="1"/>
  <c r="F2929" i="5" s="1"/>
  <c r="L2929" i="5" l="1"/>
  <c r="M2929" i="5" l="1"/>
  <c r="G2929" i="5"/>
  <c r="H2929" i="5" s="1"/>
  <c r="I2929" i="5"/>
  <c r="J2929" i="5" s="1"/>
  <c r="K2929" i="5" s="1"/>
  <c r="F2930" i="5" s="1"/>
  <c r="L2930" i="5" l="1"/>
  <c r="M2930" i="5" l="1"/>
  <c r="G2930" i="5"/>
  <c r="H2930" i="5" s="1"/>
  <c r="I2930" i="5"/>
  <c r="J2930" i="5" s="1"/>
  <c r="K2930" i="5" s="1"/>
  <c r="F2931" i="5" s="1"/>
  <c r="L2931" i="5" l="1"/>
  <c r="M2931" i="5" l="1"/>
  <c r="G2931" i="5"/>
  <c r="H2931" i="5" s="1"/>
  <c r="I2931" i="5"/>
  <c r="J2931" i="5" s="1"/>
  <c r="K2931" i="5" s="1"/>
  <c r="F2932" i="5" s="1"/>
  <c r="L2932" i="5" l="1"/>
  <c r="M2932" i="5" l="1"/>
  <c r="G2932" i="5"/>
  <c r="H2932" i="5" s="1"/>
  <c r="I2932" i="5"/>
  <c r="J2932" i="5" s="1"/>
  <c r="K2932" i="5" s="1"/>
  <c r="F2933" i="5" s="1"/>
  <c r="L2933" i="5" l="1"/>
  <c r="M2933" i="5" l="1"/>
  <c r="G2933" i="5"/>
  <c r="H2933" i="5" s="1"/>
  <c r="I2933" i="5"/>
  <c r="J2933" i="5" s="1"/>
  <c r="K2933" i="5" s="1"/>
  <c r="F2934" i="5" s="1"/>
  <c r="L2934" i="5" l="1"/>
  <c r="M2934" i="5" l="1"/>
  <c r="G2934" i="5"/>
  <c r="H2934" i="5" s="1"/>
  <c r="I2934" i="5"/>
  <c r="J2934" i="5" s="1"/>
  <c r="K2934" i="5" s="1"/>
  <c r="F2935" i="5" s="1"/>
  <c r="L2935" i="5" l="1"/>
  <c r="M2935" i="5" l="1"/>
  <c r="G2935" i="5"/>
  <c r="H2935" i="5" s="1"/>
  <c r="I2935" i="5"/>
  <c r="J2935" i="5" s="1"/>
  <c r="K2935" i="5" s="1"/>
  <c r="F2936" i="5" s="1"/>
  <c r="L2936" i="5" l="1"/>
  <c r="M2936" i="5" l="1"/>
  <c r="G2936" i="5"/>
  <c r="H2936" i="5" s="1"/>
  <c r="I2936" i="5"/>
  <c r="J2936" i="5" s="1"/>
  <c r="K2936" i="5" s="1"/>
  <c r="F2937" i="5" s="1"/>
  <c r="L2937" i="5" l="1"/>
  <c r="M2937" i="5" l="1"/>
  <c r="G2937" i="5"/>
  <c r="H2937" i="5" s="1"/>
  <c r="I2937" i="5"/>
  <c r="J2937" i="5" s="1"/>
  <c r="K2937" i="5" s="1"/>
  <c r="F2938" i="5" s="1"/>
  <c r="L2938" i="5" l="1"/>
  <c r="M2938" i="5" l="1"/>
  <c r="G2938" i="5"/>
  <c r="H2938" i="5" s="1"/>
  <c r="I2938" i="5"/>
  <c r="J2938" i="5" s="1"/>
  <c r="K2938" i="5" s="1"/>
  <c r="F2939" i="5" s="1"/>
  <c r="L2939" i="5" l="1"/>
  <c r="M2939" i="5" l="1"/>
  <c r="G2939" i="5"/>
  <c r="H2939" i="5" s="1"/>
  <c r="I2939" i="5"/>
  <c r="J2939" i="5" s="1"/>
  <c r="K2939" i="5" s="1"/>
  <c r="F2940" i="5" s="1"/>
  <c r="L2940" i="5" l="1"/>
  <c r="M2940" i="5" l="1"/>
  <c r="G2940" i="5"/>
  <c r="H2940" i="5" s="1"/>
  <c r="I2940" i="5"/>
  <c r="J2940" i="5" s="1"/>
  <c r="K2940" i="5" s="1"/>
  <c r="F2941" i="5" s="1"/>
  <c r="L2941" i="5" l="1"/>
  <c r="M2941" i="5" l="1"/>
  <c r="G2941" i="5"/>
  <c r="H2941" i="5" s="1"/>
  <c r="I2941" i="5"/>
  <c r="J2941" i="5" s="1"/>
  <c r="K2941" i="5" s="1"/>
  <c r="F2942" i="5" s="1"/>
  <c r="L2942" i="5" l="1"/>
  <c r="M2942" i="5" l="1"/>
  <c r="G2942" i="5"/>
  <c r="H2942" i="5" s="1"/>
  <c r="I2942" i="5"/>
  <c r="J2942" i="5" s="1"/>
  <c r="K2942" i="5" s="1"/>
  <c r="F2943" i="5" s="1"/>
  <c r="L2943" i="5" l="1"/>
  <c r="M2943" i="5" l="1"/>
  <c r="G2943" i="5"/>
  <c r="H2943" i="5" s="1"/>
  <c r="I2943" i="5"/>
  <c r="J2943" i="5" s="1"/>
  <c r="K2943" i="5" s="1"/>
  <c r="F2944" i="5" s="1"/>
  <c r="L2944" i="5" l="1"/>
  <c r="M2944" i="5" l="1"/>
  <c r="G2944" i="5"/>
  <c r="H2944" i="5" s="1"/>
  <c r="I2944" i="5"/>
  <c r="J2944" i="5" s="1"/>
  <c r="K2944" i="5" s="1"/>
  <c r="F2945" i="5" s="1"/>
  <c r="L2945" i="5" l="1"/>
  <c r="M2945" i="5" l="1"/>
  <c r="G2945" i="5"/>
  <c r="H2945" i="5" s="1"/>
  <c r="I2945" i="5"/>
  <c r="J2945" i="5" s="1"/>
  <c r="K2945" i="5" s="1"/>
  <c r="F2946" i="5" s="1"/>
  <c r="L2946" i="5" l="1"/>
  <c r="M2946" i="5" l="1"/>
  <c r="G2946" i="5"/>
  <c r="H2946" i="5" s="1"/>
  <c r="I2946" i="5"/>
  <c r="J2946" i="5" s="1"/>
  <c r="K2946" i="5" s="1"/>
  <c r="F2947" i="5" s="1"/>
  <c r="L2947" i="5" l="1"/>
  <c r="M2947" i="5" l="1"/>
  <c r="G2947" i="5"/>
  <c r="H2947" i="5" s="1"/>
  <c r="I2947" i="5"/>
  <c r="J2947" i="5" s="1"/>
  <c r="K2947" i="5" s="1"/>
  <c r="F2948" i="5" s="1"/>
  <c r="L2948" i="5" l="1"/>
  <c r="M2948" i="5" l="1"/>
  <c r="G2948" i="5"/>
  <c r="H2948" i="5" s="1"/>
  <c r="I2948" i="5"/>
  <c r="J2948" i="5" s="1"/>
  <c r="K2948" i="5" s="1"/>
  <c r="F2949" i="5" s="1"/>
  <c r="L2949" i="5" l="1"/>
  <c r="M2949" i="5" l="1"/>
  <c r="G2949" i="5"/>
  <c r="H2949" i="5" s="1"/>
  <c r="I2949" i="5"/>
  <c r="J2949" i="5" s="1"/>
  <c r="K2949" i="5" s="1"/>
  <c r="F2950" i="5" s="1"/>
  <c r="L2950" i="5" l="1"/>
  <c r="M2950" i="5" l="1"/>
  <c r="G2950" i="5"/>
  <c r="H2950" i="5" s="1"/>
  <c r="I2950" i="5"/>
  <c r="J2950" i="5" s="1"/>
  <c r="K2950" i="5" s="1"/>
  <c r="F2951" i="5" s="1"/>
  <c r="L2951" i="5" l="1"/>
  <c r="M2951" i="5" l="1"/>
  <c r="G2951" i="5"/>
  <c r="H2951" i="5" s="1"/>
  <c r="I2951" i="5"/>
  <c r="J2951" i="5" s="1"/>
  <c r="K2951" i="5" s="1"/>
  <c r="F2952" i="5" s="1"/>
  <c r="L2952" i="5" l="1"/>
  <c r="M2952" i="5" l="1"/>
  <c r="G2952" i="5"/>
  <c r="H2952" i="5" s="1"/>
  <c r="I2952" i="5"/>
  <c r="J2952" i="5" s="1"/>
  <c r="K2952" i="5" s="1"/>
  <c r="F2953" i="5" s="1"/>
  <c r="L2953" i="5" l="1"/>
  <c r="M2953" i="5" l="1"/>
  <c r="G2953" i="5"/>
  <c r="H2953" i="5" s="1"/>
  <c r="I2953" i="5"/>
  <c r="J2953" i="5" s="1"/>
  <c r="K2953" i="5" s="1"/>
  <c r="F2954" i="5" s="1"/>
  <c r="L2954" i="5" l="1"/>
  <c r="M2954" i="5" l="1"/>
  <c r="G2954" i="5"/>
  <c r="H2954" i="5" s="1"/>
  <c r="I2954" i="5"/>
  <c r="J2954" i="5" s="1"/>
  <c r="K2954" i="5" s="1"/>
  <c r="F2955" i="5" s="1"/>
  <c r="L2955" i="5" l="1"/>
  <c r="M2955" i="5" l="1"/>
  <c r="G2955" i="5"/>
  <c r="H2955" i="5" s="1"/>
  <c r="I2955" i="5"/>
  <c r="J2955" i="5" s="1"/>
  <c r="K2955" i="5" s="1"/>
  <c r="F2956" i="5" s="1"/>
  <c r="L2956" i="5" l="1"/>
  <c r="M2956" i="5" l="1"/>
  <c r="G2956" i="5"/>
  <c r="H2956" i="5" s="1"/>
  <c r="I2956" i="5"/>
  <c r="J2956" i="5" s="1"/>
  <c r="K2956" i="5" s="1"/>
  <c r="F2957" i="5" s="1"/>
  <c r="L2957" i="5" l="1"/>
  <c r="M2957" i="5" l="1"/>
  <c r="G2957" i="5"/>
  <c r="H2957" i="5" s="1"/>
  <c r="I2957" i="5"/>
  <c r="J2957" i="5" s="1"/>
  <c r="K2957" i="5" s="1"/>
  <c r="F2958" i="5" s="1"/>
  <c r="L2958" i="5" l="1"/>
  <c r="M2958" i="5" l="1"/>
  <c r="G2958" i="5"/>
  <c r="H2958" i="5" s="1"/>
  <c r="I2958" i="5"/>
  <c r="J2958" i="5" s="1"/>
  <c r="K2958" i="5" s="1"/>
  <c r="F2959" i="5" s="1"/>
  <c r="L2959" i="5" l="1"/>
  <c r="M2959" i="5" l="1"/>
  <c r="G2959" i="5"/>
  <c r="H2959" i="5" s="1"/>
  <c r="I2959" i="5"/>
  <c r="J2959" i="5" s="1"/>
  <c r="K2959" i="5" s="1"/>
  <c r="F2960" i="5" s="1"/>
  <c r="L2960" i="5" l="1"/>
  <c r="M2960" i="5" l="1"/>
  <c r="G2960" i="5"/>
  <c r="H2960" i="5" s="1"/>
  <c r="I2960" i="5"/>
  <c r="J2960" i="5" s="1"/>
  <c r="K2960" i="5" s="1"/>
  <c r="F2961" i="5" s="1"/>
  <c r="L2961" i="5" l="1"/>
  <c r="M2961" i="5" l="1"/>
  <c r="G2961" i="5"/>
  <c r="H2961" i="5" s="1"/>
  <c r="I2961" i="5"/>
  <c r="J2961" i="5" s="1"/>
  <c r="K2961" i="5" s="1"/>
  <c r="F2962" i="5" s="1"/>
  <c r="L2962" i="5" l="1"/>
  <c r="M2962" i="5" l="1"/>
  <c r="G2962" i="5"/>
  <c r="H2962" i="5" s="1"/>
  <c r="I2962" i="5"/>
  <c r="J2962" i="5" s="1"/>
  <c r="K2962" i="5" s="1"/>
  <c r="F2963" i="5" s="1"/>
  <c r="L2963" i="5" l="1"/>
  <c r="M2963" i="5" l="1"/>
  <c r="G2963" i="5"/>
  <c r="H2963" i="5" s="1"/>
  <c r="I2963" i="5"/>
  <c r="J2963" i="5" s="1"/>
  <c r="K2963" i="5" s="1"/>
  <c r="F2964" i="5" s="1"/>
  <c r="L2964" i="5" l="1"/>
  <c r="M2964" i="5" l="1"/>
  <c r="I2964" i="5"/>
  <c r="J2964" i="5" s="1"/>
  <c r="K2964" i="5" s="1"/>
  <c r="F2965" i="5" s="1"/>
  <c r="G2964" i="5"/>
  <c r="H2964" i="5" s="1"/>
  <c r="L2965" i="5" l="1"/>
  <c r="M2965" i="5" l="1"/>
  <c r="G2965" i="5"/>
  <c r="H2965" i="5" s="1"/>
  <c r="I2965" i="5"/>
  <c r="J2965" i="5" s="1"/>
  <c r="K2965" i="5" s="1"/>
  <c r="F2966" i="5" s="1"/>
  <c r="L2966" i="5" l="1"/>
  <c r="M2966" i="5" l="1"/>
  <c r="G2966" i="5"/>
  <c r="H2966" i="5" s="1"/>
  <c r="I2966" i="5"/>
  <c r="J2966" i="5" s="1"/>
  <c r="K2966" i="5" s="1"/>
  <c r="F2967" i="5" s="1"/>
  <c r="L2967" i="5" l="1"/>
  <c r="M2967" i="5" l="1"/>
  <c r="G2967" i="5"/>
  <c r="H2967" i="5" s="1"/>
  <c r="I2967" i="5"/>
  <c r="J2967" i="5" s="1"/>
  <c r="K2967" i="5" s="1"/>
  <c r="F2968" i="5" s="1"/>
  <c r="L2968" i="5" l="1"/>
  <c r="M2968" i="5" l="1"/>
  <c r="G2968" i="5"/>
  <c r="H2968" i="5" s="1"/>
  <c r="I2968" i="5"/>
  <c r="J2968" i="5" s="1"/>
  <c r="K2968" i="5" s="1"/>
  <c r="F2969" i="5" s="1"/>
  <c r="L2969" i="5" l="1"/>
  <c r="M2969" i="5" l="1"/>
  <c r="G2969" i="5"/>
  <c r="H2969" i="5" s="1"/>
  <c r="I2969" i="5"/>
  <c r="J2969" i="5" s="1"/>
  <c r="K2969" i="5" s="1"/>
  <c r="F2970" i="5" s="1"/>
  <c r="L2970" i="5" l="1"/>
  <c r="M2970" i="5" l="1"/>
  <c r="G2970" i="5"/>
  <c r="H2970" i="5" s="1"/>
  <c r="I2970" i="5"/>
  <c r="J2970" i="5" s="1"/>
  <c r="K2970" i="5" s="1"/>
  <c r="F2971" i="5" s="1"/>
  <c r="L2971" i="5" l="1"/>
  <c r="M2971" i="5" l="1"/>
  <c r="G2971" i="5"/>
  <c r="H2971" i="5" s="1"/>
  <c r="I2971" i="5"/>
  <c r="J2971" i="5" s="1"/>
  <c r="K2971" i="5" s="1"/>
  <c r="F2972" i="5" s="1"/>
  <c r="L2972" i="5" l="1"/>
  <c r="M2972" i="5" l="1"/>
  <c r="G2972" i="5"/>
  <c r="H2972" i="5" s="1"/>
  <c r="I2972" i="5"/>
  <c r="J2972" i="5" s="1"/>
  <c r="K2972" i="5" s="1"/>
  <c r="F2973" i="5" s="1"/>
  <c r="L2973" i="5" l="1"/>
  <c r="M2973" i="5" l="1"/>
  <c r="G2973" i="5"/>
  <c r="H2973" i="5" s="1"/>
  <c r="I2973" i="5"/>
  <c r="J2973" i="5" s="1"/>
  <c r="K2973" i="5" s="1"/>
  <c r="F2974" i="5" s="1"/>
  <c r="L2974" i="5" l="1"/>
  <c r="M2974" i="5" l="1"/>
  <c r="G2974" i="5"/>
  <c r="H2974" i="5" s="1"/>
  <c r="I2974" i="5"/>
  <c r="J2974" i="5" s="1"/>
  <c r="K2974" i="5" s="1"/>
  <c r="F2975" i="5" s="1"/>
  <c r="L2975" i="5" l="1"/>
  <c r="M2975" i="5" l="1"/>
  <c r="G2975" i="5"/>
  <c r="H2975" i="5" s="1"/>
  <c r="I2975" i="5"/>
  <c r="J2975" i="5" s="1"/>
  <c r="K2975" i="5" s="1"/>
  <c r="F2976" i="5" s="1"/>
  <c r="L2976" i="5" l="1"/>
  <c r="M2976" i="5" l="1"/>
  <c r="G2976" i="5"/>
  <c r="H2976" i="5" s="1"/>
  <c r="I2976" i="5"/>
  <c r="J2976" i="5" s="1"/>
  <c r="K2976" i="5" s="1"/>
  <c r="F2977" i="5" s="1"/>
  <c r="L2977" i="5" l="1"/>
  <c r="M2977" i="5" l="1"/>
  <c r="G2977" i="5"/>
  <c r="H2977" i="5" s="1"/>
  <c r="I2977" i="5"/>
  <c r="J2977" i="5" s="1"/>
  <c r="K2977" i="5" s="1"/>
  <c r="F2978" i="5" s="1"/>
  <c r="L2978" i="5" l="1"/>
  <c r="M2978" i="5" l="1"/>
  <c r="G2978" i="5"/>
  <c r="H2978" i="5" s="1"/>
  <c r="I2978" i="5"/>
  <c r="J2978" i="5" s="1"/>
  <c r="K2978" i="5" s="1"/>
  <c r="F2979" i="5" s="1"/>
  <c r="L2979" i="5" l="1"/>
  <c r="M2979" i="5" l="1"/>
  <c r="G2979" i="5"/>
  <c r="H2979" i="5" s="1"/>
  <c r="I2979" i="5"/>
  <c r="J2979" i="5" s="1"/>
  <c r="K2979" i="5" s="1"/>
  <c r="F2980" i="5" s="1"/>
  <c r="L2980" i="5" l="1"/>
  <c r="M2980" i="5" l="1"/>
  <c r="G2980" i="5"/>
  <c r="H2980" i="5" s="1"/>
  <c r="I2980" i="5"/>
  <c r="J2980" i="5" s="1"/>
  <c r="K2980" i="5" s="1"/>
  <c r="F2981" i="5" s="1"/>
  <c r="L2981" i="5" l="1"/>
  <c r="M2981" i="5" l="1"/>
  <c r="G2981" i="5"/>
  <c r="H2981" i="5" s="1"/>
  <c r="I2981" i="5"/>
  <c r="J2981" i="5" s="1"/>
  <c r="K2981" i="5" s="1"/>
  <c r="F2982" i="5" s="1"/>
  <c r="L2982" i="5" l="1"/>
  <c r="M2982" i="5" l="1"/>
  <c r="G2982" i="5"/>
  <c r="H2982" i="5" s="1"/>
  <c r="I2982" i="5"/>
  <c r="J2982" i="5" s="1"/>
  <c r="K2982" i="5" s="1"/>
  <c r="F2983" i="5" s="1"/>
  <c r="L2983" i="5" l="1"/>
  <c r="M2983" i="5" l="1"/>
  <c r="G2983" i="5"/>
  <c r="H2983" i="5" s="1"/>
  <c r="I2983" i="5"/>
  <c r="J2983" i="5" s="1"/>
  <c r="K2983" i="5" s="1"/>
  <c r="F2984" i="5" s="1"/>
  <c r="L2984" i="5" l="1"/>
  <c r="M2984" i="5" l="1"/>
  <c r="G2984" i="5"/>
  <c r="H2984" i="5" s="1"/>
  <c r="I2984" i="5"/>
  <c r="J2984" i="5" s="1"/>
  <c r="K2984" i="5" s="1"/>
  <c r="F2985" i="5" s="1"/>
  <c r="L2985" i="5" l="1"/>
  <c r="M2985" i="5" l="1"/>
  <c r="G2985" i="5"/>
  <c r="H2985" i="5" s="1"/>
  <c r="I2985" i="5"/>
  <c r="J2985" i="5" s="1"/>
  <c r="K2985" i="5" s="1"/>
  <c r="F2986" i="5" s="1"/>
  <c r="L2986" i="5" l="1"/>
  <c r="M2986" i="5" l="1"/>
  <c r="G2986" i="5"/>
  <c r="H2986" i="5" s="1"/>
  <c r="I2986" i="5"/>
  <c r="J2986" i="5" s="1"/>
  <c r="K2986" i="5" s="1"/>
  <c r="F2987" i="5" s="1"/>
  <c r="L2987" i="5" l="1"/>
  <c r="M2987" i="5" l="1"/>
  <c r="G2987" i="5"/>
  <c r="H2987" i="5" s="1"/>
  <c r="I2987" i="5"/>
  <c r="J2987" i="5" s="1"/>
  <c r="K2987" i="5" s="1"/>
  <c r="F2988" i="5" s="1"/>
  <c r="L2988" i="5" l="1"/>
  <c r="M2988" i="5" l="1"/>
  <c r="G2988" i="5"/>
  <c r="H2988" i="5" s="1"/>
  <c r="I2988" i="5"/>
  <c r="J2988" i="5" s="1"/>
  <c r="K2988" i="5" s="1"/>
  <c r="F2989" i="5" s="1"/>
  <c r="L2989" i="5" l="1"/>
  <c r="M2989" i="5" l="1"/>
  <c r="G2989" i="5"/>
  <c r="H2989" i="5" s="1"/>
  <c r="I2989" i="5"/>
  <c r="J2989" i="5" s="1"/>
  <c r="K2989" i="5" s="1"/>
  <c r="F2990" i="5" s="1"/>
  <c r="L2990" i="5" l="1"/>
  <c r="M2990" i="5" l="1"/>
  <c r="G2990" i="5"/>
  <c r="H2990" i="5" s="1"/>
  <c r="I2990" i="5"/>
  <c r="J2990" i="5" s="1"/>
  <c r="K2990" i="5" s="1"/>
  <c r="F2991" i="5" s="1"/>
  <c r="L2991" i="5" l="1"/>
  <c r="M2991" i="5" l="1"/>
  <c r="G2991" i="5"/>
  <c r="H2991" i="5" s="1"/>
  <c r="I2991" i="5"/>
  <c r="J2991" i="5" s="1"/>
  <c r="K2991" i="5" s="1"/>
  <c r="F2992" i="5" s="1"/>
  <c r="L2992" i="5" l="1"/>
  <c r="M2992" i="5" l="1"/>
  <c r="G2992" i="5"/>
  <c r="H2992" i="5" s="1"/>
  <c r="I2992" i="5"/>
  <c r="J2992" i="5" s="1"/>
  <c r="K2992" i="5" s="1"/>
  <c r="F2993" i="5" s="1"/>
  <c r="L2993" i="5" l="1"/>
  <c r="M2993" i="5" l="1"/>
  <c r="G2993" i="5"/>
  <c r="H2993" i="5" s="1"/>
  <c r="I2993" i="5"/>
  <c r="J2993" i="5" s="1"/>
  <c r="K2993" i="5" s="1"/>
  <c r="F2994" i="5" s="1"/>
  <c r="L2994" i="5" l="1"/>
  <c r="M2994" i="5" l="1"/>
  <c r="G2994" i="5"/>
  <c r="H2994" i="5" s="1"/>
  <c r="I2994" i="5"/>
  <c r="J2994" i="5" s="1"/>
  <c r="K2994" i="5" s="1"/>
  <c r="F2995" i="5" s="1"/>
  <c r="L2995" i="5" l="1"/>
  <c r="M2995" i="5" l="1"/>
  <c r="G2995" i="5"/>
  <c r="H2995" i="5" s="1"/>
  <c r="I2995" i="5"/>
  <c r="J2995" i="5" s="1"/>
  <c r="K2995" i="5" s="1"/>
  <c r="F2996" i="5" s="1"/>
  <c r="L2996" i="5" l="1"/>
  <c r="M2996" i="5" l="1"/>
  <c r="I2996" i="5"/>
  <c r="J2996" i="5" s="1"/>
  <c r="K2996" i="5" s="1"/>
  <c r="F2997" i="5" s="1"/>
  <c r="G2996" i="5"/>
  <c r="H2996" i="5" s="1"/>
  <c r="L2997" i="5" l="1"/>
  <c r="M2997" i="5" l="1"/>
  <c r="G2997" i="5"/>
  <c r="H2997" i="5" s="1"/>
  <c r="I2997" i="5"/>
  <c r="J2997" i="5" s="1"/>
  <c r="K2997" i="5" s="1"/>
  <c r="F2998" i="5" s="1"/>
  <c r="L2998" i="5" l="1"/>
  <c r="M2998" i="5" l="1"/>
  <c r="G2998" i="5"/>
  <c r="H2998" i="5" s="1"/>
  <c r="I2998" i="5"/>
  <c r="J2998" i="5" s="1"/>
  <c r="K2998" i="5" s="1"/>
  <c r="F2999" i="5" s="1"/>
  <c r="L2999" i="5" l="1"/>
  <c r="M2999" i="5" l="1"/>
  <c r="G2999" i="5"/>
  <c r="H2999" i="5" s="1"/>
  <c r="I2999" i="5"/>
  <c r="J2999" i="5" s="1"/>
  <c r="K2999" i="5" s="1"/>
  <c r="F3000" i="5" s="1"/>
  <c r="L3000" i="5" l="1"/>
  <c r="M3000" i="5" l="1"/>
  <c r="G3000" i="5"/>
  <c r="H3000" i="5" s="1"/>
  <c r="I3000" i="5"/>
  <c r="J3000" i="5" s="1"/>
  <c r="K3000" i="5" s="1"/>
  <c r="F3001" i="5" s="1"/>
  <c r="L3001" i="5" l="1"/>
  <c r="M3001" i="5" l="1"/>
  <c r="G3001" i="5"/>
  <c r="H3001" i="5" s="1"/>
  <c r="I3001" i="5"/>
  <c r="J3001" i="5" s="1"/>
  <c r="K3001" i="5" s="1"/>
  <c r="F3002" i="5" s="1"/>
  <c r="L3002" i="5" l="1"/>
  <c r="M3002" i="5" l="1"/>
  <c r="G3002" i="5"/>
  <c r="H3002" i="5" s="1"/>
  <c r="I3002" i="5"/>
  <c r="J3002" i="5" s="1"/>
  <c r="K3002" i="5" s="1"/>
  <c r="F3003" i="5" s="1"/>
  <c r="L3003" i="5" l="1"/>
  <c r="M3003" i="5" l="1"/>
  <c r="G3003" i="5"/>
  <c r="H3003" i="5" s="1"/>
  <c r="I3003" i="5"/>
  <c r="J3003" i="5" s="1"/>
  <c r="K3003" i="5" s="1"/>
  <c r="F3004" i="5" s="1"/>
  <c r="L3004" i="5" l="1"/>
  <c r="M3004" i="5" l="1"/>
  <c r="G3004" i="5"/>
  <c r="H3004" i="5" s="1"/>
  <c r="I3004" i="5"/>
  <c r="J3004" i="5" s="1"/>
  <c r="K3004" i="5" s="1"/>
  <c r="F3005" i="5" s="1"/>
  <c r="L3005" i="5" l="1"/>
  <c r="M3005" i="5" l="1"/>
  <c r="G3005" i="5"/>
  <c r="H3005" i="5" s="1"/>
  <c r="I3005" i="5"/>
  <c r="J3005" i="5" s="1"/>
  <c r="K3005" i="5" s="1"/>
  <c r="F3006" i="5" s="1"/>
  <c r="L3006" i="5" l="1"/>
  <c r="M3006" i="5" l="1"/>
  <c r="G3006" i="5"/>
  <c r="H3006" i="5" s="1"/>
  <c r="I3006" i="5"/>
  <c r="J3006" i="5" s="1"/>
  <c r="K3006" i="5" s="1"/>
  <c r="F3007" i="5" s="1"/>
  <c r="L3007" i="5" l="1"/>
  <c r="M3007" i="5" l="1"/>
  <c r="G3007" i="5"/>
  <c r="H3007" i="5" s="1"/>
  <c r="I3007" i="5"/>
  <c r="J3007" i="5" s="1"/>
  <c r="K3007" i="5" s="1"/>
  <c r="F3008" i="5" s="1"/>
  <c r="L3008" i="5" l="1"/>
  <c r="M3008" i="5" l="1"/>
  <c r="G3008" i="5"/>
  <c r="H3008" i="5" s="1"/>
  <c r="I3008" i="5"/>
  <c r="J3008" i="5" s="1"/>
  <c r="K3008" i="5" s="1"/>
  <c r="F3009" i="5" s="1"/>
  <c r="L3009" i="5" l="1"/>
  <c r="M3009" i="5" l="1"/>
  <c r="G3009" i="5"/>
  <c r="H3009" i="5" s="1"/>
  <c r="I3009" i="5"/>
  <c r="J3009" i="5" s="1"/>
  <c r="K3009" i="5" s="1"/>
  <c r="F3010" i="5" s="1"/>
  <c r="L3010" i="5" l="1"/>
  <c r="M3010" i="5" l="1"/>
  <c r="G3010" i="5"/>
  <c r="H3010" i="5" s="1"/>
  <c r="I3010" i="5"/>
  <c r="J3010" i="5" s="1"/>
  <c r="K3010" i="5" s="1"/>
  <c r="F3011" i="5" s="1"/>
  <c r="L3011" i="5" l="1"/>
  <c r="M3011" i="5" l="1"/>
  <c r="G3011" i="5"/>
  <c r="H3011" i="5" s="1"/>
  <c r="I3011" i="5"/>
  <c r="J3011" i="5" s="1"/>
  <c r="K3011" i="5" s="1"/>
  <c r="F3012" i="5" s="1"/>
  <c r="L3012" i="5" l="1"/>
  <c r="M3012" i="5" l="1"/>
  <c r="G3012" i="5"/>
  <c r="H3012" i="5" s="1"/>
  <c r="I3012" i="5"/>
  <c r="J3012" i="5" s="1"/>
  <c r="K3012" i="5" s="1"/>
  <c r="F3013" i="5" s="1"/>
  <c r="L3013" i="5" l="1"/>
  <c r="M3013" i="5" l="1"/>
  <c r="G3013" i="5"/>
  <c r="H3013" i="5" s="1"/>
  <c r="I3013" i="5"/>
  <c r="J3013" i="5" s="1"/>
  <c r="K3013" i="5" s="1"/>
  <c r="F3014" i="5" s="1"/>
  <c r="L3014" i="5" l="1"/>
  <c r="M3014" i="5" l="1"/>
  <c r="G3014" i="5"/>
  <c r="H3014" i="5" s="1"/>
  <c r="I3014" i="5"/>
  <c r="J3014" i="5" s="1"/>
  <c r="K3014" i="5" s="1"/>
  <c r="F3015" i="5" s="1"/>
  <c r="L3015" i="5" l="1"/>
  <c r="M3015" i="5" l="1"/>
  <c r="G3015" i="5"/>
  <c r="H3015" i="5" s="1"/>
  <c r="I3015" i="5"/>
  <c r="J3015" i="5" s="1"/>
  <c r="K3015" i="5" s="1"/>
  <c r="F3016" i="5" s="1"/>
  <c r="L3016" i="5" l="1"/>
  <c r="M3016" i="5" l="1"/>
  <c r="G3016" i="5"/>
  <c r="H3016" i="5" s="1"/>
  <c r="I3016" i="5"/>
  <c r="J3016" i="5" s="1"/>
  <c r="K3016" i="5" s="1"/>
  <c r="F3017" i="5" s="1"/>
  <c r="L3017" i="5" l="1"/>
  <c r="M3017" i="5" l="1"/>
  <c r="G3017" i="5"/>
  <c r="H3017" i="5" s="1"/>
  <c r="I3017" i="5"/>
  <c r="J3017" i="5" s="1"/>
  <c r="K3017" i="5" s="1"/>
  <c r="F3018" i="5" s="1"/>
  <c r="L3018" i="5" l="1"/>
  <c r="M3018" i="5" l="1"/>
  <c r="G3018" i="5"/>
  <c r="H3018" i="5" s="1"/>
  <c r="I3018" i="5"/>
  <c r="J3018" i="5" s="1"/>
  <c r="K3018" i="5" s="1"/>
  <c r="F3019" i="5" s="1"/>
  <c r="L3019" i="5" l="1"/>
  <c r="M3019" i="5" l="1"/>
  <c r="G3019" i="5"/>
  <c r="H3019" i="5" s="1"/>
  <c r="I3019" i="5"/>
  <c r="J3019" i="5" s="1"/>
  <c r="K3019" i="5" s="1"/>
  <c r="F3020" i="5" s="1"/>
  <c r="L3020" i="5" l="1"/>
  <c r="M3020" i="5" l="1"/>
  <c r="G3020" i="5"/>
  <c r="H3020" i="5" s="1"/>
  <c r="I3020" i="5"/>
  <c r="J3020" i="5" s="1"/>
  <c r="K3020" i="5" s="1"/>
  <c r="F3021" i="5" s="1"/>
  <c r="L3021" i="5" l="1"/>
  <c r="M3021" i="5" l="1"/>
  <c r="G3021" i="5"/>
  <c r="H3021" i="5" s="1"/>
  <c r="I3021" i="5"/>
  <c r="J3021" i="5" s="1"/>
  <c r="K3021" i="5" s="1"/>
  <c r="F3022" i="5" s="1"/>
  <c r="L3022" i="5" l="1"/>
  <c r="M3022" i="5" l="1"/>
  <c r="G3022" i="5"/>
  <c r="H3022" i="5" s="1"/>
  <c r="I3022" i="5"/>
  <c r="J3022" i="5" s="1"/>
  <c r="K3022" i="5" s="1"/>
  <c r="F3023" i="5" s="1"/>
  <c r="L3023" i="5" l="1"/>
  <c r="M3023" i="5" l="1"/>
  <c r="G3023" i="5"/>
  <c r="H3023" i="5" s="1"/>
  <c r="I3023" i="5"/>
  <c r="J3023" i="5" s="1"/>
  <c r="K3023" i="5" s="1"/>
  <c r="F3024" i="5" s="1"/>
  <c r="L3024" i="5" l="1"/>
  <c r="M3024" i="5" l="1"/>
  <c r="G3024" i="5"/>
  <c r="H3024" i="5" s="1"/>
  <c r="I3024" i="5"/>
  <c r="J3024" i="5" s="1"/>
  <c r="K3024" i="5" s="1"/>
  <c r="F3025" i="5" s="1"/>
  <c r="L3025" i="5" l="1"/>
  <c r="M3025" i="5" l="1"/>
  <c r="I3025" i="5"/>
  <c r="J3025" i="5" s="1"/>
  <c r="K3025" i="5" s="1"/>
  <c r="F3026" i="5" s="1"/>
  <c r="G3025" i="5"/>
  <c r="H3025" i="5" s="1"/>
  <c r="L3026" i="5" l="1"/>
  <c r="M3026" i="5" l="1"/>
  <c r="I3026" i="5"/>
  <c r="J3026" i="5" s="1"/>
  <c r="K3026" i="5" s="1"/>
  <c r="F3027" i="5" s="1"/>
  <c r="G3026" i="5"/>
  <c r="H3026" i="5" s="1"/>
  <c r="L3027" i="5" l="1"/>
  <c r="M3027" i="5" l="1"/>
  <c r="G3027" i="5"/>
  <c r="H3027" i="5" s="1"/>
  <c r="I3027" i="5"/>
  <c r="J3027" i="5" s="1"/>
  <c r="K3027" i="5" s="1"/>
  <c r="F3028" i="5" s="1"/>
  <c r="L3028" i="5" l="1"/>
  <c r="M3028" i="5" l="1"/>
  <c r="I3028" i="5"/>
  <c r="J3028" i="5" s="1"/>
  <c r="K3028" i="5" s="1"/>
  <c r="F3029" i="5" s="1"/>
  <c r="G3028" i="5"/>
  <c r="H3028" i="5" s="1"/>
  <c r="L3029" i="5" l="1"/>
  <c r="M3029" i="5" l="1"/>
  <c r="I3029" i="5"/>
  <c r="J3029" i="5" s="1"/>
  <c r="K3029" i="5" s="1"/>
  <c r="F3030" i="5" s="1"/>
  <c r="G3029" i="5"/>
  <c r="H3029" i="5" s="1"/>
  <c r="L3030" i="5" l="1"/>
  <c r="M3030" i="5" l="1"/>
  <c r="G3030" i="5"/>
  <c r="H3030" i="5" s="1"/>
  <c r="I3030" i="5"/>
  <c r="J3030" i="5" s="1"/>
  <c r="K3030" i="5" s="1"/>
  <c r="F3031" i="5" s="1"/>
  <c r="L3031" i="5" l="1"/>
  <c r="M3031" i="5" l="1"/>
  <c r="G3031" i="5"/>
  <c r="H3031" i="5" s="1"/>
  <c r="I3031" i="5"/>
  <c r="J3031" i="5" s="1"/>
  <c r="K3031" i="5" s="1"/>
  <c r="F3032" i="5" s="1"/>
  <c r="L3032" i="5" l="1"/>
  <c r="M3032" i="5" l="1"/>
  <c r="G3032" i="5"/>
  <c r="H3032" i="5" s="1"/>
  <c r="I3032" i="5"/>
  <c r="J3032" i="5" s="1"/>
  <c r="K3032" i="5" s="1"/>
  <c r="F3033" i="5" s="1"/>
  <c r="L3033" i="5" l="1"/>
  <c r="M3033" i="5" l="1"/>
  <c r="G3033" i="5"/>
  <c r="H3033" i="5" s="1"/>
  <c r="I3033" i="5"/>
  <c r="J3033" i="5" s="1"/>
  <c r="K3033" i="5" s="1"/>
  <c r="F3034" i="5" s="1"/>
  <c r="L3034" i="5" l="1"/>
  <c r="M3034" i="5" l="1"/>
  <c r="G3034" i="5"/>
  <c r="H3034" i="5" s="1"/>
  <c r="I3034" i="5"/>
  <c r="J3034" i="5" s="1"/>
  <c r="K3034" i="5" s="1"/>
  <c r="F3035" i="5" s="1"/>
  <c r="L3035" i="5" l="1"/>
  <c r="M3035" i="5" l="1"/>
  <c r="G3035" i="5"/>
  <c r="H3035" i="5" s="1"/>
  <c r="I3035" i="5"/>
  <c r="J3035" i="5" s="1"/>
  <c r="K3035" i="5" s="1"/>
  <c r="F3036" i="5" s="1"/>
  <c r="L3036" i="5" l="1"/>
  <c r="M3036" i="5" l="1"/>
  <c r="G3036" i="5"/>
  <c r="H3036" i="5" s="1"/>
  <c r="I3036" i="5"/>
  <c r="J3036" i="5" s="1"/>
  <c r="K3036" i="5" s="1"/>
  <c r="F3037" i="5" s="1"/>
  <c r="L3037" i="5" l="1"/>
  <c r="M3037" i="5" l="1"/>
  <c r="G3037" i="5"/>
  <c r="H3037" i="5" s="1"/>
  <c r="I3037" i="5"/>
  <c r="J3037" i="5" s="1"/>
  <c r="K3037" i="5" s="1"/>
  <c r="F3038" i="5" s="1"/>
  <c r="L3038" i="5" l="1"/>
  <c r="M3038" i="5" l="1"/>
  <c r="G3038" i="5"/>
  <c r="H3038" i="5" s="1"/>
  <c r="I3038" i="5"/>
  <c r="J3038" i="5" s="1"/>
  <c r="K3038" i="5" s="1"/>
  <c r="F3039" i="5" s="1"/>
  <c r="L3039" i="5" l="1"/>
  <c r="M3039" i="5" l="1"/>
  <c r="G3039" i="5"/>
  <c r="H3039" i="5" s="1"/>
  <c r="I3039" i="5"/>
  <c r="J3039" i="5" s="1"/>
  <c r="K3039" i="5" s="1"/>
  <c r="F3040" i="5" s="1"/>
  <c r="L3040" i="5" l="1"/>
  <c r="M3040" i="5" l="1"/>
  <c r="G3040" i="5"/>
  <c r="H3040" i="5" s="1"/>
  <c r="I3040" i="5"/>
  <c r="J3040" i="5" s="1"/>
  <c r="K3040" i="5" s="1"/>
  <c r="F3041" i="5" s="1"/>
  <c r="L3041" i="5" l="1"/>
  <c r="M3041" i="5" l="1"/>
  <c r="G3041" i="5"/>
  <c r="H3041" i="5" s="1"/>
  <c r="I3041" i="5"/>
  <c r="J3041" i="5" s="1"/>
  <c r="K3041" i="5" s="1"/>
  <c r="F3042" i="5" s="1"/>
  <c r="L3042" i="5" l="1"/>
  <c r="M3042" i="5" l="1"/>
  <c r="G3042" i="5"/>
  <c r="H3042" i="5" s="1"/>
  <c r="I3042" i="5"/>
  <c r="J3042" i="5" s="1"/>
  <c r="K3042" i="5" s="1"/>
  <c r="F3043" i="5" s="1"/>
  <c r="L3043" i="5" l="1"/>
  <c r="M3043" i="5" l="1"/>
  <c r="G3043" i="5"/>
  <c r="H3043" i="5" s="1"/>
  <c r="I3043" i="5"/>
  <c r="J3043" i="5" s="1"/>
  <c r="K3043" i="5" s="1"/>
  <c r="F3044" i="5" s="1"/>
  <c r="L3044" i="5" l="1"/>
  <c r="M3044" i="5" l="1"/>
  <c r="G3044" i="5"/>
  <c r="H3044" i="5" s="1"/>
  <c r="I3044" i="5"/>
  <c r="J3044" i="5" s="1"/>
  <c r="K3044" i="5" s="1"/>
  <c r="F3045" i="5" s="1"/>
  <c r="L3045" i="5" l="1"/>
  <c r="M3045" i="5" l="1"/>
  <c r="G3045" i="5"/>
  <c r="H3045" i="5" s="1"/>
  <c r="I3045" i="5"/>
  <c r="J3045" i="5" s="1"/>
  <c r="K3045" i="5" s="1"/>
  <c r="F3046" i="5" s="1"/>
  <c r="L3046" i="5" l="1"/>
  <c r="M3046" i="5" l="1"/>
  <c r="G3046" i="5"/>
  <c r="H3046" i="5" s="1"/>
  <c r="I3046" i="5"/>
  <c r="J3046" i="5" s="1"/>
  <c r="K3046" i="5" s="1"/>
  <c r="F3047" i="5" s="1"/>
  <c r="L3047" i="5" l="1"/>
  <c r="M3047" i="5" l="1"/>
  <c r="G3047" i="5"/>
  <c r="H3047" i="5" s="1"/>
  <c r="I3047" i="5"/>
  <c r="J3047" i="5" s="1"/>
  <c r="K3047" i="5" s="1"/>
  <c r="F3048" i="5" s="1"/>
  <c r="L3048" i="5" l="1"/>
  <c r="M3048" i="5" l="1"/>
  <c r="G3048" i="5"/>
  <c r="H3048" i="5" s="1"/>
  <c r="I3048" i="5"/>
  <c r="J3048" i="5" s="1"/>
  <c r="K3048" i="5" s="1"/>
  <c r="F3049" i="5" s="1"/>
  <c r="L3049" i="5" l="1"/>
  <c r="M3049" i="5" l="1"/>
  <c r="G3049" i="5"/>
  <c r="H3049" i="5" s="1"/>
  <c r="I3049" i="5"/>
  <c r="J3049" i="5" s="1"/>
  <c r="K3049" i="5" s="1"/>
  <c r="F3050" i="5" s="1"/>
  <c r="L3050" i="5" l="1"/>
  <c r="M3050" i="5" l="1"/>
  <c r="G3050" i="5"/>
  <c r="H3050" i="5" s="1"/>
  <c r="I3050" i="5"/>
  <c r="J3050" i="5" s="1"/>
  <c r="K3050" i="5" s="1"/>
  <c r="F3051" i="5" s="1"/>
  <c r="L3051" i="5" l="1"/>
  <c r="M3051" i="5" l="1"/>
  <c r="I3051" i="5"/>
  <c r="J3051" i="5" s="1"/>
  <c r="K3051" i="5" s="1"/>
  <c r="F3052" i="5" s="1"/>
  <c r="G3051" i="5"/>
  <c r="H3051" i="5" s="1"/>
  <c r="L3052" i="5" l="1"/>
  <c r="M3052" i="5" l="1"/>
  <c r="G3052" i="5"/>
  <c r="H3052" i="5" s="1"/>
  <c r="I3052" i="5"/>
  <c r="J3052" i="5" s="1"/>
  <c r="K3052" i="5" s="1"/>
  <c r="F3053" i="5" s="1"/>
  <c r="L3053" i="5" l="1"/>
  <c r="M3053" i="5" l="1"/>
  <c r="G3053" i="5"/>
  <c r="H3053" i="5" s="1"/>
  <c r="I3053" i="5"/>
  <c r="J3053" i="5" s="1"/>
  <c r="K3053" i="5" s="1"/>
  <c r="F3054" i="5" s="1"/>
  <c r="L3054" i="5" l="1"/>
  <c r="M3054" i="5" l="1"/>
  <c r="G3054" i="5"/>
  <c r="H3054" i="5" s="1"/>
  <c r="I3054" i="5"/>
  <c r="J3054" i="5" s="1"/>
  <c r="K3054" i="5" s="1"/>
  <c r="F3055" i="5" s="1"/>
  <c r="L3055" i="5" l="1"/>
  <c r="M3055" i="5" l="1"/>
  <c r="G3055" i="5"/>
  <c r="H3055" i="5" s="1"/>
  <c r="I3055" i="5"/>
  <c r="J3055" i="5" s="1"/>
  <c r="K3055" i="5" s="1"/>
  <c r="F3056" i="5" s="1"/>
  <c r="L3056" i="5" l="1"/>
  <c r="M3056" i="5" l="1"/>
  <c r="G3056" i="5"/>
  <c r="H3056" i="5" s="1"/>
  <c r="I3056" i="5"/>
  <c r="J3056" i="5" s="1"/>
  <c r="K3056" i="5" s="1"/>
  <c r="F3057" i="5" s="1"/>
  <c r="L3057" i="5" l="1"/>
  <c r="M3057" i="5" l="1"/>
  <c r="G3057" i="5"/>
  <c r="H3057" i="5" s="1"/>
  <c r="I3057" i="5"/>
  <c r="J3057" i="5" s="1"/>
  <c r="K3057" i="5" s="1"/>
  <c r="F3058" i="5" s="1"/>
  <c r="L3058" i="5" l="1"/>
  <c r="M3058" i="5" l="1"/>
  <c r="G3058" i="5"/>
  <c r="H3058" i="5" s="1"/>
  <c r="I3058" i="5"/>
  <c r="J3058" i="5" s="1"/>
  <c r="K3058" i="5" s="1"/>
  <c r="F3059" i="5" s="1"/>
  <c r="L3059" i="5" l="1"/>
  <c r="M3059" i="5" l="1"/>
  <c r="G3059" i="5"/>
  <c r="H3059" i="5" s="1"/>
  <c r="I3059" i="5"/>
  <c r="J3059" i="5" s="1"/>
  <c r="K3059" i="5" s="1"/>
  <c r="F3060" i="5" s="1"/>
  <c r="L3060" i="5" l="1"/>
  <c r="M3060" i="5" l="1"/>
  <c r="G3060" i="5"/>
  <c r="H3060" i="5" s="1"/>
  <c r="I3060" i="5"/>
  <c r="J3060" i="5" s="1"/>
  <c r="K3060" i="5" s="1"/>
  <c r="F3061" i="5" s="1"/>
  <c r="L3061" i="5" l="1"/>
  <c r="M3061" i="5" l="1"/>
  <c r="I3061" i="5"/>
  <c r="J3061" i="5" s="1"/>
  <c r="K3061" i="5" s="1"/>
  <c r="F3062" i="5" s="1"/>
  <c r="G3061" i="5"/>
  <c r="H3061" i="5" s="1"/>
  <c r="L3062" i="5" l="1"/>
  <c r="M3062" i="5" l="1"/>
  <c r="G3062" i="5"/>
  <c r="H3062" i="5" s="1"/>
  <c r="I3062" i="5"/>
  <c r="J3062" i="5" s="1"/>
  <c r="K3062" i="5" s="1"/>
  <c r="F3063" i="5" s="1"/>
  <c r="L3063" i="5" l="1"/>
  <c r="M3063" i="5" l="1"/>
  <c r="G3063" i="5"/>
  <c r="H3063" i="5" s="1"/>
  <c r="I3063" i="5"/>
  <c r="J3063" i="5" s="1"/>
  <c r="K3063" i="5" s="1"/>
  <c r="F3064" i="5" s="1"/>
  <c r="L3064" i="5" l="1"/>
  <c r="M3064" i="5" l="1"/>
  <c r="G3064" i="5"/>
  <c r="H3064" i="5" s="1"/>
  <c r="I3064" i="5"/>
  <c r="J3064" i="5" s="1"/>
  <c r="K3064" i="5" s="1"/>
  <c r="F3065" i="5" s="1"/>
  <c r="L3065" i="5" l="1"/>
  <c r="M3065" i="5" l="1"/>
  <c r="G3065" i="5"/>
  <c r="H3065" i="5" s="1"/>
  <c r="I3065" i="5"/>
  <c r="J3065" i="5" s="1"/>
  <c r="K3065" i="5" s="1"/>
  <c r="F3066" i="5" s="1"/>
  <c r="L3066" i="5" l="1"/>
  <c r="M3066" i="5" l="1"/>
  <c r="G3066" i="5"/>
  <c r="H3066" i="5" s="1"/>
  <c r="I3066" i="5"/>
  <c r="J3066" i="5" s="1"/>
  <c r="K3066" i="5" s="1"/>
  <c r="F3067" i="5" s="1"/>
  <c r="L3067" i="5" l="1"/>
  <c r="M3067" i="5" l="1"/>
  <c r="G3067" i="5"/>
  <c r="H3067" i="5" s="1"/>
  <c r="I3067" i="5"/>
  <c r="J3067" i="5" s="1"/>
  <c r="K3067" i="5" s="1"/>
  <c r="F3068" i="5" s="1"/>
  <c r="L3068" i="5" l="1"/>
  <c r="M3068" i="5" l="1"/>
  <c r="G3068" i="5"/>
  <c r="H3068" i="5" s="1"/>
  <c r="I3068" i="5"/>
  <c r="J3068" i="5" s="1"/>
  <c r="K3068" i="5" s="1"/>
  <c r="F3069" i="5" s="1"/>
  <c r="L3069" i="5" l="1"/>
  <c r="M3069" i="5" l="1"/>
  <c r="G3069" i="5"/>
  <c r="H3069" i="5" s="1"/>
  <c r="I3069" i="5"/>
  <c r="J3069" i="5" s="1"/>
  <c r="K3069" i="5" s="1"/>
  <c r="F3070" i="5" s="1"/>
  <c r="L3070" i="5" l="1"/>
  <c r="M3070" i="5" l="1"/>
  <c r="G3070" i="5"/>
  <c r="H3070" i="5" s="1"/>
  <c r="I3070" i="5"/>
  <c r="J3070" i="5" s="1"/>
  <c r="K3070" i="5" s="1"/>
  <c r="F3071" i="5" s="1"/>
  <c r="L3071" i="5" l="1"/>
  <c r="M3071" i="5" l="1"/>
  <c r="G3071" i="5"/>
  <c r="H3071" i="5" s="1"/>
  <c r="I3071" i="5"/>
  <c r="J3071" i="5" s="1"/>
  <c r="K3071" i="5" s="1"/>
  <c r="F3072" i="5" s="1"/>
  <c r="L3072" i="5" l="1"/>
  <c r="M3072" i="5" l="1"/>
  <c r="G3072" i="5"/>
  <c r="H3072" i="5" s="1"/>
  <c r="I3072" i="5"/>
  <c r="J3072" i="5" s="1"/>
  <c r="K3072" i="5" s="1"/>
  <c r="F3073" i="5" s="1"/>
  <c r="L3073" i="5" l="1"/>
  <c r="M3073" i="5" l="1"/>
  <c r="G3073" i="5"/>
  <c r="H3073" i="5" s="1"/>
  <c r="I3073" i="5"/>
  <c r="J3073" i="5" s="1"/>
  <c r="K3073" i="5" s="1"/>
  <c r="F3074" i="5" s="1"/>
  <c r="L3074" i="5" l="1"/>
  <c r="M3074" i="5" l="1"/>
  <c r="I3074" i="5"/>
  <c r="J3074" i="5" s="1"/>
  <c r="K3074" i="5" s="1"/>
  <c r="F3075" i="5" s="1"/>
  <c r="G3074" i="5"/>
  <c r="H3074" i="5" s="1"/>
  <c r="L3075" i="5" l="1"/>
  <c r="M3075" i="5" l="1"/>
  <c r="G3075" i="5"/>
  <c r="H3075" i="5" s="1"/>
  <c r="I3075" i="5"/>
  <c r="J3075" i="5" s="1"/>
  <c r="K3075" i="5" s="1"/>
  <c r="F3076" i="5" s="1"/>
  <c r="L3076" i="5" l="1"/>
  <c r="M3076" i="5" l="1"/>
  <c r="G3076" i="5"/>
  <c r="H3076" i="5" s="1"/>
  <c r="I3076" i="5"/>
  <c r="J3076" i="5" s="1"/>
  <c r="K3076" i="5" s="1"/>
  <c r="F3077" i="5" s="1"/>
  <c r="L3077" i="5" l="1"/>
  <c r="M3077" i="5" l="1"/>
  <c r="G3077" i="5"/>
  <c r="H3077" i="5" s="1"/>
  <c r="I3077" i="5"/>
  <c r="J3077" i="5" s="1"/>
  <c r="K3077" i="5" s="1"/>
  <c r="F3078" i="5" s="1"/>
  <c r="L3078" i="5" l="1"/>
  <c r="M3078" i="5" l="1"/>
  <c r="G3078" i="5"/>
  <c r="H3078" i="5" s="1"/>
  <c r="I3078" i="5"/>
  <c r="J3078" i="5" s="1"/>
  <c r="K3078" i="5" s="1"/>
  <c r="F3079" i="5" s="1"/>
  <c r="L3079" i="5" l="1"/>
  <c r="M3079" i="5" l="1"/>
  <c r="G3079" i="5"/>
  <c r="H3079" i="5" s="1"/>
  <c r="I3079" i="5"/>
  <c r="J3079" i="5" s="1"/>
  <c r="K3079" i="5" s="1"/>
  <c r="F3080" i="5" s="1"/>
  <c r="L3080" i="5" l="1"/>
  <c r="M3080" i="5" l="1"/>
  <c r="G3080" i="5"/>
  <c r="H3080" i="5" s="1"/>
  <c r="I3080" i="5"/>
  <c r="J3080" i="5" s="1"/>
  <c r="K3080" i="5" s="1"/>
  <c r="F3081" i="5" s="1"/>
  <c r="L3081" i="5" l="1"/>
  <c r="M3081" i="5" l="1"/>
  <c r="G3081" i="5"/>
  <c r="H3081" i="5" s="1"/>
  <c r="I3081" i="5"/>
  <c r="J3081" i="5" s="1"/>
  <c r="K3081" i="5" s="1"/>
  <c r="F3082" i="5" s="1"/>
  <c r="L3082" i="5" l="1"/>
  <c r="M3082" i="5" l="1"/>
  <c r="G3082" i="5"/>
  <c r="H3082" i="5" s="1"/>
  <c r="I3082" i="5"/>
  <c r="J3082" i="5" s="1"/>
  <c r="K3082" i="5" s="1"/>
  <c r="F3083" i="5" s="1"/>
  <c r="L3083" i="5" l="1"/>
  <c r="M3083" i="5" l="1"/>
  <c r="G3083" i="5"/>
  <c r="H3083" i="5" s="1"/>
  <c r="I3083" i="5"/>
  <c r="J3083" i="5" s="1"/>
  <c r="K3083" i="5" s="1"/>
  <c r="F3084" i="5" s="1"/>
  <c r="L3084" i="5" l="1"/>
  <c r="M3084" i="5" l="1"/>
  <c r="G3084" i="5"/>
  <c r="H3084" i="5" s="1"/>
  <c r="I3084" i="5"/>
  <c r="J3084" i="5" s="1"/>
  <c r="K3084" i="5" s="1"/>
  <c r="F3085" i="5" s="1"/>
  <c r="L3085" i="5" l="1"/>
  <c r="M3085" i="5" l="1"/>
  <c r="G3085" i="5"/>
  <c r="H3085" i="5" s="1"/>
  <c r="I3085" i="5"/>
  <c r="J3085" i="5" s="1"/>
  <c r="K3085" i="5" s="1"/>
  <c r="F3086" i="5" s="1"/>
  <c r="L3086" i="5" l="1"/>
  <c r="M3086" i="5" l="1"/>
  <c r="G3086" i="5"/>
  <c r="H3086" i="5" s="1"/>
  <c r="I3086" i="5"/>
  <c r="J3086" i="5" s="1"/>
  <c r="K3086" i="5" s="1"/>
  <c r="F3087" i="5" s="1"/>
  <c r="L3087" i="5" l="1"/>
  <c r="M3087" i="5" l="1"/>
  <c r="G3087" i="5"/>
  <c r="H3087" i="5" s="1"/>
  <c r="I3087" i="5"/>
  <c r="J3087" i="5" s="1"/>
  <c r="K3087" i="5" s="1"/>
  <c r="F3088" i="5" s="1"/>
  <c r="L3088" i="5" l="1"/>
  <c r="M3088" i="5" l="1"/>
  <c r="G3088" i="5"/>
  <c r="H3088" i="5" s="1"/>
  <c r="I3088" i="5"/>
  <c r="J3088" i="5" s="1"/>
  <c r="K3088" i="5" s="1"/>
  <c r="F3089" i="5" s="1"/>
  <c r="L3089" i="5" l="1"/>
  <c r="M3089" i="5" l="1"/>
  <c r="G3089" i="5"/>
  <c r="H3089" i="5" s="1"/>
  <c r="I3089" i="5"/>
  <c r="J3089" i="5" s="1"/>
  <c r="K3089" i="5" s="1"/>
  <c r="F3090" i="5" s="1"/>
  <c r="L3090" i="5" l="1"/>
  <c r="M3090" i="5" l="1"/>
  <c r="G3090" i="5"/>
  <c r="H3090" i="5" s="1"/>
  <c r="I3090" i="5"/>
  <c r="J3090" i="5" s="1"/>
  <c r="K3090" i="5" s="1"/>
  <c r="F3091" i="5" s="1"/>
  <c r="L3091" i="5" l="1"/>
  <c r="M3091" i="5" l="1"/>
  <c r="G3091" i="5"/>
  <c r="H3091" i="5" s="1"/>
  <c r="I3091" i="5"/>
  <c r="J3091" i="5" s="1"/>
  <c r="K3091" i="5" s="1"/>
  <c r="F3092" i="5" s="1"/>
  <c r="L3092" i="5" l="1"/>
  <c r="M3092" i="5" l="1"/>
  <c r="G3092" i="5"/>
  <c r="H3092" i="5" s="1"/>
  <c r="I3092" i="5"/>
  <c r="J3092" i="5" s="1"/>
  <c r="K3092" i="5" s="1"/>
  <c r="F3093" i="5" s="1"/>
  <c r="L3093" i="5" l="1"/>
  <c r="M3093" i="5" l="1"/>
  <c r="G3093" i="5"/>
  <c r="H3093" i="5" s="1"/>
  <c r="I3093" i="5"/>
  <c r="J3093" i="5" s="1"/>
  <c r="K3093" i="5" s="1"/>
  <c r="F3094" i="5" s="1"/>
  <c r="L3094" i="5" l="1"/>
  <c r="M3094" i="5" l="1"/>
  <c r="I3094" i="5"/>
  <c r="J3094" i="5" s="1"/>
  <c r="K3094" i="5" s="1"/>
  <c r="F3095" i="5" s="1"/>
  <c r="G3094" i="5"/>
  <c r="H3094" i="5" s="1"/>
  <c r="L3095" i="5" l="1"/>
  <c r="M3095" i="5" l="1"/>
  <c r="G3095" i="5"/>
  <c r="H3095" i="5" s="1"/>
  <c r="I3095" i="5"/>
  <c r="J3095" i="5" s="1"/>
  <c r="K3095" i="5" s="1"/>
  <c r="F3096" i="5" s="1"/>
  <c r="L3096" i="5" l="1"/>
  <c r="M3096" i="5" l="1"/>
  <c r="G3096" i="5"/>
  <c r="H3096" i="5" s="1"/>
  <c r="I3096" i="5"/>
  <c r="J3096" i="5" s="1"/>
  <c r="K3096" i="5" s="1"/>
  <c r="F3097" i="5" s="1"/>
  <c r="L3097" i="5" l="1"/>
  <c r="M3097" i="5" l="1"/>
  <c r="G3097" i="5"/>
  <c r="H3097" i="5" s="1"/>
  <c r="I3097" i="5"/>
  <c r="J3097" i="5" s="1"/>
  <c r="K3097" i="5" s="1"/>
  <c r="F3098" i="5" s="1"/>
  <c r="L3098" i="5" l="1"/>
  <c r="M3098" i="5" l="1"/>
  <c r="G3098" i="5"/>
  <c r="H3098" i="5" s="1"/>
  <c r="I3098" i="5"/>
  <c r="J3098" i="5" s="1"/>
  <c r="K3098" i="5" s="1"/>
  <c r="F3099" i="5" s="1"/>
  <c r="L3099" i="5" l="1"/>
  <c r="M3099" i="5" l="1"/>
  <c r="G3099" i="5"/>
  <c r="H3099" i="5" s="1"/>
  <c r="I3099" i="5"/>
  <c r="J3099" i="5" s="1"/>
  <c r="K3099" i="5" s="1"/>
  <c r="F3100" i="5" s="1"/>
  <c r="L3100" i="5" l="1"/>
  <c r="M3100" i="5" l="1"/>
  <c r="G3100" i="5"/>
  <c r="H3100" i="5" s="1"/>
  <c r="I3100" i="5"/>
  <c r="J3100" i="5" s="1"/>
  <c r="K3100" i="5" s="1"/>
  <c r="F3101" i="5" s="1"/>
  <c r="L3101" i="5" l="1"/>
  <c r="M3101" i="5" l="1"/>
  <c r="G3101" i="5"/>
  <c r="H3101" i="5" s="1"/>
  <c r="I3101" i="5"/>
  <c r="J3101" i="5" s="1"/>
  <c r="K3101" i="5" s="1"/>
  <c r="F3102" i="5" s="1"/>
  <c r="L3102" i="5" l="1"/>
  <c r="M3102" i="5" l="1"/>
  <c r="G3102" i="5"/>
  <c r="H3102" i="5" s="1"/>
  <c r="I3102" i="5"/>
  <c r="J3102" i="5" s="1"/>
  <c r="K3102" i="5" s="1"/>
  <c r="F3103" i="5" s="1"/>
  <c r="L3103" i="5" l="1"/>
  <c r="M3103" i="5" l="1"/>
  <c r="G3103" i="5"/>
  <c r="H3103" i="5" s="1"/>
  <c r="I3103" i="5"/>
  <c r="J3103" i="5" s="1"/>
  <c r="K3103" i="5" s="1"/>
  <c r="F3104" i="5" s="1"/>
  <c r="L3104" i="5" l="1"/>
  <c r="M3104" i="5" l="1"/>
  <c r="G3104" i="5"/>
  <c r="H3104" i="5" s="1"/>
  <c r="I3104" i="5"/>
  <c r="J3104" i="5" s="1"/>
  <c r="K3104" i="5" s="1"/>
  <c r="F3105" i="5" s="1"/>
  <c r="L3105" i="5" l="1"/>
  <c r="M3105" i="5" l="1"/>
  <c r="G3105" i="5"/>
  <c r="H3105" i="5" s="1"/>
  <c r="I3105" i="5"/>
  <c r="J3105" i="5" s="1"/>
  <c r="K3105" i="5" s="1"/>
  <c r="F3106" i="5" s="1"/>
  <c r="L3106" i="5" l="1"/>
  <c r="M3106" i="5" l="1"/>
  <c r="G3106" i="5"/>
  <c r="H3106" i="5" s="1"/>
  <c r="I3106" i="5"/>
  <c r="J3106" i="5" s="1"/>
  <c r="K3106" i="5" s="1"/>
  <c r="F3107" i="5" s="1"/>
  <c r="L3107" i="5" l="1"/>
  <c r="M3107" i="5" l="1"/>
  <c r="G3107" i="5"/>
  <c r="H3107" i="5" s="1"/>
  <c r="I3107" i="5"/>
  <c r="J3107" i="5" s="1"/>
  <c r="K3107" i="5" s="1"/>
  <c r="F3108" i="5" s="1"/>
  <c r="L3108" i="5" l="1"/>
  <c r="M3108" i="5" l="1"/>
  <c r="G3108" i="5"/>
  <c r="H3108" i="5" s="1"/>
  <c r="I3108" i="5"/>
  <c r="J3108" i="5" s="1"/>
  <c r="K3108" i="5" s="1"/>
  <c r="F3109" i="5" s="1"/>
  <c r="L3109" i="5" l="1"/>
  <c r="M3109" i="5" l="1"/>
  <c r="G3109" i="5"/>
  <c r="H3109" i="5" s="1"/>
  <c r="I3109" i="5"/>
  <c r="J3109" i="5" s="1"/>
  <c r="K3109" i="5" s="1"/>
  <c r="F3110" i="5" s="1"/>
  <c r="L3110" i="5" l="1"/>
  <c r="M3110" i="5" l="1"/>
  <c r="G3110" i="5"/>
  <c r="H3110" i="5" s="1"/>
  <c r="I3110" i="5"/>
  <c r="J3110" i="5" s="1"/>
  <c r="K3110" i="5" s="1"/>
  <c r="F3111" i="5" s="1"/>
  <c r="L3111" i="5" l="1"/>
  <c r="M3111" i="5" l="1"/>
  <c r="G3111" i="5"/>
  <c r="H3111" i="5" s="1"/>
  <c r="I3111" i="5"/>
  <c r="J3111" i="5" s="1"/>
  <c r="K3111" i="5" s="1"/>
  <c r="F3112" i="5" s="1"/>
  <c r="L3112" i="5" l="1"/>
  <c r="M3112" i="5" l="1"/>
  <c r="G3112" i="5"/>
  <c r="H3112" i="5" s="1"/>
  <c r="I3112" i="5"/>
  <c r="J3112" i="5" s="1"/>
  <c r="K3112" i="5" s="1"/>
  <c r="F3113" i="5" s="1"/>
  <c r="L3113" i="5" l="1"/>
  <c r="M3113" i="5" l="1"/>
  <c r="G3113" i="5"/>
  <c r="H3113" i="5" s="1"/>
  <c r="I3113" i="5"/>
  <c r="J3113" i="5" s="1"/>
  <c r="K3113" i="5" s="1"/>
  <c r="F3114" i="5" s="1"/>
  <c r="L3114" i="5" l="1"/>
  <c r="M3114" i="5" l="1"/>
  <c r="G3114" i="5"/>
  <c r="H3114" i="5" s="1"/>
  <c r="I3114" i="5"/>
  <c r="J3114" i="5" s="1"/>
  <c r="K3114" i="5" s="1"/>
  <c r="F3115" i="5" s="1"/>
  <c r="L3115" i="5" l="1"/>
  <c r="M3115" i="5" l="1"/>
  <c r="G3115" i="5"/>
  <c r="H3115" i="5" s="1"/>
  <c r="I3115" i="5"/>
  <c r="J3115" i="5" s="1"/>
  <c r="K3115" i="5" s="1"/>
  <c r="F3116" i="5" s="1"/>
  <c r="L3116" i="5" l="1"/>
  <c r="M3116" i="5" l="1"/>
  <c r="G3116" i="5"/>
  <c r="H3116" i="5" s="1"/>
  <c r="I3116" i="5"/>
  <c r="J3116" i="5" s="1"/>
  <c r="K3116" i="5" s="1"/>
  <c r="F3117" i="5" s="1"/>
  <c r="L3117" i="5" l="1"/>
  <c r="M3117" i="5" l="1"/>
  <c r="G3117" i="5"/>
  <c r="H3117" i="5" s="1"/>
  <c r="I3117" i="5"/>
  <c r="J3117" i="5" s="1"/>
  <c r="K3117" i="5" s="1"/>
  <c r="F3118" i="5" s="1"/>
  <c r="L3118" i="5" l="1"/>
  <c r="M3118" i="5" l="1"/>
  <c r="G3118" i="5"/>
  <c r="H3118" i="5" s="1"/>
  <c r="I3118" i="5"/>
  <c r="J3118" i="5" s="1"/>
  <c r="K3118" i="5" s="1"/>
  <c r="F3119" i="5" s="1"/>
  <c r="L3119" i="5" l="1"/>
  <c r="M3119" i="5" l="1"/>
  <c r="G3119" i="5"/>
  <c r="H3119" i="5" s="1"/>
  <c r="I3119" i="5"/>
  <c r="J3119" i="5" s="1"/>
  <c r="K3119" i="5" s="1"/>
  <c r="F3120" i="5" s="1"/>
  <c r="L3120" i="5" l="1"/>
  <c r="M3120" i="5" l="1"/>
  <c r="G3120" i="5"/>
  <c r="H3120" i="5" s="1"/>
  <c r="I3120" i="5"/>
  <c r="J3120" i="5" s="1"/>
  <c r="K3120" i="5" s="1"/>
  <c r="F3121" i="5" s="1"/>
  <c r="L3121" i="5" l="1"/>
  <c r="M3121" i="5" l="1"/>
  <c r="G3121" i="5"/>
  <c r="H3121" i="5" s="1"/>
  <c r="I3121" i="5"/>
  <c r="J3121" i="5" s="1"/>
  <c r="K3121" i="5" s="1"/>
  <c r="F3122" i="5" s="1"/>
  <c r="L3122" i="5" l="1"/>
  <c r="M3122" i="5" l="1"/>
  <c r="G3122" i="5"/>
  <c r="H3122" i="5" s="1"/>
  <c r="I3122" i="5"/>
  <c r="J3122" i="5" s="1"/>
  <c r="K3122" i="5" s="1"/>
  <c r="F3123" i="5" s="1"/>
  <c r="L3123" i="5" l="1"/>
  <c r="M3123" i="5" l="1"/>
  <c r="G3123" i="5"/>
  <c r="H3123" i="5" s="1"/>
  <c r="I3123" i="5"/>
  <c r="J3123" i="5" s="1"/>
  <c r="K3123" i="5" s="1"/>
  <c r="F3124" i="5" s="1"/>
  <c r="L3124" i="5" l="1"/>
  <c r="M3124" i="5" l="1"/>
  <c r="G3124" i="5"/>
  <c r="H3124" i="5" s="1"/>
  <c r="I3124" i="5"/>
  <c r="J3124" i="5" s="1"/>
  <c r="K3124" i="5" s="1"/>
  <c r="F3125" i="5" s="1"/>
  <c r="L3125" i="5" l="1"/>
  <c r="M3125" i="5" l="1"/>
  <c r="G3125" i="5"/>
  <c r="H3125" i="5" s="1"/>
  <c r="I3125" i="5"/>
  <c r="J3125" i="5" s="1"/>
  <c r="K3125" i="5" s="1"/>
  <c r="F3126" i="5" s="1"/>
  <c r="L3126" i="5" l="1"/>
  <c r="M3126" i="5" l="1"/>
  <c r="G3126" i="5"/>
  <c r="H3126" i="5" s="1"/>
  <c r="I3126" i="5"/>
  <c r="J3126" i="5" s="1"/>
  <c r="K3126" i="5" s="1"/>
  <c r="F3127" i="5" s="1"/>
  <c r="L3127" i="5" l="1"/>
  <c r="M3127" i="5" l="1"/>
  <c r="G3127" i="5"/>
  <c r="H3127" i="5" s="1"/>
  <c r="I3127" i="5"/>
  <c r="J3127" i="5" s="1"/>
  <c r="K3127" i="5" s="1"/>
  <c r="F3128" i="5" s="1"/>
  <c r="L3128" i="5" l="1"/>
  <c r="M3128" i="5" l="1"/>
  <c r="G3128" i="5"/>
  <c r="H3128" i="5" s="1"/>
  <c r="I3128" i="5"/>
  <c r="J3128" i="5" s="1"/>
  <c r="K3128" i="5" s="1"/>
  <c r="F3129" i="5" s="1"/>
  <c r="L3129" i="5" l="1"/>
  <c r="M3129" i="5" l="1"/>
  <c r="G3129" i="5"/>
  <c r="H3129" i="5" s="1"/>
  <c r="I3129" i="5"/>
  <c r="J3129" i="5" s="1"/>
  <c r="K3129" i="5" s="1"/>
  <c r="F3130" i="5" s="1"/>
  <c r="L3130" i="5" l="1"/>
  <c r="M3130" i="5" l="1"/>
  <c r="G3130" i="5"/>
  <c r="H3130" i="5" s="1"/>
  <c r="I3130" i="5"/>
  <c r="J3130" i="5" s="1"/>
  <c r="K3130" i="5" s="1"/>
  <c r="F3131" i="5" s="1"/>
  <c r="L3131" i="5" l="1"/>
  <c r="M3131" i="5" l="1"/>
  <c r="G3131" i="5"/>
  <c r="H3131" i="5" s="1"/>
  <c r="I3131" i="5"/>
  <c r="J3131" i="5" s="1"/>
  <c r="K3131" i="5" s="1"/>
  <c r="F3132" i="5" s="1"/>
  <c r="L3132" i="5" l="1"/>
  <c r="M3132" i="5" l="1"/>
  <c r="G3132" i="5"/>
  <c r="H3132" i="5" s="1"/>
  <c r="I3132" i="5"/>
  <c r="J3132" i="5" s="1"/>
  <c r="K3132" i="5" s="1"/>
  <c r="F3133" i="5" s="1"/>
  <c r="L3133" i="5" l="1"/>
  <c r="M3133" i="5" l="1"/>
  <c r="G3133" i="5"/>
  <c r="H3133" i="5" s="1"/>
  <c r="I3133" i="5"/>
  <c r="J3133" i="5" s="1"/>
  <c r="K3133" i="5" s="1"/>
  <c r="F3134" i="5" s="1"/>
  <c r="L3134" i="5" l="1"/>
  <c r="M3134" i="5" l="1"/>
  <c r="G3134" i="5"/>
  <c r="H3134" i="5" s="1"/>
  <c r="I3134" i="5"/>
  <c r="J3134" i="5" s="1"/>
  <c r="K3134" i="5" s="1"/>
  <c r="F3135" i="5" s="1"/>
  <c r="L3135" i="5" l="1"/>
  <c r="M3135" i="5" l="1"/>
  <c r="G3135" i="5"/>
  <c r="H3135" i="5" s="1"/>
  <c r="I3135" i="5"/>
  <c r="J3135" i="5" s="1"/>
  <c r="K3135" i="5" s="1"/>
  <c r="F3136" i="5" s="1"/>
  <c r="L3136" i="5" l="1"/>
  <c r="M3136" i="5" l="1"/>
  <c r="G3136" i="5"/>
  <c r="H3136" i="5" s="1"/>
  <c r="I3136" i="5"/>
  <c r="J3136" i="5" s="1"/>
  <c r="K3136" i="5" s="1"/>
  <c r="F3137" i="5" s="1"/>
  <c r="L3137" i="5" l="1"/>
  <c r="M3137" i="5" l="1"/>
  <c r="G3137" i="5"/>
  <c r="H3137" i="5" s="1"/>
  <c r="I3137" i="5"/>
  <c r="J3137" i="5" s="1"/>
  <c r="K3137" i="5" s="1"/>
  <c r="F3138" i="5" s="1"/>
  <c r="L3138" i="5" l="1"/>
  <c r="M3138" i="5" l="1"/>
  <c r="G3138" i="5"/>
  <c r="H3138" i="5" s="1"/>
  <c r="I3138" i="5"/>
  <c r="J3138" i="5" s="1"/>
  <c r="K3138" i="5" s="1"/>
  <c r="F3139" i="5" s="1"/>
  <c r="L3139" i="5" l="1"/>
  <c r="M3139" i="5" l="1"/>
  <c r="G3139" i="5"/>
  <c r="H3139" i="5" s="1"/>
  <c r="I3139" i="5"/>
  <c r="J3139" i="5" s="1"/>
  <c r="K3139" i="5" s="1"/>
  <c r="F3140" i="5" s="1"/>
  <c r="L3140" i="5" l="1"/>
  <c r="M3140" i="5" l="1"/>
  <c r="G3140" i="5"/>
  <c r="H3140" i="5" s="1"/>
  <c r="I3140" i="5"/>
  <c r="J3140" i="5" s="1"/>
  <c r="K3140" i="5" s="1"/>
  <c r="F3141" i="5" s="1"/>
  <c r="L3141" i="5" l="1"/>
  <c r="M3141" i="5" l="1"/>
  <c r="G3141" i="5"/>
  <c r="H3141" i="5" s="1"/>
  <c r="I3141" i="5"/>
  <c r="J3141" i="5" s="1"/>
  <c r="K3141" i="5" s="1"/>
  <c r="F3142" i="5" s="1"/>
  <c r="L3142" i="5" l="1"/>
  <c r="M3142" i="5" l="1"/>
  <c r="G3142" i="5"/>
  <c r="H3142" i="5" s="1"/>
  <c r="I3142" i="5"/>
  <c r="J3142" i="5" s="1"/>
  <c r="K3142" i="5" s="1"/>
  <c r="F3143" i="5" s="1"/>
  <c r="L3143" i="5" l="1"/>
  <c r="M3143" i="5" l="1"/>
  <c r="G3143" i="5"/>
  <c r="H3143" i="5" s="1"/>
  <c r="I3143" i="5"/>
  <c r="J3143" i="5" s="1"/>
  <c r="K3143" i="5" s="1"/>
  <c r="F3144" i="5" s="1"/>
  <c r="L3144" i="5" l="1"/>
  <c r="M3144" i="5" l="1"/>
  <c r="G3144" i="5"/>
  <c r="H3144" i="5" s="1"/>
  <c r="I3144" i="5"/>
  <c r="J3144" i="5" s="1"/>
  <c r="K3144" i="5" s="1"/>
  <c r="F3145" i="5" s="1"/>
  <c r="L3145" i="5" l="1"/>
  <c r="M3145" i="5" l="1"/>
  <c r="G3145" i="5"/>
  <c r="H3145" i="5" s="1"/>
  <c r="I3145" i="5"/>
  <c r="J3145" i="5" s="1"/>
  <c r="K3145" i="5" s="1"/>
  <c r="F3146" i="5" s="1"/>
  <c r="L3146" i="5" l="1"/>
  <c r="M3146" i="5" l="1"/>
  <c r="G3146" i="5"/>
  <c r="H3146" i="5" s="1"/>
  <c r="I3146" i="5"/>
  <c r="J3146" i="5" s="1"/>
  <c r="K3146" i="5" s="1"/>
  <c r="F3147" i="5" s="1"/>
  <c r="L3147" i="5" l="1"/>
  <c r="M3147" i="5" l="1"/>
  <c r="G3147" i="5"/>
  <c r="H3147" i="5" s="1"/>
  <c r="I3147" i="5"/>
  <c r="J3147" i="5" s="1"/>
  <c r="K3147" i="5" s="1"/>
  <c r="F3148" i="5" s="1"/>
  <c r="L3148" i="5" l="1"/>
  <c r="M3148" i="5" l="1"/>
  <c r="G3148" i="5"/>
  <c r="H3148" i="5" s="1"/>
  <c r="I3148" i="5"/>
  <c r="J3148" i="5" s="1"/>
  <c r="K3148" i="5" s="1"/>
  <c r="F3149" i="5" s="1"/>
  <c r="L3149" i="5" l="1"/>
  <c r="M3149" i="5" l="1"/>
  <c r="G3149" i="5"/>
  <c r="H3149" i="5" s="1"/>
  <c r="I3149" i="5"/>
  <c r="J3149" i="5" s="1"/>
  <c r="K3149" i="5" s="1"/>
  <c r="F3150" i="5" s="1"/>
  <c r="L3150" i="5" l="1"/>
  <c r="M3150" i="5" l="1"/>
  <c r="G3150" i="5"/>
  <c r="H3150" i="5" s="1"/>
  <c r="I3150" i="5"/>
  <c r="J3150" i="5" s="1"/>
  <c r="K3150" i="5" s="1"/>
  <c r="F3151" i="5" s="1"/>
  <c r="L3151" i="5" l="1"/>
  <c r="M3151" i="5" l="1"/>
  <c r="G3151" i="5"/>
  <c r="H3151" i="5" s="1"/>
  <c r="I3151" i="5"/>
  <c r="J3151" i="5" s="1"/>
  <c r="K3151" i="5" s="1"/>
  <c r="F3152" i="5" s="1"/>
  <c r="L3152" i="5" l="1"/>
  <c r="M3152" i="5" l="1"/>
  <c r="G3152" i="5"/>
  <c r="H3152" i="5" s="1"/>
  <c r="I3152" i="5"/>
  <c r="J3152" i="5" s="1"/>
  <c r="K3152" i="5" s="1"/>
  <c r="F3153" i="5" s="1"/>
  <c r="L3153" i="5" l="1"/>
  <c r="M3153" i="5" l="1"/>
  <c r="G3153" i="5"/>
  <c r="H3153" i="5" s="1"/>
  <c r="I3153" i="5"/>
  <c r="J3153" i="5" s="1"/>
  <c r="K3153" i="5" s="1"/>
  <c r="F3154" i="5" s="1"/>
  <c r="L3154" i="5" l="1"/>
  <c r="M3154" i="5" l="1"/>
  <c r="G3154" i="5"/>
  <c r="H3154" i="5" s="1"/>
  <c r="I3154" i="5"/>
  <c r="J3154" i="5" s="1"/>
  <c r="K3154" i="5" s="1"/>
  <c r="F3155" i="5" s="1"/>
  <c r="L3155" i="5" l="1"/>
  <c r="M3155" i="5" l="1"/>
  <c r="G3155" i="5"/>
  <c r="H3155" i="5" s="1"/>
  <c r="I3155" i="5"/>
  <c r="J3155" i="5" s="1"/>
  <c r="K3155" i="5" s="1"/>
  <c r="F3156" i="5" s="1"/>
  <c r="L3156" i="5" l="1"/>
  <c r="M3156" i="5" l="1"/>
  <c r="G3156" i="5"/>
  <c r="H3156" i="5" s="1"/>
  <c r="I3156" i="5"/>
  <c r="J3156" i="5" s="1"/>
  <c r="K3156" i="5" s="1"/>
  <c r="F3157" i="5" s="1"/>
  <c r="L3157" i="5" l="1"/>
  <c r="M3157" i="5" l="1"/>
  <c r="G3157" i="5"/>
  <c r="H3157" i="5" s="1"/>
  <c r="I3157" i="5"/>
  <c r="J3157" i="5" s="1"/>
  <c r="K3157" i="5" s="1"/>
  <c r="F3158" i="5" s="1"/>
  <c r="L3158" i="5" l="1"/>
  <c r="M3158" i="5" l="1"/>
  <c r="G3158" i="5"/>
  <c r="H3158" i="5" s="1"/>
  <c r="I3158" i="5"/>
  <c r="J3158" i="5" s="1"/>
  <c r="K3158" i="5" s="1"/>
  <c r="F3159" i="5" s="1"/>
  <c r="L3159" i="5" l="1"/>
  <c r="M3159" i="5" l="1"/>
  <c r="G3159" i="5"/>
  <c r="H3159" i="5" s="1"/>
  <c r="I3159" i="5"/>
  <c r="J3159" i="5" s="1"/>
  <c r="K3159" i="5" s="1"/>
  <c r="F3160" i="5" s="1"/>
  <c r="L3160" i="5" l="1"/>
  <c r="M3160" i="5" l="1"/>
  <c r="G3160" i="5"/>
  <c r="H3160" i="5" s="1"/>
  <c r="I3160" i="5"/>
  <c r="J3160" i="5" s="1"/>
  <c r="K3160" i="5" s="1"/>
  <c r="F3161" i="5" s="1"/>
  <c r="L3161" i="5" l="1"/>
  <c r="M3161" i="5" l="1"/>
  <c r="G3161" i="5"/>
  <c r="H3161" i="5" s="1"/>
  <c r="I3161" i="5"/>
  <c r="J3161" i="5" s="1"/>
  <c r="K3161" i="5" s="1"/>
  <c r="F3162" i="5" s="1"/>
  <c r="L3162" i="5" l="1"/>
  <c r="M3162" i="5" l="1"/>
  <c r="G3162" i="5"/>
  <c r="H3162" i="5" s="1"/>
  <c r="I3162" i="5"/>
  <c r="J3162" i="5" s="1"/>
  <c r="K3162" i="5" s="1"/>
  <c r="F3163" i="5" s="1"/>
  <c r="L3163" i="5" l="1"/>
  <c r="M3163" i="5" l="1"/>
  <c r="I3163" i="5"/>
  <c r="J3163" i="5" s="1"/>
  <c r="K3163" i="5" s="1"/>
  <c r="F3164" i="5" s="1"/>
  <c r="G3163" i="5"/>
  <c r="H3163" i="5" s="1"/>
  <c r="L3164" i="5" l="1"/>
  <c r="M3164" i="5" l="1"/>
  <c r="G3164" i="5"/>
  <c r="H3164" i="5" s="1"/>
  <c r="I3164" i="5"/>
  <c r="J3164" i="5" s="1"/>
  <c r="K3164" i="5" s="1"/>
  <c r="F3165" i="5" s="1"/>
  <c r="L3165" i="5" l="1"/>
  <c r="M3165" i="5" l="1"/>
  <c r="G3165" i="5"/>
  <c r="H3165" i="5" s="1"/>
  <c r="I3165" i="5"/>
  <c r="J3165" i="5" s="1"/>
  <c r="K3165" i="5" s="1"/>
  <c r="F3166" i="5" s="1"/>
  <c r="L3166" i="5" l="1"/>
  <c r="M3166" i="5" l="1"/>
  <c r="G3166" i="5"/>
  <c r="H3166" i="5" s="1"/>
  <c r="I3166" i="5"/>
  <c r="J3166" i="5" s="1"/>
  <c r="K3166" i="5" s="1"/>
  <c r="F3167" i="5" s="1"/>
  <c r="L3167" i="5" l="1"/>
  <c r="M3167" i="5" l="1"/>
  <c r="G3167" i="5"/>
  <c r="H3167" i="5" s="1"/>
  <c r="I3167" i="5"/>
  <c r="J3167" i="5" s="1"/>
  <c r="K3167" i="5" s="1"/>
  <c r="F3168" i="5" s="1"/>
  <c r="L3168" i="5" l="1"/>
  <c r="M3168" i="5" l="1"/>
  <c r="G3168" i="5"/>
  <c r="H3168" i="5" s="1"/>
  <c r="I3168" i="5"/>
  <c r="J3168" i="5" s="1"/>
  <c r="K3168" i="5" s="1"/>
  <c r="F3169" i="5" s="1"/>
  <c r="L3169" i="5" l="1"/>
  <c r="M3169" i="5" l="1"/>
  <c r="G3169" i="5"/>
  <c r="H3169" i="5" s="1"/>
  <c r="I3169" i="5"/>
  <c r="J3169" i="5" s="1"/>
  <c r="K3169" i="5" s="1"/>
  <c r="F3170" i="5" s="1"/>
  <c r="L3170" i="5" l="1"/>
  <c r="M3170" i="5" l="1"/>
  <c r="G3170" i="5"/>
  <c r="H3170" i="5" s="1"/>
  <c r="I3170" i="5"/>
  <c r="J3170" i="5" s="1"/>
  <c r="K3170" i="5" s="1"/>
  <c r="F3171" i="5" s="1"/>
  <c r="L3171" i="5" l="1"/>
  <c r="M3171" i="5" l="1"/>
  <c r="G3171" i="5"/>
  <c r="H3171" i="5" s="1"/>
  <c r="I3171" i="5"/>
  <c r="J3171" i="5" s="1"/>
  <c r="K3171" i="5" s="1"/>
  <c r="F3172" i="5" s="1"/>
  <c r="L3172" i="5" l="1"/>
  <c r="M3172" i="5" l="1"/>
  <c r="G3172" i="5"/>
  <c r="H3172" i="5" s="1"/>
  <c r="I3172" i="5"/>
  <c r="J3172" i="5" s="1"/>
  <c r="K3172" i="5" s="1"/>
  <c r="F3173" i="5" s="1"/>
  <c r="L3173" i="5" l="1"/>
  <c r="M3173" i="5" l="1"/>
  <c r="G3173" i="5"/>
  <c r="H3173" i="5" s="1"/>
  <c r="I3173" i="5"/>
  <c r="J3173" i="5" s="1"/>
  <c r="K3173" i="5" s="1"/>
  <c r="F3174" i="5" s="1"/>
  <c r="L3174" i="5" l="1"/>
  <c r="M3174" i="5" l="1"/>
  <c r="G3174" i="5"/>
  <c r="H3174" i="5" s="1"/>
  <c r="I3174" i="5"/>
  <c r="J3174" i="5" s="1"/>
  <c r="K3174" i="5" s="1"/>
  <c r="F3175" i="5" s="1"/>
  <c r="L3175" i="5" l="1"/>
  <c r="M3175" i="5" l="1"/>
  <c r="G3175" i="5"/>
  <c r="H3175" i="5" s="1"/>
  <c r="I3175" i="5"/>
  <c r="J3175" i="5" s="1"/>
  <c r="K3175" i="5" s="1"/>
  <c r="F3176" i="5" s="1"/>
  <c r="L3176" i="5" l="1"/>
  <c r="M3176" i="5" l="1"/>
  <c r="G3176" i="5"/>
  <c r="H3176" i="5" s="1"/>
  <c r="I3176" i="5"/>
  <c r="J3176" i="5" s="1"/>
  <c r="K3176" i="5" s="1"/>
  <c r="F3177" i="5" s="1"/>
  <c r="L3177" i="5" l="1"/>
  <c r="M3177" i="5" l="1"/>
  <c r="G3177" i="5"/>
  <c r="H3177" i="5" s="1"/>
  <c r="I3177" i="5"/>
  <c r="J3177" i="5" s="1"/>
  <c r="K3177" i="5" s="1"/>
  <c r="F3178" i="5" s="1"/>
  <c r="L3178" i="5" l="1"/>
  <c r="M3178" i="5" l="1"/>
  <c r="G3178" i="5"/>
  <c r="H3178" i="5" s="1"/>
  <c r="I3178" i="5"/>
  <c r="J3178" i="5" s="1"/>
  <c r="K3178" i="5" s="1"/>
  <c r="F3179" i="5" s="1"/>
  <c r="L3179" i="5" l="1"/>
  <c r="M3179" i="5" l="1"/>
  <c r="G3179" i="5"/>
  <c r="H3179" i="5" s="1"/>
  <c r="I3179" i="5"/>
  <c r="J3179" i="5" s="1"/>
  <c r="K3179" i="5" s="1"/>
  <c r="F3180" i="5" s="1"/>
  <c r="L3180" i="5" l="1"/>
  <c r="M3180" i="5" l="1"/>
  <c r="G3180" i="5"/>
  <c r="H3180" i="5" s="1"/>
  <c r="I3180" i="5"/>
  <c r="J3180" i="5" s="1"/>
  <c r="K3180" i="5" s="1"/>
  <c r="F3181" i="5" s="1"/>
  <c r="L3181" i="5" l="1"/>
  <c r="M3181" i="5" l="1"/>
  <c r="G3181" i="5"/>
  <c r="H3181" i="5" s="1"/>
  <c r="I3181" i="5"/>
  <c r="J3181" i="5" s="1"/>
  <c r="K3181" i="5" s="1"/>
  <c r="F3182" i="5" s="1"/>
  <c r="L3182" i="5" l="1"/>
  <c r="M3182" i="5" l="1"/>
  <c r="G3182" i="5"/>
  <c r="H3182" i="5" s="1"/>
  <c r="I3182" i="5"/>
  <c r="J3182" i="5" s="1"/>
  <c r="K3182" i="5" s="1"/>
  <c r="F3183" i="5" s="1"/>
  <c r="L3183" i="5" l="1"/>
  <c r="M3183" i="5" l="1"/>
  <c r="G3183" i="5"/>
  <c r="H3183" i="5" s="1"/>
  <c r="I3183" i="5"/>
  <c r="J3183" i="5" s="1"/>
  <c r="K3183" i="5" s="1"/>
  <c r="F3184" i="5" s="1"/>
  <c r="L3184" i="5" l="1"/>
  <c r="M3184" i="5" l="1"/>
  <c r="G3184" i="5"/>
  <c r="H3184" i="5" s="1"/>
  <c r="I3184" i="5"/>
  <c r="J3184" i="5" s="1"/>
  <c r="K3184" i="5" s="1"/>
  <c r="F3185" i="5" s="1"/>
  <c r="L3185" i="5" l="1"/>
  <c r="M3185" i="5" l="1"/>
  <c r="G3185" i="5"/>
  <c r="H3185" i="5" s="1"/>
  <c r="I3185" i="5"/>
  <c r="J3185" i="5" s="1"/>
  <c r="K3185" i="5" s="1"/>
  <c r="F3186" i="5" s="1"/>
  <c r="L3186" i="5" l="1"/>
  <c r="M3186" i="5" l="1"/>
  <c r="G3186" i="5"/>
  <c r="H3186" i="5" s="1"/>
  <c r="I3186" i="5"/>
  <c r="J3186" i="5" s="1"/>
  <c r="K3186" i="5" s="1"/>
  <c r="F3187" i="5" s="1"/>
  <c r="L3187" i="5" l="1"/>
  <c r="M3187" i="5" l="1"/>
  <c r="G3187" i="5"/>
  <c r="H3187" i="5" s="1"/>
  <c r="I3187" i="5"/>
  <c r="J3187" i="5" s="1"/>
  <c r="K3187" i="5" s="1"/>
  <c r="F3188" i="5" s="1"/>
  <c r="L3188" i="5" l="1"/>
  <c r="M3188" i="5" l="1"/>
  <c r="G3188" i="5"/>
  <c r="H3188" i="5" s="1"/>
  <c r="I3188" i="5"/>
  <c r="J3188" i="5" s="1"/>
  <c r="K3188" i="5" s="1"/>
  <c r="F3189" i="5" s="1"/>
  <c r="L3189" i="5" l="1"/>
  <c r="M3189" i="5" l="1"/>
  <c r="G3189" i="5"/>
  <c r="H3189" i="5" s="1"/>
  <c r="I3189" i="5"/>
  <c r="J3189" i="5" s="1"/>
  <c r="K3189" i="5" s="1"/>
  <c r="F3190" i="5" s="1"/>
  <c r="L3190" i="5" l="1"/>
  <c r="M3190" i="5" l="1"/>
  <c r="G3190" i="5"/>
  <c r="H3190" i="5" s="1"/>
  <c r="I3190" i="5"/>
  <c r="J3190" i="5" s="1"/>
  <c r="K3190" i="5" s="1"/>
  <c r="F3191" i="5" s="1"/>
  <c r="L3191" i="5" l="1"/>
  <c r="M3191" i="5" l="1"/>
  <c r="G3191" i="5"/>
  <c r="H3191" i="5" s="1"/>
  <c r="I3191" i="5"/>
  <c r="J3191" i="5" s="1"/>
  <c r="K3191" i="5" s="1"/>
  <c r="F3192" i="5" s="1"/>
  <c r="L3192" i="5" l="1"/>
  <c r="M3192" i="5" l="1"/>
  <c r="G3192" i="5"/>
  <c r="H3192" i="5" s="1"/>
  <c r="I3192" i="5"/>
  <c r="J3192" i="5" s="1"/>
  <c r="K3192" i="5" s="1"/>
  <c r="F3193" i="5" s="1"/>
  <c r="L3193" i="5" l="1"/>
  <c r="M3193" i="5" l="1"/>
  <c r="G3193" i="5"/>
  <c r="H3193" i="5" s="1"/>
  <c r="I3193" i="5"/>
  <c r="J3193" i="5" s="1"/>
  <c r="K3193" i="5" s="1"/>
  <c r="F3194" i="5" s="1"/>
  <c r="L3194" i="5" l="1"/>
  <c r="M3194" i="5" l="1"/>
  <c r="G3194" i="5"/>
  <c r="H3194" i="5" s="1"/>
  <c r="I3194" i="5"/>
  <c r="J3194" i="5" s="1"/>
  <c r="K3194" i="5" s="1"/>
  <c r="F3195" i="5" s="1"/>
  <c r="L3195" i="5" l="1"/>
  <c r="M3195" i="5" l="1"/>
  <c r="G3195" i="5"/>
  <c r="H3195" i="5" s="1"/>
  <c r="I3195" i="5"/>
  <c r="J3195" i="5" s="1"/>
  <c r="K3195" i="5" s="1"/>
  <c r="F3196" i="5" s="1"/>
  <c r="L3196" i="5" l="1"/>
  <c r="M3196" i="5" l="1"/>
  <c r="G3196" i="5"/>
  <c r="H3196" i="5" s="1"/>
  <c r="I3196" i="5"/>
  <c r="J3196" i="5" s="1"/>
  <c r="K3196" i="5" s="1"/>
  <c r="F3197" i="5" s="1"/>
  <c r="L3197" i="5" l="1"/>
  <c r="M3197" i="5" l="1"/>
  <c r="G3197" i="5"/>
  <c r="H3197" i="5" s="1"/>
  <c r="I3197" i="5"/>
  <c r="J3197" i="5" s="1"/>
  <c r="K3197" i="5" s="1"/>
  <c r="F3198" i="5" s="1"/>
  <c r="L3198" i="5" l="1"/>
  <c r="M3198" i="5" l="1"/>
  <c r="I3198" i="5"/>
  <c r="J3198" i="5" s="1"/>
  <c r="K3198" i="5" s="1"/>
  <c r="F3199" i="5" s="1"/>
  <c r="G3198" i="5"/>
  <c r="H3198" i="5" s="1"/>
  <c r="L3199" i="5" l="1"/>
  <c r="M3199" i="5" l="1"/>
  <c r="G3199" i="5"/>
  <c r="H3199" i="5" s="1"/>
  <c r="I3199" i="5"/>
  <c r="J3199" i="5" s="1"/>
  <c r="K3199" i="5" s="1"/>
  <c r="F3200" i="5" s="1"/>
  <c r="L3200" i="5" l="1"/>
  <c r="M3200" i="5" l="1"/>
  <c r="G3200" i="5"/>
  <c r="H3200" i="5" s="1"/>
  <c r="I3200" i="5"/>
  <c r="J3200" i="5" s="1"/>
  <c r="K3200" i="5" s="1"/>
  <c r="F3201" i="5" s="1"/>
  <c r="L3201" i="5" l="1"/>
  <c r="M3201" i="5" l="1"/>
  <c r="G3201" i="5"/>
  <c r="H3201" i="5" s="1"/>
  <c r="I3201" i="5"/>
  <c r="J3201" i="5" s="1"/>
  <c r="K3201" i="5" s="1"/>
  <c r="F3202" i="5" s="1"/>
  <c r="L3202" i="5" l="1"/>
  <c r="M3202" i="5" l="1"/>
  <c r="G3202" i="5"/>
  <c r="H3202" i="5" s="1"/>
  <c r="I3202" i="5"/>
  <c r="J3202" i="5" s="1"/>
  <c r="K3202" i="5" s="1"/>
  <c r="F3203" i="5" s="1"/>
  <c r="L3203" i="5" l="1"/>
  <c r="M3203" i="5" l="1"/>
  <c r="I3203" i="5"/>
  <c r="J3203" i="5" s="1"/>
  <c r="K3203" i="5" s="1"/>
  <c r="F3204" i="5" s="1"/>
  <c r="G3203" i="5"/>
  <c r="H3203" i="5" s="1"/>
  <c r="L3204" i="5" l="1"/>
  <c r="M3204" i="5" l="1"/>
  <c r="G3204" i="5"/>
  <c r="H3204" i="5" s="1"/>
  <c r="I3204" i="5"/>
  <c r="J3204" i="5" s="1"/>
  <c r="K3204" i="5" s="1"/>
  <c r="F3205" i="5" s="1"/>
  <c r="L3205" i="5" l="1"/>
  <c r="M3205" i="5" l="1"/>
  <c r="G3205" i="5"/>
  <c r="H3205" i="5" s="1"/>
  <c r="I3205" i="5"/>
  <c r="J3205" i="5" s="1"/>
  <c r="K3205" i="5" s="1"/>
  <c r="F3206" i="5" s="1"/>
  <c r="L3206" i="5" l="1"/>
  <c r="M3206" i="5" l="1"/>
  <c r="G3206" i="5"/>
  <c r="H3206" i="5" s="1"/>
  <c r="I3206" i="5"/>
  <c r="J3206" i="5" s="1"/>
  <c r="K3206" i="5" s="1"/>
  <c r="F3207" i="5" s="1"/>
  <c r="L3207" i="5" l="1"/>
  <c r="M3207" i="5" l="1"/>
  <c r="G3207" i="5"/>
  <c r="H3207" i="5" s="1"/>
  <c r="I3207" i="5"/>
  <c r="J3207" i="5" s="1"/>
  <c r="K3207" i="5" s="1"/>
  <c r="F3208" i="5" s="1"/>
  <c r="L3208" i="5" l="1"/>
  <c r="M3208" i="5" l="1"/>
  <c r="G3208" i="5"/>
  <c r="H3208" i="5" s="1"/>
  <c r="I3208" i="5"/>
  <c r="J3208" i="5" s="1"/>
  <c r="K3208" i="5" s="1"/>
  <c r="F3209" i="5" s="1"/>
  <c r="L3209" i="5" l="1"/>
  <c r="M3209" i="5" l="1"/>
  <c r="G3209" i="5"/>
  <c r="H3209" i="5" s="1"/>
  <c r="I3209" i="5"/>
  <c r="J3209" i="5" s="1"/>
  <c r="K3209" i="5" s="1"/>
  <c r="F3210" i="5" s="1"/>
  <c r="L3210" i="5" l="1"/>
  <c r="M3210" i="5" l="1"/>
  <c r="G3210" i="5"/>
  <c r="H3210" i="5" s="1"/>
  <c r="I3210" i="5"/>
  <c r="J3210" i="5" s="1"/>
  <c r="K3210" i="5" s="1"/>
  <c r="F3211" i="5" s="1"/>
  <c r="L3211" i="5" l="1"/>
  <c r="M3211" i="5" l="1"/>
  <c r="G3211" i="5"/>
  <c r="H3211" i="5" s="1"/>
  <c r="I3211" i="5"/>
  <c r="J3211" i="5" s="1"/>
  <c r="K3211" i="5" s="1"/>
  <c r="F3212" i="5" s="1"/>
  <c r="L3212" i="5" l="1"/>
  <c r="M3212" i="5" l="1"/>
  <c r="G3212" i="5"/>
  <c r="H3212" i="5" s="1"/>
  <c r="I3212" i="5"/>
  <c r="J3212" i="5" s="1"/>
  <c r="K3212" i="5" s="1"/>
  <c r="F3213" i="5" s="1"/>
  <c r="L3213" i="5" l="1"/>
  <c r="M3213" i="5" l="1"/>
  <c r="G3213" i="5"/>
  <c r="H3213" i="5" s="1"/>
  <c r="I3213" i="5"/>
  <c r="J3213" i="5" s="1"/>
  <c r="K3213" i="5" s="1"/>
  <c r="F3214" i="5" s="1"/>
  <c r="L3214" i="5" l="1"/>
  <c r="M3214" i="5" l="1"/>
  <c r="G3214" i="5"/>
  <c r="H3214" i="5" s="1"/>
  <c r="I3214" i="5"/>
  <c r="J3214" i="5" s="1"/>
  <c r="K3214" i="5" s="1"/>
  <c r="F3215" i="5" s="1"/>
  <c r="L3215" i="5" l="1"/>
  <c r="M3215" i="5" l="1"/>
  <c r="G3215" i="5"/>
  <c r="H3215" i="5" s="1"/>
  <c r="I3215" i="5"/>
  <c r="J3215" i="5" s="1"/>
  <c r="K3215" i="5" s="1"/>
  <c r="F3216" i="5" s="1"/>
  <c r="L3216" i="5" l="1"/>
  <c r="M3216" i="5" l="1"/>
  <c r="G3216" i="5"/>
  <c r="H3216" i="5" s="1"/>
  <c r="I3216" i="5"/>
  <c r="J3216" i="5" s="1"/>
  <c r="K3216" i="5" s="1"/>
  <c r="F3217" i="5" s="1"/>
  <c r="L3217" i="5" l="1"/>
  <c r="M3217" i="5" l="1"/>
  <c r="G3217" i="5"/>
  <c r="H3217" i="5" s="1"/>
  <c r="I3217" i="5"/>
  <c r="J3217" i="5" s="1"/>
  <c r="K3217" i="5" s="1"/>
  <c r="F3218" i="5" s="1"/>
  <c r="L3218" i="5" l="1"/>
  <c r="M3218" i="5" l="1"/>
  <c r="G3218" i="5"/>
  <c r="H3218" i="5" s="1"/>
  <c r="I3218" i="5"/>
  <c r="J3218" i="5" s="1"/>
  <c r="K3218" i="5" s="1"/>
  <c r="F3219" i="5" s="1"/>
  <c r="L3219" i="5" l="1"/>
  <c r="M3219" i="5" l="1"/>
  <c r="G3219" i="5"/>
  <c r="H3219" i="5" s="1"/>
  <c r="I3219" i="5"/>
  <c r="J3219" i="5" s="1"/>
  <c r="K3219" i="5" s="1"/>
  <c r="F3220" i="5" s="1"/>
  <c r="L3220" i="5" l="1"/>
  <c r="M3220" i="5" l="1"/>
  <c r="G3220" i="5"/>
  <c r="H3220" i="5" s="1"/>
  <c r="I3220" i="5"/>
  <c r="J3220" i="5" s="1"/>
  <c r="K3220" i="5" s="1"/>
  <c r="F3221" i="5" s="1"/>
  <c r="L3221" i="5" l="1"/>
  <c r="M3221" i="5" l="1"/>
  <c r="G3221" i="5"/>
  <c r="H3221" i="5" s="1"/>
  <c r="I3221" i="5"/>
  <c r="J3221" i="5" s="1"/>
  <c r="K3221" i="5" s="1"/>
  <c r="F3222" i="5" s="1"/>
  <c r="L3222" i="5" l="1"/>
  <c r="M3222" i="5" l="1"/>
  <c r="I3222" i="5"/>
  <c r="J3222" i="5" s="1"/>
  <c r="K3222" i="5" s="1"/>
  <c r="F3223" i="5" s="1"/>
  <c r="G3222" i="5"/>
  <c r="H3222" i="5" s="1"/>
  <c r="L3223" i="5" l="1"/>
  <c r="M3223" i="5" l="1"/>
  <c r="G3223" i="5"/>
  <c r="H3223" i="5" s="1"/>
  <c r="I3223" i="5"/>
  <c r="J3223" i="5" s="1"/>
  <c r="K3223" i="5" s="1"/>
  <c r="F3224" i="5" s="1"/>
  <c r="L3224" i="5" l="1"/>
  <c r="M3224" i="5" l="1"/>
  <c r="G3224" i="5"/>
  <c r="H3224" i="5" s="1"/>
  <c r="I3224" i="5"/>
  <c r="J3224" i="5" s="1"/>
  <c r="K3224" i="5" s="1"/>
  <c r="F3225" i="5" s="1"/>
  <c r="L3225" i="5" l="1"/>
  <c r="M3225" i="5" l="1"/>
  <c r="G3225" i="5"/>
  <c r="H3225" i="5" s="1"/>
  <c r="I3225" i="5"/>
  <c r="J3225" i="5" s="1"/>
  <c r="K3225" i="5" s="1"/>
  <c r="F3226" i="5" s="1"/>
  <c r="L3226" i="5" l="1"/>
  <c r="M3226" i="5" l="1"/>
  <c r="G3226" i="5"/>
  <c r="H3226" i="5" s="1"/>
  <c r="I3226" i="5"/>
  <c r="J3226" i="5" s="1"/>
  <c r="K3226" i="5" s="1"/>
  <c r="F3227" i="5" s="1"/>
  <c r="L3227" i="5" l="1"/>
  <c r="M3227" i="5" l="1"/>
  <c r="G3227" i="5"/>
  <c r="H3227" i="5" s="1"/>
  <c r="I3227" i="5"/>
  <c r="J3227" i="5" s="1"/>
  <c r="K3227" i="5" s="1"/>
  <c r="F3228" i="5" s="1"/>
  <c r="L3228" i="5" l="1"/>
  <c r="M3228" i="5" l="1"/>
  <c r="G3228" i="5"/>
  <c r="H3228" i="5" s="1"/>
  <c r="I3228" i="5"/>
  <c r="J3228" i="5" s="1"/>
  <c r="K3228" i="5" s="1"/>
  <c r="F3229" i="5" s="1"/>
  <c r="L3229" i="5" l="1"/>
  <c r="M3229" i="5" l="1"/>
  <c r="G3229" i="5"/>
  <c r="H3229" i="5" s="1"/>
  <c r="I3229" i="5"/>
  <c r="J3229" i="5" s="1"/>
  <c r="K3229" i="5" s="1"/>
  <c r="F3230" i="5" s="1"/>
  <c r="L3230" i="5" l="1"/>
  <c r="M3230" i="5" l="1"/>
  <c r="G3230" i="5"/>
  <c r="H3230" i="5" s="1"/>
  <c r="I3230" i="5"/>
  <c r="J3230" i="5" s="1"/>
  <c r="K3230" i="5" s="1"/>
  <c r="F3231" i="5" s="1"/>
  <c r="L3231" i="5" l="1"/>
  <c r="M3231" i="5" l="1"/>
  <c r="G3231" i="5"/>
  <c r="H3231" i="5" s="1"/>
  <c r="I3231" i="5"/>
  <c r="J3231" i="5" s="1"/>
  <c r="K3231" i="5" s="1"/>
  <c r="F3232" i="5" s="1"/>
  <c r="L3232" i="5" l="1"/>
  <c r="M3232" i="5" l="1"/>
  <c r="G3232" i="5"/>
  <c r="H3232" i="5" s="1"/>
  <c r="I3232" i="5"/>
  <c r="J3232" i="5" s="1"/>
  <c r="K3232" i="5" s="1"/>
  <c r="F3233" i="5" s="1"/>
  <c r="L3233" i="5" l="1"/>
  <c r="M3233" i="5" l="1"/>
  <c r="G3233" i="5"/>
  <c r="H3233" i="5" s="1"/>
  <c r="I3233" i="5"/>
  <c r="J3233" i="5" s="1"/>
  <c r="K3233" i="5" s="1"/>
  <c r="F3234" i="5" s="1"/>
  <c r="L3234" i="5" l="1"/>
  <c r="M3234" i="5" l="1"/>
  <c r="G3234" i="5"/>
  <c r="H3234" i="5" s="1"/>
  <c r="I3234" i="5"/>
  <c r="J3234" i="5" s="1"/>
  <c r="K3234" i="5" s="1"/>
  <c r="F3235" i="5" s="1"/>
  <c r="L3235" i="5" l="1"/>
  <c r="M3235" i="5" l="1"/>
  <c r="G3235" i="5"/>
  <c r="H3235" i="5" s="1"/>
  <c r="I3235" i="5"/>
  <c r="J3235" i="5" s="1"/>
  <c r="K3235" i="5" s="1"/>
  <c r="F3236" i="5" s="1"/>
  <c r="L3236" i="5" l="1"/>
  <c r="M3236" i="5" l="1"/>
  <c r="G3236" i="5"/>
  <c r="H3236" i="5" s="1"/>
  <c r="I3236" i="5"/>
  <c r="J3236" i="5" s="1"/>
  <c r="K3236" i="5" s="1"/>
  <c r="F3237" i="5" s="1"/>
  <c r="L3237" i="5" l="1"/>
  <c r="M3237" i="5" l="1"/>
  <c r="G3237" i="5"/>
  <c r="H3237" i="5" s="1"/>
  <c r="I3237" i="5"/>
  <c r="J3237" i="5" s="1"/>
  <c r="K3237" i="5" s="1"/>
  <c r="F3238" i="5" s="1"/>
  <c r="L3238" i="5" l="1"/>
  <c r="M3238" i="5" l="1"/>
  <c r="G3238" i="5"/>
  <c r="H3238" i="5" s="1"/>
  <c r="I3238" i="5"/>
  <c r="J3238" i="5" s="1"/>
  <c r="K3238" i="5" s="1"/>
  <c r="F3239" i="5" s="1"/>
  <c r="L3239" i="5" l="1"/>
  <c r="M3239" i="5" l="1"/>
  <c r="G3239" i="5"/>
  <c r="H3239" i="5" s="1"/>
  <c r="I3239" i="5"/>
  <c r="J3239" i="5" s="1"/>
  <c r="K3239" i="5" s="1"/>
  <c r="F3240" i="5" s="1"/>
  <c r="L3240" i="5" l="1"/>
  <c r="M3240" i="5" l="1"/>
  <c r="G3240" i="5"/>
  <c r="H3240" i="5" s="1"/>
  <c r="I3240" i="5"/>
  <c r="J3240" i="5" s="1"/>
  <c r="K3240" i="5" s="1"/>
  <c r="F3241" i="5" s="1"/>
  <c r="L3241" i="5" l="1"/>
  <c r="M3241" i="5" l="1"/>
  <c r="G3241" i="5"/>
  <c r="H3241" i="5" s="1"/>
  <c r="I3241" i="5"/>
  <c r="J3241" i="5" s="1"/>
  <c r="K3241" i="5" s="1"/>
  <c r="F3242" i="5" s="1"/>
  <c r="L3242" i="5" l="1"/>
  <c r="M3242" i="5" l="1"/>
  <c r="G3242" i="5"/>
  <c r="H3242" i="5" s="1"/>
  <c r="I3242" i="5"/>
  <c r="J3242" i="5" s="1"/>
  <c r="K3242" i="5" s="1"/>
  <c r="F3243" i="5" s="1"/>
  <c r="L3243" i="5" l="1"/>
  <c r="M3243" i="5" l="1"/>
  <c r="G3243" i="5"/>
  <c r="H3243" i="5" s="1"/>
  <c r="I3243" i="5"/>
  <c r="J3243" i="5" s="1"/>
  <c r="K3243" i="5" s="1"/>
  <c r="F3244" i="5" s="1"/>
  <c r="L3244" i="5" l="1"/>
  <c r="M3244" i="5" l="1"/>
  <c r="G3244" i="5"/>
  <c r="H3244" i="5" s="1"/>
  <c r="I3244" i="5"/>
  <c r="J3244" i="5" s="1"/>
  <c r="K3244" i="5" s="1"/>
  <c r="F3245" i="5" s="1"/>
  <c r="L3245" i="5" l="1"/>
  <c r="M3245" i="5" l="1"/>
  <c r="G3245" i="5"/>
  <c r="H3245" i="5" s="1"/>
  <c r="I3245" i="5"/>
  <c r="J3245" i="5" s="1"/>
  <c r="K3245" i="5" s="1"/>
  <c r="F3246" i="5" s="1"/>
  <c r="L3246" i="5" l="1"/>
  <c r="M3246" i="5" l="1"/>
  <c r="G3246" i="5"/>
  <c r="H3246" i="5" s="1"/>
  <c r="I3246" i="5"/>
  <c r="J3246" i="5" s="1"/>
  <c r="K3246" i="5" s="1"/>
  <c r="F3247" i="5" s="1"/>
  <c r="L3247" i="5" l="1"/>
  <c r="M3247" i="5" l="1"/>
  <c r="G3247" i="5"/>
  <c r="H3247" i="5" s="1"/>
  <c r="I3247" i="5"/>
  <c r="J3247" i="5" s="1"/>
  <c r="K3247" i="5" s="1"/>
  <c r="F3248" i="5" s="1"/>
  <c r="L3248" i="5" l="1"/>
  <c r="M3248" i="5" l="1"/>
  <c r="G3248" i="5"/>
  <c r="H3248" i="5" s="1"/>
  <c r="I3248" i="5"/>
  <c r="J3248" i="5" s="1"/>
  <c r="K3248" i="5" s="1"/>
  <c r="F3249" i="5" s="1"/>
  <c r="L3249" i="5" l="1"/>
  <c r="M3249" i="5" l="1"/>
  <c r="G3249" i="5"/>
  <c r="H3249" i="5" s="1"/>
  <c r="I3249" i="5"/>
  <c r="J3249" i="5" s="1"/>
  <c r="K3249" i="5" s="1"/>
  <c r="F3250" i="5" s="1"/>
  <c r="L3250" i="5" l="1"/>
  <c r="M3250" i="5" l="1"/>
  <c r="G3250" i="5"/>
  <c r="H3250" i="5" s="1"/>
  <c r="I3250" i="5"/>
  <c r="J3250" i="5" s="1"/>
  <c r="K3250" i="5" s="1"/>
  <c r="F3251" i="5" s="1"/>
  <c r="L3251" i="5" l="1"/>
  <c r="M3251" i="5" l="1"/>
  <c r="I3251" i="5"/>
  <c r="J3251" i="5" s="1"/>
  <c r="K3251" i="5" s="1"/>
  <c r="F3252" i="5" s="1"/>
  <c r="G3251" i="5"/>
  <c r="H3251" i="5" s="1"/>
  <c r="L3252" i="5" l="1"/>
  <c r="M3252" i="5" l="1"/>
  <c r="I3252" i="5"/>
  <c r="J3252" i="5" s="1"/>
  <c r="K3252" i="5" s="1"/>
  <c r="F3253" i="5" s="1"/>
  <c r="G3252" i="5"/>
  <c r="H3252" i="5" s="1"/>
  <c r="L3253" i="5" l="1"/>
  <c r="M3253" i="5" l="1"/>
  <c r="I3253" i="5"/>
  <c r="J3253" i="5" s="1"/>
  <c r="K3253" i="5" s="1"/>
  <c r="F3254" i="5" s="1"/>
  <c r="G3253" i="5"/>
  <c r="H3253" i="5" s="1"/>
  <c r="L3254" i="5" l="1"/>
  <c r="M3254" i="5" l="1"/>
  <c r="G3254" i="5"/>
  <c r="H3254" i="5" s="1"/>
  <c r="I3254" i="5"/>
  <c r="J3254" i="5" s="1"/>
  <c r="K3254" i="5" s="1"/>
  <c r="F3255" i="5" s="1"/>
  <c r="L3255" i="5" l="1"/>
  <c r="M3255" i="5" l="1"/>
  <c r="G3255" i="5"/>
  <c r="H3255" i="5" s="1"/>
  <c r="I3255" i="5"/>
  <c r="J3255" i="5" s="1"/>
  <c r="K3255" i="5" s="1"/>
  <c r="F3256" i="5" s="1"/>
  <c r="L3256" i="5" l="1"/>
  <c r="M3256" i="5" l="1"/>
  <c r="G3256" i="5"/>
  <c r="H3256" i="5" s="1"/>
  <c r="I3256" i="5"/>
  <c r="J3256" i="5" s="1"/>
  <c r="K3256" i="5" s="1"/>
  <c r="F3257" i="5" s="1"/>
  <c r="L3257" i="5" l="1"/>
  <c r="M3257" i="5" l="1"/>
  <c r="G3257" i="5"/>
  <c r="H3257" i="5" s="1"/>
  <c r="I3257" i="5"/>
  <c r="J3257" i="5" s="1"/>
  <c r="K3257" i="5" s="1"/>
  <c r="F3258" i="5" s="1"/>
  <c r="L3258" i="5" l="1"/>
  <c r="M3258" i="5" l="1"/>
  <c r="G3258" i="5"/>
  <c r="H3258" i="5" s="1"/>
  <c r="I3258" i="5"/>
  <c r="J3258" i="5" s="1"/>
  <c r="K3258" i="5" s="1"/>
  <c r="F3259" i="5" s="1"/>
  <c r="L3259" i="5" l="1"/>
  <c r="M3259" i="5" l="1"/>
  <c r="G3259" i="5"/>
  <c r="H3259" i="5" s="1"/>
  <c r="I3259" i="5"/>
  <c r="J3259" i="5" s="1"/>
  <c r="K3259" i="5" s="1"/>
  <c r="F3260" i="5" s="1"/>
  <c r="L3260" i="5" l="1"/>
  <c r="M3260" i="5" l="1"/>
  <c r="G3260" i="5"/>
  <c r="H3260" i="5" s="1"/>
  <c r="I3260" i="5"/>
  <c r="J3260" i="5" s="1"/>
  <c r="K3260" i="5" s="1"/>
  <c r="F3261" i="5" s="1"/>
  <c r="L3261" i="5" l="1"/>
  <c r="M3261" i="5" l="1"/>
  <c r="G3261" i="5"/>
  <c r="H3261" i="5" s="1"/>
  <c r="I3261" i="5"/>
  <c r="J3261" i="5" s="1"/>
  <c r="K3261" i="5" s="1"/>
  <c r="F3262" i="5" s="1"/>
  <c r="L3262" i="5" l="1"/>
  <c r="M3262" i="5" l="1"/>
  <c r="G3262" i="5"/>
  <c r="H3262" i="5" s="1"/>
  <c r="I3262" i="5"/>
  <c r="J3262" i="5" s="1"/>
  <c r="K3262" i="5" s="1"/>
  <c r="F3263" i="5" s="1"/>
  <c r="L3263" i="5" l="1"/>
  <c r="M3263" i="5" l="1"/>
  <c r="G3263" i="5"/>
  <c r="H3263" i="5" s="1"/>
  <c r="I3263" i="5"/>
  <c r="J3263" i="5" s="1"/>
  <c r="K3263" i="5" s="1"/>
  <c r="F3264" i="5" s="1"/>
  <c r="L3264" i="5" l="1"/>
  <c r="M3264" i="5" l="1"/>
  <c r="G3264" i="5"/>
  <c r="H3264" i="5" s="1"/>
  <c r="I3264" i="5"/>
  <c r="J3264" i="5" s="1"/>
  <c r="K3264" i="5" s="1"/>
  <c r="F3265" i="5" s="1"/>
  <c r="L3265" i="5" l="1"/>
  <c r="M3265" i="5" l="1"/>
  <c r="G3265" i="5"/>
  <c r="H3265" i="5" s="1"/>
  <c r="I3265" i="5"/>
  <c r="J3265" i="5" s="1"/>
  <c r="K3265" i="5" s="1"/>
  <c r="F3266" i="5" s="1"/>
  <c r="L3266" i="5" l="1"/>
  <c r="M3266" i="5" l="1"/>
  <c r="G3266" i="5"/>
  <c r="H3266" i="5" s="1"/>
  <c r="I3266" i="5"/>
  <c r="J3266" i="5" s="1"/>
  <c r="K3266" i="5" s="1"/>
  <c r="F3267" i="5" s="1"/>
  <c r="L3267" i="5" l="1"/>
  <c r="M3267" i="5" l="1"/>
  <c r="G3267" i="5"/>
  <c r="H3267" i="5" s="1"/>
  <c r="I3267" i="5"/>
  <c r="J3267" i="5" s="1"/>
  <c r="K3267" i="5" s="1"/>
  <c r="F3268" i="5" s="1"/>
  <c r="L3268" i="5" l="1"/>
  <c r="M3268" i="5" l="1"/>
  <c r="G3268" i="5"/>
  <c r="H3268" i="5" s="1"/>
  <c r="I3268" i="5"/>
  <c r="J3268" i="5" s="1"/>
  <c r="K3268" i="5" s="1"/>
  <c r="F3269" i="5" s="1"/>
  <c r="L3269" i="5" l="1"/>
  <c r="M3269" i="5" l="1"/>
  <c r="G3269" i="5"/>
  <c r="H3269" i="5" s="1"/>
  <c r="I3269" i="5"/>
  <c r="J3269" i="5" s="1"/>
  <c r="K3269" i="5" s="1"/>
  <c r="F3270" i="5" s="1"/>
  <c r="L3270" i="5" l="1"/>
  <c r="M3270" i="5" l="1"/>
  <c r="G3270" i="5"/>
  <c r="H3270" i="5" s="1"/>
  <c r="I3270" i="5"/>
  <c r="J3270" i="5" s="1"/>
  <c r="K3270" i="5" s="1"/>
  <c r="F3271" i="5" s="1"/>
  <c r="L3271" i="5" l="1"/>
  <c r="M3271" i="5" l="1"/>
  <c r="G3271" i="5"/>
  <c r="H3271" i="5" s="1"/>
  <c r="I3271" i="5"/>
  <c r="J3271" i="5" s="1"/>
  <c r="K3271" i="5" s="1"/>
  <c r="F3272" i="5" s="1"/>
  <c r="L3272" i="5" l="1"/>
  <c r="M3272" i="5" l="1"/>
  <c r="G3272" i="5"/>
  <c r="H3272" i="5" s="1"/>
  <c r="I3272" i="5"/>
  <c r="J3272" i="5" s="1"/>
  <c r="K3272" i="5" s="1"/>
  <c r="F3273" i="5" s="1"/>
  <c r="L3273" i="5" l="1"/>
  <c r="M3273" i="5" l="1"/>
  <c r="G3273" i="5"/>
  <c r="H3273" i="5" s="1"/>
  <c r="I3273" i="5"/>
  <c r="J3273" i="5" s="1"/>
  <c r="K3273" i="5" s="1"/>
  <c r="F3274" i="5" s="1"/>
  <c r="L3274" i="5" l="1"/>
  <c r="M3274" i="5" l="1"/>
  <c r="G3274" i="5"/>
  <c r="H3274" i="5" s="1"/>
  <c r="I3274" i="5"/>
  <c r="J3274" i="5" s="1"/>
  <c r="K3274" i="5" s="1"/>
  <c r="F3275" i="5" s="1"/>
  <c r="L3275" i="5" l="1"/>
  <c r="M3275" i="5" l="1"/>
  <c r="I3275" i="5"/>
  <c r="J3275" i="5" s="1"/>
  <c r="K3275" i="5" s="1"/>
  <c r="F3276" i="5" s="1"/>
  <c r="G3275" i="5"/>
  <c r="H3275" i="5" s="1"/>
  <c r="L3276" i="5" l="1"/>
  <c r="M3276" i="5" l="1"/>
  <c r="I3276" i="5"/>
  <c r="J3276" i="5" s="1"/>
  <c r="K3276" i="5" s="1"/>
  <c r="F3277" i="5" s="1"/>
  <c r="G3276" i="5"/>
  <c r="H3276" i="5" s="1"/>
  <c r="L3277" i="5" l="1"/>
  <c r="M3277" i="5" l="1"/>
  <c r="G3277" i="5"/>
  <c r="H3277" i="5" s="1"/>
  <c r="I3277" i="5"/>
  <c r="J3277" i="5" s="1"/>
  <c r="K3277" i="5" s="1"/>
  <c r="F3278" i="5" s="1"/>
  <c r="L3278" i="5" l="1"/>
  <c r="M3278" i="5" l="1"/>
  <c r="G3278" i="5"/>
  <c r="H3278" i="5" s="1"/>
  <c r="I3278" i="5"/>
  <c r="J3278" i="5" s="1"/>
  <c r="K3278" i="5" s="1"/>
  <c r="F3279" i="5" s="1"/>
  <c r="L3279" i="5" l="1"/>
  <c r="M3279" i="5" l="1"/>
  <c r="G3279" i="5"/>
  <c r="H3279" i="5" s="1"/>
  <c r="I3279" i="5"/>
  <c r="J3279" i="5" s="1"/>
  <c r="K3279" i="5" s="1"/>
  <c r="F3280" i="5" s="1"/>
  <c r="L3280" i="5" l="1"/>
  <c r="M3280" i="5" l="1"/>
  <c r="G3280" i="5"/>
  <c r="H3280" i="5" s="1"/>
  <c r="I3280" i="5"/>
  <c r="J3280" i="5" s="1"/>
  <c r="K3280" i="5" s="1"/>
  <c r="F3281" i="5" s="1"/>
  <c r="L3281" i="5" l="1"/>
  <c r="M3281" i="5" l="1"/>
  <c r="G3281" i="5"/>
  <c r="H3281" i="5" s="1"/>
  <c r="I3281" i="5"/>
  <c r="J3281" i="5" s="1"/>
  <c r="K3281" i="5" s="1"/>
  <c r="F3282" i="5" s="1"/>
  <c r="L3282" i="5" l="1"/>
  <c r="M3282" i="5" l="1"/>
  <c r="G3282" i="5"/>
  <c r="H3282" i="5" s="1"/>
  <c r="I3282" i="5"/>
  <c r="J3282" i="5" s="1"/>
  <c r="K3282" i="5" s="1"/>
  <c r="F3283" i="5" s="1"/>
  <c r="L3283" i="5" l="1"/>
  <c r="M3283" i="5" l="1"/>
  <c r="G3283" i="5"/>
  <c r="H3283" i="5" s="1"/>
  <c r="I3283" i="5"/>
  <c r="J3283" i="5" s="1"/>
  <c r="K3283" i="5" s="1"/>
  <c r="F3284" i="5" s="1"/>
  <c r="L3284" i="5" l="1"/>
  <c r="M3284" i="5" l="1"/>
  <c r="G3284" i="5"/>
  <c r="H3284" i="5" s="1"/>
  <c r="I3284" i="5"/>
  <c r="J3284" i="5" s="1"/>
  <c r="K3284" i="5" s="1"/>
  <c r="F3285" i="5" s="1"/>
  <c r="L3285" i="5" l="1"/>
  <c r="M3285" i="5" l="1"/>
  <c r="G3285" i="5"/>
  <c r="H3285" i="5" s="1"/>
  <c r="I3285" i="5"/>
  <c r="J3285" i="5" s="1"/>
  <c r="K3285" i="5" s="1"/>
  <c r="F3286" i="5" s="1"/>
  <c r="L3286" i="5" l="1"/>
  <c r="M3286" i="5" l="1"/>
  <c r="G3286" i="5"/>
  <c r="H3286" i="5" s="1"/>
  <c r="I3286" i="5"/>
  <c r="J3286" i="5" s="1"/>
  <c r="K3286" i="5" s="1"/>
  <c r="F3287" i="5" s="1"/>
  <c r="L3287" i="5" l="1"/>
  <c r="M3287" i="5" l="1"/>
  <c r="G3287" i="5"/>
  <c r="H3287" i="5" s="1"/>
  <c r="I3287" i="5"/>
  <c r="J3287" i="5" s="1"/>
  <c r="K3287" i="5" s="1"/>
  <c r="F3288" i="5" s="1"/>
  <c r="L3288" i="5" l="1"/>
  <c r="M3288" i="5" l="1"/>
  <c r="G3288" i="5"/>
  <c r="H3288" i="5" s="1"/>
  <c r="I3288" i="5"/>
  <c r="J3288" i="5" s="1"/>
  <c r="K3288" i="5" s="1"/>
  <c r="F3289" i="5" s="1"/>
  <c r="L3289" i="5" l="1"/>
  <c r="M3289" i="5" l="1"/>
  <c r="G3289" i="5"/>
  <c r="H3289" i="5" s="1"/>
  <c r="I3289" i="5"/>
  <c r="J3289" i="5" s="1"/>
  <c r="K3289" i="5" s="1"/>
  <c r="F3290" i="5" s="1"/>
  <c r="L3290" i="5" l="1"/>
  <c r="M3290" i="5" l="1"/>
  <c r="G3290" i="5"/>
  <c r="H3290" i="5" s="1"/>
  <c r="I3290" i="5"/>
  <c r="J3290" i="5" s="1"/>
  <c r="K3290" i="5" s="1"/>
  <c r="F3291" i="5" s="1"/>
  <c r="L3291" i="5" l="1"/>
  <c r="M3291" i="5" l="1"/>
  <c r="G3291" i="5"/>
  <c r="H3291" i="5" s="1"/>
  <c r="I3291" i="5"/>
  <c r="J3291" i="5" s="1"/>
  <c r="K3291" i="5" s="1"/>
  <c r="F3292" i="5" s="1"/>
  <c r="L3292" i="5" l="1"/>
  <c r="M3292" i="5" l="1"/>
  <c r="G3292" i="5"/>
  <c r="H3292" i="5" s="1"/>
  <c r="I3292" i="5"/>
  <c r="J3292" i="5" s="1"/>
  <c r="K3292" i="5" s="1"/>
  <c r="F3293" i="5" s="1"/>
  <c r="L3293" i="5" l="1"/>
  <c r="M3293" i="5" l="1"/>
  <c r="G3293" i="5"/>
  <c r="H3293" i="5" s="1"/>
  <c r="I3293" i="5"/>
  <c r="J3293" i="5" s="1"/>
  <c r="K3293" i="5" s="1"/>
  <c r="F3294" i="5" s="1"/>
  <c r="L3294" i="5" l="1"/>
  <c r="M3294" i="5" l="1"/>
  <c r="G3294" i="5"/>
  <c r="H3294" i="5" s="1"/>
  <c r="I3294" i="5"/>
  <c r="J3294" i="5" s="1"/>
  <c r="K3294" i="5" s="1"/>
  <c r="F3295" i="5" s="1"/>
  <c r="L3295" i="5" l="1"/>
  <c r="M3295" i="5" l="1"/>
  <c r="G3295" i="5"/>
  <c r="H3295" i="5" s="1"/>
  <c r="I3295" i="5"/>
  <c r="J3295" i="5" s="1"/>
  <c r="K3295" i="5" s="1"/>
  <c r="F3296" i="5" s="1"/>
  <c r="L3296" i="5" l="1"/>
  <c r="M3296" i="5" l="1"/>
  <c r="G3296" i="5"/>
  <c r="H3296" i="5" s="1"/>
  <c r="I3296" i="5"/>
  <c r="J3296" i="5" s="1"/>
  <c r="K3296" i="5" s="1"/>
  <c r="F3297" i="5" s="1"/>
  <c r="L3297" i="5" l="1"/>
  <c r="M3297" i="5" l="1"/>
  <c r="G3297" i="5"/>
  <c r="H3297" i="5" s="1"/>
  <c r="I3297" i="5"/>
  <c r="J3297" i="5" s="1"/>
  <c r="K3297" i="5" s="1"/>
  <c r="F3298" i="5" s="1"/>
  <c r="L3298" i="5" l="1"/>
  <c r="M3298" i="5" l="1"/>
  <c r="I3298" i="5"/>
  <c r="J3298" i="5" s="1"/>
  <c r="K3298" i="5" s="1"/>
  <c r="F3299" i="5" s="1"/>
  <c r="G3298" i="5"/>
  <c r="H3298" i="5" s="1"/>
  <c r="L3299" i="5" l="1"/>
  <c r="M3299" i="5" l="1"/>
  <c r="G3299" i="5"/>
  <c r="H3299" i="5" s="1"/>
  <c r="I3299" i="5"/>
  <c r="J3299" i="5" s="1"/>
  <c r="K3299" i="5" s="1"/>
  <c r="F3300" i="5" s="1"/>
  <c r="L3300" i="5" l="1"/>
  <c r="M3300" i="5" l="1"/>
  <c r="G3300" i="5"/>
  <c r="H3300" i="5" s="1"/>
  <c r="I3300" i="5"/>
  <c r="J3300" i="5" s="1"/>
  <c r="K3300" i="5" s="1"/>
  <c r="F3301" i="5" s="1"/>
  <c r="L3301" i="5" l="1"/>
  <c r="M3301" i="5" l="1"/>
  <c r="G3301" i="5"/>
  <c r="H3301" i="5" s="1"/>
  <c r="I3301" i="5"/>
  <c r="J3301" i="5" s="1"/>
  <c r="K3301" i="5" s="1"/>
  <c r="F3302" i="5" s="1"/>
  <c r="L3302" i="5" l="1"/>
  <c r="M3302" i="5" l="1"/>
  <c r="G3302" i="5"/>
  <c r="H3302" i="5" s="1"/>
  <c r="I3302" i="5"/>
  <c r="J3302" i="5" s="1"/>
  <c r="K3302" i="5" s="1"/>
  <c r="F3303" i="5" s="1"/>
  <c r="L3303" i="5" l="1"/>
  <c r="M3303" i="5" l="1"/>
  <c r="G3303" i="5"/>
  <c r="H3303" i="5" s="1"/>
  <c r="I3303" i="5"/>
  <c r="J3303" i="5" s="1"/>
  <c r="K3303" i="5" s="1"/>
  <c r="F3304" i="5" s="1"/>
  <c r="L3304" i="5" l="1"/>
  <c r="M3304" i="5" l="1"/>
  <c r="G3304" i="5"/>
  <c r="H3304" i="5" s="1"/>
  <c r="I3304" i="5"/>
  <c r="J3304" i="5" s="1"/>
  <c r="K3304" i="5" s="1"/>
  <c r="F3305" i="5" s="1"/>
  <c r="L3305" i="5" l="1"/>
  <c r="M3305" i="5" l="1"/>
  <c r="I3305" i="5"/>
  <c r="J3305" i="5" s="1"/>
  <c r="K3305" i="5" s="1"/>
  <c r="F3306" i="5" s="1"/>
  <c r="G3305" i="5"/>
  <c r="H3305" i="5" s="1"/>
  <c r="L3306" i="5" l="1"/>
  <c r="M3306" i="5" l="1"/>
  <c r="G3306" i="5"/>
  <c r="H3306" i="5" s="1"/>
  <c r="I3306" i="5"/>
  <c r="J3306" i="5" s="1"/>
  <c r="K3306" i="5" s="1"/>
  <c r="F3307" i="5" s="1"/>
  <c r="L3307" i="5" l="1"/>
  <c r="M3307" i="5" l="1"/>
  <c r="I3307" i="5"/>
  <c r="J3307" i="5" s="1"/>
  <c r="K3307" i="5" s="1"/>
  <c r="F3308" i="5" s="1"/>
  <c r="G3307" i="5"/>
  <c r="H3307" i="5" s="1"/>
  <c r="L3308" i="5" l="1"/>
  <c r="M3308" i="5" l="1"/>
  <c r="G3308" i="5"/>
  <c r="H3308" i="5" s="1"/>
  <c r="I3308" i="5"/>
  <c r="J3308" i="5" s="1"/>
  <c r="K3308" i="5" s="1"/>
  <c r="F3309" i="5" s="1"/>
  <c r="L3309" i="5" l="1"/>
  <c r="M3309" i="5" l="1"/>
  <c r="I3309" i="5"/>
  <c r="J3309" i="5" s="1"/>
  <c r="K3309" i="5" s="1"/>
  <c r="F3310" i="5" s="1"/>
  <c r="G3309" i="5"/>
  <c r="H3309" i="5" s="1"/>
  <c r="L3310" i="5" l="1"/>
  <c r="M3310" i="5" l="1"/>
  <c r="I3310" i="5"/>
  <c r="J3310" i="5" s="1"/>
  <c r="K3310" i="5" s="1"/>
  <c r="F3311" i="5" s="1"/>
  <c r="G3310" i="5"/>
  <c r="H3310" i="5" s="1"/>
  <c r="L3311" i="5" l="1"/>
  <c r="M3311" i="5" l="1"/>
  <c r="I3311" i="5"/>
  <c r="J3311" i="5" s="1"/>
  <c r="K3311" i="5" s="1"/>
  <c r="F3312" i="5" s="1"/>
  <c r="G3311" i="5"/>
  <c r="H3311" i="5" s="1"/>
  <c r="L3312" i="5" l="1"/>
  <c r="M3312" i="5" l="1"/>
  <c r="G3312" i="5"/>
  <c r="H3312" i="5" s="1"/>
  <c r="I3312" i="5"/>
  <c r="J3312" i="5" s="1"/>
  <c r="K3312" i="5" s="1"/>
  <c r="F3313" i="5" s="1"/>
  <c r="L3313" i="5" l="1"/>
  <c r="M3313" i="5" l="1"/>
  <c r="G3313" i="5"/>
  <c r="H3313" i="5" s="1"/>
  <c r="I3313" i="5"/>
  <c r="J3313" i="5" s="1"/>
  <c r="K3313" i="5" s="1"/>
  <c r="F3314" i="5" s="1"/>
  <c r="L3314" i="5" l="1"/>
  <c r="M3314" i="5" l="1"/>
  <c r="I3314" i="5"/>
  <c r="J3314" i="5" s="1"/>
  <c r="K3314" i="5" s="1"/>
  <c r="F3315" i="5" s="1"/>
  <c r="G3314" i="5"/>
  <c r="H3314" i="5" s="1"/>
  <c r="L3315" i="5" l="1"/>
  <c r="M3315" i="5" l="1"/>
  <c r="G3315" i="5"/>
  <c r="H3315" i="5" s="1"/>
  <c r="I3315" i="5"/>
  <c r="J3315" i="5" s="1"/>
  <c r="K3315" i="5" s="1"/>
  <c r="F3316" i="5" s="1"/>
  <c r="L3316" i="5" l="1"/>
  <c r="M3316" i="5" l="1"/>
  <c r="G3316" i="5"/>
  <c r="H3316" i="5" s="1"/>
  <c r="I3316" i="5"/>
  <c r="J3316" i="5" s="1"/>
  <c r="K3316" i="5" s="1"/>
  <c r="F3317" i="5" s="1"/>
  <c r="L3317" i="5" l="1"/>
  <c r="M3317" i="5" l="1"/>
  <c r="G3317" i="5"/>
  <c r="H3317" i="5" s="1"/>
  <c r="I3317" i="5"/>
  <c r="J3317" i="5" s="1"/>
  <c r="K3317" i="5" s="1"/>
  <c r="F3318" i="5" s="1"/>
  <c r="L3318" i="5" l="1"/>
  <c r="M3318" i="5" l="1"/>
  <c r="G3318" i="5"/>
  <c r="H3318" i="5" s="1"/>
  <c r="I3318" i="5"/>
  <c r="J3318" i="5" s="1"/>
  <c r="K3318" i="5" s="1"/>
  <c r="F3319" i="5" s="1"/>
  <c r="L3319" i="5" l="1"/>
  <c r="M3319" i="5" l="1"/>
  <c r="G3319" i="5"/>
  <c r="H3319" i="5" s="1"/>
  <c r="I3319" i="5"/>
  <c r="J3319" i="5" s="1"/>
  <c r="K3319" i="5" s="1"/>
  <c r="F3320" i="5" s="1"/>
  <c r="L3320" i="5" l="1"/>
  <c r="M3320" i="5" l="1"/>
  <c r="G3320" i="5"/>
  <c r="H3320" i="5" s="1"/>
  <c r="I3320" i="5"/>
  <c r="J3320" i="5" s="1"/>
  <c r="K3320" i="5" s="1"/>
  <c r="F3321" i="5" s="1"/>
  <c r="L3321" i="5" l="1"/>
  <c r="M3321" i="5" l="1"/>
  <c r="I3321" i="5"/>
  <c r="J3321" i="5" s="1"/>
  <c r="K3321" i="5" s="1"/>
  <c r="F3322" i="5" s="1"/>
  <c r="G3321" i="5"/>
  <c r="H3321" i="5" s="1"/>
  <c r="L3322" i="5" l="1"/>
  <c r="M3322" i="5" l="1"/>
  <c r="G3322" i="5"/>
  <c r="H3322" i="5" s="1"/>
  <c r="I3322" i="5"/>
  <c r="J3322" i="5" s="1"/>
  <c r="K3322" i="5" s="1"/>
  <c r="F3323" i="5" s="1"/>
  <c r="L3323" i="5" l="1"/>
  <c r="M3323" i="5" l="1"/>
  <c r="G3323" i="5"/>
  <c r="H3323" i="5" s="1"/>
  <c r="I3323" i="5"/>
  <c r="J3323" i="5" s="1"/>
  <c r="K3323" i="5" s="1"/>
  <c r="F3324" i="5" s="1"/>
  <c r="L3324" i="5" l="1"/>
  <c r="M3324" i="5" l="1"/>
  <c r="I3324" i="5"/>
  <c r="J3324" i="5" s="1"/>
  <c r="K3324" i="5" s="1"/>
  <c r="F3325" i="5" s="1"/>
  <c r="G3324" i="5"/>
  <c r="H3324" i="5" s="1"/>
  <c r="L3325" i="5" l="1"/>
  <c r="M3325" i="5" l="1"/>
  <c r="G3325" i="5"/>
  <c r="H3325" i="5" s="1"/>
  <c r="I3325" i="5"/>
  <c r="J3325" i="5" s="1"/>
  <c r="K3325" i="5" s="1"/>
  <c r="F3326" i="5" s="1"/>
  <c r="L3326" i="5" l="1"/>
  <c r="M3326" i="5" l="1"/>
  <c r="G3326" i="5"/>
  <c r="H3326" i="5" s="1"/>
  <c r="I3326" i="5"/>
  <c r="J3326" i="5" s="1"/>
  <c r="K3326" i="5" s="1"/>
  <c r="F3327" i="5" s="1"/>
  <c r="L3327" i="5" l="1"/>
  <c r="M3327" i="5" l="1"/>
  <c r="G3327" i="5"/>
  <c r="H3327" i="5" s="1"/>
  <c r="I3327" i="5"/>
  <c r="J3327" i="5" s="1"/>
  <c r="K3327" i="5" s="1"/>
  <c r="F3328" i="5" s="1"/>
  <c r="L3328" i="5" l="1"/>
  <c r="M3328" i="5" l="1"/>
  <c r="G3328" i="5"/>
  <c r="H3328" i="5" s="1"/>
  <c r="I3328" i="5"/>
  <c r="J3328" i="5" s="1"/>
  <c r="K3328" i="5" s="1"/>
  <c r="F3329" i="5" s="1"/>
  <c r="L3329" i="5" l="1"/>
  <c r="M3329" i="5" l="1"/>
  <c r="G3329" i="5"/>
  <c r="H3329" i="5" s="1"/>
  <c r="I3329" i="5"/>
  <c r="J3329" i="5" s="1"/>
  <c r="K3329" i="5" s="1"/>
  <c r="F3330" i="5" s="1"/>
  <c r="L3330" i="5" l="1"/>
  <c r="M3330" i="5" l="1"/>
  <c r="G3330" i="5"/>
  <c r="H3330" i="5" s="1"/>
  <c r="I3330" i="5"/>
  <c r="J3330" i="5" s="1"/>
  <c r="K3330" i="5" s="1"/>
  <c r="F3331" i="5" s="1"/>
  <c r="L3331" i="5" l="1"/>
  <c r="M3331" i="5" l="1"/>
  <c r="G3331" i="5"/>
  <c r="H3331" i="5" s="1"/>
  <c r="I3331" i="5"/>
  <c r="J3331" i="5" s="1"/>
  <c r="K3331" i="5" s="1"/>
  <c r="F3332" i="5" s="1"/>
  <c r="L3332" i="5" l="1"/>
  <c r="M3332" i="5" l="1"/>
  <c r="G3332" i="5"/>
  <c r="H3332" i="5" s="1"/>
  <c r="I3332" i="5"/>
  <c r="J3332" i="5" s="1"/>
  <c r="K3332" i="5" s="1"/>
  <c r="F3333" i="5" s="1"/>
  <c r="L3333" i="5" l="1"/>
  <c r="M3333" i="5" l="1"/>
  <c r="G3333" i="5"/>
  <c r="H3333" i="5" s="1"/>
  <c r="I3333" i="5"/>
  <c r="J3333" i="5" s="1"/>
  <c r="K3333" i="5" s="1"/>
  <c r="F3334" i="5" s="1"/>
  <c r="L3334" i="5" l="1"/>
  <c r="M3334" i="5" l="1"/>
  <c r="G3334" i="5"/>
  <c r="H3334" i="5" s="1"/>
  <c r="I3334" i="5"/>
  <c r="J3334" i="5" s="1"/>
  <c r="K3334" i="5" s="1"/>
  <c r="F3335" i="5" s="1"/>
  <c r="L3335" i="5" l="1"/>
  <c r="M3335" i="5" l="1"/>
  <c r="G3335" i="5"/>
  <c r="H3335" i="5" s="1"/>
  <c r="I3335" i="5"/>
  <c r="J3335" i="5" s="1"/>
  <c r="K3335" i="5" s="1"/>
  <c r="F3336" i="5" s="1"/>
  <c r="L3336" i="5" l="1"/>
  <c r="M3336" i="5" l="1"/>
  <c r="G3336" i="5"/>
  <c r="H3336" i="5" s="1"/>
  <c r="I3336" i="5"/>
  <c r="J3336" i="5" s="1"/>
  <c r="K3336" i="5" s="1"/>
  <c r="F3337" i="5" s="1"/>
  <c r="L3337" i="5" l="1"/>
  <c r="M3337" i="5" l="1"/>
  <c r="G3337" i="5"/>
  <c r="H3337" i="5" s="1"/>
  <c r="I3337" i="5"/>
  <c r="J3337" i="5" s="1"/>
  <c r="K3337" i="5" s="1"/>
  <c r="F3338" i="5" s="1"/>
  <c r="L3338" i="5" l="1"/>
  <c r="M3338" i="5" l="1"/>
  <c r="G3338" i="5"/>
  <c r="H3338" i="5" s="1"/>
  <c r="I3338" i="5"/>
  <c r="J3338" i="5" s="1"/>
  <c r="K3338" i="5" s="1"/>
  <c r="F3339" i="5" s="1"/>
  <c r="L3339" i="5" l="1"/>
  <c r="M3339" i="5" l="1"/>
  <c r="G3339" i="5"/>
  <c r="H3339" i="5" s="1"/>
  <c r="I3339" i="5"/>
  <c r="J3339" i="5" s="1"/>
  <c r="K3339" i="5" s="1"/>
  <c r="F3340" i="5" s="1"/>
  <c r="L3340" i="5" l="1"/>
  <c r="M3340" i="5" l="1"/>
  <c r="G3340" i="5"/>
  <c r="H3340" i="5" s="1"/>
  <c r="I3340" i="5"/>
  <c r="J3340" i="5" s="1"/>
  <c r="K3340" i="5" s="1"/>
  <c r="F3341" i="5" s="1"/>
  <c r="L3341" i="5" l="1"/>
  <c r="M3341" i="5" l="1"/>
  <c r="G3341" i="5"/>
  <c r="H3341" i="5" s="1"/>
  <c r="I3341" i="5"/>
  <c r="J3341" i="5" s="1"/>
  <c r="K3341" i="5" s="1"/>
  <c r="F3342" i="5" s="1"/>
  <c r="L3342" i="5" l="1"/>
  <c r="M3342" i="5" l="1"/>
  <c r="G3342" i="5"/>
  <c r="H3342" i="5" s="1"/>
  <c r="I3342" i="5"/>
  <c r="J3342" i="5" s="1"/>
  <c r="K3342" i="5" s="1"/>
  <c r="F3343" i="5" s="1"/>
  <c r="L3343" i="5" l="1"/>
  <c r="M3343" i="5" l="1"/>
  <c r="G3343" i="5"/>
  <c r="H3343" i="5" s="1"/>
  <c r="I3343" i="5"/>
  <c r="J3343" i="5" s="1"/>
  <c r="K3343" i="5" s="1"/>
  <c r="F3344" i="5" s="1"/>
  <c r="L3344" i="5" l="1"/>
  <c r="M3344" i="5" l="1"/>
  <c r="G3344" i="5"/>
  <c r="H3344" i="5" s="1"/>
  <c r="I3344" i="5"/>
  <c r="J3344" i="5" s="1"/>
  <c r="K3344" i="5" s="1"/>
  <c r="F3345" i="5" s="1"/>
  <c r="L3345" i="5" l="1"/>
  <c r="M3345" i="5" l="1"/>
  <c r="G3345" i="5"/>
  <c r="H3345" i="5" s="1"/>
  <c r="I3345" i="5"/>
  <c r="J3345" i="5" s="1"/>
  <c r="K3345" i="5" s="1"/>
  <c r="F3346" i="5" s="1"/>
  <c r="L3346" i="5" l="1"/>
  <c r="M3346" i="5" l="1"/>
  <c r="G3346" i="5"/>
  <c r="H3346" i="5" s="1"/>
  <c r="I3346" i="5"/>
  <c r="J3346" i="5" s="1"/>
  <c r="K3346" i="5" s="1"/>
  <c r="F3347" i="5" s="1"/>
  <c r="L3347" i="5" l="1"/>
  <c r="M3347" i="5" l="1"/>
  <c r="G3347" i="5"/>
  <c r="H3347" i="5" s="1"/>
  <c r="I3347" i="5"/>
  <c r="J3347" i="5" s="1"/>
  <c r="K3347" i="5" s="1"/>
  <c r="F3348" i="5" s="1"/>
  <c r="L3348" i="5" l="1"/>
  <c r="M3348" i="5" l="1"/>
  <c r="G3348" i="5"/>
  <c r="H3348" i="5" s="1"/>
  <c r="I3348" i="5"/>
  <c r="J3348" i="5" s="1"/>
  <c r="K3348" i="5" s="1"/>
  <c r="F3349" i="5" s="1"/>
  <c r="L3349" i="5" l="1"/>
  <c r="M3349" i="5" l="1"/>
  <c r="G3349" i="5"/>
  <c r="H3349" i="5" s="1"/>
  <c r="I3349" i="5"/>
  <c r="J3349" i="5" s="1"/>
  <c r="K3349" i="5" s="1"/>
  <c r="F3350" i="5" s="1"/>
  <c r="L3350" i="5" l="1"/>
  <c r="M3350" i="5" l="1"/>
  <c r="G3350" i="5"/>
  <c r="H3350" i="5" s="1"/>
  <c r="I3350" i="5"/>
  <c r="J3350" i="5" s="1"/>
  <c r="K3350" i="5" s="1"/>
  <c r="F3351" i="5" s="1"/>
  <c r="L3351" i="5" l="1"/>
  <c r="M3351" i="5" l="1"/>
  <c r="G3351" i="5"/>
  <c r="H3351" i="5" s="1"/>
  <c r="I3351" i="5"/>
  <c r="J3351" i="5" s="1"/>
  <c r="K3351" i="5" s="1"/>
  <c r="F3352" i="5" s="1"/>
  <c r="L3352" i="5" l="1"/>
  <c r="M3352" i="5" l="1"/>
  <c r="G3352" i="5"/>
  <c r="H3352" i="5" s="1"/>
  <c r="I3352" i="5"/>
  <c r="J3352" i="5" s="1"/>
  <c r="K3352" i="5" s="1"/>
  <c r="F3353" i="5" s="1"/>
  <c r="L3353" i="5" l="1"/>
  <c r="M3353" i="5" l="1"/>
  <c r="G3353" i="5"/>
  <c r="H3353" i="5" s="1"/>
  <c r="I3353" i="5"/>
  <c r="J3353" i="5" s="1"/>
  <c r="K3353" i="5" s="1"/>
  <c r="F3354" i="5" s="1"/>
  <c r="L3354" i="5" l="1"/>
  <c r="M3354" i="5" l="1"/>
  <c r="G3354" i="5"/>
  <c r="H3354" i="5" s="1"/>
  <c r="I3354" i="5"/>
  <c r="J3354" i="5" s="1"/>
  <c r="K3354" i="5" s="1"/>
  <c r="F3355" i="5" s="1"/>
  <c r="L3355" i="5" l="1"/>
  <c r="M3355" i="5" l="1"/>
  <c r="G3355" i="5"/>
  <c r="H3355" i="5" s="1"/>
  <c r="I3355" i="5"/>
  <c r="J3355" i="5" s="1"/>
  <c r="K3355" i="5" s="1"/>
  <c r="F3356" i="5" s="1"/>
  <c r="L3356" i="5" l="1"/>
  <c r="M3356" i="5" l="1"/>
  <c r="G3356" i="5"/>
  <c r="H3356" i="5" s="1"/>
  <c r="I3356" i="5"/>
  <c r="J3356" i="5" s="1"/>
  <c r="K3356" i="5" s="1"/>
  <c r="F3357" i="5" s="1"/>
  <c r="L3357" i="5" l="1"/>
  <c r="M3357" i="5" l="1"/>
  <c r="G3357" i="5"/>
  <c r="H3357" i="5" s="1"/>
  <c r="I3357" i="5"/>
  <c r="J3357" i="5" s="1"/>
  <c r="K3357" i="5" s="1"/>
  <c r="F3358" i="5" s="1"/>
  <c r="L3358" i="5" l="1"/>
  <c r="M3358" i="5" l="1"/>
  <c r="G3358" i="5"/>
  <c r="H3358" i="5" s="1"/>
  <c r="I3358" i="5"/>
  <c r="J3358" i="5" s="1"/>
  <c r="K3358" i="5" s="1"/>
  <c r="F3359" i="5" s="1"/>
  <c r="L3359" i="5" l="1"/>
  <c r="M3359" i="5" l="1"/>
  <c r="G3359" i="5"/>
  <c r="H3359" i="5" s="1"/>
  <c r="I3359" i="5"/>
  <c r="J3359" i="5" s="1"/>
  <c r="K3359" i="5" s="1"/>
  <c r="F3360" i="5" s="1"/>
  <c r="L3360" i="5" l="1"/>
  <c r="M3360" i="5" l="1"/>
  <c r="G3360" i="5"/>
  <c r="H3360" i="5" s="1"/>
  <c r="I3360" i="5"/>
  <c r="J3360" i="5" s="1"/>
  <c r="K3360" i="5" s="1"/>
  <c r="F3361" i="5" s="1"/>
  <c r="L3361" i="5" l="1"/>
  <c r="M3361" i="5" l="1"/>
  <c r="G3361" i="5"/>
  <c r="H3361" i="5" s="1"/>
  <c r="I3361" i="5"/>
  <c r="J3361" i="5" s="1"/>
  <c r="K3361" i="5" s="1"/>
  <c r="F3362" i="5" s="1"/>
  <c r="L3362" i="5" l="1"/>
  <c r="M3362" i="5" l="1"/>
  <c r="G3362" i="5"/>
  <c r="H3362" i="5" s="1"/>
  <c r="I3362" i="5"/>
  <c r="J3362" i="5" s="1"/>
  <c r="K3362" i="5" s="1"/>
  <c r="F3363" i="5" s="1"/>
  <c r="L3363" i="5" l="1"/>
  <c r="M3363" i="5" l="1"/>
  <c r="G3363" i="5"/>
  <c r="H3363" i="5" s="1"/>
  <c r="I3363" i="5"/>
  <c r="J3363" i="5" s="1"/>
  <c r="K3363" i="5" s="1"/>
  <c r="F3364" i="5" s="1"/>
  <c r="L3364" i="5" l="1"/>
  <c r="M3364" i="5" l="1"/>
  <c r="G3364" i="5"/>
  <c r="H3364" i="5" s="1"/>
  <c r="I3364" i="5"/>
  <c r="J3364" i="5" s="1"/>
  <c r="K3364" i="5" s="1"/>
  <c r="F3365" i="5" s="1"/>
  <c r="L3365" i="5" l="1"/>
  <c r="M3365" i="5" l="1"/>
  <c r="G3365" i="5"/>
  <c r="H3365" i="5" s="1"/>
  <c r="I3365" i="5"/>
  <c r="J3365" i="5" s="1"/>
  <c r="K3365" i="5" s="1"/>
  <c r="F3366" i="5" s="1"/>
  <c r="L3366" i="5" l="1"/>
  <c r="M3366" i="5" l="1"/>
  <c r="G3366" i="5"/>
  <c r="H3366" i="5" s="1"/>
  <c r="I3366" i="5"/>
  <c r="J3366" i="5" s="1"/>
  <c r="K3366" i="5" s="1"/>
  <c r="F3367" i="5" s="1"/>
  <c r="L3367" i="5" l="1"/>
  <c r="M3367" i="5" l="1"/>
  <c r="G3367" i="5"/>
  <c r="H3367" i="5" s="1"/>
  <c r="I3367" i="5"/>
  <c r="J3367" i="5" s="1"/>
  <c r="K3367" i="5" s="1"/>
  <c r="F3368" i="5" s="1"/>
  <c r="L3368" i="5" l="1"/>
  <c r="M3368" i="5" l="1"/>
  <c r="G3368" i="5"/>
  <c r="H3368" i="5" s="1"/>
  <c r="I3368" i="5"/>
  <c r="J3368" i="5" s="1"/>
  <c r="K3368" i="5" s="1"/>
  <c r="F3369" i="5" s="1"/>
  <c r="L3369" i="5" l="1"/>
  <c r="M3369" i="5" l="1"/>
  <c r="G3369" i="5"/>
  <c r="H3369" i="5" s="1"/>
  <c r="I3369" i="5"/>
  <c r="J3369" i="5" s="1"/>
  <c r="K3369" i="5" s="1"/>
  <c r="F3370" i="5" s="1"/>
  <c r="L3370" i="5" l="1"/>
  <c r="M3370" i="5" l="1"/>
  <c r="G3370" i="5"/>
  <c r="H3370" i="5" s="1"/>
  <c r="I3370" i="5"/>
  <c r="J3370" i="5" s="1"/>
  <c r="K3370" i="5" s="1"/>
  <c r="F3371" i="5" s="1"/>
  <c r="L3371" i="5" l="1"/>
  <c r="M3371" i="5" l="1"/>
  <c r="G3371" i="5"/>
  <c r="H3371" i="5" s="1"/>
  <c r="I3371" i="5"/>
  <c r="J3371" i="5" s="1"/>
  <c r="K3371" i="5" s="1"/>
  <c r="F3372" i="5" s="1"/>
  <c r="L3372" i="5" l="1"/>
  <c r="M3372" i="5" l="1"/>
  <c r="G3372" i="5"/>
  <c r="H3372" i="5" s="1"/>
  <c r="I3372" i="5"/>
  <c r="J3372" i="5" s="1"/>
  <c r="K3372" i="5" s="1"/>
  <c r="F3373" i="5" s="1"/>
  <c r="L3373" i="5" l="1"/>
  <c r="M3373" i="5" l="1"/>
  <c r="G3373" i="5"/>
  <c r="H3373" i="5" s="1"/>
  <c r="I3373" i="5"/>
  <c r="J3373" i="5" s="1"/>
  <c r="K3373" i="5" s="1"/>
  <c r="F3374" i="5" s="1"/>
  <c r="L3374" i="5" l="1"/>
  <c r="M3374" i="5" l="1"/>
  <c r="G3374" i="5"/>
  <c r="H3374" i="5" s="1"/>
  <c r="I3374" i="5"/>
  <c r="J3374" i="5" s="1"/>
  <c r="K3374" i="5" s="1"/>
  <c r="F3375" i="5" s="1"/>
  <c r="L3375" i="5" l="1"/>
  <c r="M3375" i="5" l="1"/>
  <c r="G3375" i="5"/>
  <c r="H3375" i="5" s="1"/>
  <c r="I3375" i="5"/>
  <c r="J3375" i="5" s="1"/>
  <c r="K3375" i="5" s="1"/>
  <c r="F3376" i="5" s="1"/>
  <c r="L3376" i="5" l="1"/>
  <c r="M3376" i="5" l="1"/>
  <c r="G3376" i="5"/>
  <c r="H3376" i="5" s="1"/>
  <c r="I3376" i="5"/>
  <c r="J3376" i="5" s="1"/>
  <c r="K3376" i="5" s="1"/>
  <c r="F3377" i="5" s="1"/>
  <c r="L3377" i="5" l="1"/>
  <c r="M3377" i="5" l="1"/>
  <c r="G3377" i="5"/>
  <c r="H3377" i="5" s="1"/>
  <c r="I3377" i="5"/>
  <c r="J3377" i="5" s="1"/>
  <c r="K3377" i="5" s="1"/>
  <c r="F3378" i="5" s="1"/>
  <c r="L3378" i="5" l="1"/>
  <c r="M3378" i="5" l="1"/>
  <c r="G3378" i="5"/>
  <c r="H3378" i="5" s="1"/>
  <c r="I3378" i="5"/>
  <c r="J3378" i="5" s="1"/>
  <c r="K3378" i="5" s="1"/>
  <c r="F3379" i="5" s="1"/>
  <c r="L3379" i="5" l="1"/>
  <c r="M3379" i="5" l="1"/>
  <c r="G3379" i="5"/>
  <c r="H3379" i="5" s="1"/>
  <c r="I3379" i="5"/>
  <c r="J3379" i="5" s="1"/>
  <c r="K3379" i="5" s="1"/>
  <c r="F3380" i="5" s="1"/>
  <c r="L3380" i="5" l="1"/>
  <c r="M3380" i="5" l="1"/>
  <c r="G3380" i="5"/>
  <c r="H3380" i="5" s="1"/>
  <c r="I3380" i="5"/>
  <c r="J3380" i="5" s="1"/>
  <c r="K3380" i="5" s="1"/>
  <c r="F3381" i="5" s="1"/>
  <c r="L3381" i="5" l="1"/>
  <c r="M3381" i="5" l="1"/>
  <c r="G3381" i="5"/>
  <c r="H3381" i="5" s="1"/>
  <c r="I3381" i="5"/>
  <c r="J3381" i="5" s="1"/>
  <c r="K3381" i="5" s="1"/>
  <c r="F3382" i="5" s="1"/>
  <c r="L3382" i="5" l="1"/>
  <c r="M3382" i="5" l="1"/>
  <c r="G3382" i="5"/>
  <c r="H3382" i="5" s="1"/>
  <c r="I3382" i="5"/>
  <c r="J3382" i="5" s="1"/>
  <c r="K3382" i="5" s="1"/>
  <c r="F3383" i="5" s="1"/>
  <c r="L3383" i="5" l="1"/>
  <c r="M3383" i="5" l="1"/>
  <c r="G3383" i="5"/>
  <c r="H3383" i="5" s="1"/>
  <c r="I3383" i="5"/>
  <c r="J3383" i="5" s="1"/>
  <c r="K3383" i="5" s="1"/>
  <c r="F3384" i="5" s="1"/>
  <c r="L3384" i="5" l="1"/>
  <c r="M3384" i="5" l="1"/>
  <c r="G3384" i="5"/>
  <c r="H3384" i="5" s="1"/>
  <c r="I3384" i="5"/>
  <c r="J3384" i="5" s="1"/>
  <c r="K3384" i="5" s="1"/>
  <c r="F3385" i="5" s="1"/>
  <c r="L3385" i="5" l="1"/>
  <c r="M3385" i="5" l="1"/>
  <c r="G3385" i="5"/>
  <c r="H3385" i="5" s="1"/>
  <c r="I3385" i="5"/>
  <c r="J3385" i="5" s="1"/>
  <c r="K3385" i="5" s="1"/>
  <c r="F3386" i="5" s="1"/>
  <c r="L3386" i="5" l="1"/>
  <c r="M3386" i="5" l="1"/>
  <c r="G3386" i="5"/>
  <c r="H3386" i="5" s="1"/>
  <c r="I3386" i="5"/>
  <c r="J3386" i="5" s="1"/>
  <c r="K3386" i="5" s="1"/>
  <c r="F3387" i="5" s="1"/>
  <c r="L3387" i="5" l="1"/>
  <c r="M3387" i="5" l="1"/>
  <c r="G3387" i="5"/>
  <c r="H3387" i="5" s="1"/>
  <c r="I3387" i="5"/>
  <c r="J3387" i="5" s="1"/>
  <c r="K3387" i="5" s="1"/>
  <c r="F3388" i="5" s="1"/>
  <c r="L3388" i="5" l="1"/>
  <c r="M3388" i="5" l="1"/>
  <c r="I3388" i="5"/>
  <c r="J3388" i="5" s="1"/>
  <c r="K3388" i="5" s="1"/>
  <c r="F3389" i="5" s="1"/>
  <c r="G3388" i="5"/>
  <c r="H3388" i="5" s="1"/>
  <c r="L3389" i="5" l="1"/>
  <c r="M3389" i="5" l="1"/>
  <c r="G3389" i="5"/>
  <c r="H3389" i="5" s="1"/>
  <c r="I3389" i="5"/>
  <c r="J3389" i="5" s="1"/>
  <c r="K3389" i="5" s="1"/>
  <c r="F3390" i="5" s="1"/>
  <c r="L3390" i="5" l="1"/>
  <c r="M3390" i="5" l="1"/>
  <c r="G3390" i="5"/>
  <c r="H3390" i="5" s="1"/>
  <c r="I3390" i="5"/>
  <c r="J3390" i="5" s="1"/>
  <c r="K3390" i="5" s="1"/>
  <c r="F3391" i="5" s="1"/>
  <c r="L3391" i="5" l="1"/>
  <c r="M3391" i="5" l="1"/>
  <c r="G3391" i="5"/>
  <c r="H3391" i="5" s="1"/>
  <c r="I3391" i="5"/>
  <c r="J3391" i="5" s="1"/>
  <c r="K3391" i="5" s="1"/>
  <c r="F3392" i="5" s="1"/>
  <c r="L3392" i="5" l="1"/>
  <c r="M3392" i="5" l="1"/>
  <c r="I3392" i="5"/>
  <c r="J3392" i="5" s="1"/>
  <c r="K3392" i="5" s="1"/>
  <c r="F3393" i="5" s="1"/>
  <c r="G3392" i="5"/>
  <c r="H3392" i="5" s="1"/>
  <c r="L3393" i="5" l="1"/>
  <c r="M3393" i="5" l="1"/>
  <c r="G3393" i="5"/>
  <c r="H3393" i="5" s="1"/>
  <c r="I3393" i="5"/>
  <c r="J3393" i="5" s="1"/>
  <c r="K3393" i="5" s="1"/>
  <c r="F3394" i="5" s="1"/>
  <c r="L3394" i="5" l="1"/>
  <c r="M3394" i="5" l="1"/>
  <c r="G3394" i="5"/>
  <c r="H3394" i="5" s="1"/>
  <c r="I3394" i="5"/>
  <c r="J3394" i="5" s="1"/>
  <c r="K3394" i="5" s="1"/>
  <c r="F3395" i="5" s="1"/>
  <c r="L3395" i="5" l="1"/>
  <c r="M3395" i="5" l="1"/>
  <c r="G3395" i="5"/>
  <c r="H3395" i="5" s="1"/>
  <c r="I3395" i="5"/>
  <c r="J3395" i="5" s="1"/>
  <c r="K3395" i="5" s="1"/>
  <c r="F3396" i="5" s="1"/>
  <c r="L3396" i="5" l="1"/>
  <c r="M3396" i="5" l="1"/>
  <c r="G3396" i="5"/>
  <c r="H3396" i="5" s="1"/>
  <c r="I3396" i="5"/>
  <c r="J3396" i="5" s="1"/>
  <c r="K3396" i="5" s="1"/>
  <c r="F3397" i="5" s="1"/>
  <c r="L3397" i="5" l="1"/>
  <c r="M3397" i="5" l="1"/>
  <c r="G3397" i="5"/>
  <c r="H3397" i="5" s="1"/>
  <c r="I3397" i="5"/>
  <c r="J3397" i="5" s="1"/>
  <c r="K3397" i="5" s="1"/>
  <c r="F3398" i="5" s="1"/>
  <c r="L3398" i="5" l="1"/>
  <c r="M3398" i="5" l="1"/>
  <c r="G3398" i="5"/>
  <c r="H3398" i="5" s="1"/>
  <c r="I3398" i="5"/>
  <c r="J3398" i="5" s="1"/>
  <c r="K3398" i="5" s="1"/>
  <c r="F3399" i="5" s="1"/>
  <c r="L3399" i="5" l="1"/>
  <c r="M3399" i="5" l="1"/>
  <c r="G3399" i="5"/>
  <c r="H3399" i="5" s="1"/>
  <c r="I3399" i="5"/>
  <c r="J3399" i="5" s="1"/>
  <c r="K3399" i="5" s="1"/>
  <c r="F3400" i="5" s="1"/>
  <c r="L3400" i="5" l="1"/>
  <c r="M3400" i="5" l="1"/>
  <c r="G3400" i="5"/>
  <c r="H3400" i="5" s="1"/>
  <c r="I3400" i="5"/>
  <c r="J3400" i="5" s="1"/>
  <c r="K3400" i="5" s="1"/>
  <c r="F3401" i="5" s="1"/>
  <c r="L3401" i="5" l="1"/>
  <c r="M3401" i="5" l="1"/>
  <c r="G3401" i="5"/>
  <c r="H3401" i="5" s="1"/>
  <c r="I3401" i="5"/>
  <c r="J3401" i="5" s="1"/>
  <c r="K3401" i="5" s="1"/>
  <c r="F3402" i="5" s="1"/>
  <c r="L3402" i="5" l="1"/>
  <c r="M3402" i="5" l="1"/>
  <c r="G3402" i="5"/>
  <c r="H3402" i="5" s="1"/>
  <c r="I3402" i="5"/>
  <c r="J3402" i="5" s="1"/>
  <c r="K3402" i="5" s="1"/>
  <c r="F3403" i="5" s="1"/>
  <c r="L3403" i="5" l="1"/>
  <c r="M3403" i="5" l="1"/>
  <c r="G3403" i="5"/>
  <c r="H3403" i="5" s="1"/>
  <c r="I3403" i="5"/>
  <c r="J3403" i="5" s="1"/>
  <c r="K3403" i="5" s="1"/>
  <c r="F3404" i="5" s="1"/>
  <c r="L3404" i="5" l="1"/>
  <c r="M3404" i="5" l="1"/>
  <c r="G3404" i="5"/>
  <c r="H3404" i="5" s="1"/>
  <c r="I3404" i="5"/>
  <c r="J3404" i="5" s="1"/>
  <c r="K3404" i="5" s="1"/>
  <c r="F3405" i="5" s="1"/>
  <c r="L3405" i="5" l="1"/>
  <c r="M3405" i="5" l="1"/>
  <c r="G3405" i="5"/>
  <c r="H3405" i="5" s="1"/>
  <c r="I3405" i="5"/>
  <c r="J3405" i="5" s="1"/>
  <c r="K3405" i="5" s="1"/>
  <c r="F3406" i="5" s="1"/>
  <c r="L3406" i="5" l="1"/>
  <c r="M3406" i="5" l="1"/>
  <c r="G3406" i="5"/>
  <c r="H3406" i="5" s="1"/>
  <c r="I3406" i="5"/>
  <c r="J3406" i="5" s="1"/>
  <c r="K3406" i="5" s="1"/>
  <c r="F3407" i="5" s="1"/>
  <c r="L3407" i="5" l="1"/>
  <c r="M3407" i="5" l="1"/>
  <c r="G3407" i="5"/>
  <c r="H3407" i="5" s="1"/>
  <c r="I3407" i="5"/>
  <c r="J3407" i="5" s="1"/>
  <c r="K3407" i="5" s="1"/>
  <c r="F3408" i="5" s="1"/>
  <c r="L3408" i="5" l="1"/>
  <c r="M3408" i="5" l="1"/>
  <c r="G3408" i="5"/>
  <c r="H3408" i="5" s="1"/>
  <c r="I3408" i="5"/>
  <c r="J3408" i="5" s="1"/>
  <c r="K3408" i="5" s="1"/>
  <c r="F3409" i="5" s="1"/>
  <c r="L3409" i="5" l="1"/>
  <c r="M3409" i="5" l="1"/>
  <c r="G3409" i="5"/>
  <c r="H3409" i="5" s="1"/>
  <c r="I3409" i="5"/>
  <c r="J3409" i="5" s="1"/>
  <c r="K3409" i="5" s="1"/>
  <c r="F3410" i="5" s="1"/>
  <c r="L3410" i="5" l="1"/>
  <c r="M3410" i="5" l="1"/>
  <c r="G3410" i="5"/>
  <c r="H3410" i="5" s="1"/>
  <c r="I3410" i="5"/>
  <c r="J3410" i="5" s="1"/>
  <c r="K3410" i="5" s="1"/>
  <c r="F3411" i="5" s="1"/>
  <c r="L3411" i="5" l="1"/>
  <c r="M3411" i="5" l="1"/>
  <c r="G3411" i="5"/>
  <c r="H3411" i="5" s="1"/>
  <c r="I3411" i="5"/>
  <c r="J3411" i="5" s="1"/>
  <c r="K3411" i="5" s="1"/>
  <c r="F3412" i="5" s="1"/>
  <c r="L3412" i="5" l="1"/>
  <c r="M3412" i="5" l="1"/>
  <c r="G3412" i="5"/>
  <c r="H3412" i="5" s="1"/>
  <c r="I3412" i="5"/>
  <c r="J3412" i="5" s="1"/>
  <c r="K3412" i="5" s="1"/>
  <c r="F3413" i="5" s="1"/>
  <c r="L3413" i="5" l="1"/>
  <c r="M3413" i="5" l="1"/>
  <c r="G3413" i="5"/>
  <c r="H3413" i="5" s="1"/>
  <c r="I3413" i="5"/>
  <c r="J3413" i="5" s="1"/>
  <c r="K3413" i="5" s="1"/>
  <c r="F3414" i="5" s="1"/>
  <c r="L3414" i="5" l="1"/>
  <c r="M3414" i="5" l="1"/>
  <c r="G3414" i="5"/>
  <c r="H3414" i="5" s="1"/>
  <c r="I3414" i="5"/>
  <c r="J3414" i="5" s="1"/>
  <c r="K3414" i="5" s="1"/>
  <c r="F3415" i="5" s="1"/>
  <c r="L3415" i="5" l="1"/>
  <c r="M3415" i="5" l="1"/>
  <c r="G3415" i="5"/>
  <c r="H3415" i="5" s="1"/>
  <c r="I3415" i="5"/>
  <c r="J3415" i="5" s="1"/>
  <c r="K3415" i="5" s="1"/>
  <c r="F3416" i="5" s="1"/>
  <c r="L3416" i="5" l="1"/>
  <c r="M3416" i="5" l="1"/>
  <c r="G3416" i="5"/>
  <c r="H3416" i="5" s="1"/>
  <c r="I3416" i="5"/>
  <c r="J3416" i="5" s="1"/>
  <c r="K3416" i="5" s="1"/>
  <c r="F3417" i="5" s="1"/>
  <c r="L3417" i="5" l="1"/>
  <c r="M3417" i="5" l="1"/>
  <c r="G3417" i="5"/>
  <c r="H3417" i="5" s="1"/>
  <c r="I3417" i="5"/>
  <c r="J3417" i="5" s="1"/>
  <c r="K3417" i="5" s="1"/>
  <c r="F3418" i="5" s="1"/>
  <c r="L3418" i="5" l="1"/>
  <c r="M3418" i="5" l="1"/>
  <c r="G3418" i="5"/>
  <c r="H3418" i="5" s="1"/>
  <c r="I3418" i="5"/>
  <c r="J3418" i="5" s="1"/>
  <c r="K3418" i="5" s="1"/>
  <c r="F3419" i="5" s="1"/>
  <c r="L3419" i="5" l="1"/>
  <c r="M3419" i="5" l="1"/>
  <c r="G3419" i="5"/>
  <c r="H3419" i="5" s="1"/>
  <c r="I3419" i="5"/>
  <c r="J3419" i="5" s="1"/>
  <c r="K3419" i="5" s="1"/>
  <c r="F3420" i="5" s="1"/>
  <c r="L3420" i="5" l="1"/>
  <c r="M3420" i="5" l="1"/>
  <c r="G3420" i="5"/>
  <c r="H3420" i="5" s="1"/>
  <c r="I3420" i="5"/>
  <c r="J3420" i="5" s="1"/>
  <c r="K3420" i="5" s="1"/>
  <c r="F3421" i="5" s="1"/>
  <c r="L3421" i="5" l="1"/>
  <c r="M3421" i="5" l="1"/>
  <c r="G3421" i="5"/>
  <c r="H3421" i="5" s="1"/>
  <c r="I3421" i="5"/>
  <c r="J3421" i="5" s="1"/>
  <c r="K3421" i="5" s="1"/>
  <c r="F3422" i="5" s="1"/>
  <c r="L3422" i="5" l="1"/>
  <c r="M3422" i="5" l="1"/>
  <c r="G3422" i="5"/>
  <c r="H3422" i="5" s="1"/>
  <c r="I3422" i="5"/>
  <c r="J3422" i="5" s="1"/>
  <c r="K3422" i="5" s="1"/>
  <c r="F3423" i="5" s="1"/>
  <c r="L3423" i="5" l="1"/>
  <c r="M3423" i="5" l="1"/>
  <c r="G3423" i="5"/>
  <c r="H3423" i="5" s="1"/>
  <c r="I3423" i="5"/>
  <c r="J3423" i="5" s="1"/>
  <c r="K3423" i="5" s="1"/>
  <c r="F3424" i="5" s="1"/>
  <c r="L3424" i="5" l="1"/>
  <c r="M3424" i="5" l="1"/>
  <c r="G3424" i="5"/>
  <c r="H3424" i="5" s="1"/>
  <c r="I3424" i="5"/>
  <c r="J3424" i="5" s="1"/>
  <c r="K3424" i="5" s="1"/>
  <c r="F3425" i="5" s="1"/>
  <c r="L3425" i="5" l="1"/>
  <c r="M3425" i="5" l="1"/>
  <c r="G3425" i="5"/>
  <c r="H3425" i="5" s="1"/>
  <c r="I3425" i="5"/>
  <c r="J3425" i="5" s="1"/>
  <c r="K3425" i="5" s="1"/>
  <c r="F3426" i="5" s="1"/>
  <c r="L3426" i="5" l="1"/>
  <c r="M3426" i="5" l="1"/>
  <c r="G3426" i="5"/>
  <c r="H3426" i="5" s="1"/>
  <c r="I3426" i="5"/>
  <c r="J3426" i="5" s="1"/>
  <c r="K3426" i="5" s="1"/>
  <c r="F3427" i="5" s="1"/>
  <c r="L3427" i="5" l="1"/>
  <c r="M3427" i="5" l="1"/>
  <c r="G3427" i="5"/>
  <c r="H3427" i="5" s="1"/>
  <c r="I3427" i="5"/>
  <c r="J3427" i="5" s="1"/>
  <c r="K3427" i="5" s="1"/>
  <c r="F3428" i="5" s="1"/>
  <c r="L3428" i="5" l="1"/>
  <c r="M3428" i="5" l="1"/>
  <c r="G3428" i="5"/>
  <c r="H3428" i="5" s="1"/>
  <c r="I3428" i="5"/>
  <c r="J3428" i="5" s="1"/>
  <c r="K3428" i="5" s="1"/>
  <c r="F3429" i="5" s="1"/>
  <c r="L3429" i="5" l="1"/>
  <c r="M3429" i="5" l="1"/>
  <c r="G3429" i="5"/>
  <c r="H3429" i="5" s="1"/>
  <c r="I3429" i="5"/>
  <c r="J3429" i="5" s="1"/>
  <c r="K3429" i="5" s="1"/>
  <c r="F3430" i="5" s="1"/>
  <c r="L3430" i="5" l="1"/>
  <c r="M3430" i="5" l="1"/>
  <c r="G3430" i="5"/>
  <c r="H3430" i="5" s="1"/>
  <c r="I3430" i="5"/>
  <c r="J3430" i="5" s="1"/>
  <c r="K3430" i="5" s="1"/>
  <c r="F3431" i="5" s="1"/>
  <c r="L3431" i="5" l="1"/>
  <c r="M3431" i="5" l="1"/>
  <c r="G3431" i="5"/>
  <c r="H3431" i="5" s="1"/>
  <c r="I3431" i="5"/>
  <c r="J3431" i="5" s="1"/>
  <c r="K3431" i="5" s="1"/>
  <c r="F3432" i="5" s="1"/>
  <c r="L3432" i="5" l="1"/>
  <c r="M3432" i="5" l="1"/>
  <c r="G3432" i="5"/>
  <c r="H3432" i="5" s="1"/>
  <c r="I3432" i="5"/>
  <c r="J3432" i="5" s="1"/>
  <c r="K3432" i="5" s="1"/>
  <c r="F3433" i="5" s="1"/>
  <c r="L3433" i="5" l="1"/>
  <c r="M3433" i="5" l="1"/>
  <c r="G3433" i="5"/>
  <c r="H3433" i="5" s="1"/>
  <c r="I3433" i="5"/>
  <c r="J3433" i="5" s="1"/>
  <c r="K3433" i="5" s="1"/>
  <c r="F3434" i="5" s="1"/>
  <c r="L3434" i="5" l="1"/>
  <c r="M3434" i="5" l="1"/>
  <c r="G3434" i="5"/>
  <c r="H3434" i="5" s="1"/>
  <c r="I3434" i="5"/>
  <c r="J3434" i="5" s="1"/>
  <c r="K3434" i="5" s="1"/>
  <c r="F3435" i="5" s="1"/>
  <c r="L3435" i="5" l="1"/>
  <c r="M3435" i="5" l="1"/>
  <c r="G3435" i="5"/>
  <c r="H3435" i="5" s="1"/>
  <c r="I3435" i="5"/>
  <c r="J3435" i="5" s="1"/>
  <c r="K3435" i="5" s="1"/>
  <c r="F3436" i="5" s="1"/>
  <c r="L3436" i="5" l="1"/>
  <c r="M3436" i="5" l="1"/>
  <c r="G3436" i="5"/>
  <c r="H3436" i="5" s="1"/>
  <c r="I3436" i="5"/>
  <c r="J3436" i="5" s="1"/>
  <c r="K3436" i="5" s="1"/>
  <c r="F3437" i="5" s="1"/>
  <c r="L3437" i="5" l="1"/>
  <c r="M3437" i="5" l="1"/>
  <c r="G3437" i="5"/>
  <c r="H3437" i="5" s="1"/>
  <c r="I3437" i="5"/>
  <c r="J3437" i="5" s="1"/>
  <c r="K3437" i="5" s="1"/>
  <c r="F3438" i="5" s="1"/>
  <c r="L3438" i="5" l="1"/>
  <c r="M3438" i="5" l="1"/>
  <c r="I3438" i="5"/>
  <c r="J3438" i="5" s="1"/>
  <c r="K3438" i="5" s="1"/>
  <c r="F3439" i="5" s="1"/>
  <c r="G3438" i="5"/>
  <c r="H3438" i="5" s="1"/>
  <c r="L3439" i="5" l="1"/>
  <c r="M3439" i="5" l="1"/>
  <c r="I3439" i="5"/>
  <c r="J3439" i="5" s="1"/>
  <c r="K3439" i="5" s="1"/>
  <c r="F3440" i="5" s="1"/>
  <c r="G3439" i="5"/>
  <c r="H3439" i="5" s="1"/>
  <c r="L3440" i="5" l="1"/>
  <c r="M3440" i="5" l="1"/>
  <c r="G3440" i="5"/>
  <c r="H3440" i="5" s="1"/>
  <c r="I3440" i="5"/>
  <c r="J3440" i="5" s="1"/>
  <c r="K3440" i="5" s="1"/>
  <c r="F3441" i="5" s="1"/>
  <c r="L3441" i="5" l="1"/>
  <c r="M3441" i="5" l="1"/>
  <c r="I3441" i="5"/>
  <c r="J3441" i="5" s="1"/>
  <c r="K3441" i="5" s="1"/>
  <c r="F3442" i="5" s="1"/>
  <c r="G3441" i="5"/>
  <c r="H3441" i="5" s="1"/>
  <c r="L3442" i="5" l="1"/>
  <c r="M3442" i="5" l="1"/>
  <c r="G3442" i="5"/>
  <c r="H3442" i="5" s="1"/>
  <c r="I3442" i="5"/>
  <c r="J3442" i="5" s="1"/>
  <c r="K3442" i="5" s="1"/>
  <c r="F3443" i="5" s="1"/>
  <c r="L3443" i="5" l="1"/>
  <c r="M3443" i="5" l="1"/>
  <c r="G3443" i="5"/>
  <c r="H3443" i="5" s="1"/>
  <c r="I3443" i="5"/>
  <c r="J3443" i="5" s="1"/>
  <c r="K3443" i="5" s="1"/>
  <c r="F3444" i="5" s="1"/>
  <c r="L3444" i="5" l="1"/>
  <c r="M3444" i="5" l="1"/>
  <c r="G3444" i="5"/>
  <c r="H3444" i="5" s="1"/>
  <c r="I3444" i="5"/>
  <c r="J3444" i="5" s="1"/>
  <c r="K3444" i="5" s="1"/>
  <c r="F3445" i="5" s="1"/>
  <c r="L3445" i="5" l="1"/>
  <c r="M3445" i="5" l="1"/>
  <c r="G3445" i="5"/>
  <c r="H3445" i="5" s="1"/>
  <c r="I3445" i="5"/>
  <c r="J3445" i="5" s="1"/>
  <c r="K3445" i="5" s="1"/>
  <c r="F3446" i="5" s="1"/>
  <c r="L3446" i="5" l="1"/>
  <c r="M3446" i="5" l="1"/>
  <c r="G3446" i="5"/>
  <c r="H3446" i="5" s="1"/>
  <c r="I3446" i="5"/>
  <c r="J3446" i="5" s="1"/>
  <c r="K3446" i="5" s="1"/>
  <c r="F3447" i="5" s="1"/>
  <c r="L3447" i="5" l="1"/>
  <c r="M3447" i="5" l="1"/>
  <c r="G3447" i="5"/>
  <c r="H3447" i="5" s="1"/>
  <c r="I3447" i="5"/>
  <c r="J3447" i="5" s="1"/>
  <c r="K3447" i="5" s="1"/>
  <c r="F3448" i="5" s="1"/>
  <c r="L3448" i="5" l="1"/>
  <c r="M3448" i="5" l="1"/>
  <c r="I3448" i="5"/>
  <c r="J3448" i="5" s="1"/>
  <c r="K3448" i="5" s="1"/>
  <c r="F3449" i="5" s="1"/>
  <c r="G3448" i="5"/>
  <c r="H3448" i="5" s="1"/>
  <c r="L3449" i="5" l="1"/>
  <c r="M3449" i="5" l="1"/>
  <c r="G3449" i="5"/>
  <c r="H3449" i="5" s="1"/>
  <c r="I3449" i="5"/>
  <c r="J3449" i="5" s="1"/>
  <c r="K3449" i="5" s="1"/>
  <c r="F3450" i="5" s="1"/>
  <c r="L3450" i="5" l="1"/>
  <c r="M3450" i="5" l="1"/>
  <c r="G3450" i="5"/>
  <c r="H3450" i="5" s="1"/>
  <c r="I3450" i="5"/>
  <c r="J3450" i="5" s="1"/>
  <c r="K3450" i="5" s="1"/>
  <c r="F3451" i="5" s="1"/>
  <c r="L3451" i="5" l="1"/>
  <c r="M3451" i="5" l="1"/>
  <c r="G3451" i="5"/>
  <c r="H3451" i="5" s="1"/>
  <c r="I3451" i="5"/>
  <c r="J3451" i="5" s="1"/>
  <c r="K3451" i="5" s="1"/>
  <c r="F3452" i="5" s="1"/>
  <c r="L3452" i="5" l="1"/>
  <c r="M3452" i="5" l="1"/>
  <c r="G3452" i="5"/>
  <c r="H3452" i="5" s="1"/>
  <c r="I3452" i="5"/>
  <c r="J3452" i="5" s="1"/>
  <c r="K3452" i="5" s="1"/>
  <c r="F3453" i="5" s="1"/>
  <c r="L3453" i="5" l="1"/>
  <c r="M3453" i="5" l="1"/>
  <c r="G3453" i="5"/>
  <c r="H3453" i="5" s="1"/>
  <c r="I3453" i="5"/>
  <c r="J3453" i="5" s="1"/>
  <c r="K3453" i="5" s="1"/>
  <c r="F3454" i="5" s="1"/>
  <c r="L3454" i="5" l="1"/>
  <c r="M3454" i="5" l="1"/>
  <c r="G3454" i="5"/>
  <c r="H3454" i="5" s="1"/>
  <c r="I3454" i="5"/>
  <c r="J3454" i="5" s="1"/>
  <c r="K3454" i="5" s="1"/>
  <c r="F3455" i="5" s="1"/>
  <c r="L3455" i="5" l="1"/>
  <c r="M3455" i="5" l="1"/>
  <c r="G3455" i="5"/>
  <c r="H3455" i="5" s="1"/>
  <c r="I3455" i="5"/>
  <c r="J3455" i="5" s="1"/>
  <c r="K3455" i="5" s="1"/>
  <c r="F3456" i="5" s="1"/>
  <c r="L3456" i="5" l="1"/>
  <c r="M3456" i="5" l="1"/>
  <c r="G3456" i="5"/>
  <c r="H3456" i="5" s="1"/>
  <c r="I3456" i="5"/>
  <c r="J3456" i="5" s="1"/>
  <c r="K3456" i="5" s="1"/>
  <c r="F3457" i="5" s="1"/>
  <c r="L3457" i="5" l="1"/>
  <c r="M3457" i="5" l="1"/>
  <c r="G3457" i="5"/>
  <c r="H3457" i="5" s="1"/>
  <c r="I3457" i="5"/>
  <c r="J3457" i="5" s="1"/>
  <c r="K3457" i="5" s="1"/>
  <c r="F3458" i="5" s="1"/>
  <c r="L3458" i="5" l="1"/>
  <c r="M3458" i="5" l="1"/>
  <c r="G3458" i="5"/>
  <c r="H3458" i="5" s="1"/>
  <c r="I3458" i="5"/>
  <c r="J3458" i="5" s="1"/>
  <c r="K3458" i="5" s="1"/>
  <c r="F3459" i="5" s="1"/>
  <c r="L3459" i="5" l="1"/>
  <c r="M3459" i="5" l="1"/>
  <c r="G3459" i="5"/>
  <c r="H3459" i="5" s="1"/>
  <c r="I3459" i="5"/>
  <c r="J3459" i="5" s="1"/>
  <c r="K3459" i="5" s="1"/>
  <c r="F3460" i="5" s="1"/>
  <c r="L3460" i="5" l="1"/>
  <c r="M3460" i="5" l="1"/>
  <c r="G3460" i="5"/>
  <c r="H3460" i="5" s="1"/>
  <c r="I3460" i="5"/>
  <c r="J3460" i="5" s="1"/>
  <c r="K3460" i="5" s="1"/>
  <c r="F3461" i="5" s="1"/>
  <c r="L3461" i="5" l="1"/>
  <c r="M3461" i="5" l="1"/>
  <c r="G3461" i="5"/>
  <c r="H3461" i="5" s="1"/>
  <c r="I3461" i="5"/>
  <c r="J3461" i="5" s="1"/>
  <c r="K3461" i="5" s="1"/>
  <c r="F3462" i="5" s="1"/>
  <c r="L3462" i="5" l="1"/>
  <c r="M3462" i="5" l="1"/>
  <c r="G3462" i="5"/>
  <c r="H3462" i="5" s="1"/>
  <c r="I3462" i="5"/>
  <c r="J3462" i="5" s="1"/>
  <c r="K3462" i="5" s="1"/>
  <c r="F3463" i="5" s="1"/>
  <c r="L3463" i="5" l="1"/>
  <c r="M3463" i="5" l="1"/>
  <c r="G3463" i="5"/>
  <c r="H3463" i="5" s="1"/>
  <c r="I3463" i="5"/>
  <c r="J3463" i="5" s="1"/>
  <c r="K3463" i="5" s="1"/>
  <c r="F3464" i="5" s="1"/>
  <c r="L3464" i="5" l="1"/>
  <c r="M3464" i="5" l="1"/>
  <c r="G3464" i="5"/>
  <c r="H3464" i="5" s="1"/>
  <c r="I3464" i="5"/>
  <c r="J3464" i="5" s="1"/>
  <c r="K3464" i="5" s="1"/>
  <c r="F3465" i="5" s="1"/>
  <c r="L3465" i="5" l="1"/>
  <c r="M3465" i="5" l="1"/>
  <c r="G3465" i="5"/>
  <c r="H3465" i="5" s="1"/>
  <c r="I3465" i="5"/>
  <c r="J3465" i="5" s="1"/>
  <c r="K3465" i="5" s="1"/>
  <c r="F3466" i="5" s="1"/>
  <c r="L3466" i="5" l="1"/>
  <c r="M3466" i="5" l="1"/>
  <c r="G3466" i="5"/>
  <c r="H3466" i="5" s="1"/>
  <c r="I3466" i="5"/>
  <c r="J3466" i="5" s="1"/>
  <c r="K3466" i="5" s="1"/>
  <c r="F3467" i="5" s="1"/>
  <c r="L3467" i="5" l="1"/>
  <c r="M3467" i="5" l="1"/>
  <c r="G3467" i="5"/>
  <c r="H3467" i="5" s="1"/>
  <c r="I3467" i="5"/>
  <c r="J3467" i="5" s="1"/>
  <c r="K3467" i="5" s="1"/>
  <c r="F3468" i="5" s="1"/>
  <c r="L3468" i="5" l="1"/>
  <c r="M3468" i="5" l="1"/>
  <c r="G3468" i="5"/>
  <c r="H3468" i="5" s="1"/>
  <c r="I3468" i="5"/>
  <c r="J3468" i="5" s="1"/>
  <c r="K3468" i="5" s="1"/>
  <c r="F3469" i="5" s="1"/>
  <c r="L3469" i="5" l="1"/>
  <c r="M3469" i="5" l="1"/>
  <c r="G3469" i="5"/>
  <c r="H3469" i="5" s="1"/>
  <c r="I3469" i="5"/>
  <c r="J3469" i="5" s="1"/>
  <c r="K3469" i="5" s="1"/>
  <c r="F3470" i="5" s="1"/>
  <c r="L3470" i="5" l="1"/>
  <c r="M3470" i="5" l="1"/>
  <c r="G3470" i="5"/>
  <c r="H3470" i="5" s="1"/>
  <c r="I3470" i="5"/>
  <c r="J3470" i="5" s="1"/>
  <c r="K3470" i="5" s="1"/>
  <c r="F3471" i="5" s="1"/>
  <c r="L3471" i="5" l="1"/>
  <c r="M3471" i="5" l="1"/>
  <c r="G3471" i="5"/>
  <c r="H3471" i="5" s="1"/>
  <c r="I3471" i="5"/>
  <c r="J3471" i="5" s="1"/>
  <c r="K3471" i="5" s="1"/>
  <c r="F3472" i="5" s="1"/>
  <c r="L3472" i="5" l="1"/>
  <c r="M3472" i="5" l="1"/>
  <c r="G3472" i="5"/>
  <c r="H3472" i="5" s="1"/>
  <c r="I3472" i="5"/>
  <c r="J3472" i="5" s="1"/>
  <c r="K3472" i="5" s="1"/>
  <c r="F3473" i="5" s="1"/>
  <c r="L3473" i="5" l="1"/>
  <c r="M3473" i="5" l="1"/>
  <c r="G3473" i="5"/>
  <c r="H3473" i="5" s="1"/>
  <c r="I3473" i="5"/>
  <c r="J3473" i="5" s="1"/>
  <c r="K3473" i="5" s="1"/>
  <c r="F3474" i="5" s="1"/>
  <c r="L3474" i="5" l="1"/>
  <c r="M3474" i="5" l="1"/>
  <c r="G3474" i="5"/>
  <c r="H3474" i="5" s="1"/>
  <c r="I3474" i="5"/>
  <c r="J3474" i="5" s="1"/>
  <c r="K3474" i="5" s="1"/>
  <c r="F3475" i="5" s="1"/>
  <c r="L3475" i="5" l="1"/>
  <c r="M3475" i="5" l="1"/>
  <c r="G3475" i="5"/>
  <c r="H3475" i="5" s="1"/>
  <c r="I3475" i="5"/>
  <c r="J3475" i="5" s="1"/>
  <c r="K3475" i="5" s="1"/>
  <c r="F3476" i="5" s="1"/>
  <c r="L3476" i="5" l="1"/>
  <c r="M3476" i="5" l="1"/>
  <c r="G3476" i="5"/>
  <c r="H3476" i="5" s="1"/>
  <c r="I3476" i="5"/>
  <c r="J3476" i="5" s="1"/>
  <c r="K3476" i="5" s="1"/>
  <c r="F3477" i="5" s="1"/>
  <c r="L3477" i="5" l="1"/>
  <c r="M3477" i="5" l="1"/>
  <c r="G3477" i="5"/>
  <c r="H3477" i="5" s="1"/>
  <c r="I3477" i="5"/>
  <c r="J3477" i="5" s="1"/>
  <c r="K3477" i="5" s="1"/>
  <c r="F3478" i="5" s="1"/>
  <c r="L3478" i="5" l="1"/>
  <c r="M3478" i="5" l="1"/>
  <c r="I3478" i="5"/>
  <c r="J3478" i="5" s="1"/>
  <c r="K3478" i="5" s="1"/>
  <c r="F3479" i="5" s="1"/>
  <c r="G3478" i="5"/>
  <c r="H3478" i="5" s="1"/>
  <c r="L3479" i="5" l="1"/>
  <c r="M3479" i="5" l="1"/>
  <c r="I3479" i="5"/>
  <c r="J3479" i="5" s="1"/>
  <c r="K3479" i="5" s="1"/>
  <c r="F3480" i="5" s="1"/>
  <c r="G3479" i="5"/>
  <c r="H3479" i="5" s="1"/>
  <c r="L3480" i="5" l="1"/>
  <c r="M3480" i="5" l="1"/>
  <c r="G3480" i="5"/>
  <c r="H3480" i="5" s="1"/>
  <c r="I3480" i="5"/>
  <c r="J3480" i="5" s="1"/>
  <c r="K3480" i="5" s="1"/>
  <c r="F3481" i="5" s="1"/>
  <c r="L3481" i="5" l="1"/>
  <c r="M3481" i="5" l="1"/>
  <c r="G3481" i="5"/>
  <c r="H3481" i="5" s="1"/>
  <c r="I3481" i="5"/>
  <c r="J3481" i="5" s="1"/>
  <c r="K3481" i="5" s="1"/>
  <c r="F3482" i="5" s="1"/>
  <c r="L3482" i="5" l="1"/>
  <c r="M3482" i="5" l="1"/>
  <c r="G3482" i="5"/>
  <c r="H3482" i="5" s="1"/>
  <c r="I3482" i="5"/>
  <c r="J3482" i="5" s="1"/>
  <c r="K3482" i="5" s="1"/>
  <c r="F3483" i="5" s="1"/>
  <c r="L3483" i="5" l="1"/>
  <c r="M3483" i="5" l="1"/>
  <c r="G3483" i="5"/>
  <c r="H3483" i="5" s="1"/>
  <c r="I3483" i="5"/>
  <c r="J3483" i="5" s="1"/>
  <c r="K3483" i="5" s="1"/>
  <c r="F3484" i="5" s="1"/>
  <c r="L3484" i="5" l="1"/>
  <c r="M3484" i="5" l="1"/>
  <c r="G3484" i="5"/>
  <c r="H3484" i="5" s="1"/>
  <c r="I3484" i="5"/>
  <c r="J3484" i="5" s="1"/>
  <c r="K3484" i="5" s="1"/>
  <c r="F3485" i="5" s="1"/>
  <c r="L3485" i="5" l="1"/>
  <c r="M3485" i="5" l="1"/>
  <c r="G3485" i="5"/>
  <c r="H3485" i="5" s="1"/>
  <c r="I3485" i="5"/>
  <c r="J3485" i="5" s="1"/>
  <c r="K3485" i="5" s="1"/>
  <c r="F3486" i="5" s="1"/>
  <c r="L3486" i="5" l="1"/>
  <c r="M3486" i="5" l="1"/>
  <c r="G3486" i="5"/>
  <c r="H3486" i="5" s="1"/>
  <c r="I3486" i="5"/>
  <c r="J3486" i="5" s="1"/>
  <c r="K3486" i="5" s="1"/>
  <c r="F3487" i="5" s="1"/>
  <c r="L3487" i="5" l="1"/>
  <c r="M3487" i="5" l="1"/>
  <c r="G3487" i="5"/>
  <c r="H3487" i="5" s="1"/>
  <c r="I3487" i="5"/>
  <c r="J3487" i="5" s="1"/>
  <c r="K3487" i="5" s="1"/>
  <c r="F3488" i="5" s="1"/>
  <c r="L3488" i="5" l="1"/>
  <c r="M3488" i="5" l="1"/>
  <c r="G3488" i="5"/>
  <c r="H3488" i="5" s="1"/>
  <c r="I3488" i="5"/>
  <c r="J3488" i="5" s="1"/>
  <c r="K3488" i="5" s="1"/>
  <c r="F3489" i="5" s="1"/>
  <c r="L3489" i="5" l="1"/>
  <c r="M3489" i="5" l="1"/>
  <c r="G3489" i="5"/>
  <c r="H3489" i="5" s="1"/>
  <c r="I3489" i="5"/>
  <c r="J3489" i="5" s="1"/>
  <c r="K3489" i="5" s="1"/>
  <c r="F3490" i="5" s="1"/>
  <c r="L3490" i="5" l="1"/>
  <c r="M3490" i="5" l="1"/>
  <c r="G3490" i="5"/>
  <c r="H3490" i="5" s="1"/>
  <c r="I3490" i="5"/>
  <c r="J3490" i="5" s="1"/>
  <c r="K3490" i="5" s="1"/>
  <c r="F3491" i="5" s="1"/>
  <c r="L3491" i="5" l="1"/>
  <c r="M3491" i="5" l="1"/>
  <c r="G3491" i="5"/>
  <c r="H3491" i="5" s="1"/>
  <c r="I3491" i="5"/>
  <c r="J3491" i="5" s="1"/>
  <c r="K3491" i="5" s="1"/>
  <c r="F3492" i="5" s="1"/>
  <c r="L3492" i="5" l="1"/>
  <c r="M3492" i="5" l="1"/>
  <c r="G3492" i="5"/>
  <c r="H3492" i="5" s="1"/>
  <c r="I3492" i="5"/>
  <c r="J3492" i="5" s="1"/>
  <c r="K3492" i="5" s="1"/>
  <c r="F3493" i="5" s="1"/>
  <c r="L3493" i="5" l="1"/>
  <c r="M3493" i="5" l="1"/>
  <c r="G3493" i="5"/>
  <c r="H3493" i="5" s="1"/>
  <c r="I3493" i="5"/>
  <c r="J3493" i="5" s="1"/>
  <c r="K3493" i="5" s="1"/>
  <c r="F3494" i="5" s="1"/>
  <c r="L3494" i="5" l="1"/>
  <c r="M3494" i="5" l="1"/>
  <c r="G3494" i="5"/>
  <c r="H3494" i="5" s="1"/>
  <c r="I3494" i="5"/>
  <c r="J3494" i="5" s="1"/>
  <c r="K3494" i="5" s="1"/>
  <c r="F3495" i="5" s="1"/>
  <c r="L3495" i="5" l="1"/>
  <c r="M3495" i="5" l="1"/>
  <c r="G3495" i="5"/>
  <c r="H3495" i="5" s="1"/>
  <c r="I3495" i="5"/>
  <c r="J3495" i="5" s="1"/>
  <c r="K3495" i="5" s="1"/>
  <c r="F3496" i="5" s="1"/>
  <c r="L3496" i="5" l="1"/>
  <c r="M3496" i="5" l="1"/>
  <c r="G3496" i="5"/>
  <c r="H3496" i="5" s="1"/>
  <c r="I3496" i="5"/>
  <c r="J3496" i="5" s="1"/>
  <c r="K3496" i="5" s="1"/>
  <c r="F3497" i="5" s="1"/>
  <c r="L3497" i="5" l="1"/>
  <c r="M3497" i="5" l="1"/>
  <c r="G3497" i="5"/>
  <c r="H3497" i="5" s="1"/>
  <c r="I3497" i="5"/>
  <c r="J3497" i="5" s="1"/>
  <c r="K3497" i="5" s="1"/>
  <c r="F3498" i="5" s="1"/>
  <c r="L3498" i="5" l="1"/>
  <c r="M3498" i="5" l="1"/>
  <c r="I3498" i="5"/>
  <c r="J3498" i="5" s="1"/>
  <c r="K3498" i="5" s="1"/>
  <c r="F3499" i="5" s="1"/>
  <c r="G3498" i="5"/>
  <c r="H3498" i="5" s="1"/>
  <c r="L3499" i="5" l="1"/>
  <c r="M3499" i="5" l="1"/>
  <c r="G3499" i="5"/>
  <c r="H3499" i="5" s="1"/>
  <c r="I3499" i="5"/>
  <c r="J3499" i="5" s="1"/>
  <c r="K3499" i="5" s="1"/>
  <c r="F3500" i="5" s="1"/>
  <c r="L3500" i="5" l="1"/>
  <c r="M3500" i="5" l="1"/>
  <c r="I3500" i="5"/>
  <c r="J3500" i="5" s="1"/>
  <c r="K3500" i="5" s="1"/>
  <c r="F3501" i="5" s="1"/>
  <c r="G3500" i="5"/>
  <c r="H3500" i="5" s="1"/>
  <c r="L3501" i="5" l="1"/>
  <c r="M3501" i="5" l="1"/>
  <c r="G3501" i="5"/>
  <c r="H3501" i="5" s="1"/>
  <c r="I3501" i="5"/>
  <c r="J3501" i="5" s="1"/>
  <c r="K3501" i="5" s="1"/>
  <c r="F3502" i="5" s="1"/>
  <c r="L3502" i="5" l="1"/>
  <c r="M3502" i="5" l="1"/>
  <c r="G3502" i="5"/>
  <c r="H3502" i="5" s="1"/>
  <c r="I3502" i="5"/>
  <c r="J3502" i="5" s="1"/>
  <c r="K3502" i="5" s="1"/>
  <c r="F3503" i="5" s="1"/>
  <c r="L3503" i="5" l="1"/>
  <c r="M3503" i="5" l="1"/>
  <c r="G3503" i="5"/>
  <c r="H3503" i="5" s="1"/>
  <c r="I3503" i="5"/>
  <c r="J3503" i="5" s="1"/>
  <c r="K3503" i="5" s="1"/>
  <c r="F3504" i="5" s="1"/>
  <c r="L3504" i="5" l="1"/>
  <c r="M3504" i="5" l="1"/>
  <c r="G3504" i="5"/>
  <c r="H3504" i="5" s="1"/>
  <c r="I3504" i="5"/>
  <c r="J3504" i="5" s="1"/>
  <c r="K3504" i="5" s="1"/>
  <c r="F3505" i="5" s="1"/>
  <c r="L3505" i="5" l="1"/>
  <c r="M3505" i="5" l="1"/>
  <c r="G3505" i="5"/>
  <c r="H3505" i="5" s="1"/>
  <c r="I3505" i="5"/>
  <c r="J3505" i="5" s="1"/>
  <c r="K3505" i="5" s="1"/>
  <c r="F3506" i="5" s="1"/>
  <c r="L3506" i="5" l="1"/>
  <c r="M3506" i="5" l="1"/>
  <c r="I3506" i="5"/>
  <c r="J3506" i="5" s="1"/>
  <c r="K3506" i="5" s="1"/>
  <c r="F3507" i="5" s="1"/>
  <c r="G3506" i="5"/>
  <c r="H3506" i="5" s="1"/>
  <c r="L3507" i="5" l="1"/>
  <c r="M3507" i="5" l="1"/>
  <c r="G3507" i="5"/>
  <c r="H3507" i="5" s="1"/>
  <c r="I3507" i="5"/>
  <c r="J3507" i="5" s="1"/>
  <c r="K3507" i="5" s="1"/>
  <c r="F3508" i="5" s="1"/>
  <c r="L3508" i="5" l="1"/>
  <c r="M3508" i="5" l="1"/>
  <c r="G3508" i="5"/>
  <c r="H3508" i="5" s="1"/>
  <c r="I3508" i="5"/>
  <c r="J3508" i="5" s="1"/>
  <c r="K3508" i="5" s="1"/>
  <c r="F3509" i="5" s="1"/>
  <c r="L3509" i="5" l="1"/>
  <c r="M3509" i="5" l="1"/>
  <c r="G3509" i="5"/>
  <c r="H3509" i="5" s="1"/>
  <c r="I3509" i="5"/>
  <c r="J3509" i="5" s="1"/>
  <c r="K3509" i="5" s="1"/>
  <c r="F3510" i="5" s="1"/>
  <c r="L3510" i="5" l="1"/>
  <c r="M3510" i="5" l="1"/>
  <c r="G3510" i="5"/>
  <c r="H3510" i="5" s="1"/>
  <c r="I3510" i="5"/>
  <c r="J3510" i="5" s="1"/>
  <c r="K3510" i="5" s="1"/>
  <c r="F3511" i="5" s="1"/>
  <c r="L3511" i="5" l="1"/>
  <c r="M3511" i="5" l="1"/>
  <c r="G3511" i="5"/>
  <c r="H3511" i="5" s="1"/>
  <c r="I3511" i="5"/>
  <c r="J3511" i="5" s="1"/>
  <c r="K3511" i="5" s="1"/>
  <c r="F3512" i="5" s="1"/>
  <c r="L3512" i="5" l="1"/>
  <c r="M3512" i="5" l="1"/>
  <c r="G3512" i="5"/>
  <c r="H3512" i="5" s="1"/>
  <c r="I3512" i="5"/>
  <c r="J3512" i="5" s="1"/>
  <c r="K3512" i="5" s="1"/>
  <c r="F3513" i="5" s="1"/>
  <c r="L3513" i="5" l="1"/>
  <c r="M3513" i="5" l="1"/>
  <c r="G3513" i="5"/>
  <c r="H3513" i="5" s="1"/>
  <c r="I3513" i="5"/>
  <c r="J3513" i="5" s="1"/>
  <c r="K3513" i="5" s="1"/>
  <c r="F3514" i="5" s="1"/>
  <c r="L3514" i="5" l="1"/>
  <c r="M3514" i="5" l="1"/>
  <c r="G3514" i="5"/>
  <c r="H3514" i="5" s="1"/>
  <c r="I3514" i="5"/>
  <c r="J3514" i="5" s="1"/>
  <c r="K3514" i="5" s="1"/>
  <c r="F3515" i="5" s="1"/>
  <c r="L3515" i="5" l="1"/>
  <c r="M3515" i="5" l="1"/>
  <c r="G3515" i="5"/>
  <c r="H3515" i="5" s="1"/>
  <c r="I3515" i="5"/>
  <c r="J3515" i="5" s="1"/>
  <c r="K3515" i="5" s="1"/>
  <c r="F3516" i="5" s="1"/>
  <c r="L3516" i="5" l="1"/>
  <c r="M3516" i="5" l="1"/>
  <c r="G3516" i="5"/>
  <c r="H3516" i="5" s="1"/>
  <c r="I3516" i="5"/>
  <c r="J3516" i="5" s="1"/>
  <c r="K3516" i="5" s="1"/>
  <c r="F3517" i="5" s="1"/>
  <c r="L3517" i="5" l="1"/>
  <c r="M3517" i="5" l="1"/>
  <c r="G3517" i="5"/>
  <c r="H3517" i="5" s="1"/>
  <c r="I3517" i="5"/>
  <c r="J3517" i="5" s="1"/>
  <c r="K3517" i="5" s="1"/>
  <c r="F3518" i="5" s="1"/>
  <c r="L3518" i="5" l="1"/>
  <c r="M3518" i="5" l="1"/>
  <c r="G3518" i="5"/>
  <c r="H3518" i="5" s="1"/>
  <c r="I3518" i="5"/>
  <c r="J3518" i="5" s="1"/>
  <c r="K3518" i="5" s="1"/>
  <c r="F3519" i="5" s="1"/>
  <c r="L3519" i="5" l="1"/>
  <c r="M3519" i="5" l="1"/>
  <c r="G3519" i="5"/>
  <c r="H3519" i="5" s="1"/>
  <c r="I3519" i="5"/>
  <c r="J3519" i="5" s="1"/>
  <c r="K3519" i="5" s="1"/>
  <c r="F3520" i="5" s="1"/>
  <c r="L3520" i="5" l="1"/>
  <c r="M3520" i="5" l="1"/>
  <c r="G3520" i="5"/>
  <c r="H3520" i="5" s="1"/>
  <c r="I3520" i="5"/>
  <c r="J3520" i="5" s="1"/>
  <c r="K3520" i="5" s="1"/>
  <c r="F3521" i="5" s="1"/>
  <c r="L3521" i="5" l="1"/>
  <c r="M3521" i="5" l="1"/>
  <c r="G3521" i="5"/>
  <c r="H3521" i="5" s="1"/>
  <c r="I3521" i="5"/>
  <c r="J3521" i="5" s="1"/>
  <c r="K3521" i="5" s="1"/>
  <c r="F3522" i="5" s="1"/>
  <c r="L3522" i="5" l="1"/>
  <c r="M3522" i="5" l="1"/>
  <c r="G3522" i="5"/>
  <c r="H3522" i="5" s="1"/>
  <c r="I3522" i="5"/>
  <c r="J3522" i="5" s="1"/>
  <c r="K3522" i="5" s="1"/>
  <c r="F3523" i="5" s="1"/>
  <c r="L3523" i="5" l="1"/>
  <c r="M3523" i="5" l="1"/>
  <c r="G3523" i="5"/>
  <c r="H3523" i="5" s="1"/>
  <c r="I3523" i="5"/>
  <c r="J3523" i="5" s="1"/>
  <c r="K3523" i="5" s="1"/>
  <c r="F3524" i="5" s="1"/>
  <c r="L3524" i="5" l="1"/>
  <c r="M3524" i="5" l="1"/>
  <c r="G3524" i="5"/>
  <c r="H3524" i="5" s="1"/>
  <c r="I3524" i="5"/>
  <c r="J3524" i="5" s="1"/>
  <c r="K3524" i="5" s="1"/>
  <c r="F3525" i="5" s="1"/>
  <c r="L3525" i="5" l="1"/>
  <c r="M3525" i="5" l="1"/>
  <c r="G3525" i="5"/>
  <c r="H3525" i="5" s="1"/>
  <c r="I3525" i="5"/>
  <c r="J3525" i="5" s="1"/>
  <c r="K3525" i="5" s="1"/>
  <c r="F3526" i="5" s="1"/>
  <c r="L3526" i="5" l="1"/>
  <c r="M3526" i="5" l="1"/>
  <c r="G3526" i="5"/>
  <c r="H3526" i="5" s="1"/>
  <c r="I3526" i="5"/>
  <c r="J3526" i="5" s="1"/>
  <c r="K3526" i="5" s="1"/>
  <c r="F3527" i="5" s="1"/>
  <c r="L3527" i="5" l="1"/>
  <c r="M3527" i="5" l="1"/>
  <c r="G3527" i="5"/>
  <c r="H3527" i="5" s="1"/>
  <c r="I3527" i="5"/>
  <c r="J3527" i="5" s="1"/>
  <c r="K3527" i="5" s="1"/>
  <c r="F3528" i="5" s="1"/>
  <c r="L3528" i="5" l="1"/>
  <c r="M3528" i="5" l="1"/>
  <c r="G3528" i="5"/>
  <c r="H3528" i="5" s="1"/>
  <c r="I3528" i="5"/>
  <c r="J3528" i="5" s="1"/>
  <c r="K3528" i="5" s="1"/>
  <c r="F3529" i="5" s="1"/>
  <c r="L3529" i="5" l="1"/>
  <c r="M3529" i="5" l="1"/>
  <c r="G3529" i="5"/>
  <c r="H3529" i="5" s="1"/>
  <c r="I3529" i="5"/>
  <c r="J3529" i="5" s="1"/>
  <c r="K3529" i="5" s="1"/>
  <c r="F3530" i="5" s="1"/>
  <c r="L3530" i="5" l="1"/>
  <c r="M3530" i="5" l="1"/>
  <c r="G3530" i="5"/>
  <c r="H3530" i="5" s="1"/>
  <c r="I3530" i="5"/>
  <c r="J3530" i="5" s="1"/>
  <c r="K3530" i="5" s="1"/>
  <c r="F3531" i="5" s="1"/>
  <c r="L3531" i="5" l="1"/>
  <c r="M3531" i="5" l="1"/>
  <c r="G3531" i="5"/>
  <c r="H3531" i="5" s="1"/>
  <c r="I3531" i="5"/>
  <c r="J3531" i="5" s="1"/>
  <c r="K3531" i="5" s="1"/>
  <c r="F3532" i="5" s="1"/>
  <c r="L3532" i="5" l="1"/>
  <c r="M3532" i="5" l="1"/>
  <c r="G3532" i="5"/>
  <c r="H3532" i="5" s="1"/>
  <c r="I3532" i="5"/>
  <c r="J3532" i="5" s="1"/>
  <c r="K3532" i="5" s="1"/>
  <c r="F3533" i="5" s="1"/>
  <c r="L3533" i="5" l="1"/>
  <c r="M3533" i="5" l="1"/>
  <c r="G3533" i="5"/>
  <c r="H3533" i="5" s="1"/>
  <c r="I3533" i="5"/>
  <c r="J3533" i="5" s="1"/>
  <c r="K3533" i="5" s="1"/>
  <c r="F3534" i="5" s="1"/>
  <c r="L3534" i="5" l="1"/>
  <c r="M3534" i="5" l="1"/>
  <c r="G3534" i="5"/>
  <c r="H3534" i="5" s="1"/>
  <c r="I3534" i="5"/>
  <c r="J3534" i="5" s="1"/>
  <c r="K3534" i="5" s="1"/>
  <c r="F3535" i="5" s="1"/>
  <c r="L3535" i="5" l="1"/>
  <c r="M3535" i="5" l="1"/>
  <c r="G3535" i="5"/>
  <c r="H3535" i="5" s="1"/>
  <c r="I3535" i="5"/>
  <c r="J3535" i="5" s="1"/>
  <c r="K3535" i="5" s="1"/>
  <c r="F3536" i="5" s="1"/>
  <c r="L3536" i="5" l="1"/>
  <c r="M3536" i="5" l="1"/>
  <c r="G3536" i="5"/>
  <c r="H3536" i="5" s="1"/>
  <c r="I3536" i="5"/>
  <c r="J3536" i="5" s="1"/>
  <c r="K3536" i="5" s="1"/>
  <c r="F3537" i="5" s="1"/>
  <c r="L3537" i="5" l="1"/>
  <c r="M3537" i="5" l="1"/>
  <c r="G3537" i="5"/>
  <c r="H3537" i="5" s="1"/>
  <c r="I3537" i="5"/>
  <c r="J3537" i="5" s="1"/>
  <c r="K3537" i="5" s="1"/>
  <c r="F3538" i="5" s="1"/>
  <c r="L3538" i="5" l="1"/>
  <c r="M3538" i="5" l="1"/>
  <c r="G3538" i="5"/>
  <c r="H3538" i="5" s="1"/>
  <c r="I3538" i="5"/>
  <c r="J3538" i="5" s="1"/>
  <c r="K3538" i="5" s="1"/>
  <c r="F3539" i="5" s="1"/>
  <c r="L3539" i="5" l="1"/>
  <c r="M3539" i="5" l="1"/>
  <c r="G3539" i="5"/>
  <c r="H3539" i="5" s="1"/>
  <c r="I3539" i="5"/>
  <c r="J3539" i="5" s="1"/>
  <c r="K3539" i="5" s="1"/>
  <c r="F3540" i="5" s="1"/>
  <c r="L3540" i="5" l="1"/>
  <c r="M3540" i="5" l="1"/>
  <c r="G3540" i="5"/>
  <c r="H3540" i="5" s="1"/>
  <c r="I3540" i="5"/>
  <c r="J3540" i="5" s="1"/>
  <c r="K3540" i="5" s="1"/>
  <c r="F3541" i="5" s="1"/>
  <c r="L3541" i="5" l="1"/>
  <c r="M3541" i="5" l="1"/>
  <c r="G3541" i="5"/>
  <c r="H3541" i="5" s="1"/>
  <c r="I3541" i="5"/>
  <c r="J3541" i="5" s="1"/>
  <c r="K3541" i="5" s="1"/>
  <c r="F3542" i="5" s="1"/>
  <c r="L3542" i="5" l="1"/>
  <c r="M3542" i="5" l="1"/>
  <c r="G3542" i="5"/>
  <c r="H3542" i="5" s="1"/>
  <c r="I3542" i="5"/>
  <c r="J3542" i="5" s="1"/>
  <c r="K3542" i="5" s="1"/>
  <c r="F3543" i="5" s="1"/>
  <c r="L3543" i="5" l="1"/>
  <c r="M3543" i="5" l="1"/>
  <c r="G3543" i="5"/>
  <c r="H3543" i="5" s="1"/>
  <c r="I3543" i="5"/>
  <c r="J3543" i="5" s="1"/>
  <c r="K3543" i="5" s="1"/>
  <c r="F3544" i="5" s="1"/>
  <c r="L3544" i="5" l="1"/>
  <c r="M3544" i="5" l="1"/>
  <c r="G3544" i="5"/>
  <c r="H3544" i="5" s="1"/>
  <c r="I3544" i="5"/>
  <c r="J3544" i="5" s="1"/>
  <c r="K3544" i="5" s="1"/>
  <c r="F3545" i="5" s="1"/>
  <c r="L3545" i="5" l="1"/>
  <c r="M3545" i="5" l="1"/>
  <c r="G3545" i="5"/>
  <c r="H3545" i="5" s="1"/>
  <c r="I3545" i="5"/>
  <c r="J3545" i="5" s="1"/>
  <c r="K3545" i="5" s="1"/>
  <c r="F3546" i="5" s="1"/>
  <c r="L3546" i="5" l="1"/>
  <c r="M3546" i="5" l="1"/>
  <c r="G3546" i="5"/>
  <c r="H3546" i="5" s="1"/>
  <c r="I3546" i="5"/>
  <c r="J3546" i="5" s="1"/>
  <c r="K3546" i="5" s="1"/>
  <c r="F3547" i="5" s="1"/>
  <c r="L3547" i="5" l="1"/>
  <c r="M3547" i="5" l="1"/>
  <c r="G3547" i="5"/>
  <c r="H3547" i="5" s="1"/>
  <c r="I3547" i="5"/>
  <c r="J3547" i="5" s="1"/>
  <c r="K3547" i="5" s="1"/>
  <c r="F3548" i="5" s="1"/>
  <c r="L3548" i="5" l="1"/>
  <c r="M3548" i="5" l="1"/>
  <c r="G3548" i="5"/>
  <c r="H3548" i="5" s="1"/>
  <c r="I3548" i="5"/>
  <c r="J3548" i="5" s="1"/>
  <c r="K3548" i="5" s="1"/>
  <c r="F3549" i="5" s="1"/>
  <c r="L3549" i="5" l="1"/>
  <c r="M3549" i="5" l="1"/>
  <c r="G3549" i="5"/>
  <c r="H3549" i="5" s="1"/>
  <c r="I3549" i="5"/>
  <c r="J3549" i="5" s="1"/>
  <c r="K3549" i="5" s="1"/>
  <c r="F3550" i="5" s="1"/>
  <c r="L3550" i="5" l="1"/>
  <c r="M3550" i="5" l="1"/>
  <c r="G3550" i="5"/>
  <c r="H3550" i="5" s="1"/>
  <c r="I3550" i="5"/>
  <c r="J3550" i="5" s="1"/>
  <c r="K3550" i="5" s="1"/>
  <c r="F3551" i="5" s="1"/>
  <c r="L3551" i="5" l="1"/>
  <c r="M3551" i="5" l="1"/>
  <c r="G3551" i="5"/>
  <c r="H3551" i="5" s="1"/>
  <c r="I3551" i="5"/>
  <c r="J3551" i="5" s="1"/>
  <c r="K3551" i="5" s="1"/>
  <c r="F3552" i="5" s="1"/>
  <c r="L3552" i="5" l="1"/>
  <c r="M3552" i="5" l="1"/>
  <c r="G3552" i="5"/>
  <c r="H3552" i="5" s="1"/>
  <c r="I3552" i="5"/>
  <c r="J3552" i="5" s="1"/>
  <c r="K3552" i="5" s="1"/>
  <c r="F3553" i="5" s="1"/>
  <c r="L3553" i="5" l="1"/>
  <c r="M3553" i="5" l="1"/>
  <c r="G3553" i="5"/>
  <c r="H3553" i="5" s="1"/>
  <c r="I3553" i="5"/>
  <c r="J3553" i="5" s="1"/>
  <c r="K3553" i="5" s="1"/>
  <c r="F3554" i="5" s="1"/>
  <c r="L3554" i="5" l="1"/>
  <c r="M3554" i="5" l="1"/>
  <c r="G3554" i="5"/>
  <c r="H3554" i="5" s="1"/>
  <c r="I3554" i="5"/>
  <c r="J3554" i="5" s="1"/>
  <c r="K3554" i="5" s="1"/>
  <c r="F3555" i="5" s="1"/>
  <c r="L3555" i="5" l="1"/>
  <c r="M3555" i="5" l="1"/>
  <c r="G3555" i="5"/>
  <c r="H3555" i="5" s="1"/>
  <c r="I3555" i="5"/>
  <c r="J3555" i="5" s="1"/>
  <c r="K3555" i="5" s="1"/>
  <c r="F3556" i="5" s="1"/>
  <c r="L3556" i="5" l="1"/>
  <c r="M3556" i="5" l="1"/>
  <c r="G3556" i="5"/>
  <c r="H3556" i="5" s="1"/>
  <c r="I3556" i="5"/>
  <c r="J3556" i="5" s="1"/>
  <c r="K3556" i="5" s="1"/>
  <c r="F3557" i="5" s="1"/>
  <c r="L3557" i="5" l="1"/>
  <c r="M3557" i="5" l="1"/>
  <c r="G3557" i="5"/>
  <c r="H3557" i="5" s="1"/>
  <c r="I3557" i="5"/>
  <c r="J3557" i="5" s="1"/>
  <c r="K3557" i="5" s="1"/>
  <c r="F3558" i="5" s="1"/>
  <c r="L3558" i="5" l="1"/>
  <c r="M3558" i="5" l="1"/>
  <c r="G3558" i="5"/>
  <c r="H3558" i="5" s="1"/>
  <c r="I3558" i="5"/>
  <c r="J3558" i="5" s="1"/>
  <c r="K3558" i="5" s="1"/>
  <c r="F3559" i="5" s="1"/>
  <c r="L3559" i="5" l="1"/>
  <c r="M3559" i="5" l="1"/>
  <c r="G3559" i="5"/>
  <c r="H3559" i="5" s="1"/>
  <c r="I3559" i="5"/>
  <c r="J3559" i="5" s="1"/>
  <c r="K3559" i="5" s="1"/>
  <c r="F3560" i="5" s="1"/>
  <c r="L3560" i="5" l="1"/>
  <c r="M3560" i="5" l="1"/>
  <c r="G3560" i="5"/>
  <c r="H3560" i="5" s="1"/>
  <c r="I3560" i="5"/>
  <c r="J3560" i="5" s="1"/>
  <c r="K3560" i="5" s="1"/>
  <c r="F3561" i="5" s="1"/>
  <c r="L3561" i="5" l="1"/>
  <c r="M3561" i="5" l="1"/>
  <c r="G3561" i="5"/>
  <c r="H3561" i="5" s="1"/>
  <c r="I3561" i="5"/>
  <c r="J3561" i="5" s="1"/>
  <c r="K3561" i="5" s="1"/>
  <c r="F3562" i="5" s="1"/>
  <c r="L3562" i="5" l="1"/>
  <c r="M3562" i="5" l="1"/>
  <c r="G3562" i="5"/>
  <c r="H3562" i="5" s="1"/>
  <c r="I3562" i="5"/>
  <c r="J3562" i="5" s="1"/>
  <c r="K3562" i="5" s="1"/>
  <c r="F3563" i="5" s="1"/>
  <c r="L3563" i="5" l="1"/>
  <c r="M3563" i="5" l="1"/>
  <c r="G3563" i="5"/>
  <c r="H3563" i="5" s="1"/>
  <c r="I3563" i="5"/>
  <c r="J3563" i="5" s="1"/>
  <c r="K3563" i="5" s="1"/>
  <c r="F3564" i="5" s="1"/>
  <c r="L3564" i="5" l="1"/>
  <c r="M3564" i="5" l="1"/>
  <c r="G3564" i="5"/>
  <c r="H3564" i="5" s="1"/>
  <c r="I3564" i="5"/>
  <c r="J3564" i="5" s="1"/>
  <c r="K3564" i="5" s="1"/>
  <c r="F3565" i="5" s="1"/>
  <c r="L3565" i="5" l="1"/>
  <c r="M3565" i="5" l="1"/>
  <c r="G3565" i="5"/>
  <c r="H3565" i="5" s="1"/>
  <c r="I3565" i="5"/>
  <c r="J3565" i="5" s="1"/>
  <c r="K3565" i="5" s="1"/>
  <c r="F3566" i="5" s="1"/>
  <c r="L3566" i="5" l="1"/>
  <c r="M3566" i="5" l="1"/>
  <c r="G3566" i="5"/>
  <c r="H3566" i="5" s="1"/>
  <c r="I3566" i="5"/>
  <c r="J3566" i="5" s="1"/>
  <c r="K3566" i="5" s="1"/>
  <c r="F3567" i="5" s="1"/>
  <c r="L3567" i="5" l="1"/>
  <c r="M3567" i="5" l="1"/>
  <c r="G3567" i="5"/>
  <c r="H3567" i="5" s="1"/>
  <c r="I3567" i="5"/>
  <c r="J3567" i="5" s="1"/>
  <c r="K3567" i="5" s="1"/>
  <c r="F3568" i="5" s="1"/>
  <c r="L3568" i="5" l="1"/>
  <c r="M3568" i="5" l="1"/>
  <c r="G3568" i="5"/>
  <c r="H3568" i="5" s="1"/>
  <c r="I3568" i="5"/>
  <c r="J3568" i="5" s="1"/>
  <c r="K3568" i="5" s="1"/>
  <c r="F3569" i="5" s="1"/>
  <c r="L3569" i="5" l="1"/>
  <c r="M3569" i="5" l="1"/>
  <c r="G3569" i="5"/>
  <c r="H3569" i="5" s="1"/>
  <c r="I3569" i="5"/>
  <c r="J3569" i="5" s="1"/>
  <c r="K3569" i="5" s="1"/>
  <c r="F3570" i="5" s="1"/>
  <c r="L3570" i="5" l="1"/>
  <c r="M3570" i="5" l="1"/>
  <c r="G3570" i="5"/>
  <c r="H3570" i="5" s="1"/>
  <c r="I3570" i="5"/>
  <c r="J3570" i="5" s="1"/>
  <c r="K3570" i="5" s="1"/>
  <c r="F3571" i="5" s="1"/>
  <c r="L3571" i="5" l="1"/>
  <c r="M3571" i="5" l="1"/>
  <c r="G3571" i="5"/>
  <c r="H3571" i="5" s="1"/>
  <c r="I3571" i="5"/>
  <c r="J3571" i="5" s="1"/>
  <c r="K3571" i="5" s="1"/>
  <c r="F3572" i="5" s="1"/>
  <c r="L3572" i="5" l="1"/>
  <c r="M3572" i="5" l="1"/>
  <c r="G3572" i="5"/>
  <c r="H3572" i="5" s="1"/>
  <c r="I3572" i="5"/>
  <c r="J3572" i="5" s="1"/>
  <c r="K3572" i="5" s="1"/>
  <c r="F3573" i="5" s="1"/>
  <c r="L3573" i="5" l="1"/>
  <c r="M3573" i="5" l="1"/>
  <c r="G3573" i="5"/>
  <c r="H3573" i="5" s="1"/>
  <c r="I3573" i="5"/>
  <c r="J3573" i="5" s="1"/>
  <c r="K3573" i="5" s="1"/>
  <c r="F3574" i="5" s="1"/>
  <c r="L3574" i="5" l="1"/>
  <c r="M3574" i="5" l="1"/>
  <c r="G3574" i="5"/>
  <c r="H3574" i="5" s="1"/>
  <c r="I3574" i="5"/>
  <c r="J3574" i="5" s="1"/>
  <c r="K3574" i="5" s="1"/>
  <c r="F3575" i="5" s="1"/>
  <c r="L3575" i="5" l="1"/>
  <c r="M3575" i="5" l="1"/>
  <c r="G3575" i="5"/>
  <c r="H3575" i="5" s="1"/>
  <c r="I3575" i="5"/>
  <c r="J3575" i="5" s="1"/>
  <c r="K3575" i="5" s="1"/>
  <c r="F3576" i="5" s="1"/>
  <c r="L3576" i="5" l="1"/>
  <c r="M3576" i="5" l="1"/>
  <c r="G3576" i="5"/>
  <c r="H3576" i="5" s="1"/>
  <c r="I3576" i="5"/>
  <c r="J3576" i="5" s="1"/>
  <c r="K3576" i="5" s="1"/>
  <c r="F3577" i="5" s="1"/>
  <c r="L3577" i="5" l="1"/>
  <c r="M3577" i="5" l="1"/>
  <c r="G3577" i="5"/>
  <c r="H3577" i="5" s="1"/>
  <c r="I3577" i="5"/>
  <c r="J3577" i="5" s="1"/>
  <c r="K3577" i="5" s="1"/>
  <c r="F3578" i="5" s="1"/>
  <c r="L3578" i="5" l="1"/>
  <c r="M3578" i="5" l="1"/>
  <c r="G3578" i="5"/>
  <c r="H3578" i="5" s="1"/>
  <c r="I3578" i="5"/>
  <c r="J3578" i="5" s="1"/>
  <c r="K3578" i="5" s="1"/>
  <c r="F3579" i="5" s="1"/>
  <c r="L3579" i="5" l="1"/>
  <c r="M3579" i="5" l="1"/>
  <c r="G3579" i="5"/>
  <c r="H3579" i="5" s="1"/>
  <c r="I3579" i="5"/>
  <c r="J3579" i="5" s="1"/>
  <c r="K3579" i="5" s="1"/>
  <c r="F3580" i="5" s="1"/>
  <c r="L3580" i="5" l="1"/>
  <c r="M3580" i="5" l="1"/>
  <c r="G3580" i="5"/>
  <c r="H3580" i="5" s="1"/>
  <c r="I3580" i="5"/>
  <c r="J3580" i="5" s="1"/>
  <c r="K3580" i="5" s="1"/>
  <c r="F3581" i="5" s="1"/>
  <c r="L3581" i="5" l="1"/>
  <c r="M3581" i="5" l="1"/>
  <c r="G3581" i="5"/>
  <c r="H3581" i="5" s="1"/>
  <c r="I3581" i="5"/>
  <c r="J3581" i="5" s="1"/>
  <c r="K3581" i="5" s="1"/>
  <c r="F3582" i="5" s="1"/>
  <c r="L3582" i="5" l="1"/>
  <c r="M3582" i="5" l="1"/>
  <c r="G3582" i="5"/>
  <c r="H3582" i="5" s="1"/>
  <c r="I3582" i="5"/>
  <c r="J3582" i="5" s="1"/>
  <c r="K3582" i="5" s="1"/>
  <c r="F3583" i="5" s="1"/>
  <c r="L3583" i="5" l="1"/>
  <c r="M3583" i="5" l="1"/>
  <c r="G3583" i="5"/>
  <c r="H3583" i="5" s="1"/>
  <c r="I3583" i="5"/>
  <c r="J3583" i="5" s="1"/>
  <c r="K3583" i="5" s="1"/>
  <c r="F3584" i="5" s="1"/>
  <c r="L3584" i="5" l="1"/>
  <c r="M3584" i="5" l="1"/>
  <c r="G3584" i="5"/>
  <c r="H3584" i="5" s="1"/>
  <c r="I3584" i="5"/>
  <c r="J3584" i="5" s="1"/>
  <c r="K3584" i="5" s="1"/>
  <c r="F3585" i="5" s="1"/>
  <c r="L3585" i="5" l="1"/>
  <c r="M3585" i="5" l="1"/>
  <c r="G3585" i="5"/>
  <c r="H3585" i="5" s="1"/>
  <c r="I3585" i="5"/>
  <c r="J3585" i="5" s="1"/>
  <c r="K3585" i="5" s="1"/>
  <c r="F3586" i="5" s="1"/>
  <c r="L3586" i="5" l="1"/>
  <c r="M3586" i="5" l="1"/>
  <c r="G3586" i="5"/>
  <c r="H3586" i="5" s="1"/>
  <c r="I3586" i="5"/>
  <c r="J3586" i="5" s="1"/>
  <c r="K3586" i="5" s="1"/>
  <c r="F3587" i="5" s="1"/>
  <c r="L3587" i="5" l="1"/>
  <c r="M3587" i="5" l="1"/>
  <c r="G3587" i="5"/>
  <c r="H3587" i="5" s="1"/>
  <c r="I3587" i="5"/>
  <c r="J3587" i="5" s="1"/>
  <c r="K3587" i="5" s="1"/>
  <c r="F3588" i="5" s="1"/>
  <c r="L3588" i="5" l="1"/>
  <c r="M3588" i="5" l="1"/>
  <c r="G3588" i="5"/>
  <c r="H3588" i="5" s="1"/>
  <c r="I3588" i="5"/>
  <c r="J3588" i="5" s="1"/>
  <c r="K3588" i="5" s="1"/>
  <c r="F3589" i="5" s="1"/>
  <c r="L3589" i="5" l="1"/>
  <c r="M3589" i="5" l="1"/>
  <c r="G3589" i="5"/>
  <c r="H3589" i="5" s="1"/>
  <c r="I3589" i="5"/>
  <c r="J3589" i="5" s="1"/>
  <c r="K3589" i="5" s="1"/>
  <c r="F3590" i="5" s="1"/>
  <c r="L3590" i="5" l="1"/>
  <c r="M3590" i="5" l="1"/>
  <c r="G3590" i="5"/>
  <c r="H3590" i="5" s="1"/>
  <c r="I3590" i="5"/>
  <c r="J3590" i="5" s="1"/>
  <c r="K3590" i="5" s="1"/>
  <c r="F3591" i="5" s="1"/>
  <c r="L3591" i="5" l="1"/>
  <c r="M3591" i="5" l="1"/>
  <c r="G3591" i="5"/>
  <c r="H3591" i="5" s="1"/>
  <c r="I3591" i="5"/>
  <c r="J3591" i="5" s="1"/>
  <c r="K3591" i="5" s="1"/>
  <c r="F3592" i="5" s="1"/>
  <c r="L3592" i="5" l="1"/>
  <c r="M3592" i="5" l="1"/>
  <c r="I3592" i="5"/>
  <c r="J3592" i="5" s="1"/>
  <c r="K3592" i="5" s="1"/>
  <c r="F3593" i="5" s="1"/>
  <c r="G3592" i="5"/>
  <c r="H3592" i="5" s="1"/>
  <c r="L3593" i="5" l="1"/>
  <c r="M3593" i="5" l="1"/>
  <c r="G3593" i="5"/>
  <c r="H3593" i="5" s="1"/>
  <c r="I3593" i="5"/>
  <c r="J3593" i="5" s="1"/>
  <c r="K3593" i="5" s="1"/>
  <c r="F3594" i="5" s="1"/>
  <c r="L3594" i="5" l="1"/>
  <c r="M3594" i="5" l="1"/>
  <c r="G3594" i="5"/>
  <c r="H3594" i="5" s="1"/>
  <c r="I3594" i="5"/>
  <c r="J3594" i="5" s="1"/>
  <c r="K3594" i="5" s="1"/>
  <c r="F3595" i="5" s="1"/>
  <c r="L3595" i="5" l="1"/>
  <c r="M3595" i="5" l="1"/>
  <c r="G3595" i="5"/>
  <c r="H3595" i="5" s="1"/>
  <c r="I3595" i="5"/>
  <c r="J3595" i="5" s="1"/>
  <c r="K3595" i="5" s="1"/>
  <c r="F3596" i="5" s="1"/>
  <c r="L3596" i="5" l="1"/>
  <c r="M3596" i="5" l="1"/>
  <c r="G3596" i="5"/>
  <c r="H3596" i="5" s="1"/>
  <c r="I3596" i="5"/>
  <c r="J3596" i="5" s="1"/>
  <c r="K3596" i="5" s="1"/>
  <c r="F3597" i="5" s="1"/>
  <c r="L3597" i="5" l="1"/>
  <c r="M3597" i="5" l="1"/>
  <c r="G3597" i="5"/>
  <c r="H3597" i="5" s="1"/>
  <c r="I3597" i="5"/>
  <c r="J3597" i="5" s="1"/>
  <c r="K3597" i="5" s="1"/>
  <c r="F3598" i="5" s="1"/>
  <c r="L3598" i="5" l="1"/>
  <c r="M3598" i="5" l="1"/>
  <c r="G3598" i="5"/>
  <c r="H3598" i="5" s="1"/>
  <c r="I3598" i="5"/>
  <c r="J3598" i="5" s="1"/>
  <c r="K3598" i="5" s="1"/>
  <c r="F3599" i="5" s="1"/>
  <c r="L3599" i="5" l="1"/>
  <c r="M3599" i="5" l="1"/>
  <c r="G3599" i="5"/>
  <c r="H3599" i="5" s="1"/>
  <c r="I3599" i="5"/>
  <c r="J3599" i="5" s="1"/>
  <c r="K3599" i="5" s="1"/>
  <c r="F3600" i="5" s="1"/>
  <c r="L3600" i="5" l="1"/>
  <c r="M3600" i="5" l="1"/>
  <c r="G3600" i="5"/>
  <c r="H3600" i="5" s="1"/>
  <c r="I3600" i="5"/>
  <c r="J3600" i="5" s="1"/>
  <c r="K3600" i="5" s="1"/>
  <c r="F3601" i="5" s="1"/>
  <c r="L3601" i="5" l="1"/>
  <c r="M3601" i="5" l="1"/>
  <c r="G3601" i="5"/>
  <c r="H3601" i="5" s="1"/>
  <c r="I3601" i="5"/>
  <c r="J3601" i="5" s="1"/>
  <c r="K3601" i="5" s="1"/>
  <c r="F3602" i="5" s="1"/>
  <c r="L3602" i="5" l="1"/>
  <c r="M3602" i="5" l="1"/>
  <c r="G3602" i="5"/>
  <c r="H3602" i="5" s="1"/>
  <c r="I3602" i="5"/>
  <c r="J3602" i="5" s="1"/>
  <c r="K3602" i="5" s="1"/>
  <c r="F3603" i="5" s="1"/>
  <c r="L3603" i="5" l="1"/>
  <c r="M3603" i="5" l="1"/>
  <c r="G3603" i="5"/>
  <c r="H3603" i="5" s="1"/>
  <c r="I3603" i="5"/>
  <c r="J3603" i="5" s="1"/>
  <c r="K3603" i="5" s="1"/>
  <c r="F3604" i="5" s="1"/>
  <c r="L3604" i="5" l="1"/>
  <c r="M3604" i="5" l="1"/>
  <c r="G3604" i="5"/>
  <c r="H3604" i="5" s="1"/>
  <c r="I3604" i="5"/>
  <c r="J3604" i="5" s="1"/>
  <c r="K3604" i="5" s="1"/>
  <c r="F3605" i="5" s="1"/>
  <c r="L3605" i="5" l="1"/>
  <c r="M3605" i="5" l="1"/>
  <c r="G3605" i="5"/>
  <c r="H3605" i="5" s="1"/>
  <c r="I3605" i="5"/>
  <c r="J3605" i="5" s="1"/>
  <c r="K3605" i="5" s="1"/>
  <c r="F3606" i="5" s="1"/>
  <c r="L3606" i="5" l="1"/>
  <c r="M3606" i="5" l="1"/>
  <c r="G3606" i="5"/>
  <c r="H3606" i="5" s="1"/>
  <c r="I3606" i="5"/>
  <c r="J3606" i="5" s="1"/>
  <c r="K3606" i="5" s="1"/>
  <c r="F3607" i="5" s="1"/>
  <c r="L3607" i="5" l="1"/>
  <c r="M3607" i="5" l="1"/>
  <c r="G3607" i="5"/>
  <c r="H3607" i="5" s="1"/>
  <c r="I3607" i="5"/>
  <c r="J3607" i="5" s="1"/>
  <c r="K3607" i="5" s="1"/>
  <c r="F3608" i="5" s="1"/>
  <c r="L3608" i="5" l="1"/>
  <c r="M3608" i="5" l="1"/>
  <c r="G3608" i="5"/>
  <c r="H3608" i="5" s="1"/>
  <c r="I3608" i="5"/>
  <c r="J3608" i="5" s="1"/>
  <c r="K3608" i="5" s="1"/>
  <c r="F3609" i="5" s="1"/>
  <c r="L3609" i="5" l="1"/>
  <c r="M3609" i="5" l="1"/>
  <c r="G3609" i="5"/>
  <c r="H3609" i="5" s="1"/>
  <c r="I3609" i="5"/>
  <c r="J3609" i="5" s="1"/>
  <c r="K3609" i="5" s="1"/>
  <c r="F3610" i="5" s="1"/>
  <c r="L3610" i="5" l="1"/>
  <c r="M3610" i="5" l="1"/>
  <c r="G3610" i="5"/>
  <c r="H3610" i="5" s="1"/>
  <c r="I3610" i="5"/>
  <c r="J3610" i="5" s="1"/>
  <c r="K3610" i="5" s="1"/>
  <c r="F3611" i="5" s="1"/>
  <c r="L3611" i="5" l="1"/>
  <c r="M3611" i="5" l="1"/>
  <c r="G3611" i="5"/>
  <c r="H3611" i="5" s="1"/>
  <c r="I3611" i="5"/>
  <c r="J3611" i="5" s="1"/>
  <c r="K3611" i="5" s="1"/>
  <c r="F3612" i="5" s="1"/>
  <c r="L3612" i="5" l="1"/>
  <c r="M3612" i="5" l="1"/>
  <c r="G3612" i="5"/>
  <c r="H3612" i="5" s="1"/>
  <c r="I3612" i="5"/>
  <c r="J3612" i="5" s="1"/>
  <c r="K3612" i="5" s="1"/>
  <c r="F3613" i="5" s="1"/>
  <c r="L3613" i="5" l="1"/>
  <c r="M3613" i="5" l="1"/>
  <c r="G3613" i="5"/>
  <c r="H3613" i="5" s="1"/>
  <c r="I3613" i="5"/>
  <c r="J3613" i="5" s="1"/>
  <c r="K3613" i="5" s="1"/>
  <c r="F3614" i="5" s="1"/>
  <c r="L3614" i="5" l="1"/>
  <c r="M3614" i="5" l="1"/>
  <c r="G3614" i="5"/>
  <c r="H3614" i="5" s="1"/>
  <c r="I3614" i="5"/>
  <c r="J3614" i="5" s="1"/>
  <c r="K3614" i="5" s="1"/>
  <c r="F3615" i="5" s="1"/>
  <c r="L3615" i="5" l="1"/>
  <c r="M3615" i="5" l="1"/>
  <c r="G3615" i="5"/>
  <c r="H3615" i="5" s="1"/>
  <c r="I3615" i="5"/>
  <c r="J3615" i="5" s="1"/>
  <c r="K3615" i="5" s="1"/>
  <c r="F3616" i="5" s="1"/>
  <c r="L3616" i="5" l="1"/>
  <c r="M3616" i="5" l="1"/>
  <c r="G3616" i="5"/>
  <c r="H3616" i="5" s="1"/>
  <c r="I3616" i="5"/>
  <c r="J3616" i="5" s="1"/>
  <c r="K3616" i="5" s="1"/>
  <c r="F3617" i="5" s="1"/>
  <c r="L3617" i="5" l="1"/>
  <c r="M3617" i="5" l="1"/>
  <c r="G3617" i="5"/>
  <c r="H3617" i="5" s="1"/>
  <c r="I3617" i="5"/>
  <c r="J3617" i="5" s="1"/>
  <c r="K3617" i="5" s="1"/>
  <c r="F3618" i="5" s="1"/>
  <c r="L3618" i="5" l="1"/>
  <c r="M3618" i="5" l="1"/>
  <c r="G3618" i="5"/>
  <c r="H3618" i="5" s="1"/>
  <c r="I3618" i="5"/>
  <c r="J3618" i="5" s="1"/>
  <c r="K3618" i="5" s="1"/>
  <c r="F3619" i="5" s="1"/>
  <c r="L3619" i="5" l="1"/>
  <c r="M3619" i="5" l="1"/>
  <c r="G3619" i="5"/>
  <c r="H3619" i="5" s="1"/>
  <c r="I3619" i="5"/>
  <c r="J3619" i="5" s="1"/>
  <c r="K3619" i="5" s="1"/>
  <c r="F3620" i="5" s="1"/>
  <c r="L3620" i="5" l="1"/>
  <c r="M3620" i="5" l="1"/>
  <c r="G3620" i="5"/>
  <c r="H3620" i="5" s="1"/>
  <c r="I3620" i="5"/>
  <c r="J3620" i="5" s="1"/>
  <c r="K3620" i="5" s="1"/>
  <c r="F3621" i="5" s="1"/>
  <c r="L3621" i="5" l="1"/>
  <c r="M3621" i="5" l="1"/>
  <c r="G3621" i="5"/>
  <c r="H3621" i="5" s="1"/>
  <c r="I3621" i="5"/>
  <c r="J3621" i="5" s="1"/>
  <c r="K3621" i="5" s="1"/>
  <c r="F3622" i="5" s="1"/>
  <c r="L3622" i="5" l="1"/>
  <c r="M3622" i="5" l="1"/>
  <c r="G3622" i="5"/>
  <c r="H3622" i="5" s="1"/>
  <c r="I3622" i="5"/>
  <c r="J3622" i="5" s="1"/>
  <c r="K3622" i="5" s="1"/>
  <c r="F3623" i="5" s="1"/>
  <c r="L3623" i="5" l="1"/>
  <c r="M3623" i="5" l="1"/>
  <c r="G3623" i="5"/>
  <c r="H3623" i="5" s="1"/>
  <c r="I3623" i="5"/>
  <c r="J3623" i="5" s="1"/>
  <c r="K3623" i="5" s="1"/>
  <c r="F3624" i="5" s="1"/>
  <c r="L3624" i="5" l="1"/>
  <c r="M3624" i="5" l="1"/>
  <c r="G3624" i="5"/>
  <c r="H3624" i="5" s="1"/>
  <c r="I3624" i="5"/>
  <c r="J3624" i="5" s="1"/>
  <c r="K3624" i="5" s="1"/>
  <c r="F3625" i="5" s="1"/>
  <c r="L3625" i="5" l="1"/>
  <c r="M3625" i="5" l="1"/>
  <c r="G3625" i="5"/>
  <c r="H3625" i="5" s="1"/>
  <c r="I3625" i="5"/>
  <c r="J3625" i="5" s="1"/>
  <c r="K3625" i="5" s="1"/>
  <c r="F3626" i="5" s="1"/>
  <c r="L3626" i="5" l="1"/>
  <c r="M3626" i="5" l="1"/>
  <c r="G3626" i="5"/>
  <c r="H3626" i="5" s="1"/>
  <c r="I3626" i="5"/>
  <c r="J3626" i="5" s="1"/>
  <c r="K3626" i="5" s="1"/>
  <c r="F3627" i="5" s="1"/>
  <c r="L3627" i="5" l="1"/>
  <c r="M3627" i="5" l="1"/>
  <c r="G3627" i="5"/>
  <c r="H3627" i="5" s="1"/>
  <c r="I3627" i="5"/>
  <c r="J3627" i="5" s="1"/>
  <c r="K3627" i="5" s="1"/>
  <c r="F3628" i="5" s="1"/>
  <c r="L3628" i="5" l="1"/>
  <c r="M3628" i="5" l="1"/>
  <c r="G3628" i="5"/>
  <c r="H3628" i="5" s="1"/>
  <c r="I3628" i="5"/>
  <c r="J3628" i="5" s="1"/>
  <c r="K3628" i="5" s="1"/>
  <c r="F3629" i="5" s="1"/>
  <c r="L3629" i="5" l="1"/>
  <c r="M3629" i="5" l="1"/>
  <c r="G3629" i="5"/>
  <c r="H3629" i="5" s="1"/>
  <c r="I3629" i="5"/>
  <c r="J3629" i="5" s="1"/>
  <c r="K3629" i="5" s="1"/>
  <c r="F3630" i="5" s="1"/>
  <c r="L3630" i="5" l="1"/>
  <c r="M3630" i="5" l="1"/>
  <c r="G3630" i="5"/>
  <c r="H3630" i="5" s="1"/>
  <c r="I3630" i="5"/>
  <c r="J3630" i="5" s="1"/>
  <c r="K3630" i="5" s="1"/>
  <c r="F3631" i="5" s="1"/>
  <c r="L3631" i="5" l="1"/>
  <c r="M3631" i="5" l="1"/>
  <c r="G3631" i="5"/>
  <c r="H3631" i="5" s="1"/>
  <c r="I3631" i="5"/>
  <c r="J3631" i="5" s="1"/>
  <c r="K3631" i="5" s="1"/>
  <c r="F3632" i="5" s="1"/>
  <c r="L3632" i="5" l="1"/>
  <c r="M3632" i="5" l="1"/>
  <c r="G3632" i="5"/>
  <c r="H3632" i="5" s="1"/>
  <c r="I3632" i="5"/>
  <c r="J3632" i="5" s="1"/>
  <c r="K3632" i="5" s="1"/>
  <c r="F3633" i="5" s="1"/>
  <c r="L3633" i="5" l="1"/>
  <c r="M3633" i="5" l="1"/>
  <c r="G3633" i="5"/>
  <c r="H3633" i="5" s="1"/>
  <c r="I3633" i="5"/>
  <c r="J3633" i="5" s="1"/>
  <c r="K3633" i="5" s="1"/>
  <c r="F3634" i="5" s="1"/>
  <c r="L3634" i="5" l="1"/>
  <c r="M3634" i="5" l="1"/>
  <c r="G3634" i="5"/>
  <c r="H3634" i="5" s="1"/>
  <c r="I3634" i="5"/>
  <c r="J3634" i="5" s="1"/>
  <c r="K3634" i="5" s="1"/>
  <c r="F3635" i="5" s="1"/>
  <c r="L3635" i="5" l="1"/>
  <c r="M3635" i="5" l="1"/>
  <c r="G3635" i="5"/>
  <c r="H3635" i="5" s="1"/>
  <c r="I3635" i="5"/>
  <c r="J3635" i="5" s="1"/>
  <c r="K3635" i="5" s="1"/>
  <c r="F3636" i="5" s="1"/>
  <c r="L3636" i="5" l="1"/>
  <c r="M3636" i="5" l="1"/>
  <c r="G3636" i="5"/>
  <c r="H3636" i="5" s="1"/>
  <c r="I3636" i="5"/>
  <c r="J3636" i="5" s="1"/>
  <c r="K3636" i="5" s="1"/>
  <c r="F3637" i="5" s="1"/>
  <c r="L3637" i="5" l="1"/>
  <c r="M3637" i="5" l="1"/>
  <c r="G3637" i="5"/>
  <c r="H3637" i="5" s="1"/>
  <c r="I3637" i="5"/>
  <c r="J3637" i="5" s="1"/>
  <c r="K3637" i="5" s="1"/>
  <c r="F3638" i="5" s="1"/>
  <c r="L3638" i="5" l="1"/>
  <c r="M3638" i="5" l="1"/>
  <c r="G3638" i="5"/>
  <c r="H3638" i="5" s="1"/>
  <c r="I3638" i="5"/>
  <c r="J3638" i="5" s="1"/>
  <c r="K3638" i="5" s="1"/>
  <c r="F3639" i="5" s="1"/>
  <c r="L3639" i="5" l="1"/>
  <c r="M3639" i="5" l="1"/>
  <c r="G3639" i="5"/>
  <c r="H3639" i="5" s="1"/>
  <c r="I3639" i="5"/>
  <c r="J3639" i="5" s="1"/>
  <c r="K3639" i="5" s="1"/>
  <c r="F3640" i="5" s="1"/>
  <c r="L3640" i="5" l="1"/>
  <c r="M3640" i="5" l="1"/>
  <c r="G3640" i="5"/>
  <c r="H3640" i="5" s="1"/>
  <c r="I3640" i="5"/>
  <c r="J3640" i="5" s="1"/>
  <c r="K3640" i="5" s="1"/>
  <c r="F3641" i="5" s="1"/>
  <c r="L3641" i="5" l="1"/>
  <c r="M3641" i="5" l="1"/>
  <c r="G3641" i="5"/>
  <c r="H3641" i="5" s="1"/>
  <c r="I3641" i="5"/>
  <c r="J3641" i="5" s="1"/>
  <c r="K3641" i="5" s="1"/>
  <c r="F3642" i="5" s="1"/>
  <c r="L3642" i="5" l="1"/>
  <c r="M3642" i="5" l="1"/>
  <c r="G3642" i="5"/>
  <c r="H3642" i="5" s="1"/>
  <c r="I3642" i="5"/>
  <c r="J3642" i="5" s="1"/>
  <c r="K3642" i="5" s="1"/>
  <c r="F3643" i="5" s="1"/>
  <c r="L3643" i="5" l="1"/>
  <c r="M3643" i="5" l="1"/>
  <c r="G3643" i="5"/>
  <c r="H3643" i="5" s="1"/>
  <c r="I3643" i="5"/>
  <c r="J3643" i="5" s="1"/>
  <c r="K3643" i="5" s="1"/>
  <c r="F3644" i="5" s="1"/>
  <c r="L3644" i="5" l="1"/>
  <c r="M3644" i="5" l="1"/>
  <c r="G3644" i="5"/>
  <c r="H3644" i="5" s="1"/>
  <c r="I3644" i="5"/>
  <c r="J3644" i="5" s="1"/>
  <c r="K3644" i="5" s="1"/>
  <c r="F3645" i="5" s="1"/>
  <c r="L3645" i="5" l="1"/>
  <c r="M3645" i="5" l="1"/>
  <c r="G3645" i="5"/>
  <c r="H3645" i="5" s="1"/>
  <c r="I3645" i="5"/>
  <c r="J3645" i="5" s="1"/>
  <c r="K3645" i="5" s="1"/>
  <c r="F3646" i="5" s="1"/>
  <c r="L3646" i="5" l="1"/>
  <c r="M3646" i="5" l="1"/>
  <c r="G3646" i="5"/>
  <c r="H3646" i="5" s="1"/>
  <c r="I3646" i="5"/>
  <c r="J3646" i="5" s="1"/>
  <c r="K3646" i="5" s="1"/>
  <c r="F3647" i="5" s="1"/>
  <c r="L3647" i="5" l="1"/>
  <c r="M3647" i="5" l="1"/>
  <c r="G3647" i="5"/>
  <c r="H3647" i="5" s="1"/>
  <c r="I3647" i="5"/>
  <c r="J3647" i="5" s="1"/>
  <c r="K3647" i="5" s="1"/>
  <c r="F3648" i="5" s="1"/>
  <c r="L3648" i="5" l="1"/>
  <c r="M3648" i="5" l="1"/>
  <c r="G3648" i="5"/>
  <c r="H3648" i="5" s="1"/>
  <c r="I3648" i="5"/>
  <c r="J3648" i="5" s="1"/>
  <c r="K3648" i="5" s="1"/>
  <c r="F3649" i="5" s="1"/>
  <c r="L3649" i="5" l="1"/>
  <c r="M3649" i="5" l="1"/>
  <c r="G3649" i="5"/>
  <c r="H3649" i="5" s="1"/>
  <c r="I3649" i="5"/>
  <c r="J3649" i="5" s="1"/>
  <c r="K3649" i="5" s="1"/>
  <c r="F3650" i="5" s="1"/>
  <c r="L3650" i="5" l="1"/>
  <c r="M3650" i="5" l="1"/>
  <c r="I3650" i="5"/>
  <c r="J3650" i="5" s="1"/>
  <c r="K3650" i="5" s="1"/>
  <c r="F3651" i="5" s="1"/>
  <c r="G3650" i="5"/>
  <c r="H3650" i="5" s="1"/>
  <c r="L3651" i="5" l="1"/>
  <c r="M3651" i="5" l="1"/>
  <c r="G3651" i="5"/>
  <c r="H3651" i="5" s="1"/>
  <c r="I3651" i="5"/>
  <c r="J3651" i="5" s="1"/>
  <c r="K3651" i="5" s="1"/>
  <c r="F3652" i="5" s="1"/>
  <c r="L3652" i="5" l="1"/>
  <c r="M3652" i="5" l="1"/>
  <c r="G3652" i="5"/>
  <c r="H3652" i="5" s="1"/>
  <c r="I3652" i="5"/>
  <c r="J3652" i="5" s="1"/>
  <c r="K3652" i="5" s="1"/>
  <c r="F3653" i="5" s="1"/>
  <c r="L3653" i="5" l="1"/>
  <c r="M3653" i="5" l="1"/>
  <c r="G3653" i="5"/>
  <c r="H3653" i="5" s="1"/>
  <c r="I3653" i="5"/>
  <c r="J3653" i="5" s="1"/>
  <c r="K3653" i="5" s="1"/>
  <c r="F3654" i="5" s="1"/>
  <c r="L3654" i="5" l="1"/>
  <c r="M3654" i="5" l="1"/>
  <c r="G3654" i="5"/>
  <c r="H3654" i="5" s="1"/>
  <c r="I3654" i="5"/>
  <c r="J3654" i="5" s="1"/>
  <c r="K3654" i="5" s="1"/>
  <c r="F3655" i="5" s="1"/>
  <c r="L3655" i="5" l="1"/>
  <c r="M3655" i="5" l="1"/>
  <c r="I3655" i="5"/>
  <c r="J3655" i="5" s="1"/>
  <c r="K3655" i="5" s="1"/>
  <c r="F3656" i="5" s="1"/>
  <c r="G3655" i="5"/>
  <c r="H3655" i="5" s="1"/>
  <c r="L3656" i="5" l="1"/>
  <c r="M3656" i="5" l="1"/>
  <c r="G3656" i="5"/>
  <c r="H3656" i="5" s="1"/>
  <c r="I3656" i="5"/>
  <c r="J3656" i="5" s="1"/>
  <c r="K3656" i="5" s="1"/>
  <c r="F3657" i="5" s="1"/>
  <c r="L3657" i="5" l="1"/>
  <c r="M3657" i="5" l="1"/>
  <c r="G3657" i="5"/>
  <c r="H3657" i="5" s="1"/>
  <c r="I3657" i="5"/>
  <c r="J3657" i="5" s="1"/>
  <c r="K3657" i="5" s="1"/>
  <c r="F3658" i="5" s="1"/>
  <c r="L3658" i="5" l="1"/>
  <c r="M3658" i="5" l="1"/>
  <c r="M3659" i="5" s="1"/>
  <c r="G3658" i="5"/>
  <c r="H3658" i="5" s="1"/>
  <c r="I3658" i="5"/>
  <c r="J3658" i="5" s="1"/>
  <c r="K365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C9504-39B4-4845-9098-0F428520A90C}" keepAlive="1" name="Zapytanie — woda" description="Połączenie z zapytaniem „woda” w skoroszycie." type="5" refreshedVersion="6" background="1" saveData="1">
    <dbPr connection="Provider=Microsoft.Mashup.OleDb.1;Data Source=$Workbook$;Location=woda;Extended Properties=&quot;&quot;" command="SELECT * FROM [woda]"/>
  </connection>
  <connection id="2" xr16:uid="{D8D0204A-9241-4BF0-84DB-10A7AAB8BA4B}" keepAlive="1" name="Zapytanie — woda (2)" description="Połączenie z zapytaniem „woda (2)” w skoroszycie." type="5" refreshedVersion="6" background="1" saveData="1">
    <dbPr connection="Provider=Microsoft.Mashup.OleDb.1;Data Source=$Workbook$;Location=&quot;woda (2)&quot;;Extended Properties=&quot;&quot;" command="SELECT * FROM [woda (2)]"/>
  </connection>
  <connection id="3" xr16:uid="{BEB65F81-F302-436B-AE21-B1A26CF1595C}" keepAlive="1" name="Zapytanie — woda (3)" description="Połączenie z zapytaniem „woda (3)” w skoroszycie." type="5" refreshedVersion="6" background="1" saveData="1">
    <dbPr connection="Provider=Microsoft.Mashup.OleDb.1;Data Source=$Workbook$;Location=&quot;woda (3)&quot;;Extended Properties=&quot;&quot;" command="SELECT * FROM [woda (3)]"/>
  </connection>
  <connection id="4" xr16:uid="{1681FDFB-60F1-44C6-ABDD-B29BB0625765}" keepAlive="1" name="Zapytanie — woda (4)" description="Połączenie z zapytaniem „woda (4)” w skoroszycie." type="5" refreshedVersion="6" background="1" saveData="1">
    <dbPr connection="Provider=Microsoft.Mashup.OleDb.1;Data Source=$Workbook$;Location=&quot;woda (4)&quot;;Extended Properties=&quot;&quot;" command="SELECT * FROM [woda (4)]"/>
  </connection>
</connections>
</file>

<file path=xl/sharedStrings.xml><?xml version="1.0" encoding="utf-8"?>
<sst xmlns="http://schemas.openxmlformats.org/spreadsheetml/2006/main" count="75" uniqueCount="43">
  <si>
    <t>Column1</t>
  </si>
  <si>
    <t>Column2</t>
  </si>
  <si>
    <t>Etykiety wierszy</t>
  </si>
  <si>
    <t>Suma końcowa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</si>
  <si>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</si>
  <si>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</si>
  <si>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</si>
  <si>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</si>
  <si>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</si>
  <si>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</si>
  <si>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</si>
  <si>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</si>
  <si>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</si>
  <si>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</si>
  <si>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</si>
  <si>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</si>
  <si>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</si>
  <si>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</si>
  <si>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</si>
  <si>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</si>
  <si>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</si>
  <si>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</si>
  <si>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</si>
  <si>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</si>
  <si>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</si>
  <si>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</si>
  <si>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Suma z Column2</t>
  </si>
  <si>
    <t>MAX</t>
  </si>
  <si>
    <t>data</t>
  </si>
  <si>
    <t>ilosc</t>
  </si>
  <si>
    <t>miesiac</t>
  </si>
  <si>
    <t>ilosc wody</t>
  </si>
  <si>
    <t>pomiar po polnocy</t>
  </si>
  <si>
    <t>po 8</t>
  </si>
  <si>
    <t>koniec doby</t>
  </si>
  <si>
    <t>ile wypuscic rano</t>
  </si>
  <si>
    <t>ZLE</t>
  </si>
  <si>
    <t>po 8v2</t>
  </si>
  <si>
    <t>koniec doby v2</t>
  </si>
  <si>
    <t>czy nadmiar?</t>
  </si>
  <si>
    <t>&gt;=800000</t>
  </si>
  <si>
    <t>podpunkt c</t>
  </si>
  <si>
    <t>usunac  JEŻELI z pomiar po polnocy i wyliczyc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</si>
</sst>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0" fillId="2" borderId="0" xfId="0" applyFill="1"/>
    <xf numFmtId="14" fontId="0" fillId="0" borderId="0" xfId="0" applyNumberFormat="1" applyAlignment="1">
      <alignment horizontal="left" indent="1"/>
    </xf>
    <xf numFmtId="41" fontId="0" fillId="0" borderId="0" xfId="1" applyFont="1"/>
    <xf numFmtId="41" fontId="0" fillId="0" borderId="0" xfId="0" applyNumberFormat="1"/>
    <xf numFmtId="0" fontId="3" fillId="3" borderId="0" xfId="0" applyFont="1" applyFill="1"/>
    <xf numFmtId="41" fontId="3" fillId="3" borderId="0" xfId="1" applyFont="1" applyFill="1"/>
    <xf numFmtId="41" fontId="3" fillId="3" borderId="0" xfId="0" applyNumberFormat="1" applyFont="1" applyFill="1"/>
    <xf numFmtId="14" fontId="3" fillId="2" borderId="0" xfId="0" applyNumberFormat="1" applyFont="1" applyFill="1"/>
    <xf numFmtId="0" fontId="0" fillId="3" borderId="0" xfId="0" applyFill="1"/>
    <xf numFmtId="41" fontId="3" fillId="4" borderId="0" xfId="0" applyNumberFormat="1" applyFont="1" applyFill="1"/>
  </cellXfs>
  <cellStyles count="2">
    <cellStyle name="Dziesiętny [0]" xfId="1" builtinId="6"/>
    <cellStyle name="Normalny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doplywy wody w</a:t>
            </a:r>
            <a:r>
              <a:rPr lang="pl-PL" baseline="0"/>
              <a:t> 2008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'5.3'!$R$13</c:f>
              <c:strCache>
                <c:ptCount val="1"/>
                <c:pt idx="0">
                  <c:v>ilosc wody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'5.3'!$Q$14:$Q$25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'5.3'!$R$14:$R$25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9-4380-BD74-9B9E421B8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803904"/>
        <c:axId val="904804888"/>
      </c:barChart>
      <c:catAx>
        <c:axId val="90480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804888"/>
        <c:crosses val="autoZero"/>
        <c:auto val="1"/>
        <c:lblAlgn val="ctr"/>
        <c:lblOffset val="100"/>
        <c:noMultiLvlLbl val="0"/>
      </c:catAx>
      <c:valAx>
        <c:axId val="90480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80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185737</xdr:rowOff>
    </xdr:from>
    <xdr:to>
      <xdr:col>12</xdr:col>
      <xdr:colOff>219075</xdr:colOff>
      <xdr:row>18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ACCDE11-A19F-42C3-B10C-AA6CE85DD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sil 12" refreshedDate="43911.772940162038" createdVersion="6" refreshedVersion="6" minRefreshableVersion="3" recordCount="3653" xr:uid="{11D8D311-0CDB-44A5-8BF7-F5F87682DA9E}">
  <cacheSource type="worksheet">
    <worksheetSource name="woda"/>
  </cacheSource>
  <cacheFields count="4">
    <cacheField name="Column1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3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Column2" numFmtId="0">
      <sharedItems containsSemiMixedTypes="0" containsString="0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sil 12" refreshedDate="43911.783185069442" createdVersion="6" refreshedVersion="6" minRefreshableVersion="3" recordCount="3653" xr:uid="{9BF4E9E3-880B-4D47-A615-F9014E680314}">
  <cacheSource type="worksheet">
    <worksheetSource name="woda4"/>
  </cacheSource>
  <cacheFields count="4">
    <cacheField name="Column1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3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Column2" numFmtId="0">
      <sharedItems containsSemiMixedTypes="0" containsString="0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A2F6A7-58A6-40DB-AD7B-4AC600868AA1}" name="Tabela przestawna1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H5:I16" firstHeaderRow="1" firstDataRow="1" firstDataCol="1"/>
  <pivotFields count="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3"/>
    <field x="2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Column2" fld="1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2544E-A4E7-4CD1-A541-31CCD1C4A9B7}" name="Tabela przestawna5" cacheId="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N12:O26" firstHeaderRow="1" firstDataRow="1" firstDataCol="1"/>
  <pivotFields count="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3">
        <item h="1" sd="0" x="0"/>
        <item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</items>
    </pivotField>
  </pivotFields>
  <rowFields count="2">
    <field x="3"/>
    <field x="0"/>
  </rowFields>
  <rowItems count="1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a z Column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9B86CBA-3028-432C-BD88-A516AFF1B8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F006875-04C5-4BBA-B971-B3A93FC3A1A0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E11113CB-8637-4CE5-B76D-A8C454BCC09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377A4DB4-C709-44D4-A282-2687B02E4D38}" autoFormatId="16" applyNumberFormats="0" applyBorderFormats="0" applyFontFormats="0" applyPatternFormats="0" applyAlignmentFormats="0" applyWidthHeightFormats="0">
  <queryTableRefresh nextId="11" unboundColumnsRight="8">
    <queryTableFields count="10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EB68E-B28A-4C1D-B77E-DBBE7714BCBC}" name="woda" displayName="woda" ref="D4:E3657" tableType="queryTable" totalsRowShown="0">
  <autoFilter ref="D4:E3657" xr:uid="{C83CA4F3-0C99-47A7-A648-DDD65F17101D}"/>
  <tableColumns count="2">
    <tableColumn id="1" xr3:uid="{8CBF4283-B078-43D6-8354-3F9CDF27DF57}" uniqueName="1" name="data" queryTableFieldId="1" dataDxfId="9"/>
    <tableColumn id="2" xr3:uid="{336AD5FC-A20D-4893-AB27-0D41822C80CC}" uniqueName="2" name="ilosc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3BF7B-73B9-42C3-9FD7-184257AA679B}" name="woda3" displayName="woda3" ref="D6:E3659" tableType="queryTable" totalsRowShown="0">
  <autoFilter ref="D6:E3659" xr:uid="{56489704-2BD8-43F8-88C1-C3FDB9FCFA12}"/>
  <tableColumns count="2">
    <tableColumn id="1" xr3:uid="{C94C6CE2-F501-4734-AC24-A336F06F39E5}" uniqueName="1" name="Column1" queryTableFieldId="1" dataDxfId="8"/>
    <tableColumn id="2" xr3:uid="{D9C5F07D-27FA-4D17-8586-4156BEE3EDB7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2F9915-1573-4790-A181-AB0E16F820DE}" name="woda4" displayName="woda4" ref="D5:E3658" tableType="queryTable" totalsRowShown="0">
  <autoFilter ref="D5:E3658" xr:uid="{0EF51304-5E59-4A5A-ABD5-2B13FF8CA7F2}"/>
  <tableColumns count="2">
    <tableColumn id="1" xr3:uid="{C295A534-0D69-4C0E-B4AC-3C0741D2EE90}" uniqueName="1" name="data" queryTableFieldId="1" dataDxfId="7"/>
    <tableColumn id="2" xr3:uid="{4038B451-0AE1-4A25-8343-1D1FB0209F92}" uniqueName="2" name="ilosc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ADC530-2E26-4C37-BF0F-BB3978176802}" name="woda5" displayName="woda5" ref="D5:M3659" tableType="queryTable" totalsRowCount="1">
  <autoFilter ref="D5:M3658" xr:uid="{630FE52B-210F-4474-8B47-0944D4CE2E10}"/>
  <tableColumns count="10">
    <tableColumn id="1" xr3:uid="{B44A5A22-E22E-4A6E-A645-3BB4F040C490}" uniqueName="1" name="data" queryTableFieldId="1" dataDxfId="6" totalsRowDxfId="5"/>
    <tableColumn id="2" xr3:uid="{60F4545D-1721-4823-9E88-14D625C9DEED}" uniqueName="2" name="ilosc" queryTableFieldId="2"/>
    <tableColumn id="3" xr3:uid="{824F9940-8335-4FE5-A2CB-E88A6BF5FA94}" uniqueName="3" name="pomiar po polnocy" queryTableFieldId="3" totalsRowDxfId="4" dataCellStyle="Dziesiętny [0]" totalsRowCellStyle="Dziesiętny [0]"/>
    <tableColumn id="4" xr3:uid="{A7C442C3-3CC2-4753-9422-E09DDAF3F014}" uniqueName="4" name="po 8" queryTableFieldId="4" dataDxfId="3" totalsRowDxfId="2" dataCellStyle="Dziesiętny [0]" totalsRowCellStyle="Dziesiętny [0]"/>
    <tableColumn id="5" xr3:uid="{D4F1B7F8-B3C4-4F15-90D2-C2803AB47A34}" uniqueName="5" name="koniec doby" queryTableFieldId="5" dataDxfId="1" totalsRowDxfId="0"/>
    <tableColumn id="6" xr3:uid="{118ED50B-3D22-4759-A1F2-10722C96CB53}" uniqueName="6" name="ile wypuscic rano" queryTableFieldId="6">
      <calculatedColumnFormula>ROUNDUP(woda5[[#This Row],[pomiar po polnocy]]*0.02,0)</calculatedColumnFormula>
    </tableColumn>
    <tableColumn id="7" xr3:uid="{13463404-2EC6-4828-993C-376F872B2870}" uniqueName="7" name="po 8v2" queryTableFieldId="7">
      <calculatedColumnFormula>woda5[[#This Row],[pomiar po polnocy]]-woda5[[#This Row],[ile wypuscic rano]]</calculatedColumnFormula>
    </tableColumn>
    <tableColumn id="8" xr3:uid="{3239E6DE-DDDB-4BDC-857F-69E7A71548D3}" uniqueName="8" name="koniec doby v2" queryTableFieldId="8">
      <calculatedColumnFormula>woda5[[#This Row],[po 8v2]]+woda5[[#This Row],[ilosc]]</calculatedColumnFormula>
    </tableColumn>
    <tableColumn id="9" xr3:uid="{CE32D281-4F07-4450-99FC-17BA03016188}" uniqueName="9" name="czy nadmiar?" queryTableFieldId="9"/>
    <tableColumn id="10" xr3:uid="{23A953B4-FD2C-4BB2-8D30-4CA4BF2944EE}" uniqueName="10" name="&gt;=800000" totalsRowFunction="sum" queryTableFieldId="10">
      <calculatedColumnFormula>IF(woda5[[#This Row],[pomiar po polnocy]]&gt;=800000,1,0)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O3657"/>
  <sheetViews>
    <sheetView workbookViewId="0">
      <selection activeCell="D4" sqref="D4:E3657"/>
    </sheetView>
  </sheetViews>
  <sheetFormatPr defaultRowHeight="15" x14ac:dyDescent="0.25"/>
  <cols>
    <col min="4" max="5" width="11.140625" bestFit="1" customWidth="1"/>
    <col min="8" max="8" width="17.7109375" bestFit="1" customWidth="1"/>
    <col min="9" max="9" width="15.5703125" bestFit="1" customWidth="1"/>
  </cols>
  <sheetData>
    <row r="4" spans="4:15" x14ac:dyDescent="0.25">
      <c r="D4" t="s">
        <v>28</v>
      </c>
      <c r="E4" t="s">
        <v>29</v>
      </c>
    </row>
    <row r="5" spans="4:15" x14ac:dyDescent="0.25">
      <c r="D5" s="1">
        <v>39448</v>
      </c>
      <c r="E5">
        <v>2275</v>
      </c>
      <c r="H5" s="2" t="s">
        <v>2</v>
      </c>
      <c r="I5" t="s">
        <v>26</v>
      </c>
    </row>
    <row r="6" spans="4:15" x14ac:dyDescent="0.25">
      <c r="D6" s="1">
        <v>39449</v>
      </c>
      <c r="E6">
        <v>2831</v>
      </c>
      <c r="H6" s="3" t="s">
        <v>4</v>
      </c>
      <c r="I6" s="4">
        <v>2501291</v>
      </c>
      <c r="M6" s="5" t="s">
        <v>4</v>
      </c>
      <c r="N6" s="6">
        <v>2501291</v>
      </c>
      <c r="O6" t="str">
        <f>IF(N6=$K$10,M6,"")</f>
        <v/>
      </c>
    </row>
    <row r="7" spans="4:15" x14ac:dyDescent="0.25">
      <c r="D7" s="1">
        <v>39450</v>
      </c>
      <c r="E7">
        <v>4615</v>
      </c>
      <c r="H7" s="3" t="s">
        <v>17</v>
      </c>
      <c r="I7" s="4">
        <v>2630101</v>
      </c>
      <c r="M7" s="5" t="s">
        <v>17</v>
      </c>
      <c r="N7" s="6">
        <v>2630101</v>
      </c>
      <c r="O7" t="str">
        <f t="shared" ref="O7:O15" si="0">IF(N7=$K$10,M7,"")</f>
        <v/>
      </c>
    </row>
    <row r="8" spans="4:15" x14ac:dyDescent="0.25">
      <c r="D8" s="1">
        <v>39451</v>
      </c>
      <c r="E8">
        <v>4084</v>
      </c>
      <c r="H8" s="3" t="s">
        <v>18</v>
      </c>
      <c r="I8" s="4">
        <v>2649141</v>
      </c>
      <c r="M8" s="5" t="s">
        <v>18</v>
      </c>
      <c r="N8" s="6">
        <v>2649141</v>
      </c>
      <c r="O8" t="str">
        <f t="shared" si="0"/>
        <v/>
      </c>
    </row>
    <row r="9" spans="4:15" x14ac:dyDescent="0.25">
      <c r="D9" s="1">
        <v>39452</v>
      </c>
      <c r="E9">
        <v>3258</v>
      </c>
      <c r="H9" s="3" t="s">
        <v>19</v>
      </c>
      <c r="I9" s="4">
        <v>3283387</v>
      </c>
      <c r="K9" t="s">
        <v>27</v>
      </c>
      <c r="M9" s="5" t="s">
        <v>19</v>
      </c>
      <c r="N9" s="6">
        <v>3283387</v>
      </c>
      <c r="O9" t="str">
        <f t="shared" si="0"/>
        <v/>
      </c>
    </row>
    <row r="10" spans="4:15" x14ac:dyDescent="0.25">
      <c r="D10" s="1">
        <v>39453</v>
      </c>
      <c r="E10">
        <v>3532</v>
      </c>
      <c r="H10" s="3" t="s">
        <v>20</v>
      </c>
      <c r="I10" s="4">
        <v>2924864</v>
      </c>
      <c r="K10">
        <f>MAX(I6:I15)</f>
        <v>5364691</v>
      </c>
      <c r="M10" s="5" t="s">
        <v>20</v>
      </c>
      <c r="N10" s="6">
        <v>2924864</v>
      </c>
      <c r="O10" t="str">
        <f t="shared" si="0"/>
        <v/>
      </c>
    </row>
    <row r="11" spans="4:15" x14ac:dyDescent="0.25">
      <c r="D11" s="1">
        <v>39454</v>
      </c>
      <c r="E11">
        <v>2757</v>
      </c>
      <c r="H11" s="3" t="s">
        <v>21</v>
      </c>
      <c r="I11" s="4">
        <v>3411689</v>
      </c>
      <c r="J11" t="str">
        <f t="shared" ref="J7:J15" si="1">IF($K$10=GETPIVOTDATA("Column2",$H$5,"Lata",2008),H11,"")</f>
        <v/>
      </c>
      <c r="M11" s="5" t="s">
        <v>21</v>
      </c>
      <c r="N11" s="6">
        <v>3411689</v>
      </c>
      <c r="O11" t="str">
        <f t="shared" si="0"/>
        <v/>
      </c>
    </row>
    <row r="12" spans="4:15" x14ac:dyDescent="0.25">
      <c r="D12" s="1">
        <v>39455</v>
      </c>
      <c r="E12">
        <v>4708</v>
      </c>
      <c r="H12" s="3" t="s">
        <v>22</v>
      </c>
      <c r="I12" s="4">
        <v>1982301</v>
      </c>
      <c r="M12" s="5" t="s">
        <v>22</v>
      </c>
      <c r="N12" s="6">
        <v>1982301</v>
      </c>
      <c r="O12" t="str">
        <f t="shared" si="0"/>
        <v/>
      </c>
    </row>
    <row r="13" spans="4:15" x14ac:dyDescent="0.25">
      <c r="D13" s="1">
        <v>39456</v>
      </c>
      <c r="E13">
        <v>2044</v>
      </c>
      <c r="H13" s="3" t="s">
        <v>23</v>
      </c>
      <c r="I13" s="4">
        <v>5364691</v>
      </c>
      <c r="M13" s="5" t="s">
        <v>23</v>
      </c>
      <c r="N13" s="6">
        <v>5364691</v>
      </c>
      <c r="O13" t="str">
        <f t="shared" si="0"/>
        <v>2015</v>
      </c>
    </row>
    <row r="14" spans="4:15" x14ac:dyDescent="0.25">
      <c r="D14" s="1">
        <v>39457</v>
      </c>
      <c r="E14">
        <v>3512</v>
      </c>
      <c r="H14" s="3" t="s">
        <v>24</v>
      </c>
      <c r="I14" s="4">
        <v>4798161</v>
      </c>
      <c r="M14" s="5" t="s">
        <v>24</v>
      </c>
      <c r="N14" s="6">
        <v>4798161</v>
      </c>
      <c r="O14" t="str">
        <f t="shared" si="0"/>
        <v/>
      </c>
    </row>
    <row r="15" spans="4:15" x14ac:dyDescent="0.25">
      <c r="D15" s="1">
        <v>39458</v>
      </c>
      <c r="E15">
        <v>3473</v>
      </c>
      <c r="H15" s="3" t="s">
        <v>25</v>
      </c>
      <c r="I15" s="4">
        <v>1935168</v>
      </c>
      <c r="M15" s="5" t="s">
        <v>25</v>
      </c>
      <c r="N15" s="6">
        <v>1935168</v>
      </c>
      <c r="O15" t="str">
        <f t="shared" si="0"/>
        <v/>
      </c>
    </row>
    <row r="16" spans="4:15" x14ac:dyDescent="0.25">
      <c r="D16" s="1">
        <v>39459</v>
      </c>
      <c r="E16">
        <v>3814</v>
      </c>
      <c r="H16" s="3" t="s">
        <v>3</v>
      </c>
      <c r="I16" s="4">
        <v>31480794</v>
      </c>
    </row>
    <row r="17" spans="4:5" x14ac:dyDescent="0.25">
      <c r="D17" s="1">
        <v>39460</v>
      </c>
      <c r="E17">
        <v>2034</v>
      </c>
    </row>
    <row r="18" spans="4:5" x14ac:dyDescent="0.25">
      <c r="D18" s="1">
        <v>39461</v>
      </c>
      <c r="E18">
        <v>1788</v>
      </c>
    </row>
    <row r="19" spans="4:5" x14ac:dyDescent="0.25">
      <c r="D19" s="1">
        <v>39462</v>
      </c>
      <c r="E19">
        <v>4084</v>
      </c>
    </row>
    <row r="20" spans="4:5" x14ac:dyDescent="0.25">
      <c r="D20" s="1">
        <v>39463</v>
      </c>
      <c r="E20">
        <v>2604</v>
      </c>
    </row>
    <row r="21" spans="4:5" x14ac:dyDescent="0.25">
      <c r="D21" s="1">
        <v>39464</v>
      </c>
      <c r="E21">
        <v>3437</v>
      </c>
    </row>
    <row r="22" spans="4:5" x14ac:dyDescent="0.25">
      <c r="D22" s="1">
        <v>39465</v>
      </c>
      <c r="E22">
        <v>3846</v>
      </c>
    </row>
    <row r="23" spans="4:5" x14ac:dyDescent="0.25">
      <c r="D23" s="1">
        <v>39466</v>
      </c>
      <c r="E23">
        <v>2051</v>
      </c>
    </row>
    <row r="24" spans="4:5" x14ac:dyDescent="0.25">
      <c r="D24" s="1">
        <v>39467</v>
      </c>
      <c r="E24">
        <v>1600</v>
      </c>
    </row>
    <row r="25" spans="4:5" x14ac:dyDescent="0.25">
      <c r="D25" s="1">
        <v>39468</v>
      </c>
      <c r="E25">
        <v>1963</v>
      </c>
    </row>
    <row r="26" spans="4:5" x14ac:dyDescent="0.25">
      <c r="D26" s="1">
        <v>39469</v>
      </c>
      <c r="E26">
        <v>4055</v>
      </c>
    </row>
    <row r="27" spans="4:5" x14ac:dyDescent="0.25">
      <c r="D27" s="1">
        <v>39470</v>
      </c>
      <c r="E27">
        <v>3842</v>
      </c>
    </row>
    <row r="28" spans="4:5" x14ac:dyDescent="0.25">
      <c r="D28" s="1">
        <v>39471</v>
      </c>
      <c r="E28">
        <v>1422</v>
      </c>
    </row>
    <row r="29" spans="4:5" x14ac:dyDescent="0.25">
      <c r="D29" s="1">
        <v>39472</v>
      </c>
      <c r="E29">
        <v>2982</v>
      </c>
    </row>
    <row r="30" spans="4:5" x14ac:dyDescent="0.25">
      <c r="D30" s="1">
        <v>39473</v>
      </c>
      <c r="E30">
        <v>3468</v>
      </c>
    </row>
    <row r="31" spans="4:5" x14ac:dyDescent="0.25">
      <c r="D31" s="1">
        <v>39474</v>
      </c>
      <c r="E31">
        <v>2106</v>
      </c>
    </row>
    <row r="32" spans="4:5" x14ac:dyDescent="0.25">
      <c r="D32" s="1">
        <v>39475</v>
      </c>
      <c r="E32">
        <v>3599</v>
      </c>
    </row>
    <row r="33" spans="4:5" x14ac:dyDescent="0.25">
      <c r="D33" s="1">
        <v>39476</v>
      </c>
      <c r="E33">
        <v>2200</v>
      </c>
    </row>
    <row r="34" spans="4:5" x14ac:dyDescent="0.25">
      <c r="D34" s="1">
        <v>39477</v>
      </c>
      <c r="E34">
        <v>3499</v>
      </c>
    </row>
    <row r="35" spans="4:5" x14ac:dyDescent="0.25">
      <c r="D35" s="1">
        <v>39478</v>
      </c>
      <c r="E35">
        <v>3950</v>
      </c>
    </row>
    <row r="36" spans="4:5" x14ac:dyDescent="0.25">
      <c r="D36" s="1">
        <v>39479</v>
      </c>
      <c r="E36">
        <v>3063</v>
      </c>
    </row>
    <row r="37" spans="4:5" x14ac:dyDescent="0.25">
      <c r="D37" s="1">
        <v>39480</v>
      </c>
      <c r="E37">
        <v>2020</v>
      </c>
    </row>
    <row r="38" spans="4:5" x14ac:dyDescent="0.25">
      <c r="D38" s="1">
        <v>39481</v>
      </c>
      <c r="E38">
        <v>3885</v>
      </c>
    </row>
    <row r="39" spans="4:5" x14ac:dyDescent="0.25">
      <c r="D39" s="1">
        <v>39482</v>
      </c>
      <c r="E39">
        <v>5134</v>
      </c>
    </row>
    <row r="40" spans="4:5" x14ac:dyDescent="0.25">
      <c r="D40" s="1">
        <v>39483</v>
      </c>
      <c r="E40">
        <v>3156</v>
      </c>
    </row>
    <row r="41" spans="4:5" x14ac:dyDescent="0.25">
      <c r="D41" s="1">
        <v>39484</v>
      </c>
      <c r="E41">
        <v>2385</v>
      </c>
    </row>
    <row r="42" spans="4:5" x14ac:dyDescent="0.25">
      <c r="D42" s="1">
        <v>39485</v>
      </c>
      <c r="E42">
        <v>3298</v>
      </c>
    </row>
    <row r="43" spans="4:5" x14ac:dyDescent="0.25">
      <c r="D43" s="1">
        <v>39486</v>
      </c>
      <c r="E43">
        <v>4144</v>
      </c>
    </row>
    <row r="44" spans="4:5" x14ac:dyDescent="0.25">
      <c r="D44" s="1">
        <v>39487</v>
      </c>
      <c r="E44">
        <v>2726</v>
      </c>
    </row>
    <row r="45" spans="4:5" x14ac:dyDescent="0.25">
      <c r="D45" s="1">
        <v>39488</v>
      </c>
      <c r="E45">
        <v>3234</v>
      </c>
    </row>
    <row r="46" spans="4:5" x14ac:dyDescent="0.25">
      <c r="D46" s="1">
        <v>39489</v>
      </c>
      <c r="E46">
        <v>3160</v>
      </c>
    </row>
    <row r="47" spans="4:5" x14ac:dyDescent="0.25">
      <c r="D47" s="1">
        <v>39490</v>
      </c>
      <c r="E47">
        <v>3161</v>
      </c>
    </row>
    <row r="48" spans="4:5" x14ac:dyDescent="0.25">
      <c r="D48" s="1">
        <v>39491</v>
      </c>
      <c r="E48">
        <v>3787</v>
      </c>
    </row>
    <row r="49" spans="4:5" x14ac:dyDescent="0.25">
      <c r="D49" s="1">
        <v>39492</v>
      </c>
      <c r="E49">
        <v>3855</v>
      </c>
    </row>
    <row r="50" spans="4:5" x14ac:dyDescent="0.25">
      <c r="D50" s="1">
        <v>39493</v>
      </c>
      <c r="E50">
        <v>1905</v>
      </c>
    </row>
    <row r="51" spans="4:5" x14ac:dyDescent="0.25">
      <c r="D51" s="1">
        <v>39494</v>
      </c>
      <c r="E51">
        <v>3263</v>
      </c>
    </row>
    <row r="52" spans="4:5" x14ac:dyDescent="0.25">
      <c r="D52" s="1">
        <v>39495</v>
      </c>
      <c r="E52">
        <v>4039</v>
      </c>
    </row>
    <row r="53" spans="4:5" x14ac:dyDescent="0.25">
      <c r="D53" s="1">
        <v>39496</v>
      </c>
      <c r="E53">
        <v>2788</v>
      </c>
    </row>
    <row r="54" spans="4:5" x14ac:dyDescent="0.25">
      <c r="D54" s="1">
        <v>39497</v>
      </c>
      <c r="E54">
        <v>1817</v>
      </c>
    </row>
    <row r="55" spans="4:5" x14ac:dyDescent="0.25">
      <c r="D55" s="1">
        <v>39498</v>
      </c>
      <c r="E55">
        <v>4516</v>
      </c>
    </row>
    <row r="56" spans="4:5" x14ac:dyDescent="0.25">
      <c r="D56" s="1">
        <v>39499</v>
      </c>
      <c r="E56">
        <v>2631</v>
      </c>
    </row>
    <row r="57" spans="4:5" x14ac:dyDescent="0.25">
      <c r="D57" s="1">
        <v>39500</v>
      </c>
      <c r="E57">
        <v>3256</v>
      </c>
    </row>
    <row r="58" spans="4:5" x14ac:dyDescent="0.25">
      <c r="D58" s="1">
        <v>39501</v>
      </c>
      <c r="E58">
        <v>3921</v>
      </c>
    </row>
    <row r="59" spans="4:5" x14ac:dyDescent="0.25">
      <c r="D59" s="1">
        <v>39502</v>
      </c>
      <c r="E59">
        <v>3784</v>
      </c>
    </row>
    <row r="60" spans="4:5" x14ac:dyDescent="0.25">
      <c r="D60" s="1">
        <v>39503</v>
      </c>
      <c r="E60">
        <v>2367</v>
      </c>
    </row>
    <row r="61" spans="4:5" x14ac:dyDescent="0.25">
      <c r="D61" s="1">
        <v>39504</v>
      </c>
      <c r="E61">
        <v>2179</v>
      </c>
    </row>
    <row r="62" spans="4:5" x14ac:dyDescent="0.25">
      <c r="D62" s="1">
        <v>39505</v>
      </c>
      <c r="E62">
        <v>4459</v>
      </c>
    </row>
    <row r="63" spans="4:5" x14ac:dyDescent="0.25">
      <c r="D63" s="1">
        <v>39506</v>
      </c>
      <c r="E63">
        <v>3324</v>
      </c>
    </row>
    <row r="64" spans="4:5" x14ac:dyDescent="0.25">
      <c r="D64" s="1">
        <v>39507</v>
      </c>
      <c r="E64">
        <v>3473</v>
      </c>
    </row>
    <row r="65" spans="4:5" x14ac:dyDescent="0.25">
      <c r="D65" s="1">
        <v>39508</v>
      </c>
      <c r="E65">
        <v>1704</v>
      </c>
    </row>
    <row r="66" spans="4:5" x14ac:dyDescent="0.25">
      <c r="D66" s="1">
        <v>39509</v>
      </c>
      <c r="E66">
        <v>2192</v>
      </c>
    </row>
    <row r="67" spans="4:5" x14ac:dyDescent="0.25">
      <c r="D67" s="1">
        <v>39510</v>
      </c>
      <c r="E67">
        <v>2072</v>
      </c>
    </row>
    <row r="68" spans="4:5" x14ac:dyDescent="0.25">
      <c r="D68" s="1">
        <v>39511</v>
      </c>
      <c r="E68">
        <v>2596</v>
      </c>
    </row>
    <row r="69" spans="4:5" x14ac:dyDescent="0.25">
      <c r="D69" s="1">
        <v>39512</v>
      </c>
      <c r="E69">
        <v>3530</v>
      </c>
    </row>
    <row r="70" spans="4:5" x14ac:dyDescent="0.25">
      <c r="D70" s="1">
        <v>39513</v>
      </c>
      <c r="E70">
        <v>3216</v>
      </c>
    </row>
    <row r="71" spans="4:5" x14ac:dyDescent="0.25">
      <c r="D71" s="1">
        <v>39514</v>
      </c>
      <c r="E71">
        <v>2911</v>
      </c>
    </row>
    <row r="72" spans="4:5" x14ac:dyDescent="0.25">
      <c r="D72" s="1">
        <v>39515</v>
      </c>
      <c r="E72">
        <v>2307</v>
      </c>
    </row>
    <row r="73" spans="4:5" x14ac:dyDescent="0.25">
      <c r="D73" s="1">
        <v>39516</v>
      </c>
      <c r="E73">
        <v>2363</v>
      </c>
    </row>
    <row r="74" spans="4:5" x14ac:dyDescent="0.25">
      <c r="D74" s="1">
        <v>39517</v>
      </c>
      <c r="E74">
        <v>3432</v>
      </c>
    </row>
    <row r="75" spans="4:5" x14ac:dyDescent="0.25">
      <c r="D75" s="1">
        <v>39518</v>
      </c>
      <c r="E75">
        <v>3284</v>
      </c>
    </row>
    <row r="76" spans="4:5" x14ac:dyDescent="0.25">
      <c r="D76" s="1">
        <v>39519</v>
      </c>
      <c r="E76">
        <v>2402</v>
      </c>
    </row>
    <row r="77" spans="4:5" x14ac:dyDescent="0.25">
      <c r="D77" s="1">
        <v>39520</v>
      </c>
      <c r="E77">
        <v>4850</v>
      </c>
    </row>
    <row r="78" spans="4:5" x14ac:dyDescent="0.25">
      <c r="D78" s="1">
        <v>39521</v>
      </c>
      <c r="E78">
        <v>2733</v>
      </c>
    </row>
    <row r="79" spans="4:5" x14ac:dyDescent="0.25">
      <c r="D79" s="1">
        <v>39522</v>
      </c>
      <c r="E79">
        <v>2105</v>
      </c>
    </row>
    <row r="80" spans="4:5" x14ac:dyDescent="0.25">
      <c r="D80" s="1">
        <v>39523</v>
      </c>
      <c r="E80">
        <v>3186</v>
      </c>
    </row>
    <row r="81" spans="4:5" x14ac:dyDescent="0.25">
      <c r="D81" s="1">
        <v>39524</v>
      </c>
      <c r="E81">
        <v>3225</v>
      </c>
    </row>
    <row r="82" spans="4:5" x14ac:dyDescent="0.25">
      <c r="D82" s="1">
        <v>39525</v>
      </c>
      <c r="E82">
        <v>5318</v>
      </c>
    </row>
    <row r="83" spans="4:5" x14ac:dyDescent="0.25">
      <c r="D83" s="1">
        <v>39526</v>
      </c>
      <c r="E83">
        <v>3716</v>
      </c>
    </row>
    <row r="84" spans="4:5" x14ac:dyDescent="0.25">
      <c r="D84" s="1">
        <v>39527</v>
      </c>
      <c r="E84">
        <v>3948</v>
      </c>
    </row>
    <row r="85" spans="4:5" x14ac:dyDescent="0.25">
      <c r="D85" s="1">
        <v>39528</v>
      </c>
      <c r="E85">
        <v>3883</v>
      </c>
    </row>
    <row r="86" spans="4:5" x14ac:dyDescent="0.25">
      <c r="D86" s="1">
        <v>39529</v>
      </c>
      <c r="E86">
        <v>5544</v>
      </c>
    </row>
    <row r="87" spans="4:5" x14ac:dyDescent="0.25">
      <c r="D87" s="1">
        <v>39530</v>
      </c>
      <c r="E87">
        <v>3656</v>
      </c>
    </row>
    <row r="88" spans="4:5" x14ac:dyDescent="0.25">
      <c r="D88" s="1">
        <v>39531</v>
      </c>
      <c r="E88">
        <v>3510</v>
      </c>
    </row>
    <row r="89" spans="4:5" x14ac:dyDescent="0.25">
      <c r="D89" s="1">
        <v>39532</v>
      </c>
      <c r="E89">
        <v>4042</v>
      </c>
    </row>
    <row r="90" spans="4:5" x14ac:dyDescent="0.25">
      <c r="D90" s="1">
        <v>39533</v>
      </c>
      <c r="E90">
        <v>3832</v>
      </c>
    </row>
    <row r="91" spans="4:5" x14ac:dyDescent="0.25">
      <c r="D91" s="1">
        <v>39534</v>
      </c>
      <c r="E91">
        <v>4069</v>
      </c>
    </row>
    <row r="92" spans="4:5" x14ac:dyDescent="0.25">
      <c r="D92" s="1">
        <v>39535</v>
      </c>
      <c r="E92">
        <v>4194</v>
      </c>
    </row>
    <row r="93" spans="4:5" x14ac:dyDescent="0.25">
      <c r="D93" s="1">
        <v>39536</v>
      </c>
      <c r="E93">
        <v>5308</v>
      </c>
    </row>
    <row r="94" spans="4:5" x14ac:dyDescent="0.25">
      <c r="D94" s="1">
        <v>39537</v>
      </c>
      <c r="E94">
        <v>4318</v>
      </c>
    </row>
    <row r="95" spans="4:5" x14ac:dyDescent="0.25">
      <c r="D95" s="1">
        <v>39538</v>
      </c>
      <c r="E95">
        <v>5993</v>
      </c>
    </row>
    <row r="96" spans="4:5" x14ac:dyDescent="0.25">
      <c r="D96" s="1">
        <v>39539</v>
      </c>
      <c r="E96">
        <v>6300</v>
      </c>
    </row>
    <row r="97" spans="4:5" x14ac:dyDescent="0.25">
      <c r="D97" s="1">
        <v>39540</v>
      </c>
      <c r="E97">
        <v>7789</v>
      </c>
    </row>
    <row r="98" spans="4:5" x14ac:dyDescent="0.25">
      <c r="D98" s="1">
        <v>39541</v>
      </c>
      <c r="E98">
        <v>7631</v>
      </c>
    </row>
    <row r="99" spans="4:5" x14ac:dyDescent="0.25">
      <c r="D99" s="1">
        <v>39542</v>
      </c>
      <c r="E99">
        <v>9081</v>
      </c>
    </row>
    <row r="100" spans="4:5" x14ac:dyDescent="0.25">
      <c r="D100" s="1">
        <v>39543</v>
      </c>
      <c r="E100">
        <v>8938</v>
      </c>
    </row>
    <row r="101" spans="4:5" x14ac:dyDescent="0.25">
      <c r="D101" s="1">
        <v>39544</v>
      </c>
      <c r="E101">
        <v>10550</v>
      </c>
    </row>
    <row r="102" spans="4:5" x14ac:dyDescent="0.25">
      <c r="D102" s="1">
        <v>39545</v>
      </c>
      <c r="E102">
        <v>12184</v>
      </c>
    </row>
    <row r="103" spans="4:5" x14ac:dyDescent="0.25">
      <c r="D103" s="1">
        <v>39546</v>
      </c>
      <c r="E103">
        <v>13390</v>
      </c>
    </row>
    <row r="104" spans="4:5" x14ac:dyDescent="0.25">
      <c r="D104" s="1">
        <v>39547</v>
      </c>
      <c r="E104">
        <v>14196</v>
      </c>
    </row>
    <row r="105" spans="4:5" x14ac:dyDescent="0.25">
      <c r="D105" s="1">
        <v>39548</v>
      </c>
      <c r="E105">
        <v>14830</v>
      </c>
    </row>
    <row r="106" spans="4:5" x14ac:dyDescent="0.25">
      <c r="D106" s="1">
        <v>39549</v>
      </c>
      <c r="E106">
        <v>16437</v>
      </c>
    </row>
    <row r="107" spans="4:5" x14ac:dyDescent="0.25">
      <c r="D107" s="1">
        <v>39550</v>
      </c>
      <c r="E107">
        <v>17871</v>
      </c>
    </row>
    <row r="108" spans="4:5" x14ac:dyDescent="0.25">
      <c r="D108" s="1">
        <v>39551</v>
      </c>
      <c r="E108">
        <v>20057</v>
      </c>
    </row>
    <row r="109" spans="4:5" x14ac:dyDescent="0.25">
      <c r="D109" s="1">
        <v>39552</v>
      </c>
      <c r="E109">
        <v>21238</v>
      </c>
    </row>
    <row r="110" spans="4:5" x14ac:dyDescent="0.25">
      <c r="D110" s="1">
        <v>39553</v>
      </c>
      <c r="E110">
        <v>23911</v>
      </c>
    </row>
    <row r="111" spans="4:5" x14ac:dyDescent="0.25">
      <c r="D111" s="1">
        <v>39554</v>
      </c>
      <c r="E111">
        <v>25239</v>
      </c>
    </row>
    <row r="112" spans="4:5" x14ac:dyDescent="0.25">
      <c r="D112" s="1">
        <v>39555</v>
      </c>
      <c r="E112">
        <v>26830</v>
      </c>
    </row>
    <row r="113" spans="4:5" x14ac:dyDescent="0.25">
      <c r="D113" s="1">
        <v>39556</v>
      </c>
      <c r="E113">
        <v>27277</v>
      </c>
    </row>
    <row r="114" spans="4:5" x14ac:dyDescent="0.25">
      <c r="D114" s="1">
        <v>39557</v>
      </c>
      <c r="E114">
        <v>26786</v>
      </c>
    </row>
    <row r="115" spans="4:5" x14ac:dyDescent="0.25">
      <c r="D115" s="1">
        <v>39558</v>
      </c>
      <c r="E115">
        <v>29132</v>
      </c>
    </row>
    <row r="116" spans="4:5" x14ac:dyDescent="0.25">
      <c r="D116" s="1">
        <v>39559</v>
      </c>
      <c r="E116">
        <v>28710</v>
      </c>
    </row>
    <row r="117" spans="4:5" x14ac:dyDescent="0.25">
      <c r="D117" s="1">
        <v>39560</v>
      </c>
      <c r="E117">
        <v>30263</v>
      </c>
    </row>
    <row r="118" spans="4:5" x14ac:dyDescent="0.25">
      <c r="D118" s="1">
        <v>39561</v>
      </c>
      <c r="E118">
        <v>30420</v>
      </c>
    </row>
    <row r="119" spans="4:5" x14ac:dyDescent="0.25">
      <c r="D119" s="1">
        <v>39562</v>
      </c>
      <c r="E119">
        <v>30396</v>
      </c>
    </row>
    <row r="120" spans="4:5" x14ac:dyDescent="0.25">
      <c r="D120" s="1">
        <v>39563</v>
      </c>
      <c r="E120">
        <v>29098</v>
      </c>
    </row>
    <row r="121" spans="4:5" x14ac:dyDescent="0.25">
      <c r="D121" s="1">
        <v>39564</v>
      </c>
      <c r="E121">
        <v>31026</v>
      </c>
    </row>
    <row r="122" spans="4:5" x14ac:dyDescent="0.25">
      <c r="D122" s="1">
        <v>39565</v>
      </c>
      <c r="E122">
        <v>29937</v>
      </c>
    </row>
    <row r="123" spans="4:5" x14ac:dyDescent="0.25">
      <c r="D123" s="1">
        <v>39566</v>
      </c>
      <c r="E123">
        <v>28518</v>
      </c>
    </row>
    <row r="124" spans="4:5" x14ac:dyDescent="0.25">
      <c r="D124" s="1">
        <v>39567</v>
      </c>
      <c r="E124">
        <v>28152</v>
      </c>
    </row>
    <row r="125" spans="4:5" x14ac:dyDescent="0.25">
      <c r="D125" s="1">
        <v>39568</v>
      </c>
      <c r="E125">
        <v>26744</v>
      </c>
    </row>
    <row r="126" spans="4:5" x14ac:dyDescent="0.25">
      <c r="D126" s="1">
        <v>39569</v>
      </c>
      <c r="E126">
        <v>27527</v>
      </c>
    </row>
    <row r="127" spans="4:5" x14ac:dyDescent="0.25">
      <c r="D127" s="1">
        <v>39570</v>
      </c>
      <c r="E127">
        <v>25742</v>
      </c>
    </row>
    <row r="128" spans="4:5" x14ac:dyDescent="0.25">
      <c r="D128" s="1">
        <v>39571</v>
      </c>
      <c r="E128">
        <v>23851</v>
      </c>
    </row>
    <row r="129" spans="4:5" x14ac:dyDescent="0.25">
      <c r="D129" s="1">
        <v>39572</v>
      </c>
      <c r="E129">
        <v>21232</v>
      </c>
    </row>
    <row r="130" spans="4:5" x14ac:dyDescent="0.25">
      <c r="D130" s="1">
        <v>39573</v>
      </c>
      <c r="E130">
        <v>21260</v>
      </c>
    </row>
    <row r="131" spans="4:5" x14ac:dyDescent="0.25">
      <c r="D131" s="1">
        <v>39574</v>
      </c>
      <c r="E131">
        <v>19203</v>
      </c>
    </row>
    <row r="132" spans="4:5" x14ac:dyDescent="0.25">
      <c r="D132" s="1">
        <v>39575</v>
      </c>
      <c r="E132">
        <v>17262</v>
      </c>
    </row>
    <row r="133" spans="4:5" x14ac:dyDescent="0.25">
      <c r="D133" s="1">
        <v>39576</v>
      </c>
      <c r="E133">
        <v>16255</v>
      </c>
    </row>
    <row r="134" spans="4:5" x14ac:dyDescent="0.25">
      <c r="D134" s="1">
        <v>39577</v>
      </c>
      <c r="E134">
        <v>16295</v>
      </c>
    </row>
    <row r="135" spans="4:5" x14ac:dyDescent="0.25">
      <c r="D135" s="1">
        <v>39578</v>
      </c>
      <c r="E135">
        <v>13666</v>
      </c>
    </row>
    <row r="136" spans="4:5" x14ac:dyDescent="0.25">
      <c r="D136" s="1">
        <v>39579</v>
      </c>
      <c r="E136">
        <v>13298</v>
      </c>
    </row>
    <row r="137" spans="4:5" x14ac:dyDescent="0.25">
      <c r="D137" s="1">
        <v>39580</v>
      </c>
      <c r="E137">
        <v>11610</v>
      </c>
    </row>
    <row r="138" spans="4:5" x14ac:dyDescent="0.25">
      <c r="D138" s="1">
        <v>39581</v>
      </c>
      <c r="E138">
        <v>10287</v>
      </c>
    </row>
    <row r="139" spans="4:5" x14ac:dyDescent="0.25">
      <c r="D139" s="1">
        <v>39582</v>
      </c>
      <c r="E139">
        <v>9873</v>
      </c>
    </row>
    <row r="140" spans="4:5" x14ac:dyDescent="0.25">
      <c r="D140" s="1">
        <v>39583</v>
      </c>
      <c r="E140">
        <v>7611</v>
      </c>
    </row>
    <row r="141" spans="4:5" x14ac:dyDescent="0.25">
      <c r="D141" s="1">
        <v>39584</v>
      </c>
      <c r="E141">
        <v>8243</v>
      </c>
    </row>
    <row r="142" spans="4:5" x14ac:dyDescent="0.25">
      <c r="D142" s="1">
        <v>39585</v>
      </c>
      <c r="E142">
        <v>7156</v>
      </c>
    </row>
    <row r="143" spans="4:5" x14ac:dyDescent="0.25">
      <c r="D143" s="1">
        <v>39586</v>
      </c>
      <c r="E143">
        <v>6461</v>
      </c>
    </row>
    <row r="144" spans="4:5" x14ac:dyDescent="0.25">
      <c r="D144" s="1">
        <v>39587</v>
      </c>
      <c r="E144">
        <v>6376</v>
      </c>
    </row>
    <row r="145" spans="4:5" x14ac:dyDescent="0.25">
      <c r="D145" s="1">
        <v>39588</v>
      </c>
      <c r="E145">
        <v>4883</v>
      </c>
    </row>
    <row r="146" spans="4:5" x14ac:dyDescent="0.25">
      <c r="D146" s="1">
        <v>39589</v>
      </c>
      <c r="E146">
        <v>5076</v>
      </c>
    </row>
    <row r="147" spans="4:5" x14ac:dyDescent="0.25">
      <c r="D147" s="1">
        <v>39590</v>
      </c>
      <c r="E147">
        <v>4742</v>
      </c>
    </row>
    <row r="148" spans="4:5" x14ac:dyDescent="0.25">
      <c r="D148" s="1">
        <v>39591</v>
      </c>
      <c r="E148">
        <v>4063</v>
      </c>
    </row>
    <row r="149" spans="4:5" x14ac:dyDescent="0.25">
      <c r="D149" s="1">
        <v>39592</v>
      </c>
      <c r="E149">
        <v>3645</v>
      </c>
    </row>
    <row r="150" spans="4:5" x14ac:dyDescent="0.25">
      <c r="D150" s="1">
        <v>39593</v>
      </c>
      <c r="E150">
        <v>4139</v>
      </c>
    </row>
    <row r="151" spans="4:5" x14ac:dyDescent="0.25">
      <c r="D151" s="1">
        <v>39594</v>
      </c>
      <c r="E151">
        <v>3821</v>
      </c>
    </row>
    <row r="152" spans="4:5" x14ac:dyDescent="0.25">
      <c r="D152" s="1">
        <v>39595</v>
      </c>
      <c r="E152">
        <v>2293</v>
      </c>
    </row>
    <row r="153" spans="4:5" x14ac:dyDescent="0.25">
      <c r="D153" s="1">
        <v>39596</v>
      </c>
      <c r="E153">
        <v>4356</v>
      </c>
    </row>
    <row r="154" spans="4:5" x14ac:dyDescent="0.25">
      <c r="D154" s="1">
        <v>39597</v>
      </c>
      <c r="E154">
        <v>2975</v>
      </c>
    </row>
    <row r="155" spans="4:5" x14ac:dyDescent="0.25">
      <c r="D155" s="1">
        <v>39598</v>
      </c>
      <c r="E155">
        <v>2484</v>
      </c>
    </row>
    <row r="156" spans="4:5" x14ac:dyDescent="0.25">
      <c r="D156" s="1">
        <v>39599</v>
      </c>
      <c r="E156">
        <v>3518</v>
      </c>
    </row>
    <row r="157" spans="4:5" x14ac:dyDescent="0.25">
      <c r="D157" s="1">
        <v>39600</v>
      </c>
      <c r="E157">
        <v>1849</v>
      </c>
    </row>
    <row r="158" spans="4:5" x14ac:dyDescent="0.25">
      <c r="D158" s="1">
        <v>39601</v>
      </c>
      <c r="E158">
        <v>2424</v>
      </c>
    </row>
    <row r="159" spans="4:5" x14ac:dyDescent="0.25">
      <c r="D159" s="1">
        <v>39602</v>
      </c>
      <c r="E159">
        <v>2862</v>
      </c>
    </row>
    <row r="160" spans="4:5" x14ac:dyDescent="0.25">
      <c r="D160" s="1">
        <v>39603</v>
      </c>
      <c r="E160">
        <v>3111</v>
      </c>
    </row>
    <row r="161" spans="4:5" x14ac:dyDescent="0.25">
      <c r="D161" s="1">
        <v>39604</v>
      </c>
      <c r="E161">
        <v>2633</v>
      </c>
    </row>
    <row r="162" spans="4:5" x14ac:dyDescent="0.25">
      <c r="D162" s="1">
        <v>39605</v>
      </c>
      <c r="E162">
        <v>3117</v>
      </c>
    </row>
    <row r="163" spans="4:5" x14ac:dyDescent="0.25">
      <c r="D163" s="1">
        <v>39606</v>
      </c>
      <c r="E163">
        <v>3596</v>
      </c>
    </row>
    <row r="164" spans="4:5" x14ac:dyDescent="0.25">
      <c r="D164" s="1">
        <v>39607</v>
      </c>
      <c r="E164">
        <v>3165</v>
      </c>
    </row>
    <row r="165" spans="4:5" x14ac:dyDescent="0.25">
      <c r="D165" s="1">
        <v>39608</v>
      </c>
      <c r="E165">
        <v>2018</v>
      </c>
    </row>
    <row r="166" spans="4:5" x14ac:dyDescent="0.25">
      <c r="D166" s="1">
        <v>39609</v>
      </c>
      <c r="E166">
        <v>3055</v>
      </c>
    </row>
    <row r="167" spans="4:5" x14ac:dyDescent="0.25">
      <c r="D167" s="1">
        <v>39610</v>
      </c>
      <c r="E167">
        <v>3195</v>
      </c>
    </row>
    <row r="168" spans="4:5" x14ac:dyDescent="0.25">
      <c r="D168" s="1">
        <v>39611</v>
      </c>
      <c r="E168">
        <v>3518</v>
      </c>
    </row>
    <row r="169" spans="4:5" x14ac:dyDescent="0.25">
      <c r="D169" s="1">
        <v>39612</v>
      </c>
      <c r="E169">
        <v>2292</v>
      </c>
    </row>
    <row r="170" spans="4:5" x14ac:dyDescent="0.25">
      <c r="D170" s="1">
        <v>39613</v>
      </c>
      <c r="E170">
        <v>3760</v>
      </c>
    </row>
    <row r="171" spans="4:5" x14ac:dyDescent="0.25">
      <c r="D171" s="1">
        <v>39614</v>
      </c>
      <c r="E171">
        <v>3887</v>
      </c>
    </row>
    <row r="172" spans="4:5" x14ac:dyDescent="0.25">
      <c r="D172" s="1">
        <v>39615</v>
      </c>
      <c r="E172">
        <v>3629</v>
      </c>
    </row>
    <row r="173" spans="4:5" x14ac:dyDescent="0.25">
      <c r="D173" s="1">
        <v>39616</v>
      </c>
      <c r="E173">
        <v>3699</v>
      </c>
    </row>
    <row r="174" spans="4:5" x14ac:dyDescent="0.25">
      <c r="D174" s="1">
        <v>39617</v>
      </c>
      <c r="E174">
        <v>2167</v>
      </c>
    </row>
    <row r="175" spans="4:5" x14ac:dyDescent="0.25">
      <c r="D175" s="1">
        <v>39618</v>
      </c>
      <c r="E175">
        <v>4199</v>
      </c>
    </row>
    <row r="176" spans="4:5" x14ac:dyDescent="0.25">
      <c r="D176" s="1">
        <v>39619</v>
      </c>
      <c r="E176">
        <v>2998</v>
      </c>
    </row>
    <row r="177" spans="4:5" x14ac:dyDescent="0.25">
      <c r="D177" s="1">
        <v>39620</v>
      </c>
      <c r="E177">
        <v>3406</v>
      </c>
    </row>
    <row r="178" spans="4:5" x14ac:dyDescent="0.25">
      <c r="D178" s="1">
        <v>39621</v>
      </c>
      <c r="E178">
        <v>2327</v>
      </c>
    </row>
    <row r="179" spans="4:5" x14ac:dyDescent="0.25">
      <c r="D179" s="1">
        <v>39622</v>
      </c>
      <c r="E179">
        <v>1666</v>
      </c>
    </row>
    <row r="180" spans="4:5" x14ac:dyDescent="0.25">
      <c r="D180" s="1">
        <v>39623</v>
      </c>
      <c r="E180">
        <v>1757</v>
      </c>
    </row>
    <row r="181" spans="4:5" x14ac:dyDescent="0.25">
      <c r="D181" s="1">
        <v>39624</v>
      </c>
      <c r="E181">
        <v>2109</v>
      </c>
    </row>
    <row r="182" spans="4:5" x14ac:dyDescent="0.25">
      <c r="D182" s="1">
        <v>39625</v>
      </c>
      <c r="E182">
        <v>2146</v>
      </c>
    </row>
    <row r="183" spans="4:5" x14ac:dyDescent="0.25">
      <c r="D183" s="1">
        <v>39626</v>
      </c>
      <c r="E183">
        <v>2956</v>
      </c>
    </row>
    <row r="184" spans="4:5" x14ac:dyDescent="0.25">
      <c r="D184" s="1">
        <v>39627</v>
      </c>
      <c r="E184">
        <v>2694</v>
      </c>
    </row>
    <row r="185" spans="4:5" x14ac:dyDescent="0.25">
      <c r="D185" s="1">
        <v>39628</v>
      </c>
      <c r="E185">
        <v>2581</v>
      </c>
    </row>
    <row r="186" spans="4:5" x14ac:dyDescent="0.25">
      <c r="D186" s="1">
        <v>39629</v>
      </c>
      <c r="E186">
        <v>2812</v>
      </c>
    </row>
    <row r="187" spans="4:5" x14ac:dyDescent="0.25">
      <c r="D187" s="1">
        <v>39630</v>
      </c>
      <c r="E187">
        <v>2022</v>
      </c>
    </row>
    <row r="188" spans="4:5" x14ac:dyDescent="0.25">
      <c r="D188" s="1">
        <v>39631</v>
      </c>
      <c r="E188">
        <v>3115</v>
      </c>
    </row>
    <row r="189" spans="4:5" x14ac:dyDescent="0.25">
      <c r="D189" s="1">
        <v>39632</v>
      </c>
      <c r="E189">
        <v>2003</v>
      </c>
    </row>
    <row r="190" spans="4:5" x14ac:dyDescent="0.25">
      <c r="D190" s="1">
        <v>39633</v>
      </c>
      <c r="E190">
        <v>2772</v>
      </c>
    </row>
    <row r="191" spans="4:5" x14ac:dyDescent="0.25">
      <c r="D191" s="1">
        <v>39634</v>
      </c>
      <c r="E191">
        <v>3900</v>
      </c>
    </row>
    <row r="192" spans="4:5" x14ac:dyDescent="0.25">
      <c r="D192" s="1">
        <v>39635</v>
      </c>
      <c r="E192">
        <v>3165</v>
      </c>
    </row>
    <row r="193" spans="4:5" x14ac:dyDescent="0.25">
      <c r="D193" s="1">
        <v>39636</v>
      </c>
      <c r="E193">
        <v>2857</v>
      </c>
    </row>
    <row r="194" spans="4:5" x14ac:dyDescent="0.25">
      <c r="D194" s="1">
        <v>39637</v>
      </c>
      <c r="E194">
        <v>3960</v>
      </c>
    </row>
    <row r="195" spans="4:5" x14ac:dyDescent="0.25">
      <c r="D195" s="1">
        <v>39638</v>
      </c>
      <c r="E195">
        <v>3338</v>
      </c>
    </row>
    <row r="196" spans="4:5" x14ac:dyDescent="0.25">
      <c r="D196" s="1">
        <v>39639</v>
      </c>
      <c r="E196">
        <v>2183</v>
      </c>
    </row>
    <row r="197" spans="4:5" x14ac:dyDescent="0.25">
      <c r="D197" s="1">
        <v>39640</v>
      </c>
      <c r="E197">
        <v>2375</v>
      </c>
    </row>
    <row r="198" spans="4:5" x14ac:dyDescent="0.25">
      <c r="D198" s="1">
        <v>39641</v>
      </c>
      <c r="E198">
        <v>3214</v>
      </c>
    </row>
    <row r="199" spans="4:5" x14ac:dyDescent="0.25">
      <c r="D199" s="1">
        <v>39642</v>
      </c>
      <c r="E199">
        <v>2312</v>
      </c>
    </row>
    <row r="200" spans="4:5" x14ac:dyDescent="0.25">
      <c r="D200" s="1">
        <v>39643</v>
      </c>
      <c r="E200">
        <v>3045</v>
      </c>
    </row>
    <row r="201" spans="4:5" x14ac:dyDescent="0.25">
      <c r="D201" s="1">
        <v>39644</v>
      </c>
      <c r="E201">
        <v>3325</v>
      </c>
    </row>
    <row r="202" spans="4:5" x14ac:dyDescent="0.25">
      <c r="D202" s="1">
        <v>39645</v>
      </c>
      <c r="E202">
        <v>2352</v>
      </c>
    </row>
    <row r="203" spans="4:5" x14ac:dyDescent="0.25">
      <c r="D203" s="1">
        <v>39646</v>
      </c>
      <c r="E203">
        <v>2177</v>
      </c>
    </row>
    <row r="204" spans="4:5" x14ac:dyDescent="0.25">
      <c r="D204" s="1">
        <v>39647</v>
      </c>
      <c r="E204">
        <v>3473</v>
      </c>
    </row>
    <row r="205" spans="4:5" x14ac:dyDescent="0.25">
      <c r="D205" s="1">
        <v>39648</v>
      </c>
      <c r="E205">
        <v>2626</v>
      </c>
    </row>
    <row r="206" spans="4:5" x14ac:dyDescent="0.25">
      <c r="D206" s="1">
        <v>39649</v>
      </c>
      <c r="E206">
        <v>3427</v>
      </c>
    </row>
    <row r="207" spans="4:5" x14ac:dyDescent="0.25">
      <c r="D207" s="1">
        <v>39650</v>
      </c>
      <c r="E207">
        <v>3037</v>
      </c>
    </row>
    <row r="208" spans="4:5" x14ac:dyDescent="0.25">
      <c r="D208" s="1">
        <v>39651</v>
      </c>
      <c r="E208">
        <v>2765</v>
      </c>
    </row>
    <row r="209" spans="4:5" x14ac:dyDescent="0.25">
      <c r="D209" s="1">
        <v>39652</v>
      </c>
      <c r="E209">
        <v>3553</v>
      </c>
    </row>
    <row r="210" spans="4:5" x14ac:dyDescent="0.25">
      <c r="D210" s="1">
        <v>39653</v>
      </c>
      <c r="E210">
        <v>3896</v>
      </c>
    </row>
    <row r="211" spans="4:5" x14ac:dyDescent="0.25">
      <c r="D211" s="1">
        <v>39654</v>
      </c>
      <c r="E211">
        <v>5346</v>
      </c>
    </row>
    <row r="212" spans="4:5" x14ac:dyDescent="0.25">
      <c r="D212" s="1">
        <v>39655</v>
      </c>
      <c r="E212">
        <v>7038</v>
      </c>
    </row>
    <row r="213" spans="4:5" x14ac:dyDescent="0.25">
      <c r="D213" s="1">
        <v>39656</v>
      </c>
      <c r="E213">
        <v>9717</v>
      </c>
    </row>
    <row r="214" spans="4:5" x14ac:dyDescent="0.25">
      <c r="D214" s="1">
        <v>39657</v>
      </c>
      <c r="E214">
        <v>14676</v>
      </c>
    </row>
    <row r="215" spans="4:5" x14ac:dyDescent="0.25">
      <c r="D215" s="1">
        <v>39658</v>
      </c>
      <c r="E215">
        <v>18791</v>
      </c>
    </row>
    <row r="216" spans="4:5" x14ac:dyDescent="0.25">
      <c r="D216" s="1">
        <v>39659</v>
      </c>
      <c r="E216">
        <v>19796</v>
      </c>
    </row>
    <row r="217" spans="4:5" x14ac:dyDescent="0.25">
      <c r="D217" s="1">
        <v>39660</v>
      </c>
      <c r="E217">
        <v>20341</v>
      </c>
    </row>
    <row r="218" spans="4:5" x14ac:dyDescent="0.25">
      <c r="D218" s="1">
        <v>39661</v>
      </c>
      <c r="E218">
        <v>17345</v>
      </c>
    </row>
    <row r="219" spans="4:5" x14ac:dyDescent="0.25">
      <c r="D219" s="1">
        <v>39662</v>
      </c>
      <c r="E219">
        <v>15034</v>
      </c>
    </row>
    <row r="220" spans="4:5" x14ac:dyDescent="0.25">
      <c r="D220" s="1">
        <v>39663</v>
      </c>
      <c r="E220">
        <v>10401</v>
      </c>
    </row>
    <row r="221" spans="4:5" x14ac:dyDescent="0.25">
      <c r="D221" s="1">
        <v>39664</v>
      </c>
      <c r="E221">
        <v>6407</v>
      </c>
    </row>
    <row r="222" spans="4:5" x14ac:dyDescent="0.25">
      <c r="D222" s="1">
        <v>39665</v>
      </c>
      <c r="E222">
        <v>4665</v>
      </c>
    </row>
    <row r="223" spans="4:5" x14ac:dyDescent="0.25">
      <c r="D223" s="1">
        <v>39666</v>
      </c>
      <c r="E223">
        <v>4499</v>
      </c>
    </row>
    <row r="224" spans="4:5" x14ac:dyDescent="0.25">
      <c r="D224" s="1">
        <v>39667</v>
      </c>
      <c r="E224">
        <v>3230</v>
      </c>
    </row>
    <row r="225" spans="4:5" x14ac:dyDescent="0.25">
      <c r="D225" s="1">
        <v>39668</v>
      </c>
      <c r="E225">
        <v>2617</v>
      </c>
    </row>
    <row r="226" spans="4:5" x14ac:dyDescent="0.25">
      <c r="D226" s="1">
        <v>39669</v>
      </c>
      <c r="E226">
        <v>3308</v>
      </c>
    </row>
    <row r="227" spans="4:5" x14ac:dyDescent="0.25">
      <c r="D227" s="1">
        <v>39670</v>
      </c>
      <c r="E227">
        <v>3662</v>
      </c>
    </row>
    <row r="228" spans="4:5" x14ac:dyDescent="0.25">
      <c r="D228" s="1">
        <v>39671</v>
      </c>
      <c r="E228">
        <v>4424</v>
      </c>
    </row>
    <row r="229" spans="4:5" x14ac:dyDescent="0.25">
      <c r="D229" s="1">
        <v>39672</v>
      </c>
      <c r="E229">
        <v>3663</v>
      </c>
    </row>
    <row r="230" spans="4:5" x14ac:dyDescent="0.25">
      <c r="D230" s="1">
        <v>39673</v>
      </c>
      <c r="E230">
        <v>3649</v>
      </c>
    </row>
    <row r="231" spans="4:5" x14ac:dyDescent="0.25">
      <c r="D231" s="1">
        <v>39674</v>
      </c>
      <c r="E231">
        <v>3194</v>
      </c>
    </row>
    <row r="232" spans="4:5" x14ac:dyDescent="0.25">
      <c r="D232" s="1">
        <v>39675</v>
      </c>
      <c r="E232">
        <v>3665</v>
      </c>
    </row>
    <row r="233" spans="4:5" x14ac:dyDescent="0.25">
      <c r="D233" s="1">
        <v>39676</v>
      </c>
      <c r="E233">
        <v>3026</v>
      </c>
    </row>
    <row r="234" spans="4:5" x14ac:dyDescent="0.25">
      <c r="D234" s="1">
        <v>39677</v>
      </c>
      <c r="E234">
        <v>3911</v>
      </c>
    </row>
    <row r="235" spans="4:5" x14ac:dyDescent="0.25">
      <c r="D235" s="1">
        <v>39678</v>
      </c>
      <c r="E235">
        <v>3054</v>
      </c>
    </row>
    <row r="236" spans="4:5" x14ac:dyDescent="0.25">
      <c r="D236" s="1">
        <v>39679</v>
      </c>
      <c r="E236">
        <v>3773</v>
      </c>
    </row>
    <row r="237" spans="4:5" x14ac:dyDescent="0.25">
      <c r="D237" s="1">
        <v>39680</v>
      </c>
      <c r="E237">
        <v>2308</v>
      </c>
    </row>
    <row r="238" spans="4:5" x14ac:dyDescent="0.25">
      <c r="D238" s="1">
        <v>39681</v>
      </c>
      <c r="E238">
        <v>3268</v>
      </c>
    </row>
    <row r="239" spans="4:5" x14ac:dyDescent="0.25">
      <c r="D239" s="1">
        <v>39682</v>
      </c>
      <c r="E239">
        <v>4390</v>
      </c>
    </row>
    <row r="240" spans="4:5" x14ac:dyDescent="0.25">
      <c r="D240" s="1">
        <v>39683</v>
      </c>
      <c r="E240">
        <v>3351</v>
      </c>
    </row>
    <row r="241" spans="4:5" x14ac:dyDescent="0.25">
      <c r="D241" s="1">
        <v>39684</v>
      </c>
      <c r="E241">
        <v>2652</v>
      </c>
    </row>
    <row r="242" spans="4:5" x14ac:dyDescent="0.25">
      <c r="D242" s="1">
        <v>39685</v>
      </c>
      <c r="E242">
        <v>3422</v>
      </c>
    </row>
    <row r="243" spans="4:5" x14ac:dyDescent="0.25">
      <c r="D243" s="1">
        <v>39686</v>
      </c>
      <c r="E243">
        <v>3226</v>
      </c>
    </row>
    <row r="244" spans="4:5" x14ac:dyDescent="0.25">
      <c r="D244" s="1">
        <v>39687</v>
      </c>
      <c r="E244">
        <v>3674</v>
      </c>
    </row>
    <row r="245" spans="4:5" x14ac:dyDescent="0.25">
      <c r="D245" s="1">
        <v>39688</v>
      </c>
      <c r="E245">
        <v>1726</v>
      </c>
    </row>
    <row r="246" spans="4:5" x14ac:dyDescent="0.25">
      <c r="D246" s="1">
        <v>39689</v>
      </c>
      <c r="E246">
        <v>2327</v>
      </c>
    </row>
    <row r="247" spans="4:5" x14ac:dyDescent="0.25">
      <c r="D247" s="1">
        <v>39690</v>
      </c>
      <c r="E247">
        <v>3059</v>
      </c>
    </row>
    <row r="248" spans="4:5" x14ac:dyDescent="0.25">
      <c r="D248" s="1">
        <v>39691</v>
      </c>
      <c r="E248">
        <v>2817</v>
      </c>
    </row>
    <row r="249" spans="4:5" x14ac:dyDescent="0.25">
      <c r="D249" s="1">
        <v>39692</v>
      </c>
      <c r="E249">
        <v>2784</v>
      </c>
    </row>
    <row r="250" spans="4:5" x14ac:dyDescent="0.25">
      <c r="D250" s="1">
        <v>39693</v>
      </c>
      <c r="E250">
        <v>3557</v>
      </c>
    </row>
    <row r="251" spans="4:5" x14ac:dyDescent="0.25">
      <c r="D251" s="1">
        <v>39694</v>
      </c>
      <c r="E251">
        <v>2714</v>
      </c>
    </row>
    <row r="252" spans="4:5" x14ac:dyDescent="0.25">
      <c r="D252" s="1">
        <v>39695</v>
      </c>
      <c r="E252">
        <v>3053</v>
      </c>
    </row>
    <row r="253" spans="4:5" x14ac:dyDescent="0.25">
      <c r="D253" s="1">
        <v>39696</v>
      </c>
      <c r="E253">
        <v>2360</v>
      </c>
    </row>
    <row r="254" spans="4:5" x14ac:dyDescent="0.25">
      <c r="D254" s="1">
        <v>39697</v>
      </c>
      <c r="E254">
        <v>2416</v>
      </c>
    </row>
    <row r="255" spans="4:5" x14ac:dyDescent="0.25">
      <c r="D255" s="1">
        <v>39698</v>
      </c>
      <c r="E255">
        <v>3157</v>
      </c>
    </row>
    <row r="256" spans="4:5" x14ac:dyDescent="0.25">
      <c r="D256" s="1">
        <v>39699</v>
      </c>
      <c r="E256">
        <v>3040</v>
      </c>
    </row>
    <row r="257" spans="4:5" x14ac:dyDescent="0.25">
      <c r="D257" s="1">
        <v>39700</v>
      </c>
      <c r="E257">
        <v>3579</v>
      </c>
    </row>
    <row r="258" spans="4:5" x14ac:dyDescent="0.25">
      <c r="D258" s="1">
        <v>39701</v>
      </c>
      <c r="E258">
        <v>4584</v>
      </c>
    </row>
    <row r="259" spans="4:5" x14ac:dyDescent="0.25">
      <c r="D259" s="1">
        <v>39702</v>
      </c>
      <c r="E259">
        <v>4167</v>
      </c>
    </row>
    <row r="260" spans="4:5" x14ac:dyDescent="0.25">
      <c r="D260" s="1">
        <v>39703</v>
      </c>
      <c r="E260">
        <v>2870</v>
      </c>
    </row>
    <row r="261" spans="4:5" x14ac:dyDescent="0.25">
      <c r="D261" s="1">
        <v>39704</v>
      </c>
      <c r="E261">
        <v>3641</v>
      </c>
    </row>
    <row r="262" spans="4:5" x14ac:dyDescent="0.25">
      <c r="D262" s="1">
        <v>39705</v>
      </c>
      <c r="E262">
        <v>4151</v>
      </c>
    </row>
    <row r="263" spans="4:5" x14ac:dyDescent="0.25">
      <c r="D263" s="1">
        <v>39706</v>
      </c>
      <c r="E263">
        <v>5997</v>
      </c>
    </row>
    <row r="264" spans="4:5" x14ac:dyDescent="0.25">
      <c r="D264" s="1">
        <v>39707</v>
      </c>
      <c r="E264">
        <v>5397</v>
      </c>
    </row>
    <row r="265" spans="4:5" x14ac:dyDescent="0.25">
      <c r="D265" s="1">
        <v>39708</v>
      </c>
      <c r="E265">
        <v>9242</v>
      </c>
    </row>
    <row r="266" spans="4:5" x14ac:dyDescent="0.25">
      <c r="D266" s="1">
        <v>39709</v>
      </c>
      <c r="E266">
        <v>14544</v>
      </c>
    </row>
    <row r="267" spans="4:5" x14ac:dyDescent="0.25">
      <c r="D267" s="1">
        <v>39710</v>
      </c>
      <c r="E267">
        <v>20777</v>
      </c>
    </row>
    <row r="268" spans="4:5" x14ac:dyDescent="0.25">
      <c r="D268" s="1">
        <v>39711</v>
      </c>
      <c r="E268">
        <v>26979</v>
      </c>
    </row>
    <row r="269" spans="4:5" x14ac:dyDescent="0.25">
      <c r="D269" s="1">
        <v>39712</v>
      </c>
      <c r="E269">
        <v>30900</v>
      </c>
    </row>
    <row r="270" spans="4:5" x14ac:dyDescent="0.25">
      <c r="D270" s="1">
        <v>39713</v>
      </c>
      <c r="E270">
        <v>30619</v>
      </c>
    </row>
    <row r="271" spans="4:5" x14ac:dyDescent="0.25">
      <c r="D271" s="1">
        <v>39714</v>
      </c>
      <c r="E271">
        <v>26700</v>
      </c>
    </row>
    <row r="272" spans="4:5" x14ac:dyDescent="0.25">
      <c r="D272" s="1">
        <v>39715</v>
      </c>
      <c r="E272">
        <v>20415</v>
      </c>
    </row>
    <row r="273" spans="4:5" x14ac:dyDescent="0.25">
      <c r="D273" s="1">
        <v>39716</v>
      </c>
      <c r="E273">
        <v>14816</v>
      </c>
    </row>
    <row r="274" spans="4:5" x14ac:dyDescent="0.25">
      <c r="D274" s="1">
        <v>39717</v>
      </c>
      <c r="E274">
        <v>8631</v>
      </c>
    </row>
    <row r="275" spans="4:5" x14ac:dyDescent="0.25">
      <c r="D275" s="1">
        <v>39718</v>
      </c>
      <c r="E275">
        <v>6098</v>
      </c>
    </row>
    <row r="276" spans="4:5" x14ac:dyDescent="0.25">
      <c r="D276" s="1">
        <v>39719</v>
      </c>
      <c r="E276">
        <v>5117</v>
      </c>
    </row>
    <row r="277" spans="4:5" x14ac:dyDescent="0.25">
      <c r="D277" s="1">
        <v>39720</v>
      </c>
      <c r="E277">
        <v>5295</v>
      </c>
    </row>
    <row r="278" spans="4:5" x14ac:dyDescent="0.25">
      <c r="D278" s="1">
        <v>39721</v>
      </c>
      <c r="E278">
        <v>4742</v>
      </c>
    </row>
    <row r="279" spans="4:5" x14ac:dyDescent="0.25">
      <c r="D279" s="1">
        <v>39722</v>
      </c>
      <c r="E279">
        <v>3950</v>
      </c>
    </row>
    <row r="280" spans="4:5" x14ac:dyDescent="0.25">
      <c r="D280" s="1">
        <v>39723</v>
      </c>
      <c r="E280">
        <v>3555</v>
      </c>
    </row>
    <row r="281" spans="4:5" x14ac:dyDescent="0.25">
      <c r="D281" s="1">
        <v>39724</v>
      </c>
      <c r="E281">
        <v>4471</v>
      </c>
    </row>
    <row r="282" spans="4:5" x14ac:dyDescent="0.25">
      <c r="D282" s="1">
        <v>39725</v>
      </c>
      <c r="E282">
        <v>4457</v>
      </c>
    </row>
    <row r="283" spans="4:5" x14ac:dyDescent="0.25">
      <c r="D283" s="1">
        <v>39726</v>
      </c>
      <c r="E283">
        <v>3654</v>
      </c>
    </row>
    <row r="284" spans="4:5" x14ac:dyDescent="0.25">
      <c r="D284" s="1">
        <v>39727</v>
      </c>
      <c r="E284">
        <v>4826</v>
      </c>
    </row>
    <row r="285" spans="4:5" x14ac:dyDescent="0.25">
      <c r="D285" s="1">
        <v>39728</v>
      </c>
      <c r="E285">
        <v>4674</v>
      </c>
    </row>
    <row r="286" spans="4:5" x14ac:dyDescent="0.25">
      <c r="D286" s="1">
        <v>39729</v>
      </c>
      <c r="E286">
        <v>5288</v>
      </c>
    </row>
    <row r="287" spans="4:5" x14ac:dyDescent="0.25">
      <c r="D287" s="1">
        <v>39730</v>
      </c>
      <c r="E287">
        <v>4131</v>
      </c>
    </row>
    <row r="288" spans="4:5" x14ac:dyDescent="0.25">
      <c r="D288" s="1">
        <v>39731</v>
      </c>
      <c r="E288">
        <v>4127</v>
      </c>
    </row>
    <row r="289" spans="4:5" x14ac:dyDescent="0.25">
      <c r="D289" s="1">
        <v>39732</v>
      </c>
      <c r="E289">
        <v>4541</v>
      </c>
    </row>
    <row r="290" spans="4:5" x14ac:dyDescent="0.25">
      <c r="D290" s="1">
        <v>39733</v>
      </c>
      <c r="E290">
        <v>5348</v>
      </c>
    </row>
    <row r="291" spans="4:5" x14ac:dyDescent="0.25">
      <c r="D291" s="1">
        <v>39734</v>
      </c>
      <c r="E291">
        <v>4037</v>
      </c>
    </row>
    <row r="292" spans="4:5" x14ac:dyDescent="0.25">
      <c r="D292" s="1">
        <v>39735</v>
      </c>
      <c r="E292">
        <v>5168</v>
      </c>
    </row>
    <row r="293" spans="4:5" x14ac:dyDescent="0.25">
      <c r="D293" s="1">
        <v>39736</v>
      </c>
      <c r="E293">
        <v>6442</v>
      </c>
    </row>
    <row r="294" spans="4:5" x14ac:dyDescent="0.25">
      <c r="D294" s="1">
        <v>39737</v>
      </c>
      <c r="E294">
        <v>6726</v>
      </c>
    </row>
    <row r="295" spans="4:5" x14ac:dyDescent="0.25">
      <c r="D295" s="1">
        <v>39738</v>
      </c>
      <c r="E295">
        <v>5742</v>
      </c>
    </row>
    <row r="296" spans="4:5" x14ac:dyDescent="0.25">
      <c r="D296" s="1">
        <v>39739</v>
      </c>
      <c r="E296">
        <v>5839</v>
      </c>
    </row>
    <row r="297" spans="4:5" x14ac:dyDescent="0.25">
      <c r="D297" s="1">
        <v>39740</v>
      </c>
      <c r="E297">
        <v>5593</v>
      </c>
    </row>
    <row r="298" spans="4:5" x14ac:dyDescent="0.25">
      <c r="D298" s="1">
        <v>39741</v>
      </c>
      <c r="E298">
        <v>4570</v>
      </c>
    </row>
    <row r="299" spans="4:5" x14ac:dyDescent="0.25">
      <c r="D299" s="1">
        <v>39742</v>
      </c>
      <c r="E299">
        <v>6733</v>
      </c>
    </row>
    <row r="300" spans="4:5" x14ac:dyDescent="0.25">
      <c r="D300" s="1">
        <v>39743</v>
      </c>
      <c r="E300">
        <v>6834</v>
      </c>
    </row>
    <row r="301" spans="4:5" x14ac:dyDescent="0.25">
      <c r="D301" s="1">
        <v>39744</v>
      </c>
      <c r="E301">
        <v>6874</v>
      </c>
    </row>
    <row r="302" spans="4:5" x14ac:dyDescent="0.25">
      <c r="D302" s="1">
        <v>39745</v>
      </c>
      <c r="E302">
        <v>6512</v>
      </c>
    </row>
    <row r="303" spans="4:5" x14ac:dyDescent="0.25">
      <c r="D303" s="1">
        <v>39746</v>
      </c>
      <c r="E303">
        <v>6077</v>
      </c>
    </row>
    <row r="304" spans="4:5" x14ac:dyDescent="0.25">
      <c r="D304" s="1">
        <v>39747</v>
      </c>
      <c r="E304">
        <v>7003</v>
      </c>
    </row>
    <row r="305" spans="4:5" x14ac:dyDescent="0.25">
      <c r="D305" s="1">
        <v>39748</v>
      </c>
      <c r="E305">
        <v>7172</v>
      </c>
    </row>
    <row r="306" spans="4:5" x14ac:dyDescent="0.25">
      <c r="D306" s="1">
        <v>39749</v>
      </c>
      <c r="E306">
        <v>6769</v>
      </c>
    </row>
    <row r="307" spans="4:5" x14ac:dyDescent="0.25">
      <c r="D307" s="1">
        <v>39750</v>
      </c>
      <c r="E307">
        <v>6222</v>
      </c>
    </row>
    <row r="308" spans="4:5" x14ac:dyDescent="0.25">
      <c r="D308" s="1">
        <v>39751</v>
      </c>
      <c r="E308">
        <v>6345</v>
      </c>
    </row>
    <row r="309" spans="4:5" x14ac:dyDescent="0.25">
      <c r="D309" s="1">
        <v>39752</v>
      </c>
      <c r="E309">
        <v>7049</v>
      </c>
    </row>
    <row r="310" spans="4:5" x14ac:dyDescent="0.25">
      <c r="D310" s="1">
        <v>39753</v>
      </c>
      <c r="E310">
        <v>6649</v>
      </c>
    </row>
    <row r="311" spans="4:5" x14ac:dyDescent="0.25">
      <c r="D311" s="1">
        <v>39754</v>
      </c>
      <c r="E311">
        <v>6635</v>
      </c>
    </row>
    <row r="312" spans="4:5" x14ac:dyDescent="0.25">
      <c r="D312" s="1">
        <v>39755</v>
      </c>
      <c r="E312">
        <v>5454</v>
      </c>
    </row>
    <row r="313" spans="4:5" x14ac:dyDescent="0.25">
      <c r="D313" s="1">
        <v>39756</v>
      </c>
      <c r="E313">
        <v>6118</v>
      </c>
    </row>
    <row r="314" spans="4:5" x14ac:dyDescent="0.25">
      <c r="D314" s="1">
        <v>39757</v>
      </c>
      <c r="E314">
        <v>6644</v>
      </c>
    </row>
    <row r="315" spans="4:5" x14ac:dyDescent="0.25">
      <c r="D315" s="1">
        <v>39758</v>
      </c>
      <c r="E315">
        <v>7736</v>
      </c>
    </row>
    <row r="316" spans="4:5" x14ac:dyDescent="0.25">
      <c r="D316" s="1">
        <v>39759</v>
      </c>
      <c r="E316">
        <v>7878</v>
      </c>
    </row>
    <row r="317" spans="4:5" x14ac:dyDescent="0.25">
      <c r="D317" s="1">
        <v>39760</v>
      </c>
      <c r="E317">
        <v>6982</v>
      </c>
    </row>
    <row r="318" spans="4:5" x14ac:dyDescent="0.25">
      <c r="D318" s="1">
        <v>39761</v>
      </c>
      <c r="E318">
        <v>8024</v>
      </c>
    </row>
    <row r="319" spans="4:5" x14ac:dyDescent="0.25">
      <c r="D319" s="1">
        <v>39762</v>
      </c>
      <c r="E319">
        <v>7672</v>
      </c>
    </row>
    <row r="320" spans="4:5" x14ac:dyDescent="0.25">
      <c r="D320" s="1">
        <v>39763</v>
      </c>
      <c r="E320">
        <v>7295</v>
      </c>
    </row>
    <row r="321" spans="4:5" x14ac:dyDescent="0.25">
      <c r="D321" s="1">
        <v>39764</v>
      </c>
      <c r="E321">
        <v>8983</v>
      </c>
    </row>
    <row r="322" spans="4:5" x14ac:dyDescent="0.25">
      <c r="D322" s="1">
        <v>39765</v>
      </c>
      <c r="E322">
        <v>8871</v>
      </c>
    </row>
    <row r="323" spans="4:5" x14ac:dyDescent="0.25">
      <c r="D323" s="1">
        <v>39766</v>
      </c>
      <c r="E323">
        <v>8472</v>
      </c>
    </row>
    <row r="324" spans="4:5" x14ac:dyDescent="0.25">
      <c r="D324" s="1">
        <v>39767</v>
      </c>
      <c r="E324">
        <v>9380</v>
      </c>
    </row>
    <row r="325" spans="4:5" x14ac:dyDescent="0.25">
      <c r="D325" s="1">
        <v>39768</v>
      </c>
      <c r="E325">
        <v>7281</v>
      </c>
    </row>
    <row r="326" spans="4:5" x14ac:dyDescent="0.25">
      <c r="D326" s="1">
        <v>39769</v>
      </c>
      <c r="E326">
        <v>7932</v>
      </c>
    </row>
    <row r="327" spans="4:5" x14ac:dyDescent="0.25">
      <c r="D327" s="1">
        <v>39770</v>
      </c>
      <c r="E327">
        <v>7610</v>
      </c>
    </row>
    <row r="328" spans="4:5" x14ac:dyDescent="0.25">
      <c r="D328" s="1">
        <v>39771</v>
      </c>
      <c r="E328">
        <v>7572</v>
      </c>
    </row>
    <row r="329" spans="4:5" x14ac:dyDescent="0.25">
      <c r="D329" s="1">
        <v>39772</v>
      </c>
      <c r="E329">
        <v>8349</v>
      </c>
    </row>
    <row r="330" spans="4:5" x14ac:dyDescent="0.25">
      <c r="D330" s="1">
        <v>39773</v>
      </c>
      <c r="E330">
        <v>6946</v>
      </c>
    </row>
    <row r="331" spans="4:5" x14ac:dyDescent="0.25">
      <c r="D331" s="1">
        <v>39774</v>
      </c>
      <c r="E331">
        <v>7001</v>
      </c>
    </row>
    <row r="332" spans="4:5" x14ac:dyDescent="0.25">
      <c r="D332" s="1">
        <v>39775</v>
      </c>
      <c r="E332">
        <v>6227</v>
      </c>
    </row>
    <row r="333" spans="4:5" x14ac:dyDescent="0.25">
      <c r="D333" s="1">
        <v>39776</v>
      </c>
      <c r="E333">
        <v>7519</v>
      </c>
    </row>
    <row r="334" spans="4:5" x14ac:dyDescent="0.25">
      <c r="D334" s="1">
        <v>39777</v>
      </c>
      <c r="E334">
        <v>6972</v>
      </c>
    </row>
    <row r="335" spans="4:5" x14ac:dyDescent="0.25">
      <c r="D335" s="1">
        <v>39778</v>
      </c>
      <c r="E335">
        <v>5653</v>
      </c>
    </row>
    <row r="336" spans="4:5" x14ac:dyDescent="0.25">
      <c r="D336" s="1">
        <v>39779</v>
      </c>
      <c r="E336">
        <v>7885</v>
      </c>
    </row>
    <row r="337" spans="4:5" x14ac:dyDescent="0.25">
      <c r="D337" s="1">
        <v>39780</v>
      </c>
      <c r="E337">
        <v>8358</v>
      </c>
    </row>
    <row r="338" spans="4:5" x14ac:dyDescent="0.25">
      <c r="D338" s="1">
        <v>39781</v>
      </c>
      <c r="E338">
        <v>6929</v>
      </c>
    </row>
    <row r="339" spans="4:5" x14ac:dyDescent="0.25">
      <c r="D339" s="1">
        <v>39782</v>
      </c>
      <c r="E339">
        <v>7413</v>
      </c>
    </row>
    <row r="340" spans="4:5" x14ac:dyDescent="0.25">
      <c r="D340" s="1">
        <v>39783</v>
      </c>
      <c r="E340">
        <v>7155</v>
      </c>
    </row>
    <row r="341" spans="4:5" x14ac:dyDescent="0.25">
      <c r="D341" s="1">
        <v>39784</v>
      </c>
      <c r="E341">
        <v>6361</v>
      </c>
    </row>
    <row r="342" spans="4:5" x14ac:dyDescent="0.25">
      <c r="D342" s="1">
        <v>39785</v>
      </c>
      <c r="E342">
        <v>6259</v>
      </c>
    </row>
    <row r="343" spans="4:5" x14ac:dyDescent="0.25">
      <c r="D343" s="1">
        <v>39786</v>
      </c>
      <c r="E343">
        <v>6630</v>
      </c>
    </row>
    <row r="344" spans="4:5" x14ac:dyDescent="0.25">
      <c r="D344" s="1">
        <v>39787</v>
      </c>
      <c r="E344">
        <v>7245</v>
      </c>
    </row>
    <row r="345" spans="4:5" x14ac:dyDescent="0.25">
      <c r="D345" s="1">
        <v>39788</v>
      </c>
      <c r="E345">
        <v>7067</v>
      </c>
    </row>
    <row r="346" spans="4:5" x14ac:dyDescent="0.25">
      <c r="D346" s="1">
        <v>39789</v>
      </c>
      <c r="E346">
        <v>6099</v>
      </c>
    </row>
    <row r="347" spans="4:5" x14ac:dyDescent="0.25">
      <c r="D347" s="1">
        <v>39790</v>
      </c>
      <c r="E347">
        <v>5855</v>
      </c>
    </row>
    <row r="348" spans="4:5" x14ac:dyDescent="0.25">
      <c r="D348" s="1">
        <v>39791</v>
      </c>
      <c r="E348">
        <v>6690</v>
      </c>
    </row>
    <row r="349" spans="4:5" x14ac:dyDescent="0.25">
      <c r="D349" s="1">
        <v>39792</v>
      </c>
      <c r="E349">
        <v>6131</v>
      </c>
    </row>
    <row r="350" spans="4:5" x14ac:dyDescent="0.25">
      <c r="D350" s="1">
        <v>39793</v>
      </c>
      <c r="E350">
        <v>7407</v>
      </c>
    </row>
    <row r="351" spans="4:5" x14ac:dyDescent="0.25">
      <c r="D351" s="1">
        <v>39794</v>
      </c>
      <c r="E351">
        <v>5502</v>
      </c>
    </row>
    <row r="352" spans="4:5" x14ac:dyDescent="0.25">
      <c r="D352" s="1">
        <v>39795</v>
      </c>
      <c r="E352">
        <v>6223</v>
      </c>
    </row>
    <row r="353" spans="4:5" x14ac:dyDescent="0.25">
      <c r="D353" s="1">
        <v>39796</v>
      </c>
      <c r="E353">
        <v>6034</v>
      </c>
    </row>
    <row r="354" spans="4:5" x14ac:dyDescent="0.25">
      <c r="D354" s="1">
        <v>39797</v>
      </c>
      <c r="E354">
        <v>5006</v>
      </c>
    </row>
    <row r="355" spans="4:5" x14ac:dyDescent="0.25">
      <c r="D355" s="1">
        <v>39798</v>
      </c>
      <c r="E355">
        <v>5512</v>
      </c>
    </row>
    <row r="356" spans="4:5" x14ac:dyDescent="0.25">
      <c r="D356" s="1">
        <v>39799</v>
      </c>
      <c r="E356">
        <v>4669</v>
      </c>
    </row>
    <row r="357" spans="4:5" x14ac:dyDescent="0.25">
      <c r="D357" s="1">
        <v>39800</v>
      </c>
      <c r="E357">
        <v>5071</v>
      </c>
    </row>
    <row r="358" spans="4:5" x14ac:dyDescent="0.25">
      <c r="D358" s="1">
        <v>39801</v>
      </c>
      <c r="E358">
        <v>5094</v>
      </c>
    </row>
    <row r="359" spans="4:5" x14ac:dyDescent="0.25">
      <c r="D359" s="1">
        <v>39802</v>
      </c>
      <c r="E359">
        <v>5882</v>
      </c>
    </row>
    <row r="360" spans="4:5" x14ac:dyDescent="0.25">
      <c r="D360" s="1">
        <v>39803</v>
      </c>
      <c r="E360">
        <v>4519</v>
      </c>
    </row>
    <row r="361" spans="4:5" x14ac:dyDescent="0.25">
      <c r="D361" s="1">
        <v>39804</v>
      </c>
      <c r="E361">
        <v>4112</v>
      </c>
    </row>
    <row r="362" spans="4:5" x14ac:dyDescent="0.25">
      <c r="D362" s="1">
        <v>39805</v>
      </c>
      <c r="E362">
        <v>4307</v>
      </c>
    </row>
    <row r="363" spans="4:5" x14ac:dyDescent="0.25">
      <c r="D363" s="1">
        <v>39806</v>
      </c>
      <c r="E363">
        <v>3984</v>
      </c>
    </row>
    <row r="364" spans="4:5" x14ac:dyDescent="0.25">
      <c r="D364" s="1">
        <v>39807</v>
      </c>
      <c r="E364">
        <v>4361</v>
      </c>
    </row>
    <row r="365" spans="4:5" x14ac:dyDescent="0.25">
      <c r="D365" s="1">
        <v>39808</v>
      </c>
      <c r="E365">
        <v>5689</v>
      </c>
    </row>
    <row r="366" spans="4:5" x14ac:dyDescent="0.25">
      <c r="D366" s="1">
        <v>39809</v>
      </c>
      <c r="E366">
        <v>4920</v>
      </c>
    </row>
    <row r="367" spans="4:5" x14ac:dyDescent="0.25">
      <c r="D367" s="1">
        <v>39810</v>
      </c>
      <c r="E367">
        <v>5158</v>
      </c>
    </row>
    <row r="368" spans="4:5" x14ac:dyDescent="0.25">
      <c r="D368" s="1">
        <v>39811</v>
      </c>
      <c r="E368">
        <v>4195</v>
      </c>
    </row>
    <row r="369" spans="4:5" x14ac:dyDescent="0.25">
      <c r="D369" s="1">
        <v>39812</v>
      </c>
      <c r="E369">
        <v>3935</v>
      </c>
    </row>
    <row r="370" spans="4:5" x14ac:dyDescent="0.25">
      <c r="D370" s="1">
        <v>39813</v>
      </c>
      <c r="E370">
        <v>5000</v>
      </c>
    </row>
    <row r="371" spans="4:5" x14ac:dyDescent="0.25">
      <c r="D371" s="1">
        <v>39814</v>
      </c>
      <c r="E371">
        <v>4337</v>
      </c>
    </row>
    <row r="372" spans="4:5" x14ac:dyDescent="0.25">
      <c r="D372" s="1">
        <v>39815</v>
      </c>
      <c r="E372">
        <v>4544</v>
      </c>
    </row>
    <row r="373" spans="4:5" x14ac:dyDescent="0.25">
      <c r="D373" s="1">
        <v>39816</v>
      </c>
      <c r="E373">
        <v>4082</v>
      </c>
    </row>
    <row r="374" spans="4:5" x14ac:dyDescent="0.25">
      <c r="D374" s="1">
        <v>39817</v>
      </c>
      <c r="E374">
        <v>3858</v>
      </c>
    </row>
    <row r="375" spans="4:5" x14ac:dyDescent="0.25">
      <c r="D375" s="1">
        <v>39818</v>
      </c>
      <c r="E375">
        <v>3348</v>
      </c>
    </row>
    <row r="376" spans="4:5" x14ac:dyDescent="0.25">
      <c r="D376" s="1">
        <v>39819</v>
      </c>
      <c r="E376">
        <v>4121</v>
      </c>
    </row>
    <row r="377" spans="4:5" x14ac:dyDescent="0.25">
      <c r="D377" s="1">
        <v>39820</v>
      </c>
      <c r="E377">
        <v>4570</v>
      </c>
    </row>
    <row r="378" spans="4:5" x14ac:dyDescent="0.25">
      <c r="D378" s="1">
        <v>39821</v>
      </c>
      <c r="E378">
        <v>4779</v>
      </c>
    </row>
    <row r="379" spans="4:5" x14ac:dyDescent="0.25">
      <c r="D379" s="1">
        <v>39822</v>
      </c>
      <c r="E379">
        <v>3121</v>
      </c>
    </row>
    <row r="380" spans="4:5" x14ac:dyDescent="0.25">
      <c r="D380" s="1">
        <v>39823</v>
      </c>
      <c r="E380">
        <v>4291</v>
      </c>
    </row>
    <row r="381" spans="4:5" x14ac:dyDescent="0.25">
      <c r="D381" s="1">
        <v>39824</v>
      </c>
      <c r="E381">
        <v>3541</v>
      </c>
    </row>
    <row r="382" spans="4:5" x14ac:dyDescent="0.25">
      <c r="D382" s="1">
        <v>39825</v>
      </c>
      <c r="E382">
        <v>3577</v>
      </c>
    </row>
    <row r="383" spans="4:5" x14ac:dyDescent="0.25">
      <c r="D383" s="1">
        <v>39826</v>
      </c>
      <c r="E383">
        <v>3904</v>
      </c>
    </row>
    <row r="384" spans="4:5" x14ac:dyDescent="0.25">
      <c r="D384" s="1">
        <v>39827</v>
      </c>
      <c r="E384">
        <v>3720</v>
      </c>
    </row>
    <row r="385" spans="4:5" x14ac:dyDescent="0.25">
      <c r="D385" s="1">
        <v>39828</v>
      </c>
      <c r="E385">
        <v>3973</v>
      </c>
    </row>
    <row r="386" spans="4:5" x14ac:dyDescent="0.25">
      <c r="D386" s="1">
        <v>39829</v>
      </c>
      <c r="E386">
        <v>4013</v>
      </c>
    </row>
    <row r="387" spans="4:5" x14ac:dyDescent="0.25">
      <c r="D387" s="1">
        <v>39830</v>
      </c>
      <c r="E387">
        <v>4167</v>
      </c>
    </row>
    <row r="388" spans="4:5" x14ac:dyDescent="0.25">
      <c r="D388" s="1">
        <v>39831</v>
      </c>
      <c r="E388">
        <v>3077</v>
      </c>
    </row>
    <row r="389" spans="4:5" x14ac:dyDescent="0.25">
      <c r="D389" s="1">
        <v>39832</v>
      </c>
      <c r="E389">
        <v>3774</v>
      </c>
    </row>
    <row r="390" spans="4:5" x14ac:dyDescent="0.25">
      <c r="D390" s="1">
        <v>39833</v>
      </c>
      <c r="E390">
        <v>3045</v>
      </c>
    </row>
    <row r="391" spans="4:5" x14ac:dyDescent="0.25">
      <c r="D391" s="1">
        <v>39834</v>
      </c>
      <c r="E391">
        <v>2107</v>
      </c>
    </row>
    <row r="392" spans="4:5" x14ac:dyDescent="0.25">
      <c r="D392" s="1">
        <v>39835</v>
      </c>
      <c r="E392">
        <v>2802</v>
      </c>
    </row>
    <row r="393" spans="4:5" x14ac:dyDescent="0.25">
      <c r="D393" s="1">
        <v>39836</v>
      </c>
      <c r="E393">
        <v>3806</v>
      </c>
    </row>
    <row r="394" spans="4:5" x14ac:dyDescent="0.25">
      <c r="D394" s="1">
        <v>39837</v>
      </c>
      <c r="E394">
        <v>3707</v>
      </c>
    </row>
    <row r="395" spans="4:5" x14ac:dyDescent="0.25">
      <c r="D395" s="1">
        <v>39838</v>
      </c>
      <c r="E395">
        <v>2791</v>
      </c>
    </row>
    <row r="396" spans="4:5" x14ac:dyDescent="0.25">
      <c r="D396" s="1">
        <v>39839</v>
      </c>
      <c r="E396">
        <v>2396</v>
      </c>
    </row>
    <row r="397" spans="4:5" x14ac:dyDescent="0.25">
      <c r="D397" s="1">
        <v>39840</v>
      </c>
      <c r="E397">
        <v>3617</v>
      </c>
    </row>
    <row r="398" spans="4:5" x14ac:dyDescent="0.25">
      <c r="D398" s="1">
        <v>39841</v>
      </c>
      <c r="E398">
        <v>3188</v>
      </c>
    </row>
    <row r="399" spans="4:5" x14ac:dyDescent="0.25">
      <c r="D399" s="1">
        <v>39842</v>
      </c>
      <c r="E399">
        <v>3769</v>
      </c>
    </row>
    <row r="400" spans="4:5" x14ac:dyDescent="0.25">
      <c r="D400" s="1">
        <v>39843</v>
      </c>
      <c r="E400">
        <v>2373</v>
      </c>
    </row>
    <row r="401" spans="4:5" x14ac:dyDescent="0.25">
      <c r="D401" s="1">
        <v>39844</v>
      </c>
      <c r="E401">
        <v>3427</v>
      </c>
    </row>
    <row r="402" spans="4:5" x14ac:dyDescent="0.25">
      <c r="D402" s="1">
        <v>39845</v>
      </c>
      <c r="E402">
        <v>3523</v>
      </c>
    </row>
    <row r="403" spans="4:5" x14ac:dyDescent="0.25">
      <c r="D403" s="1">
        <v>39846</v>
      </c>
      <c r="E403">
        <v>1913</v>
      </c>
    </row>
    <row r="404" spans="4:5" x14ac:dyDescent="0.25">
      <c r="D404" s="1">
        <v>39847</v>
      </c>
      <c r="E404">
        <v>3398</v>
      </c>
    </row>
    <row r="405" spans="4:5" x14ac:dyDescent="0.25">
      <c r="D405" s="1">
        <v>39848</v>
      </c>
      <c r="E405">
        <v>2388</v>
      </c>
    </row>
    <row r="406" spans="4:5" x14ac:dyDescent="0.25">
      <c r="D406" s="1">
        <v>39849</v>
      </c>
      <c r="E406">
        <v>4318</v>
      </c>
    </row>
    <row r="407" spans="4:5" x14ac:dyDescent="0.25">
      <c r="D407" s="1">
        <v>39850</v>
      </c>
      <c r="E407">
        <v>3330</v>
      </c>
    </row>
    <row r="408" spans="4:5" x14ac:dyDescent="0.25">
      <c r="D408" s="1">
        <v>39851</v>
      </c>
      <c r="E408">
        <v>4074</v>
      </c>
    </row>
    <row r="409" spans="4:5" x14ac:dyDescent="0.25">
      <c r="D409" s="1">
        <v>39852</v>
      </c>
      <c r="E409">
        <v>4219</v>
      </c>
    </row>
    <row r="410" spans="4:5" x14ac:dyDescent="0.25">
      <c r="D410" s="1">
        <v>39853</v>
      </c>
      <c r="E410">
        <v>3296</v>
      </c>
    </row>
    <row r="411" spans="4:5" x14ac:dyDescent="0.25">
      <c r="D411" s="1">
        <v>39854</v>
      </c>
      <c r="E411">
        <v>3234</v>
      </c>
    </row>
    <row r="412" spans="4:5" x14ac:dyDescent="0.25">
      <c r="D412" s="1">
        <v>39855</v>
      </c>
      <c r="E412">
        <v>3932</v>
      </c>
    </row>
    <row r="413" spans="4:5" x14ac:dyDescent="0.25">
      <c r="D413" s="1">
        <v>39856</v>
      </c>
      <c r="E413">
        <v>3724</v>
      </c>
    </row>
    <row r="414" spans="4:5" x14ac:dyDescent="0.25">
      <c r="D414" s="1">
        <v>39857</v>
      </c>
      <c r="E414">
        <v>3640</v>
      </c>
    </row>
    <row r="415" spans="4:5" x14ac:dyDescent="0.25">
      <c r="D415" s="1">
        <v>39858</v>
      </c>
      <c r="E415">
        <v>3265</v>
      </c>
    </row>
    <row r="416" spans="4:5" x14ac:dyDescent="0.25">
      <c r="D416" s="1">
        <v>39859</v>
      </c>
      <c r="E416">
        <v>4065</v>
      </c>
    </row>
    <row r="417" spans="4:5" x14ac:dyDescent="0.25">
      <c r="D417" s="1">
        <v>39860</v>
      </c>
      <c r="E417">
        <v>2117</v>
      </c>
    </row>
    <row r="418" spans="4:5" x14ac:dyDescent="0.25">
      <c r="D418" s="1">
        <v>39861</v>
      </c>
      <c r="E418">
        <v>5021</v>
      </c>
    </row>
    <row r="419" spans="4:5" x14ac:dyDescent="0.25">
      <c r="D419" s="1">
        <v>39862</v>
      </c>
      <c r="E419">
        <v>2418</v>
      </c>
    </row>
    <row r="420" spans="4:5" x14ac:dyDescent="0.25">
      <c r="D420" s="1">
        <v>39863</v>
      </c>
      <c r="E420">
        <v>3519</v>
      </c>
    </row>
    <row r="421" spans="4:5" x14ac:dyDescent="0.25">
      <c r="D421" s="1">
        <v>39864</v>
      </c>
      <c r="E421">
        <v>4203</v>
      </c>
    </row>
    <row r="422" spans="4:5" x14ac:dyDescent="0.25">
      <c r="D422" s="1">
        <v>39865</v>
      </c>
      <c r="E422">
        <v>3512</v>
      </c>
    </row>
    <row r="423" spans="4:5" x14ac:dyDescent="0.25">
      <c r="D423" s="1">
        <v>39866</v>
      </c>
      <c r="E423">
        <v>3892</v>
      </c>
    </row>
    <row r="424" spans="4:5" x14ac:dyDescent="0.25">
      <c r="D424" s="1">
        <v>39867</v>
      </c>
      <c r="E424">
        <v>2810</v>
      </c>
    </row>
    <row r="425" spans="4:5" x14ac:dyDescent="0.25">
      <c r="D425" s="1">
        <v>39868</v>
      </c>
      <c r="E425">
        <v>4333</v>
      </c>
    </row>
    <row r="426" spans="4:5" x14ac:dyDescent="0.25">
      <c r="D426" s="1">
        <v>39869</v>
      </c>
      <c r="E426">
        <v>3706</v>
      </c>
    </row>
    <row r="427" spans="4:5" x14ac:dyDescent="0.25">
      <c r="D427" s="1">
        <v>39870</v>
      </c>
      <c r="E427">
        <v>4048</v>
      </c>
    </row>
    <row r="428" spans="4:5" x14ac:dyDescent="0.25">
      <c r="D428" s="1">
        <v>39871</v>
      </c>
      <c r="E428">
        <v>3916</v>
      </c>
    </row>
    <row r="429" spans="4:5" x14ac:dyDescent="0.25">
      <c r="D429" s="1">
        <v>39872</v>
      </c>
      <c r="E429">
        <v>3130</v>
      </c>
    </row>
    <row r="430" spans="4:5" x14ac:dyDescent="0.25">
      <c r="D430" s="1">
        <v>39873</v>
      </c>
      <c r="E430">
        <v>3951</v>
      </c>
    </row>
    <row r="431" spans="4:5" x14ac:dyDescent="0.25">
      <c r="D431" s="1">
        <v>39874</v>
      </c>
      <c r="E431">
        <v>3492</v>
      </c>
    </row>
    <row r="432" spans="4:5" x14ac:dyDescent="0.25">
      <c r="D432" s="1">
        <v>39875</v>
      </c>
      <c r="E432">
        <v>3362</v>
      </c>
    </row>
    <row r="433" spans="4:5" x14ac:dyDescent="0.25">
      <c r="D433" s="1">
        <v>39876</v>
      </c>
      <c r="E433">
        <v>3696</v>
      </c>
    </row>
    <row r="434" spans="4:5" x14ac:dyDescent="0.25">
      <c r="D434" s="1">
        <v>39877</v>
      </c>
      <c r="E434">
        <v>2882</v>
      </c>
    </row>
    <row r="435" spans="4:5" x14ac:dyDescent="0.25">
      <c r="D435" s="1">
        <v>39878</v>
      </c>
      <c r="E435">
        <v>3229</v>
      </c>
    </row>
    <row r="436" spans="4:5" x14ac:dyDescent="0.25">
      <c r="D436" s="1">
        <v>39879</v>
      </c>
      <c r="E436">
        <v>3060</v>
      </c>
    </row>
    <row r="437" spans="4:5" x14ac:dyDescent="0.25">
      <c r="D437" s="1">
        <v>39880</v>
      </c>
      <c r="E437">
        <v>3351</v>
      </c>
    </row>
    <row r="438" spans="4:5" x14ac:dyDescent="0.25">
      <c r="D438" s="1">
        <v>39881</v>
      </c>
      <c r="E438">
        <v>4312</v>
      </c>
    </row>
    <row r="439" spans="4:5" x14ac:dyDescent="0.25">
      <c r="D439" s="1">
        <v>39882</v>
      </c>
      <c r="E439">
        <v>3650</v>
      </c>
    </row>
    <row r="440" spans="4:5" x14ac:dyDescent="0.25">
      <c r="D440" s="1">
        <v>39883</v>
      </c>
      <c r="E440">
        <v>3422</v>
      </c>
    </row>
    <row r="441" spans="4:5" x14ac:dyDescent="0.25">
      <c r="D441" s="1">
        <v>39884</v>
      </c>
      <c r="E441">
        <v>4751</v>
      </c>
    </row>
    <row r="442" spans="4:5" x14ac:dyDescent="0.25">
      <c r="D442" s="1">
        <v>39885</v>
      </c>
      <c r="E442">
        <v>4480</v>
      </c>
    </row>
    <row r="443" spans="4:5" x14ac:dyDescent="0.25">
      <c r="D443" s="1">
        <v>39886</v>
      </c>
      <c r="E443">
        <v>5311</v>
      </c>
    </row>
    <row r="444" spans="4:5" x14ac:dyDescent="0.25">
      <c r="D444" s="1">
        <v>39887</v>
      </c>
      <c r="E444">
        <v>5711</v>
      </c>
    </row>
    <row r="445" spans="4:5" x14ac:dyDescent="0.25">
      <c r="D445" s="1">
        <v>39888</v>
      </c>
      <c r="E445">
        <v>6109</v>
      </c>
    </row>
    <row r="446" spans="4:5" x14ac:dyDescent="0.25">
      <c r="D446" s="1">
        <v>39889</v>
      </c>
      <c r="E446">
        <v>7895</v>
      </c>
    </row>
    <row r="447" spans="4:5" x14ac:dyDescent="0.25">
      <c r="D447" s="1">
        <v>39890</v>
      </c>
      <c r="E447">
        <v>7250</v>
      </c>
    </row>
    <row r="448" spans="4:5" x14ac:dyDescent="0.25">
      <c r="D448" s="1">
        <v>39891</v>
      </c>
      <c r="E448">
        <v>8015</v>
      </c>
    </row>
    <row r="449" spans="4:5" x14ac:dyDescent="0.25">
      <c r="D449" s="1">
        <v>39892</v>
      </c>
      <c r="E449">
        <v>10277</v>
      </c>
    </row>
    <row r="450" spans="4:5" x14ac:dyDescent="0.25">
      <c r="D450" s="1">
        <v>39893</v>
      </c>
      <c r="E450">
        <v>10178</v>
      </c>
    </row>
    <row r="451" spans="4:5" x14ac:dyDescent="0.25">
      <c r="D451" s="1">
        <v>39894</v>
      </c>
      <c r="E451">
        <v>11852</v>
      </c>
    </row>
    <row r="452" spans="4:5" x14ac:dyDescent="0.25">
      <c r="D452" s="1">
        <v>39895</v>
      </c>
      <c r="E452">
        <v>12591</v>
      </c>
    </row>
    <row r="453" spans="4:5" x14ac:dyDescent="0.25">
      <c r="D453" s="1">
        <v>39896</v>
      </c>
      <c r="E453">
        <v>15973</v>
      </c>
    </row>
    <row r="454" spans="4:5" x14ac:dyDescent="0.25">
      <c r="D454" s="1">
        <v>39897</v>
      </c>
      <c r="E454">
        <v>15945</v>
      </c>
    </row>
    <row r="455" spans="4:5" x14ac:dyDescent="0.25">
      <c r="D455" s="1">
        <v>39898</v>
      </c>
      <c r="E455">
        <v>17252</v>
      </c>
    </row>
    <row r="456" spans="4:5" x14ac:dyDescent="0.25">
      <c r="D456" s="1">
        <v>39899</v>
      </c>
      <c r="E456">
        <v>19280</v>
      </c>
    </row>
    <row r="457" spans="4:5" x14ac:dyDescent="0.25">
      <c r="D457" s="1">
        <v>39900</v>
      </c>
      <c r="E457">
        <v>21192</v>
      </c>
    </row>
    <row r="458" spans="4:5" x14ac:dyDescent="0.25">
      <c r="D458" s="1">
        <v>39901</v>
      </c>
      <c r="E458">
        <v>21862</v>
      </c>
    </row>
    <row r="459" spans="4:5" x14ac:dyDescent="0.25">
      <c r="D459" s="1">
        <v>39902</v>
      </c>
      <c r="E459">
        <v>22732</v>
      </c>
    </row>
    <row r="460" spans="4:5" x14ac:dyDescent="0.25">
      <c r="D460" s="1">
        <v>39903</v>
      </c>
      <c r="E460">
        <v>25541</v>
      </c>
    </row>
    <row r="461" spans="4:5" x14ac:dyDescent="0.25">
      <c r="D461" s="1">
        <v>39904</v>
      </c>
      <c r="E461">
        <v>27288</v>
      </c>
    </row>
    <row r="462" spans="4:5" x14ac:dyDescent="0.25">
      <c r="D462" s="1">
        <v>39905</v>
      </c>
      <c r="E462">
        <v>29244</v>
      </c>
    </row>
    <row r="463" spans="4:5" x14ac:dyDescent="0.25">
      <c r="D463" s="1">
        <v>39906</v>
      </c>
      <c r="E463">
        <v>30545</v>
      </c>
    </row>
    <row r="464" spans="4:5" x14ac:dyDescent="0.25">
      <c r="D464" s="1">
        <v>39907</v>
      </c>
      <c r="E464">
        <v>31889</v>
      </c>
    </row>
    <row r="465" spans="4:5" x14ac:dyDescent="0.25">
      <c r="D465" s="1">
        <v>39908</v>
      </c>
      <c r="E465">
        <v>32857</v>
      </c>
    </row>
    <row r="466" spans="4:5" x14ac:dyDescent="0.25">
      <c r="D466" s="1">
        <v>39909</v>
      </c>
      <c r="E466">
        <v>34068</v>
      </c>
    </row>
    <row r="467" spans="4:5" x14ac:dyDescent="0.25">
      <c r="D467" s="1">
        <v>39910</v>
      </c>
      <c r="E467">
        <v>34173</v>
      </c>
    </row>
    <row r="468" spans="4:5" x14ac:dyDescent="0.25">
      <c r="D468" s="1">
        <v>39911</v>
      </c>
      <c r="E468">
        <v>35532</v>
      </c>
    </row>
    <row r="469" spans="4:5" x14ac:dyDescent="0.25">
      <c r="D469" s="1">
        <v>39912</v>
      </c>
      <c r="E469">
        <v>35501</v>
      </c>
    </row>
    <row r="470" spans="4:5" x14ac:dyDescent="0.25">
      <c r="D470" s="1">
        <v>39913</v>
      </c>
      <c r="E470">
        <v>34673</v>
      </c>
    </row>
    <row r="471" spans="4:5" x14ac:dyDescent="0.25">
      <c r="D471" s="1">
        <v>39914</v>
      </c>
      <c r="E471">
        <v>34613</v>
      </c>
    </row>
    <row r="472" spans="4:5" x14ac:dyDescent="0.25">
      <c r="D472" s="1">
        <v>39915</v>
      </c>
      <c r="E472">
        <v>35093</v>
      </c>
    </row>
    <row r="473" spans="4:5" x14ac:dyDescent="0.25">
      <c r="D473" s="1">
        <v>39916</v>
      </c>
      <c r="E473">
        <v>34211</v>
      </c>
    </row>
    <row r="474" spans="4:5" x14ac:dyDescent="0.25">
      <c r="D474" s="1">
        <v>39917</v>
      </c>
      <c r="E474">
        <v>34299</v>
      </c>
    </row>
    <row r="475" spans="4:5" x14ac:dyDescent="0.25">
      <c r="D475" s="1">
        <v>39918</v>
      </c>
      <c r="E475">
        <v>31797</v>
      </c>
    </row>
    <row r="476" spans="4:5" x14ac:dyDescent="0.25">
      <c r="D476" s="1">
        <v>39919</v>
      </c>
      <c r="E476">
        <v>31352</v>
      </c>
    </row>
    <row r="477" spans="4:5" x14ac:dyDescent="0.25">
      <c r="D477" s="1">
        <v>39920</v>
      </c>
      <c r="E477">
        <v>30008</v>
      </c>
    </row>
    <row r="478" spans="4:5" x14ac:dyDescent="0.25">
      <c r="D478" s="1">
        <v>39921</v>
      </c>
      <c r="E478">
        <v>28493</v>
      </c>
    </row>
    <row r="479" spans="4:5" x14ac:dyDescent="0.25">
      <c r="D479" s="1">
        <v>39922</v>
      </c>
      <c r="E479">
        <v>26201</v>
      </c>
    </row>
    <row r="480" spans="4:5" x14ac:dyDescent="0.25">
      <c r="D480" s="1">
        <v>39923</v>
      </c>
      <c r="E480">
        <v>23851</v>
      </c>
    </row>
    <row r="481" spans="4:5" x14ac:dyDescent="0.25">
      <c r="D481" s="1">
        <v>39924</v>
      </c>
      <c r="E481">
        <v>23814</v>
      </c>
    </row>
    <row r="482" spans="4:5" x14ac:dyDescent="0.25">
      <c r="D482" s="1">
        <v>39925</v>
      </c>
      <c r="E482">
        <v>20493</v>
      </c>
    </row>
    <row r="483" spans="4:5" x14ac:dyDescent="0.25">
      <c r="D483" s="1">
        <v>39926</v>
      </c>
      <c r="E483">
        <v>20137</v>
      </c>
    </row>
    <row r="484" spans="4:5" x14ac:dyDescent="0.25">
      <c r="D484" s="1">
        <v>39927</v>
      </c>
      <c r="E484">
        <v>17812</v>
      </c>
    </row>
    <row r="485" spans="4:5" x14ac:dyDescent="0.25">
      <c r="D485" s="1">
        <v>39928</v>
      </c>
      <c r="E485">
        <v>15804</v>
      </c>
    </row>
    <row r="486" spans="4:5" x14ac:dyDescent="0.25">
      <c r="D486" s="1">
        <v>39929</v>
      </c>
      <c r="E486">
        <v>13762</v>
      </c>
    </row>
    <row r="487" spans="4:5" x14ac:dyDescent="0.25">
      <c r="D487" s="1">
        <v>39930</v>
      </c>
      <c r="E487">
        <v>13318</v>
      </c>
    </row>
    <row r="488" spans="4:5" x14ac:dyDescent="0.25">
      <c r="D488" s="1">
        <v>39931</v>
      </c>
      <c r="E488">
        <v>12602</v>
      </c>
    </row>
    <row r="489" spans="4:5" x14ac:dyDescent="0.25">
      <c r="D489" s="1">
        <v>39932</v>
      </c>
      <c r="E489">
        <v>10530</v>
      </c>
    </row>
    <row r="490" spans="4:5" x14ac:dyDescent="0.25">
      <c r="D490" s="1">
        <v>39933</v>
      </c>
      <c r="E490">
        <v>9038</v>
      </c>
    </row>
    <row r="491" spans="4:5" x14ac:dyDescent="0.25">
      <c r="D491" s="1">
        <v>39934</v>
      </c>
      <c r="E491">
        <v>9493</v>
      </c>
    </row>
    <row r="492" spans="4:5" x14ac:dyDescent="0.25">
      <c r="D492" s="1">
        <v>39935</v>
      </c>
      <c r="E492">
        <v>8516</v>
      </c>
    </row>
    <row r="493" spans="4:5" x14ac:dyDescent="0.25">
      <c r="D493" s="1">
        <v>39936</v>
      </c>
      <c r="E493">
        <v>7700</v>
      </c>
    </row>
    <row r="494" spans="4:5" x14ac:dyDescent="0.25">
      <c r="D494" s="1">
        <v>39937</v>
      </c>
      <c r="E494">
        <v>6272</v>
      </c>
    </row>
    <row r="495" spans="4:5" x14ac:dyDescent="0.25">
      <c r="D495" s="1">
        <v>39938</v>
      </c>
      <c r="E495">
        <v>5776</v>
      </c>
    </row>
    <row r="496" spans="4:5" x14ac:dyDescent="0.25">
      <c r="D496" s="1">
        <v>39939</v>
      </c>
      <c r="E496">
        <v>6292</v>
      </c>
    </row>
    <row r="497" spans="4:5" x14ac:dyDescent="0.25">
      <c r="D497" s="1">
        <v>39940</v>
      </c>
      <c r="E497">
        <v>4342</v>
      </c>
    </row>
    <row r="498" spans="4:5" x14ac:dyDescent="0.25">
      <c r="D498" s="1">
        <v>39941</v>
      </c>
      <c r="E498">
        <v>5201</v>
      </c>
    </row>
    <row r="499" spans="4:5" x14ac:dyDescent="0.25">
      <c r="D499" s="1">
        <v>39942</v>
      </c>
      <c r="E499">
        <v>4530</v>
      </c>
    </row>
    <row r="500" spans="4:5" x14ac:dyDescent="0.25">
      <c r="D500" s="1">
        <v>39943</v>
      </c>
      <c r="E500">
        <v>3635</v>
      </c>
    </row>
    <row r="501" spans="4:5" x14ac:dyDescent="0.25">
      <c r="D501" s="1">
        <v>39944</v>
      </c>
      <c r="E501">
        <v>4015</v>
      </c>
    </row>
    <row r="502" spans="4:5" x14ac:dyDescent="0.25">
      <c r="D502" s="1">
        <v>39945</v>
      </c>
      <c r="E502">
        <v>4084</v>
      </c>
    </row>
    <row r="503" spans="4:5" x14ac:dyDescent="0.25">
      <c r="D503" s="1">
        <v>39946</v>
      </c>
      <c r="E503">
        <v>3126</v>
      </c>
    </row>
    <row r="504" spans="4:5" x14ac:dyDescent="0.25">
      <c r="D504" s="1">
        <v>39947</v>
      </c>
      <c r="E504">
        <v>3784</v>
      </c>
    </row>
    <row r="505" spans="4:5" x14ac:dyDescent="0.25">
      <c r="D505" s="1">
        <v>39948</v>
      </c>
      <c r="E505">
        <v>3777</v>
      </c>
    </row>
    <row r="506" spans="4:5" x14ac:dyDescent="0.25">
      <c r="D506" s="1">
        <v>39949</v>
      </c>
      <c r="E506">
        <v>3475</v>
      </c>
    </row>
    <row r="507" spans="4:5" x14ac:dyDescent="0.25">
      <c r="D507" s="1">
        <v>39950</v>
      </c>
      <c r="E507">
        <v>3736</v>
      </c>
    </row>
    <row r="508" spans="4:5" x14ac:dyDescent="0.25">
      <c r="D508" s="1">
        <v>39951</v>
      </c>
      <c r="E508">
        <v>3201</v>
      </c>
    </row>
    <row r="509" spans="4:5" x14ac:dyDescent="0.25">
      <c r="D509" s="1">
        <v>39952</v>
      </c>
      <c r="E509">
        <v>2937</v>
      </c>
    </row>
    <row r="510" spans="4:5" x14ac:dyDescent="0.25">
      <c r="D510" s="1">
        <v>39953</v>
      </c>
      <c r="E510">
        <v>3918</v>
      </c>
    </row>
    <row r="511" spans="4:5" x14ac:dyDescent="0.25">
      <c r="D511" s="1">
        <v>39954</v>
      </c>
      <c r="E511">
        <v>2743</v>
      </c>
    </row>
    <row r="512" spans="4:5" x14ac:dyDescent="0.25">
      <c r="D512" s="1">
        <v>39955</v>
      </c>
      <c r="E512">
        <v>3140</v>
      </c>
    </row>
    <row r="513" spans="4:5" x14ac:dyDescent="0.25">
      <c r="D513" s="1">
        <v>39956</v>
      </c>
      <c r="E513">
        <v>3211</v>
      </c>
    </row>
    <row r="514" spans="4:5" x14ac:dyDescent="0.25">
      <c r="D514" s="1">
        <v>39957</v>
      </c>
      <c r="E514">
        <v>3968</v>
      </c>
    </row>
    <row r="515" spans="4:5" x14ac:dyDescent="0.25">
      <c r="D515" s="1">
        <v>39958</v>
      </c>
      <c r="E515">
        <v>2780</v>
      </c>
    </row>
    <row r="516" spans="4:5" x14ac:dyDescent="0.25">
      <c r="D516" s="1">
        <v>39959</v>
      </c>
      <c r="E516">
        <v>3169</v>
      </c>
    </row>
    <row r="517" spans="4:5" x14ac:dyDescent="0.25">
      <c r="D517" s="1">
        <v>39960</v>
      </c>
      <c r="E517">
        <v>3051</v>
      </c>
    </row>
    <row r="518" spans="4:5" x14ac:dyDescent="0.25">
      <c r="D518" s="1">
        <v>39961</v>
      </c>
      <c r="E518">
        <v>3614</v>
      </c>
    </row>
    <row r="519" spans="4:5" x14ac:dyDescent="0.25">
      <c r="D519" s="1">
        <v>39962</v>
      </c>
      <c r="E519">
        <v>3415</v>
      </c>
    </row>
    <row r="520" spans="4:5" x14ac:dyDescent="0.25">
      <c r="D520" s="1">
        <v>39963</v>
      </c>
      <c r="E520">
        <v>3868</v>
      </c>
    </row>
    <row r="521" spans="4:5" x14ac:dyDescent="0.25">
      <c r="D521" s="1">
        <v>39964</v>
      </c>
      <c r="E521">
        <v>3541</v>
      </c>
    </row>
    <row r="522" spans="4:5" x14ac:dyDescent="0.25">
      <c r="D522" s="1">
        <v>39965</v>
      </c>
      <c r="E522">
        <v>2542</v>
      </c>
    </row>
    <row r="523" spans="4:5" x14ac:dyDescent="0.25">
      <c r="D523" s="1">
        <v>39966</v>
      </c>
      <c r="E523">
        <v>2643</v>
      </c>
    </row>
    <row r="524" spans="4:5" x14ac:dyDescent="0.25">
      <c r="D524" s="1">
        <v>39967</v>
      </c>
      <c r="E524">
        <v>3857</v>
      </c>
    </row>
    <row r="525" spans="4:5" x14ac:dyDescent="0.25">
      <c r="D525" s="1">
        <v>39968</v>
      </c>
      <c r="E525">
        <v>2818</v>
      </c>
    </row>
    <row r="526" spans="4:5" x14ac:dyDescent="0.25">
      <c r="D526" s="1">
        <v>39969</v>
      </c>
      <c r="E526">
        <v>3098</v>
      </c>
    </row>
    <row r="527" spans="4:5" x14ac:dyDescent="0.25">
      <c r="D527" s="1">
        <v>39970</v>
      </c>
      <c r="E527">
        <v>4014</v>
      </c>
    </row>
    <row r="528" spans="4:5" x14ac:dyDescent="0.25">
      <c r="D528" s="1">
        <v>39971</v>
      </c>
      <c r="E528">
        <v>3134</v>
      </c>
    </row>
    <row r="529" spans="4:5" x14ac:dyDescent="0.25">
      <c r="D529" s="1">
        <v>39972</v>
      </c>
      <c r="E529">
        <v>4582</v>
      </c>
    </row>
    <row r="530" spans="4:5" x14ac:dyDescent="0.25">
      <c r="D530" s="1">
        <v>39973</v>
      </c>
      <c r="E530">
        <v>7644</v>
      </c>
    </row>
    <row r="531" spans="4:5" x14ac:dyDescent="0.25">
      <c r="D531" s="1">
        <v>39974</v>
      </c>
      <c r="E531">
        <v>10982</v>
      </c>
    </row>
    <row r="532" spans="4:5" x14ac:dyDescent="0.25">
      <c r="D532" s="1">
        <v>39975</v>
      </c>
      <c r="E532">
        <v>14162</v>
      </c>
    </row>
    <row r="533" spans="4:5" x14ac:dyDescent="0.25">
      <c r="D533" s="1">
        <v>39976</v>
      </c>
      <c r="E533">
        <v>18471</v>
      </c>
    </row>
    <row r="534" spans="4:5" x14ac:dyDescent="0.25">
      <c r="D534" s="1">
        <v>39977</v>
      </c>
      <c r="E534">
        <v>21678</v>
      </c>
    </row>
    <row r="535" spans="4:5" x14ac:dyDescent="0.25">
      <c r="D535" s="1">
        <v>39978</v>
      </c>
      <c r="E535">
        <v>21732</v>
      </c>
    </row>
    <row r="536" spans="4:5" x14ac:dyDescent="0.25">
      <c r="D536" s="1">
        <v>39979</v>
      </c>
      <c r="E536">
        <v>18900</v>
      </c>
    </row>
    <row r="537" spans="4:5" x14ac:dyDescent="0.25">
      <c r="D537" s="1">
        <v>39980</v>
      </c>
      <c r="E537">
        <v>15404</v>
      </c>
    </row>
    <row r="538" spans="4:5" x14ac:dyDescent="0.25">
      <c r="D538" s="1">
        <v>39981</v>
      </c>
      <c r="E538">
        <v>10761</v>
      </c>
    </row>
    <row r="539" spans="4:5" x14ac:dyDescent="0.25">
      <c r="D539" s="1">
        <v>39982</v>
      </c>
      <c r="E539">
        <v>6931</v>
      </c>
    </row>
    <row r="540" spans="4:5" x14ac:dyDescent="0.25">
      <c r="D540" s="1">
        <v>39983</v>
      </c>
      <c r="E540">
        <v>5084</v>
      </c>
    </row>
    <row r="541" spans="4:5" x14ac:dyDescent="0.25">
      <c r="D541" s="1">
        <v>39984</v>
      </c>
      <c r="E541">
        <v>4665</v>
      </c>
    </row>
    <row r="542" spans="4:5" x14ac:dyDescent="0.25">
      <c r="D542" s="1">
        <v>39985</v>
      </c>
      <c r="E542">
        <v>4441</v>
      </c>
    </row>
    <row r="543" spans="4:5" x14ac:dyDescent="0.25">
      <c r="D543" s="1">
        <v>39986</v>
      </c>
      <c r="E543">
        <v>4017</v>
      </c>
    </row>
    <row r="544" spans="4:5" x14ac:dyDescent="0.25">
      <c r="D544" s="1">
        <v>39987</v>
      </c>
      <c r="E544">
        <v>3927</v>
      </c>
    </row>
    <row r="545" spans="4:5" x14ac:dyDescent="0.25">
      <c r="D545" s="1">
        <v>39988</v>
      </c>
      <c r="E545">
        <v>3807</v>
      </c>
    </row>
    <row r="546" spans="4:5" x14ac:dyDescent="0.25">
      <c r="D546" s="1">
        <v>39989</v>
      </c>
      <c r="E546">
        <v>2887</v>
      </c>
    </row>
    <row r="547" spans="4:5" x14ac:dyDescent="0.25">
      <c r="D547" s="1">
        <v>39990</v>
      </c>
      <c r="E547">
        <v>3297</v>
      </c>
    </row>
    <row r="548" spans="4:5" x14ac:dyDescent="0.25">
      <c r="D548" s="1">
        <v>39991</v>
      </c>
      <c r="E548">
        <v>2915</v>
      </c>
    </row>
    <row r="549" spans="4:5" x14ac:dyDescent="0.25">
      <c r="D549" s="1">
        <v>39992</v>
      </c>
      <c r="E549">
        <v>3235</v>
      </c>
    </row>
    <row r="550" spans="4:5" x14ac:dyDescent="0.25">
      <c r="D550" s="1">
        <v>39993</v>
      </c>
      <c r="E550">
        <v>2114</v>
      </c>
    </row>
    <row r="551" spans="4:5" x14ac:dyDescent="0.25">
      <c r="D551" s="1">
        <v>39994</v>
      </c>
      <c r="E551">
        <v>2772</v>
      </c>
    </row>
    <row r="552" spans="4:5" x14ac:dyDescent="0.25">
      <c r="D552" s="1">
        <v>39995</v>
      </c>
      <c r="E552">
        <v>2711</v>
      </c>
    </row>
    <row r="553" spans="4:5" x14ac:dyDescent="0.25">
      <c r="D553" s="1">
        <v>39996</v>
      </c>
      <c r="E553">
        <v>2174</v>
      </c>
    </row>
    <row r="554" spans="4:5" x14ac:dyDescent="0.25">
      <c r="D554" s="1">
        <v>39997</v>
      </c>
      <c r="E554">
        <v>3577</v>
      </c>
    </row>
    <row r="555" spans="4:5" x14ac:dyDescent="0.25">
      <c r="D555" s="1">
        <v>39998</v>
      </c>
      <c r="E555">
        <v>2184</v>
      </c>
    </row>
    <row r="556" spans="4:5" x14ac:dyDescent="0.25">
      <c r="D556" s="1">
        <v>39999</v>
      </c>
      <c r="E556">
        <v>3946</v>
      </c>
    </row>
    <row r="557" spans="4:5" x14ac:dyDescent="0.25">
      <c r="D557" s="1">
        <v>40000</v>
      </c>
      <c r="E557">
        <v>2938</v>
      </c>
    </row>
    <row r="558" spans="4:5" x14ac:dyDescent="0.25">
      <c r="D558" s="1">
        <v>40001</v>
      </c>
      <c r="E558">
        <v>2067</v>
      </c>
    </row>
    <row r="559" spans="4:5" x14ac:dyDescent="0.25">
      <c r="D559" s="1">
        <v>40002</v>
      </c>
      <c r="E559">
        <v>3414</v>
      </c>
    </row>
    <row r="560" spans="4:5" x14ac:dyDescent="0.25">
      <c r="D560" s="1">
        <v>40003</v>
      </c>
      <c r="E560">
        <v>3724</v>
      </c>
    </row>
    <row r="561" spans="4:5" x14ac:dyDescent="0.25">
      <c r="D561" s="1">
        <v>40004</v>
      </c>
      <c r="E561">
        <v>3452</v>
      </c>
    </row>
    <row r="562" spans="4:5" x14ac:dyDescent="0.25">
      <c r="D562" s="1">
        <v>40005</v>
      </c>
      <c r="E562">
        <v>3663</v>
      </c>
    </row>
    <row r="563" spans="4:5" x14ac:dyDescent="0.25">
      <c r="D563" s="1">
        <v>40006</v>
      </c>
      <c r="E563">
        <v>3939</v>
      </c>
    </row>
    <row r="564" spans="4:5" x14ac:dyDescent="0.25">
      <c r="D564" s="1">
        <v>40007</v>
      </c>
      <c r="E564">
        <v>4517</v>
      </c>
    </row>
    <row r="565" spans="4:5" x14ac:dyDescent="0.25">
      <c r="D565" s="1">
        <v>40008</v>
      </c>
      <c r="E565">
        <v>3195</v>
      </c>
    </row>
    <row r="566" spans="4:5" x14ac:dyDescent="0.25">
      <c r="D566" s="1">
        <v>40009</v>
      </c>
      <c r="E566">
        <v>2857</v>
      </c>
    </row>
    <row r="567" spans="4:5" x14ac:dyDescent="0.25">
      <c r="D567" s="1">
        <v>40010</v>
      </c>
      <c r="E567">
        <v>4374</v>
      </c>
    </row>
    <row r="568" spans="4:5" x14ac:dyDescent="0.25">
      <c r="D568" s="1">
        <v>40011</v>
      </c>
      <c r="E568">
        <v>2747</v>
      </c>
    </row>
    <row r="569" spans="4:5" x14ac:dyDescent="0.25">
      <c r="D569" s="1">
        <v>40012</v>
      </c>
      <c r="E569">
        <v>4302</v>
      </c>
    </row>
    <row r="570" spans="4:5" x14ac:dyDescent="0.25">
      <c r="D570" s="1">
        <v>40013</v>
      </c>
      <c r="E570">
        <v>3921</v>
      </c>
    </row>
    <row r="571" spans="4:5" x14ac:dyDescent="0.25">
      <c r="D571" s="1">
        <v>40014</v>
      </c>
      <c r="E571">
        <v>3435</v>
      </c>
    </row>
    <row r="572" spans="4:5" x14ac:dyDescent="0.25">
      <c r="D572" s="1">
        <v>40015</v>
      </c>
      <c r="E572">
        <v>4037</v>
      </c>
    </row>
    <row r="573" spans="4:5" x14ac:dyDescent="0.25">
      <c r="D573" s="1">
        <v>40016</v>
      </c>
      <c r="E573">
        <v>3367</v>
      </c>
    </row>
    <row r="574" spans="4:5" x14ac:dyDescent="0.25">
      <c r="D574" s="1">
        <v>40017</v>
      </c>
      <c r="E574">
        <v>2530</v>
      </c>
    </row>
    <row r="575" spans="4:5" x14ac:dyDescent="0.25">
      <c r="D575" s="1">
        <v>40018</v>
      </c>
      <c r="E575">
        <v>2347</v>
      </c>
    </row>
    <row r="576" spans="4:5" x14ac:dyDescent="0.25">
      <c r="D576" s="1">
        <v>40019</v>
      </c>
      <c r="E576">
        <v>3443</v>
      </c>
    </row>
    <row r="577" spans="4:5" x14ac:dyDescent="0.25">
      <c r="D577" s="1">
        <v>40020</v>
      </c>
      <c r="E577">
        <v>3533</v>
      </c>
    </row>
    <row r="578" spans="4:5" x14ac:dyDescent="0.25">
      <c r="D578" s="1">
        <v>40021</v>
      </c>
      <c r="E578">
        <v>3535</v>
      </c>
    </row>
    <row r="579" spans="4:5" x14ac:dyDescent="0.25">
      <c r="D579" s="1">
        <v>40022</v>
      </c>
      <c r="E579">
        <v>3322</v>
      </c>
    </row>
    <row r="580" spans="4:5" x14ac:dyDescent="0.25">
      <c r="D580" s="1">
        <v>40023</v>
      </c>
      <c r="E580">
        <v>3484</v>
      </c>
    </row>
    <row r="581" spans="4:5" x14ac:dyDescent="0.25">
      <c r="D581" s="1">
        <v>40024</v>
      </c>
      <c r="E581">
        <v>2984</v>
      </c>
    </row>
    <row r="582" spans="4:5" x14ac:dyDescent="0.25">
      <c r="D582" s="1">
        <v>40025</v>
      </c>
      <c r="E582">
        <v>3131</v>
      </c>
    </row>
    <row r="583" spans="4:5" x14ac:dyDescent="0.25">
      <c r="D583" s="1">
        <v>40026</v>
      </c>
      <c r="E583">
        <v>2976</v>
      </c>
    </row>
    <row r="584" spans="4:5" x14ac:dyDescent="0.25">
      <c r="D584" s="1">
        <v>40027</v>
      </c>
      <c r="E584">
        <v>2379</v>
      </c>
    </row>
    <row r="585" spans="4:5" x14ac:dyDescent="0.25">
      <c r="D585" s="1">
        <v>40028</v>
      </c>
      <c r="E585">
        <v>3417</v>
      </c>
    </row>
    <row r="586" spans="4:5" x14ac:dyDescent="0.25">
      <c r="D586" s="1">
        <v>40029</v>
      </c>
      <c r="E586">
        <v>3709</v>
      </c>
    </row>
    <row r="587" spans="4:5" x14ac:dyDescent="0.25">
      <c r="D587" s="1">
        <v>40030</v>
      </c>
      <c r="E587">
        <v>3840</v>
      </c>
    </row>
    <row r="588" spans="4:5" x14ac:dyDescent="0.25">
      <c r="D588" s="1">
        <v>40031</v>
      </c>
      <c r="E588">
        <v>2810</v>
      </c>
    </row>
    <row r="589" spans="4:5" x14ac:dyDescent="0.25">
      <c r="D589" s="1">
        <v>40032</v>
      </c>
      <c r="E589">
        <v>3895</v>
      </c>
    </row>
    <row r="590" spans="4:5" x14ac:dyDescent="0.25">
      <c r="D590" s="1">
        <v>40033</v>
      </c>
      <c r="E590">
        <v>3891</v>
      </c>
    </row>
    <row r="591" spans="4:5" x14ac:dyDescent="0.25">
      <c r="D591" s="1">
        <v>40034</v>
      </c>
      <c r="E591">
        <v>3387</v>
      </c>
    </row>
    <row r="592" spans="4:5" x14ac:dyDescent="0.25">
      <c r="D592" s="1">
        <v>40035</v>
      </c>
      <c r="E592">
        <v>3174</v>
      </c>
    </row>
    <row r="593" spans="4:5" x14ac:dyDescent="0.25">
      <c r="D593" s="1">
        <v>40036</v>
      </c>
      <c r="E593">
        <v>3309</v>
      </c>
    </row>
    <row r="594" spans="4:5" x14ac:dyDescent="0.25">
      <c r="D594" s="1">
        <v>40037</v>
      </c>
      <c r="E594">
        <v>2106</v>
      </c>
    </row>
    <row r="595" spans="4:5" x14ac:dyDescent="0.25">
      <c r="D595" s="1">
        <v>40038</v>
      </c>
      <c r="E595">
        <v>2400</v>
      </c>
    </row>
    <row r="596" spans="4:5" x14ac:dyDescent="0.25">
      <c r="D596" s="1">
        <v>40039</v>
      </c>
      <c r="E596">
        <v>3404</v>
      </c>
    </row>
    <row r="597" spans="4:5" x14ac:dyDescent="0.25">
      <c r="D597" s="1">
        <v>40040</v>
      </c>
      <c r="E597">
        <v>3480</v>
      </c>
    </row>
    <row r="598" spans="4:5" x14ac:dyDescent="0.25">
      <c r="D598" s="1">
        <v>40041</v>
      </c>
      <c r="E598">
        <v>4074</v>
      </c>
    </row>
    <row r="599" spans="4:5" x14ac:dyDescent="0.25">
      <c r="D599" s="1">
        <v>40042</v>
      </c>
      <c r="E599">
        <v>3642</v>
      </c>
    </row>
    <row r="600" spans="4:5" x14ac:dyDescent="0.25">
      <c r="D600" s="1">
        <v>40043</v>
      </c>
      <c r="E600">
        <v>4398</v>
      </c>
    </row>
    <row r="601" spans="4:5" x14ac:dyDescent="0.25">
      <c r="D601" s="1">
        <v>40044</v>
      </c>
      <c r="E601">
        <v>3024</v>
      </c>
    </row>
    <row r="602" spans="4:5" x14ac:dyDescent="0.25">
      <c r="D602" s="1">
        <v>40045</v>
      </c>
      <c r="E602">
        <v>2249</v>
      </c>
    </row>
    <row r="603" spans="4:5" x14ac:dyDescent="0.25">
      <c r="D603" s="1">
        <v>40046</v>
      </c>
      <c r="E603">
        <v>3722</v>
      </c>
    </row>
    <row r="604" spans="4:5" x14ac:dyDescent="0.25">
      <c r="D604" s="1">
        <v>40047</v>
      </c>
      <c r="E604">
        <v>3904</v>
      </c>
    </row>
    <row r="605" spans="4:5" x14ac:dyDescent="0.25">
      <c r="D605" s="1">
        <v>40048</v>
      </c>
      <c r="E605">
        <v>3680</v>
      </c>
    </row>
    <row r="606" spans="4:5" x14ac:dyDescent="0.25">
      <c r="D606" s="1">
        <v>40049</v>
      </c>
      <c r="E606">
        <v>4276</v>
      </c>
    </row>
    <row r="607" spans="4:5" x14ac:dyDescent="0.25">
      <c r="D607" s="1">
        <v>40050</v>
      </c>
      <c r="E607">
        <v>3414</v>
      </c>
    </row>
    <row r="608" spans="4:5" x14ac:dyDescent="0.25">
      <c r="D608" s="1">
        <v>40051</v>
      </c>
      <c r="E608">
        <v>3275</v>
      </c>
    </row>
    <row r="609" spans="4:5" x14ac:dyDescent="0.25">
      <c r="D609" s="1">
        <v>40052</v>
      </c>
      <c r="E609">
        <v>2932</v>
      </c>
    </row>
    <row r="610" spans="4:5" x14ac:dyDescent="0.25">
      <c r="D610" s="1">
        <v>40053</v>
      </c>
      <c r="E610">
        <v>3145</v>
      </c>
    </row>
    <row r="611" spans="4:5" x14ac:dyDescent="0.25">
      <c r="D611" s="1">
        <v>40054</v>
      </c>
      <c r="E611">
        <v>2695</v>
      </c>
    </row>
    <row r="612" spans="4:5" x14ac:dyDescent="0.25">
      <c r="D612" s="1">
        <v>40055</v>
      </c>
      <c r="E612">
        <v>3341</v>
      </c>
    </row>
    <row r="613" spans="4:5" x14ac:dyDescent="0.25">
      <c r="D613" s="1">
        <v>40056</v>
      </c>
      <c r="E613">
        <v>5457</v>
      </c>
    </row>
    <row r="614" spans="4:5" x14ac:dyDescent="0.25">
      <c r="D614" s="1">
        <v>40057</v>
      </c>
      <c r="E614">
        <v>6149</v>
      </c>
    </row>
    <row r="615" spans="4:5" x14ac:dyDescent="0.25">
      <c r="D615" s="1">
        <v>40058</v>
      </c>
      <c r="E615">
        <v>8348</v>
      </c>
    </row>
    <row r="616" spans="4:5" x14ac:dyDescent="0.25">
      <c r="D616" s="1">
        <v>40059</v>
      </c>
      <c r="E616">
        <v>11150</v>
      </c>
    </row>
    <row r="617" spans="4:5" x14ac:dyDescent="0.25">
      <c r="D617" s="1">
        <v>40060</v>
      </c>
      <c r="E617">
        <v>11735</v>
      </c>
    </row>
    <row r="618" spans="4:5" x14ac:dyDescent="0.25">
      <c r="D618" s="1">
        <v>40061</v>
      </c>
      <c r="E618">
        <v>12765</v>
      </c>
    </row>
    <row r="619" spans="4:5" x14ac:dyDescent="0.25">
      <c r="D619" s="1">
        <v>40062</v>
      </c>
      <c r="E619">
        <v>10400</v>
      </c>
    </row>
    <row r="620" spans="4:5" x14ac:dyDescent="0.25">
      <c r="D620" s="1">
        <v>40063</v>
      </c>
      <c r="E620">
        <v>9139</v>
      </c>
    </row>
    <row r="621" spans="4:5" x14ac:dyDescent="0.25">
      <c r="D621" s="1">
        <v>40064</v>
      </c>
      <c r="E621">
        <v>6976</v>
      </c>
    </row>
    <row r="622" spans="4:5" x14ac:dyDescent="0.25">
      <c r="D622" s="1">
        <v>40065</v>
      </c>
      <c r="E622">
        <v>5564</v>
      </c>
    </row>
    <row r="623" spans="4:5" x14ac:dyDescent="0.25">
      <c r="D623" s="1">
        <v>40066</v>
      </c>
      <c r="E623">
        <v>5809</v>
      </c>
    </row>
    <row r="624" spans="4:5" x14ac:dyDescent="0.25">
      <c r="D624" s="1">
        <v>40067</v>
      </c>
      <c r="E624">
        <v>3527</v>
      </c>
    </row>
    <row r="625" spans="4:5" x14ac:dyDescent="0.25">
      <c r="D625" s="1">
        <v>40068</v>
      </c>
      <c r="E625">
        <v>3724</v>
      </c>
    </row>
    <row r="626" spans="4:5" x14ac:dyDescent="0.25">
      <c r="D626" s="1">
        <v>40069</v>
      </c>
      <c r="E626">
        <v>3046</v>
      </c>
    </row>
    <row r="627" spans="4:5" x14ac:dyDescent="0.25">
      <c r="D627" s="1">
        <v>40070</v>
      </c>
      <c r="E627">
        <v>3441</v>
      </c>
    </row>
    <row r="628" spans="4:5" x14ac:dyDescent="0.25">
      <c r="D628" s="1">
        <v>40071</v>
      </c>
      <c r="E628">
        <v>4357</v>
      </c>
    </row>
    <row r="629" spans="4:5" x14ac:dyDescent="0.25">
      <c r="D629" s="1">
        <v>40072</v>
      </c>
      <c r="E629">
        <v>4192</v>
      </c>
    </row>
    <row r="630" spans="4:5" x14ac:dyDescent="0.25">
      <c r="D630" s="1">
        <v>40073</v>
      </c>
      <c r="E630">
        <v>4241</v>
      </c>
    </row>
    <row r="631" spans="4:5" x14ac:dyDescent="0.25">
      <c r="D631" s="1">
        <v>40074</v>
      </c>
      <c r="E631">
        <v>3575</v>
      </c>
    </row>
    <row r="632" spans="4:5" x14ac:dyDescent="0.25">
      <c r="D632" s="1">
        <v>40075</v>
      </c>
      <c r="E632">
        <v>3303</v>
      </c>
    </row>
    <row r="633" spans="4:5" x14ac:dyDescent="0.25">
      <c r="D633" s="1">
        <v>40076</v>
      </c>
      <c r="E633">
        <v>3972</v>
      </c>
    </row>
    <row r="634" spans="4:5" x14ac:dyDescent="0.25">
      <c r="D634" s="1">
        <v>40077</v>
      </c>
      <c r="E634">
        <v>3437</v>
      </c>
    </row>
    <row r="635" spans="4:5" x14ac:dyDescent="0.25">
      <c r="D635" s="1">
        <v>40078</v>
      </c>
      <c r="E635">
        <v>4623</v>
      </c>
    </row>
    <row r="636" spans="4:5" x14ac:dyDescent="0.25">
      <c r="D636" s="1">
        <v>40079</v>
      </c>
      <c r="E636">
        <v>3948</v>
      </c>
    </row>
    <row r="637" spans="4:5" x14ac:dyDescent="0.25">
      <c r="D637" s="1">
        <v>40080</v>
      </c>
      <c r="E637">
        <v>4215</v>
      </c>
    </row>
    <row r="638" spans="4:5" x14ac:dyDescent="0.25">
      <c r="D638" s="1">
        <v>40081</v>
      </c>
      <c r="E638">
        <v>4108</v>
      </c>
    </row>
    <row r="639" spans="4:5" x14ac:dyDescent="0.25">
      <c r="D639" s="1">
        <v>40082</v>
      </c>
      <c r="E639">
        <v>3173</v>
      </c>
    </row>
    <row r="640" spans="4:5" x14ac:dyDescent="0.25">
      <c r="D640" s="1">
        <v>40083</v>
      </c>
      <c r="E640">
        <v>3905</v>
      </c>
    </row>
    <row r="641" spans="4:5" x14ac:dyDescent="0.25">
      <c r="D641" s="1">
        <v>40084</v>
      </c>
      <c r="E641">
        <v>4246</v>
      </c>
    </row>
    <row r="642" spans="4:5" x14ac:dyDescent="0.25">
      <c r="D642" s="1">
        <v>40085</v>
      </c>
      <c r="E642">
        <v>3320</v>
      </c>
    </row>
    <row r="643" spans="4:5" x14ac:dyDescent="0.25">
      <c r="D643" s="1">
        <v>40086</v>
      </c>
      <c r="E643">
        <v>4521</v>
      </c>
    </row>
    <row r="644" spans="4:5" x14ac:dyDescent="0.25">
      <c r="D644" s="1">
        <v>40087</v>
      </c>
      <c r="E644">
        <v>4278</v>
      </c>
    </row>
    <row r="645" spans="4:5" x14ac:dyDescent="0.25">
      <c r="D645" s="1">
        <v>40088</v>
      </c>
      <c r="E645">
        <v>3843</v>
      </c>
    </row>
    <row r="646" spans="4:5" x14ac:dyDescent="0.25">
      <c r="D646" s="1">
        <v>40089</v>
      </c>
      <c r="E646">
        <v>3279</v>
      </c>
    </row>
    <row r="647" spans="4:5" x14ac:dyDescent="0.25">
      <c r="D647" s="1">
        <v>40090</v>
      </c>
      <c r="E647">
        <v>4913</v>
      </c>
    </row>
    <row r="648" spans="4:5" x14ac:dyDescent="0.25">
      <c r="D648" s="1">
        <v>40091</v>
      </c>
      <c r="E648">
        <v>4446</v>
      </c>
    </row>
    <row r="649" spans="4:5" x14ac:dyDescent="0.25">
      <c r="D649" s="1">
        <v>40092</v>
      </c>
      <c r="E649">
        <v>3992</v>
      </c>
    </row>
    <row r="650" spans="4:5" x14ac:dyDescent="0.25">
      <c r="D650" s="1">
        <v>40093</v>
      </c>
      <c r="E650">
        <v>5519</v>
      </c>
    </row>
    <row r="651" spans="4:5" x14ac:dyDescent="0.25">
      <c r="D651" s="1">
        <v>40094</v>
      </c>
      <c r="E651">
        <v>5136</v>
      </c>
    </row>
    <row r="652" spans="4:5" x14ac:dyDescent="0.25">
      <c r="D652" s="1">
        <v>40095</v>
      </c>
      <c r="E652">
        <v>5256</v>
      </c>
    </row>
    <row r="653" spans="4:5" x14ac:dyDescent="0.25">
      <c r="D653" s="1">
        <v>40096</v>
      </c>
      <c r="E653">
        <v>4347</v>
      </c>
    </row>
    <row r="654" spans="4:5" x14ac:dyDescent="0.25">
      <c r="D654" s="1">
        <v>40097</v>
      </c>
      <c r="E654">
        <v>4793</v>
      </c>
    </row>
    <row r="655" spans="4:5" x14ac:dyDescent="0.25">
      <c r="D655" s="1">
        <v>40098</v>
      </c>
      <c r="E655">
        <v>4486</v>
      </c>
    </row>
    <row r="656" spans="4:5" x14ac:dyDescent="0.25">
      <c r="D656" s="1">
        <v>40099</v>
      </c>
      <c r="E656">
        <v>5308</v>
      </c>
    </row>
    <row r="657" spans="4:5" x14ac:dyDescent="0.25">
      <c r="D657" s="1">
        <v>40100</v>
      </c>
      <c r="E657">
        <v>5892</v>
      </c>
    </row>
    <row r="658" spans="4:5" x14ac:dyDescent="0.25">
      <c r="D658" s="1">
        <v>40101</v>
      </c>
      <c r="E658">
        <v>5905</v>
      </c>
    </row>
    <row r="659" spans="4:5" x14ac:dyDescent="0.25">
      <c r="D659" s="1">
        <v>40102</v>
      </c>
      <c r="E659">
        <v>5304</v>
      </c>
    </row>
    <row r="660" spans="4:5" x14ac:dyDescent="0.25">
      <c r="D660" s="1">
        <v>40103</v>
      </c>
      <c r="E660">
        <v>6051</v>
      </c>
    </row>
    <row r="661" spans="4:5" x14ac:dyDescent="0.25">
      <c r="D661" s="1">
        <v>40104</v>
      </c>
      <c r="E661">
        <v>6006</v>
      </c>
    </row>
    <row r="662" spans="4:5" x14ac:dyDescent="0.25">
      <c r="D662" s="1">
        <v>40105</v>
      </c>
      <c r="E662">
        <v>5639</v>
      </c>
    </row>
    <row r="663" spans="4:5" x14ac:dyDescent="0.25">
      <c r="D663" s="1">
        <v>40106</v>
      </c>
      <c r="E663">
        <v>6020</v>
      </c>
    </row>
    <row r="664" spans="4:5" x14ac:dyDescent="0.25">
      <c r="D664" s="1">
        <v>40107</v>
      </c>
      <c r="E664">
        <v>6531</v>
      </c>
    </row>
    <row r="665" spans="4:5" x14ac:dyDescent="0.25">
      <c r="D665" s="1">
        <v>40108</v>
      </c>
      <c r="E665">
        <v>5833</v>
      </c>
    </row>
    <row r="666" spans="4:5" x14ac:dyDescent="0.25">
      <c r="D666" s="1">
        <v>40109</v>
      </c>
      <c r="E666">
        <v>6700</v>
      </c>
    </row>
    <row r="667" spans="4:5" x14ac:dyDescent="0.25">
      <c r="D667" s="1">
        <v>40110</v>
      </c>
      <c r="E667">
        <v>6400</v>
      </c>
    </row>
    <row r="668" spans="4:5" x14ac:dyDescent="0.25">
      <c r="D668" s="1">
        <v>40111</v>
      </c>
      <c r="E668">
        <v>6810</v>
      </c>
    </row>
    <row r="669" spans="4:5" x14ac:dyDescent="0.25">
      <c r="D669" s="1">
        <v>40112</v>
      </c>
      <c r="E669">
        <v>6345</v>
      </c>
    </row>
    <row r="670" spans="4:5" x14ac:dyDescent="0.25">
      <c r="D670" s="1">
        <v>40113</v>
      </c>
      <c r="E670">
        <v>7064</v>
      </c>
    </row>
    <row r="671" spans="4:5" x14ac:dyDescent="0.25">
      <c r="D671" s="1">
        <v>40114</v>
      </c>
      <c r="E671">
        <v>6182</v>
      </c>
    </row>
    <row r="672" spans="4:5" x14ac:dyDescent="0.25">
      <c r="D672" s="1">
        <v>40115</v>
      </c>
      <c r="E672">
        <v>7390</v>
      </c>
    </row>
    <row r="673" spans="4:5" x14ac:dyDescent="0.25">
      <c r="D673" s="1">
        <v>40116</v>
      </c>
      <c r="E673">
        <v>7112</v>
      </c>
    </row>
    <row r="674" spans="4:5" x14ac:dyDescent="0.25">
      <c r="D674" s="1">
        <v>40117</v>
      </c>
      <c r="E674">
        <v>7143</v>
      </c>
    </row>
    <row r="675" spans="4:5" x14ac:dyDescent="0.25">
      <c r="D675" s="1">
        <v>40118</v>
      </c>
      <c r="E675">
        <v>8248</v>
      </c>
    </row>
    <row r="676" spans="4:5" x14ac:dyDescent="0.25">
      <c r="D676" s="1">
        <v>40119</v>
      </c>
      <c r="E676">
        <v>7794</v>
      </c>
    </row>
    <row r="677" spans="4:5" x14ac:dyDescent="0.25">
      <c r="D677" s="1">
        <v>40120</v>
      </c>
      <c r="E677">
        <v>7792</v>
      </c>
    </row>
    <row r="678" spans="4:5" x14ac:dyDescent="0.25">
      <c r="D678" s="1">
        <v>40121</v>
      </c>
      <c r="E678">
        <v>7836</v>
      </c>
    </row>
    <row r="679" spans="4:5" x14ac:dyDescent="0.25">
      <c r="D679" s="1">
        <v>40122</v>
      </c>
      <c r="E679">
        <v>7242</v>
      </c>
    </row>
    <row r="680" spans="4:5" x14ac:dyDescent="0.25">
      <c r="D680" s="1">
        <v>40123</v>
      </c>
      <c r="E680">
        <v>8597</v>
      </c>
    </row>
    <row r="681" spans="4:5" x14ac:dyDescent="0.25">
      <c r="D681" s="1">
        <v>40124</v>
      </c>
      <c r="E681">
        <v>9329</v>
      </c>
    </row>
    <row r="682" spans="4:5" x14ac:dyDescent="0.25">
      <c r="D682" s="1">
        <v>40125</v>
      </c>
      <c r="E682">
        <v>8457</v>
      </c>
    </row>
    <row r="683" spans="4:5" x14ac:dyDescent="0.25">
      <c r="D683" s="1">
        <v>40126</v>
      </c>
      <c r="E683">
        <v>8921</v>
      </c>
    </row>
    <row r="684" spans="4:5" x14ac:dyDescent="0.25">
      <c r="D684" s="1">
        <v>40127</v>
      </c>
      <c r="E684">
        <v>8363</v>
      </c>
    </row>
    <row r="685" spans="4:5" x14ac:dyDescent="0.25">
      <c r="D685" s="1">
        <v>40128</v>
      </c>
      <c r="E685">
        <v>8451</v>
      </c>
    </row>
    <row r="686" spans="4:5" x14ac:dyDescent="0.25">
      <c r="D686" s="1">
        <v>40129</v>
      </c>
      <c r="E686">
        <v>8901</v>
      </c>
    </row>
    <row r="687" spans="4:5" x14ac:dyDescent="0.25">
      <c r="D687" s="1">
        <v>40130</v>
      </c>
      <c r="E687">
        <v>8365</v>
      </c>
    </row>
    <row r="688" spans="4:5" x14ac:dyDescent="0.25">
      <c r="D688" s="1">
        <v>40131</v>
      </c>
      <c r="E688">
        <v>8734</v>
      </c>
    </row>
    <row r="689" spans="4:5" x14ac:dyDescent="0.25">
      <c r="D689" s="1">
        <v>40132</v>
      </c>
      <c r="E689">
        <v>8737</v>
      </c>
    </row>
    <row r="690" spans="4:5" x14ac:dyDescent="0.25">
      <c r="D690" s="1">
        <v>40133</v>
      </c>
      <c r="E690">
        <v>8432</v>
      </c>
    </row>
    <row r="691" spans="4:5" x14ac:dyDescent="0.25">
      <c r="D691" s="1">
        <v>40134</v>
      </c>
      <c r="E691">
        <v>9161</v>
      </c>
    </row>
    <row r="692" spans="4:5" x14ac:dyDescent="0.25">
      <c r="D692" s="1">
        <v>40135</v>
      </c>
      <c r="E692">
        <v>8463</v>
      </c>
    </row>
    <row r="693" spans="4:5" x14ac:dyDescent="0.25">
      <c r="D693" s="1">
        <v>40136</v>
      </c>
      <c r="E693">
        <v>9180</v>
      </c>
    </row>
    <row r="694" spans="4:5" x14ac:dyDescent="0.25">
      <c r="D694" s="1">
        <v>40137</v>
      </c>
      <c r="E694">
        <v>8682</v>
      </c>
    </row>
    <row r="695" spans="4:5" x14ac:dyDescent="0.25">
      <c r="D695" s="1">
        <v>40138</v>
      </c>
      <c r="E695">
        <v>8687</v>
      </c>
    </row>
    <row r="696" spans="4:5" x14ac:dyDescent="0.25">
      <c r="D696" s="1">
        <v>40139</v>
      </c>
      <c r="E696">
        <v>8286</v>
      </c>
    </row>
    <row r="697" spans="4:5" x14ac:dyDescent="0.25">
      <c r="D697" s="1">
        <v>40140</v>
      </c>
      <c r="E697">
        <v>7644</v>
      </c>
    </row>
    <row r="698" spans="4:5" x14ac:dyDescent="0.25">
      <c r="D698" s="1">
        <v>40141</v>
      </c>
      <c r="E698">
        <v>7906</v>
      </c>
    </row>
    <row r="699" spans="4:5" x14ac:dyDescent="0.25">
      <c r="D699" s="1">
        <v>40142</v>
      </c>
      <c r="E699">
        <v>7961</v>
      </c>
    </row>
    <row r="700" spans="4:5" x14ac:dyDescent="0.25">
      <c r="D700" s="1">
        <v>40143</v>
      </c>
      <c r="E700">
        <v>7930</v>
      </c>
    </row>
    <row r="701" spans="4:5" x14ac:dyDescent="0.25">
      <c r="D701" s="1">
        <v>40144</v>
      </c>
      <c r="E701">
        <v>7965</v>
      </c>
    </row>
    <row r="702" spans="4:5" x14ac:dyDescent="0.25">
      <c r="D702" s="1">
        <v>40145</v>
      </c>
      <c r="E702">
        <v>8289</v>
      </c>
    </row>
    <row r="703" spans="4:5" x14ac:dyDescent="0.25">
      <c r="D703" s="1">
        <v>40146</v>
      </c>
      <c r="E703">
        <v>8250</v>
      </c>
    </row>
    <row r="704" spans="4:5" x14ac:dyDescent="0.25">
      <c r="D704" s="1">
        <v>40147</v>
      </c>
      <c r="E704">
        <v>8314</v>
      </c>
    </row>
    <row r="705" spans="4:5" x14ac:dyDescent="0.25">
      <c r="D705" s="1">
        <v>40148</v>
      </c>
      <c r="E705">
        <v>7085</v>
      </c>
    </row>
    <row r="706" spans="4:5" x14ac:dyDescent="0.25">
      <c r="D706" s="1">
        <v>40149</v>
      </c>
      <c r="E706">
        <v>8015</v>
      </c>
    </row>
    <row r="707" spans="4:5" x14ac:dyDescent="0.25">
      <c r="D707" s="1">
        <v>40150</v>
      </c>
      <c r="E707">
        <v>6931</v>
      </c>
    </row>
    <row r="708" spans="4:5" x14ac:dyDescent="0.25">
      <c r="D708" s="1">
        <v>40151</v>
      </c>
      <c r="E708">
        <v>8472</v>
      </c>
    </row>
    <row r="709" spans="4:5" x14ac:dyDescent="0.25">
      <c r="D709" s="1">
        <v>40152</v>
      </c>
      <c r="E709">
        <v>6805</v>
      </c>
    </row>
    <row r="710" spans="4:5" x14ac:dyDescent="0.25">
      <c r="D710" s="1">
        <v>40153</v>
      </c>
      <c r="E710">
        <v>7861</v>
      </c>
    </row>
    <row r="711" spans="4:5" x14ac:dyDescent="0.25">
      <c r="D711" s="1">
        <v>40154</v>
      </c>
      <c r="E711">
        <v>7963</v>
      </c>
    </row>
    <row r="712" spans="4:5" x14ac:dyDescent="0.25">
      <c r="D712" s="1">
        <v>40155</v>
      </c>
      <c r="E712">
        <v>6497</v>
      </c>
    </row>
    <row r="713" spans="4:5" x14ac:dyDescent="0.25">
      <c r="D713" s="1">
        <v>40156</v>
      </c>
      <c r="E713">
        <v>6846</v>
      </c>
    </row>
    <row r="714" spans="4:5" x14ac:dyDescent="0.25">
      <c r="D714" s="1">
        <v>40157</v>
      </c>
      <c r="E714">
        <v>7179</v>
      </c>
    </row>
    <row r="715" spans="4:5" x14ac:dyDescent="0.25">
      <c r="D715" s="1">
        <v>40158</v>
      </c>
      <c r="E715">
        <v>7455</v>
      </c>
    </row>
    <row r="716" spans="4:5" x14ac:dyDescent="0.25">
      <c r="D716" s="1">
        <v>40159</v>
      </c>
      <c r="E716">
        <v>6706</v>
      </c>
    </row>
    <row r="717" spans="4:5" x14ac:dyDescent="0.25">
      <c r="D717" s="1">
        <v>40160</v>
      </c>
      <c r="E717">
        <v>6556</v>
      </c>
    </row>
    <row r="718" spans="4:5" x14ac:dyDescent="0.25">
      <c r="D718" s="1">
        <v>40161</v>
      </c>
      <c r="E718">
        <v>6237</v>
      </c>
    </row>
    <row r="719" spans="4:5" x14ac:dyDescent="0.25">
      <c r="D719" s="1">
        <v>40162</v>
      </c>
      <c r="E719">
        <v>5852</v>
      </c>
    </row>
    <row r="720" spans="4:5" x14ac:dyDescent="0.25">
      <c r="D720" s="1">
        <v>40163</v>
      </c>
      <c r="E720">
        <v>5539</v>
      </c>
    </row>
    <row r="721" spans="4:5" x14ac:dyDescent="0.25">
      <c r="D721" s="1">
        <v>40164</v>
      </c>
      <c r="E721">
        <v>5991</v>
      </c>
    </row>
    <row r="722" spans="4:5" x14ac:dyDescent="0.25">
      <c r="D722" s="1">
        <v>40165</v>
      </c>
      <c r="E722">
        <v>5999</v>
      </c>
    </row>
    <row r="723" spans="4:5" x14ac:dyDescent="0.25">
      <c r="D723" s="1">
        <v>40166</v>
      </c>
      <c r="E723">
        <v>5603</v>
      </c>
    </row>
    <row r="724" spans="4:5" x14ac:dyDescent="0.25">
      <c r="D724" s="1">
        <v>40167</v>
      </c>
      <c r="E724">
        <v>5381</v>
      </c>
    </row>
    <row r="725" spans="4:5" x14ac:dyDescent="0.25">
      <c r="D725" s="1">
        <v>40168</v>
      </c>
      <c r="E725">
        <v>4554</v>
      </c>
    </row>
    <row r="726" spans="4:5" x14ac:dyDescent="0.25">
      <c r="D726" s="1">
        <v>40169</v>
      </c>
      <c r="E726">
        <v>4693</v>
      </c>
    </row>
    <row r="727" spans="4:5" x14ac:dyDescent="0.25">
      <c r="D727" s="1">
        <v>40170</v>
      </c>
      <c r="E727">
        <v>5114</v>
      </c>
    </row>
    <row r="728" spans="4:5" x14ac:dyDescent="0.25">
      <c r="D728" s="1">
        <v>40171</v>
      </c>
      <c r="E728">
        <v>4478</v>
      </c>
    </row>
    <row r="729" spans="4:5" x14ac:dyDescent="0.25">
      <c r="D729" s="1">
        <v>40172</v>
      </c>
      <c r="E729">
        <v>5057</v>
      </c>
    </row>
    <row r="730" spans="4:5" x14ac:dyDescent="0.25">
      <c r="D730" s="1">
        <v>40173</v>
      </c>
      <c r="E730">
        <v>4726</v>
      </c>
    </row>
    <row r="731" spans="4:5" x14ac:dyDescent="0.25">
      <c r="D731" s="1">
        <v>40174</v>
      </c>
      <c r="E731">
        <v>4459</v>
      </c>
    </row>
    <row r="732" spans="4:5" x14ac:dyDescent="0.25">
      <c r="D732" s="1">
        <v>40175</v>
      </c>
      <c r="E732">
        <v>4966</v>
      </c>
    </row>
    <row r="733" spans="4:5" x14ac:dyDescent="0.25">
      <c r="D733" s="1">
        <v>40176</v>
      </c>
      <c r="E733">
        <v>4629</v>
      </c>
    </row>
    <row r="734" spans="4:5" x14ac:dyDescent="0.25">
      <c r="D734" s="1">
        <v>40177</v>
      </c>
      <c r="E734">
        <v>4074</v>
      </c>
    </row>
    <row r="735" spans="4:5" x14ac:dyDescent="0.25">
      <c r="D735" s="1">
        <v>40178</v>
      </c>
      <c r="E735">
        <v>3179</v>
      </c>
    </row>
    <row r="736" spans="4:5" x14ac:dyDescent="0.25">
      <c r="D736" s="1">
        <v>40179</v>
      </c>
      <c r="E736">
        <v>3946</v>
      </c>
    </row>
    <row r="737" spans="4:5" x14ac:dyDescent="0.25">
      <c r="D737" s="1">
        <v>40180</v>
      </c>
      <c r="E737">
        <v>4282</v>
      </c>
    </row>
    <row r="738" spans="4:5" x14ac:dyDescent="0.25">
      <c r="D738" s="1">
        <v>40181</v>
      </c>
      <c r="E738">
        <v>4133</v>
      </c>
    </row>
    <row r="739" spans="4:5" x14ac:dyDescent="0.25">
      <c r="D739" s="1">
        <v>40182</v>
      </c>
      <c r="E739">
        <v>4241</v>
      </c>
    </row>
    <row r="740" spans="4:5" x14ac:dyDescent="0.25">
      <c r="D740" s="1">
        <v>40183</v>
      </c>
      <c r="E740">
        <v>3132</v>
      </c>
    </row>
    <row r="741" spans="4:5" x14ac:dyDescent="0.25">
      <c r="D741" s="1">
        <v>40184</v>
      </c>
      <c r="E741">
        <v>3610</v>
      </c>
    </row>
    <row r="742" spans="4:5" x14ac:dyDescent="0.25">
      <c r="D742" s="1">
        <v>40185</v>
      </c>
      <c r="E742">
        <v>3752</v>
      </c>
    </row>
    <row r="743" spans="4:5" x14ac:dyDescent="0.25">
      <c r="D743" s="1">
        <v>40186</v>
      </c>
      <c r="E743">
        <v>2687</v>
      </c>
    </row>
    <row r="744" spans="4:5" x14ac:dyDescent="0.25">
      <c r="D744" s="1">
        <v>40187</v>
      </c>
      <c r="E744">
        <v>4436</v>
      </c>
    </row>
    <row r="745" spans="4:5" x14ac:dyDescent="0.25">
      <c r="D745" s="1">
        <v>40188</v>
      </c>
      <c r="E745">
        <v>4002</v>
      </c>
    </row>
    <row r="746" spans="4:5" x14ac:dyDescent="0.25">
      <c r="D746" s="1">
        <v>40189</v>
      </c>
      <c r="E746">
        <v>4281</v>
      </c>
    </row>
    <row r="747" spans="4:5" x14ac:dyDescent="0.25">
      <c r="D747" s="1">
        <v>40190</v>
      </c>
      <c r="E747">
        <v>4332</v>
      </c>
    </row>
    <row r="748" spans="4:5" x14ac:dyDescent="0.25">
      <c r="D748" s="1">
        <v>40191</v>
      </c>
      <c r="E748">
        <v>2749</v>
      </c>
    </row>
    <row r="749" spans="4:5" x14ac:dyDescent="0.25">
      <c r="D749" s="1">
        <v>40192</v>
      </c>
      <c r="E749">
        <v>4331</v>
      </c>
    </row>
    <row r="750" spans="4:5" x14ac:dyDescent="0.25">
      <c r="D750" s="1">
        <v>40193</v>
      </c>
      <c r="E750">
        <v>4670</v>
      </c>
    </row>
    <row r="751" spans="4:5" x14ac:dyDescent="0.25">
      <c r="D751" s="1">
        <v>40194</v>
      </c>
      <c r="E751">
        <v>3679</v>
      </c>
    </row>
    <row r="752" spans="4:5" x14ac:dyDescent="0.25">
      <c r="D752" s="1">
        <v>40195</v>
      </c>
      <c r="E752">
        <v>3257</v>
      </c>
    </row>
    <row r="753" spans="4:5" x14ac:dyDescent="0.25">
      <c r="D753" s="1">
        <v>40196</v>
      </c>
      <c r="E753">
        <v>3690</v>
      </c>
    </row>
    <row r="754" spans="4:5" x14ac:dyDescent="0.25">
      <c r="D754" s="1">
        <v>40197</v>
      </c>
      <c r="E754">
        <v>2531</v>
      </c>
    </row>
    <row r="755" spans="4:5" x14ac:dyDescent="0.25">
      <c r="D755" s="1">
        <v>40198</v>
      </c>
      <c r="E755">
        <v>2913</v>
      </c>
    </row>
    <row r="756" spans="4:5" x14ac:dyDescent="0.25">
      <c r="D756" s="1">
        <v>40199</v>
      </c>
      <c r="E756">
        <v>3043</v>
      </c>
    </row>
    <row r="757" spans="4:5" x14ac:dyDescent="0.25">
      <c r="D757" s="1">
        <v>40200</v>
      </c>
      <c r="E757">
        <v>3594</v>
      </c>
    </row>
    <row r="758" spans="4:5" x14ac:dyDescent="0.25">
      <c r="D758" s="1">
        <v>40201</v>
      </c>
      <c r="E758">
        <v>2914</v>
      </c>
    </row>
    <row r="759" spans="4:5" x14ac:dyDescent="0.25">
      <c r="D759" s="1">
        <v>40202</v>
      </c>
      <c r="E759">
        <v>3255</v>
      </c>
    </row>
    <row r="760" spans="4:5" x14ac:dyDescent="0.25">
      <c r="D760" s="1">
        <v>40203</v>
      </c>
      <c r="E760">
        <v>3170</v>
      </c>
    </row>
    <row r="761" spans="4:5" x14ac:dyDescent="0.25">
      <c r="D761" s="1">
        <v>40204</v>
      </c>
      <c r="E761">
        <v>4001</v>
      </c>
    </row>
    <row r="762" spans="4:5" x14ac:dyDescent="0.25">
      <c r="D762" s="1">
        <v>40205</v>
      </c>
      <c r="E762">
        <v>3064</v>
      </c>
    </row>
    <row r="763" spans="4:5" x14ac:dyDescent="0.25">
      <c r="D763" s="1">
        <v>40206</v>
      </c>
      <c r="E763">
        <v>3158</v>
      </c>
    </row>
    <row r="764" spans="4:5" x14ac:dyDescent="0.25">
      <c r="D764" s="1">
        <v>40207</v>
      </c>
      <c r="E764">
        <v>3386</v>
      </c>
    </row>
    <row r="765" spans="4:5" x14ac:dyDescent="0.25">
      <c r="D765" s="1">
        <v>40208</v>
      </c>
      <c r="E765">
        <v>2837</v>
      </c>
    </row>
    <row r="766" spans="4:5" x14ac:dyDescent="0.25">
      <c r="D766" s="1">
        <v>40209</v>
      </c>
      <c r="E766">
        <v>2469</v>
      </c>
    </row>
    <row r="767" spans="4:5" x14ac:dyDescent="0.25">
      <c r="D767" s="1">
        <v>40210</v>
      </c>
      <c r="E767">
        <v>3161</v>
      </c>
    </row>
    <row r="768" spans="4:5" x14ac:dyDescent="0.25">
      <c r="D768" s="1">
        <v>40211</v>
      </c>
      <c r="E768">
        <v>3555</v>
      </c>
    </row>
    <row r="769" spans="4:5" x14ac:dyDescent="0.25">
      <c r="D769" s="1">
        <v>40212</v>
      </c>
      <c r="E769">
        <v>2539</v>
      </c>
    </row>
    <row r="770" spans="4:5" x14ac:dyDescent="0.25">
      <c r="D770" s="1">
        <v>40213</v>
      </c>
      <c r="E770">
        <v>3521</v>
      </c>
    </row>
    <row r="771" spans="4:5" x14ac:dyDescent="0.25">
      <c r="D771" s="1">
        <v>40214</v>
      </c>
      <c r="E771">
        <v>2706</v>
      </c>
    </row>
    <row r="772" spans="4:5" x14ac:dyDescent="0.25">
      <c r="D772" s="1">
        <v>40215</v>
      </c>
      <c r="E772">
        <v>2548</v>
      </c>
    </row>
    <row r="773" spans="4:5" x14ac:dyDescent="0.25">
      <c r="D773" s="1">
        <v>40216</v>
      </c>
      <c r="E773">
        <v>2861</v>
      </c>
    </row>
    <row r="774" spans="4:5" x14ac:dyDescent="0.25">
      <c r="D774" s="1">
        <v>40217</v>
      </c>
      <c r="E774">
        <v>3474</v>
      </c>
    </row>
    <row r="775" spans="4:5" x14ac:dyDescent="0.25">
      <c r="D775" s="1">
        <v>40218</v>
      </c>
      <c r="E775">
        <v>3671</v>
      </c>
    </row>
    <row r="776" spans="4:5" x14ac:dyDescent="0.25">
      <c r="D776" s="1">
        <v>40219</v>
      </c>
      <c r="E776">
        <v>4195</v>
      </c>
    </row>
    <row r="777" spans="4:5" x14ac:dyDescent="0.25">
      <c r="D777" s="1">
        <v>40220</v>
      </c>
      <c r="E777">
        <v>3535</v>
      </c>
    </row>
    <row r="778" spans="4:5" x14ac:dyDescent="0.25">
      <c r="D778" s="1">
        <v>40221</v>
      </c>
      <c r="E778">
        <v>2888</v>
      </c>
    </row>
    <row r="779" spans="4:5" x14ac:dyDescent="0.25">
      <c r="D779" s="1">
        <v>40222</v>
      </c>
      <c r="E779">
        <v>4162</v>
      </c>
    </row>
    <row r="780" spans="4:5" x14ac:dyDescent="0.25">
      <c r="D780" s="1">
        <v>40223</v>
      </c>
      <c r="E780">
        <v>3749</v>
      </c>
    </row>
    <row r="781" spans="4:5" x14ac:dyDescent="0.25">
      <c r="D781" s="1">
        <v>40224</v>
      </c>
      <c r="E781">
        <v>4566</v>
      </c>
    </row>
    <row r="782" spans="4:5" x14ac:dyDescent="0.25">
      <c r="D782" s="1">
        <v>40225</v>
      </c>
      <c r="E782">
        <v>3898</v>
      </c>
    </row>
    <row r="783" spans="4:5" x14ac:dyDescent="0.25">
      <c r="D783" s="1">
        <v>40226</v>
      </c>
      <c r="E783">
        <v>3404</v>
      </c>
    </row>
    <row r="784" spans="4:5" x14ac:dyDescent="0.25">
      <c r="D784" s="1">
        <v>40227</v>
      </c>
      <c r="E784">
        <v>3474</v>
      </c>
    </row>
    <row r="785" spans="4:5" x14ac:dyDescent="0.25">
      <c r="D785" s="1">
        <v>40228</v>
      </c>
      <c r="E785">
        <v>2834</v>
      </c>
    </row>
    <row r="786" spans="4:5" x14ac:dyDescent="0.25">
      <c r="D786" s="1">
        <v>40229</v>
      </c>
      <c r="E786">
        <v>3331</v>
      </c>
    </row>
    <row r="787" spans="4:5" x14ac:dyDescent="0.25">
      <c r="D787" s="1">
        <v>40230</v>
      </c>
      <c r="E787">
        <v>4684</v>
      </c>
    </row>
    <row r="788" spans="4:5" x14ac:dyDescent="0.25">
      <c r="D788" s="1">
        <v>40231</v>
      </c>
      <c r="E788">
        <v>3249</v>
      </c>
    </row>
    <row r="789" spans="4:5" x14ac:dyDescent="0.25">
      <c r="D789" s="1">
        <v>40232</v>
      </c>
      <c r="E789">
        <v>3752</v>
      </c>
    </row>
    <row r="790" spans="4:5" x14ac:dyDescent="0.25">
      <c r="D790" s="1">
        <v>40233</v>
      </c>
      <c r="E790">
        <v>2255</v>
      </c>
    </row>
    <row r="791" spans="4:5" x14ac:dyDescent="0.25">
      <c r="D791" s="1">
        <v>40234</v>
      </c>
      <c r="E791">
        <v>3915</v>
      </c>
    </row>
    <row r="792" spans="4:5" x14ac:dyDescent="0.25">
      <c r="D792" s="1">
        <v>40235</v>
      </c>
      <c r="E792">
        <v>2981</v>
      </c>
    </row>
    <row r="793" spans="4:5" x14ac:dyDescent="0.25">
      <c r="D793" s="1">
        <v>40236</v>
      </c>
      <c r="E793">
        <v>3350</v>
      </c>
    </row>
    <row r="794" spans="4:5" x14ac:dyDescent="0.25">
      <c r="D794" s="1">
        <v>40237</v>
      </c>
      <c r="E794">
        <v>3489</v>
      </c>
    </row>
    <row r="795" spans="4:5" x14ac:dyDescent="0.25">
      <c r="D795" s="1">
        <v>40238</v>
      </c>
      <c r="E795">
        <v>3347</v>
      </c>
    </row>
    <row r="796" spans="4:5" x14ac:dyDescent="0.25">
      <c r="D796" s="1">
        <v>40239</v>
      </c>
      <c r="E796">
        <v>2368</v>
      </c>
    </row>
    <row r="797" spans="4:5" x14ac:dyDescent="0.25">
      <c r="D797" s="1">
        <v>40240</v>
      </c>
      <c r="E797">
        <v>2176</v>
      </c>
    </row>
    <row r="798" spans="4:5" x14ac:dyDescent="0.25">
      <c r="D798" s="1">
        <v>40241</v>
      </c>
      <c r="E798">
        <v>4717</v>
      </c>
    </row>
    <row r="799" spans="4:5" x14ac:dyDescent="0.25">
      <c r="D799" s="1">
        <v>40242</v>
      </c>
      <c r="E799">
        <v>4199</v>
      </c>
    </row>
    <row r="800" spans="4:5" x14ac:dyDescent="0.25">
      <c r="D800" s="1">
        <v>40243</v>
      </c>
      <c r="E800">
        <v>3151</v>
      </c>
    </row>
    <row r="801" spans="4:5" x14ac:dyDescent="0.25">
      <c r="D801" s="1">
        <v>40244</v>
      </c>
      <c r="E801">
        <v>2588</v>
      </c>
    </row>
    <row r="802" spans="4:5" x14ac:dyDescent="0.25">
      <c r="D802" s="1">
        <v>40245</v>
      </c>
      <c r="E802">
        <v>4139</v>
      </c>
    </row>
    <row r="803" spans="4:5" x14ac:dyDescent="0.25">
      <c r="D803" s="1">
        <v>40246</v>
      </c>
      <c r="E803">
        <v>4565</v>
      </c>
    </row>
    <row r="804" spans="4:5" x14ac:dyDescent="0.25">
      <c r="D804" s="1">
        <v>40247</v>
      </c>
      <c r="E804">
        <v>4303</v>
      </c>
    </row>
    <row r="805" spans="4:5" x14ac:dyDescent="0.25">
      <c r="D805" s="1">
        <v>40248</v>
      </c>
      <c r="E805">
        <v>3600</v>
      </c>
    </row>
    <row r="806" spans="4:5" x14ac:dyDescent="0.25">
      <c r="D806" s="1">
        <v>40249</v>
      </c>
      <c r="E806">
        <v>6380</v>
      </c>
    </row>
    <row r="807" spans="4:5" x14ac:dyDescent="0.25">
      <c r="D807" s="1">
        <v>40250</v>
      </c>
      <c r="E807">
        <v>4862</v>
      </c>
    </row>
    <row r="808" spans="4:5" x14ac:dyDescent="0.25">
      <c r="D808" s="1">
        <v>40251</v>
      </c>
      <c r="E808">
        <v>5288</v>
      </c>
    </row>
    <row r="809" spans="4:5" x14ac:dyDescent="0.25">
      <c r="D809" s="1">
        <v>40252</v>
      </c>
      <c r="E809">
        <v>4874</v>
      </c>
    </row>
    <row r="810" spans="4:5" x14ac:dyDescent="0.25">
      <c r="D810" s="1">
        <v>40253</v>
      </c>
      <c r="E810">
        <v>5769</v>
      </c>
    </row>
    <row r="811" spans="4:5" x14ac:dyDescent="0.25">
      <c r="D811" s="1">
        <v>40254</v>
      </c>
      <c r="E811">
        <v>5108</v>
      </c>
    </row>
    <row r="812" spans="4:5" x14ac:dyDescent="0.25">
      <c r="D812" s="1">
        <v>40255</v>
      </c>
      <c r="E812">
        <v>4101</v>
      </c>
    </row>
    <row r="813" spans="4:5" x14ac:dyDescent="0.25">
      <c r="D813" s="1">
        <v>40256</v>
      </c>
      <c r="E813">
        <v>4980</v>
      </c>
    </row>
    <row r="814" spans="4:5" x14ac:dyDescent="0.25">
      <c r="D814" s="1">
        <v>40257</v>
      </c>
      <c r="E814">
        <v>6083</v>
      </c>
    </row>
    <row r="815" spans="4:5" x14ac:dyDescent="0.25">
      <c r="D815" s="1">
        <v>40258</v>
      </c>
      <c r="E815">
        <v>4526</v>
      </c>
    </row>
    <row r="816" spans="4:5" x14ac:dyDescent="0.25">
      <c r="D816" s="1">
        <v>40259</v>
      </c>
      <c r="E816">
        <v>3431</v>
      </c>
    </row>
    <row r="817" spans="4:5" x14ac:dyDescent="0.25">
      <c r="D817" s="1">
        <v>40260</v>
      </c>
      <c r="E817">
        <v>5177</v>
      </c>
    </row>
    <row r="818" spans="4:5" x14ac:dyDescent="0.25">
      <c r="D818" s="1">
        <v>40261</v>
      </c>
      <c r="E818">
        <v>4805</v>
      </c>
    </row>
    <row r="819" spans="4:5" x14ac:dyDescent="0.25">
      <c r="D819" s="1">
        <v>40262</v>
      </c>
      <c r="E819">
        <v>6054</v>
      </c>
    </row>
    <row r="820" spans="4:5" x14ac:dyDescent="0.25">
      <c r="D820" s="1">
        <v>40263</v>
      </c>
      <c r="E820">
        <v>5377</v>
      </c>
    </row>
    <row r="821" spans="4:5" x14ac:dyDescent="0.25">
      <c r="D821" s="1">
        <v>40264</v>
      </c>
      <c r="E821">
        <v>6120</v>
      </c>
    </row>
    <row r="822" spans="4:5" x14ac:dyDescent="0.25">
      <c r="D822" s="1">
        <v>40265</v>
      </c>
      <c r="E822">
        <v>4483</v>
      </c>
    </row>
    <row r="823" spans="4:5" x14ac:dyDescent="0.25">
      <c r="D823" s="1">
        <v>40266</v>
      </c>
      <c r="E823">
        <v>5997</v>
      </c>
    </row>
    <row r="824" spans="4:5" x14ac:dyDescent="0.25">
      <c r="D824" s="1">
        <v>40267</v>
      </c>
      <c r="E824">
        <v>6837</v>
      </c>
    </row>
    <row r="825" spans="4:5" x14ac:dyDescent="0.25">
      <c r="D825" s="1">
        <v>40268</v>
      </c>
      <c r="E825">
        <v>7594</v>
      </c>
    </row>
    <row r="826" spans="4:5" x14ac:dyDescent="0.25">
      <c r="D826" s="1">
        <v>40269</v>
      </c>
      <c r="E826">
        <v>9093</v>
      </c>
    </row>
    <row r="827" spans="4:5" x14ac:dyDescent="0.25">
      <c r="D827" s="1">
        <v>40270</v>
      </c>
      <c r="E827">
        <v>8824</v>
      </c>
    </row>
    <row r="828" spans="4:5" x14ac:dyDescent="0.25">
      <c r="D828" s="1">
        <v>40271</v>
      </c>
      <c r="E828">
        <v>11087</v>
      </c>
    </row>
    <row r="829" spans="4:5" x14ac:dyDescent="0.25">
      <c r="D829" s="1">
        <v>40272</v>
      </c>
      <c r="E829">
        <v>12008</v>
      </c>
    </row>
    <row r="830" spans="4:5" x14ac:dyDescent="0.25">
      <c r="D830" s="1">
        <v>40273</v>
      </c>
      <c r="E830">
        <v>13231</v>
      </c>
    </row>
    <row r="831" spans="4:5" x14ac:dyDescent="0.25">
      <c r="D831" s="1">
        <v>40274</v>
      </c>
      <c r="E831">
        <v>13154</v>
      </c>
    </row>
    <row r="832" spans="4:5" x14ac:dyDescent="0.25">
      <c r="D832" s="1">
        <v>40275</v>
      </c>
      <c r="E832">
        <v>13866</v>
      </c>
    </row>
    <row r="833" spans="4:5" x14ac:dyDescent="0.25">
      <c r="D833" s="1">
        <v>40276</v>
      </c>
      <c r="E833">
        <v>15570</v>
      </c>
    </row>
    <row r="834" spans="4:5" x14ac:dyDescent="0.25">
      <c r="D834" s="1">
        <v>40277</v>
      </c>
      <c r="E834">
        <v>17300</v>
      </c>
    </row>
    <row r="835" spans="4:5" x14ac:dyDescent="0.25">
      <c r="D835" s="1">
        <v>40278</v>
      </c>
      <c r="E835">
        <v>19002</v>
      </c>
    </row>
    <row r="836" spans="4:5" x14ac:dyDescent="0.25">
      <c r="D836" s="1">
        <v>40279</v>
      </c>
      <c r="E836">
        <v>20358</v>
      </c>
    </row>
    <row r="837" spans="4:5" x14ac:dyDescent="0.25">
      <c r="D837" s="1">
        <v>40280</v>
      </c>
      <c r="E837">
        <v>20986</v>
      </c>
    </row>
    <row r="838" spans="4:5" x14ac:dyDescent="0.25">
      <c r="D838" s="1">
        <v>40281</v>
      </c>
      <c r="E838">
        <v>21662</v>
      </c>
    </row>
    <row r="839" spans="4:5" x14ac:dyDescent="0.25">
      <c r="D839" s="1">
        <v>40282</v>
      </c>
      <c r="E839">
        <v>23600</v>
      </c>
    </row>
    <row r="840" spans="4:5" x14ac:dyDescent="0.25">
      <c r="D840" s="1">
        <v>40283</v>
      </c>
      <c r="E840">
        <v>23341</v>
      </c>
    </row>
    <row r="841" spans="4:5" x14ac:dyDescent="0.25">
      <c r="D841" s="1">
        <v>40284</v>
      </c>
      <c r="E841">
        <v>25797</v>
      </c>
    </row>
    <row r="842" spans="4:5" x14ac:dyDescent="0.25">
      <c r="D842" s="1">
        <v>40285</v>
      </c>
      <c r="E842">
        <v>26071</v>
      </c>
    </row>
    <row r="843" spans="4:5" x14ac:dyDescent="0.25">
      <c r="D843" s="1">
        <v>40286</v>
      </c>
      <c r="E843">
        <v>26711</v>
      </c>
    </row>
    <row r="844" spans="4:5" x14ac:dyDescent="0.25">
      <c r="D844" s="1">
        <v>40287</v>
      </c>
      <c r="E844">
        <v>27293</v>
      </c>
    </row>
    <row r="845" spans="4:5" x14ac:dyDescent="0.25">
      <c r="D845" s="1">
        <v>40288</v>
      </c>
      <c r="E845">
        <v>26951</v>
      </c>
    </row>
    <row r="846" spans="4:5" x14ac:dyDescent="0.25">
      <c r="D846" s="1">
        <v>40289</v>
      </c>
      <c r="E846">
        <v>27234</v>
      </c>
    </row>
    <row r="847" spans="4:5" x14ac:dyDescent="0.25">
      <c r="D847" s="1">
        <v>40290</v>
      </c>
      <c r="E847">
        <v>27739</v>
      </c>
    </row>
    <row r="848" spans="4:5" x14ac:dyDescent="0.25">
      <c r="D848" s="1">
        <v>40291</v>
      </c>
      <c r="E848">
        <v>26869</v>
      </c>
    </row>
    <row r="849" spans="4:5" x14ac:dyDescent="0.25">
      <c r="D849" s="1">
        <v>40292</v>
      </c>
      <c r="E849">
        <v>25344</v>
      </c>
    </row>
    <row r="850" spans="4:5" x14ac:dyDescent="0.25">
      <c r="D850" s="1">
        <v>40293</v>
      </c>
      <c r="E850">
        <v>25145</v>
      </c>
    </row>
    <row r="851" spans="4:5" x14ac:dyDescent="0.25">
      <c r="D851" s="1">
        <v>40294</v>
      </c>
      <c r="E851">
        <v>25363</v>
      </c>
    </row>
    <row r="852" spans="4:5" x14ac:dyDescent="0.25">
      <c r="D852" s="1">
        <v>40295</v>
      </c>
      <c r="E852">
        <v>25169</v>
      </c>
    </row>
    <row r="853" spans="4:5" x14ac:dyDescent="0.25">
      <c r="D853" s="1">
        <v>40296</v>
      </c>
      <c r="E853">
        <v>24177</v>
      </c>
    </row>
    <row r="854" spans="4:5" x14ac:dyDescent="0.25">
      <c r="D854" s="1">
        <v>40297</v>
      </c>
      <c r="E854">
        <v>21561</v>
      </c>
    </row>
    <row r="855" spans="4:5" x14ac:dyDescent="0.25">
      <c r="D855" s="1">
        <v>40298</v>
      </c>
      <c r="E855">
        <v>21213</v>
      </c>
    </row>
    <row r="856" spans="4:5" x14ac:dyDescent="0.25">
      <c r="D856" s="1">
        <v>40299</v>
      </c>
      <c r="E856">
        <v>20462</v>
      </c>
    </row>
    <row r="857" spans="4:5" x14ac:dyDescent="0.25">
      <c r="D857" s="1">
        <v>40300</v>
      </c>
      <c r="E857">
        <v>19263</v>
      </c>
    </row>
    <row r="858" spans="4:5" x14ac:dyDescent="0.25">
      <c r="D858" s="1">
        <v>40301</v>
      </c>
      <c r="E858">
        <v>17365</v>
      </c>
    </row>
    <row r="859" spans="4:5" x14ac:dyDescent="0.25">
      <c r="D859" s="1">
        <v>40302</v>
      </c>
      <c r="E859">
        <v>16186</v>
      </c>
    </row>
    <row r="860" spans="4:5" x14ac:dyDescent="0.25">
      <c r="D860" s="1">
        <v>40303</v>
      </c>
      <c r="E860">
        <v>16110</v>
      </c>
    </row>
    <row r="861" spans="4:5" x14ac:dyDescent="0.25">
      <c r="D861" s="1">
        <v>40304</v>
      </c>
      <c r="E861">
        <v>13323</v>
      </c>
    </row>
    <row r="862" spans="4:5" x14ac:dyDescent="0.25">
      <c r="D862" s="1">
        <v>40305</v>
      </c>
      <c r="E862">
        <v>13763</v>
      </c>
    </row>
    <row r="863" spans="4:5" x14ac:dyDescent="0.25">
      <c r="D863" s="1">
        <v>40306</v>
      </c>
      <c r="E863">
        <v>11695</v>
      </c>
    </row>
    <row r="864" spans="4:5" x14ac:dyDescent="0.25">
      <c r="D864" s="1">
        <v>40307</v>
      </c>
      <c r="E864">
        <v>11877</v>
      </c>
    </row>
    <row r="865" spans="4:5" x14ac:dyDescent="0.25">
      <c r="D865" s="1">
        <v>40308</v>
      </c>
      <c r="E865">
        <v>9534</v>
      </c>
    </row>
    <row r="866" spans="4:5" x14ac:dyDescent="0.25">
      <c r="D866" s="1">
        <v>40309</v>
      </c>
      <c r="E866">
        <v>8337</v>
      </c>
    </row>
    <row r="867" spans="4:5" x14ac:dyDescent="0.25">
      <c r="D867" s="1">
        <v>40310</v>
      </c>
      <c r="E867">
        <v>8778</v>
      </c>
    </row>
    <row r="868" spans="4:5" x14ac:dyDescent="0.25">
      <c r="D868" s="1">
        <v>40311</v>
      </c>
      <c r="E868">
        <v>7841</v>
      </c>
    </row>
    <row r="869" spans="4:5" x14ac:dyDescent="0.25">
      <c r="D869" s="1">
        <v>40312</v>
      </c>
      <c r="E869">
        <v>6839</v>
      </c>
    </row>
    <row r="870" spans="4:5" x14ac:dyDescent="0.25">
      <c r="D870" s="1">
        <v>40313</v>
      </c>
      <c r="E870">
        <v>7326</v>
      </c>
    </row>
    <row r="871" spans="4:5" x14ac:dyDescent="0.25">
      <c r="D871" s="1">
        <v>40314</v>
      </c>
      <c r="E871">
        <v>6016</v>
      </c>
    </row>
    <row r="872" spans="4:5" x14ac:dyDescent="0.25">
      <c r="D872" s="1">
        <v>40315</v>
      </c>
      <c r="E872">
        <v>6950</v>
      </c>
    </row>
    <row r="873" spans="4:5" x14ac:dyDescent="0.25">
      <c r="D873" s="1">
        <v>40316</v>
      </c>
      <c r="E873">
        <v>6331</v>
      </c>
    </row>
    <row r="874" spans="4:5" x14ac:dyDescent="0.25">
      <c r="D874" s="1">
        <v>40317</v>
      </c>
      <c r="E874">
        <v>5577</v>
      </c>
    </row>
    <row r="875" spans="4:5" x14ac:dyDescent="0.25">
      <c r="D875" s="1">
        <v>40318</v>
      </c>
      <c r="E875">
        <v>4212</v>
      </c>
    </row>
    <row r="876" spans="4:5" x14ac:dyDescent="0.25">
      <c r="D876" s="1">
        <v>40319</v>
      </c>
      <c r="E876">
        <v>5342</v>
      </c>
    </row>
    <row r="877" spans="4:5" x14ac:dyDescent="0.25">
      <c r="D877" s="1">
        <v>40320</v>
      </c>
      <c r="E877">
        <v>3928</v>
      </c>
    </row>
    <row r="878" spans="4:5" x14ac:dyDescent="0.25">
      <c r="D878" s="1">
        <v>40321</v>
      </c>
      <c r="E878">
        <v>4602</v>
      </c>
    </row>
    <row r="879" spans="4:5" x14ac:dyDescent="0.25">
      <c r="D879" s="1">
        <v>40322</v>
      </c>
      <c r="E879">
        <v>4253</v>
      </c>
    </row>
    <row r="880" spans="4:5" x14ac:dyDescent="0.25">
      <c r="D880" s="1">
        <v>40323</v>
      </c>
      <c r="E880">
        <v>5175</v>
      </c>
    </row>
    <row r="881" spans="4:5" x14ac:dyDescent="0.25">
      <c r="D881" s="1">
        <v>40324</v>
      </c>
      <c r="E881">
        <v>2733</v>
      </c>
    </row>
    <row r="882" spans="4:5" x14ac:dyDescent="0.25">
      <c r="D882" s="1">
        <v>40325</v>
      </c>
      <c r="E882">
        <v>3788</v>
      </c>
    </row>
    <row r="883" spans="4:5" x14ac:dyDescent="0.25">
      <c r="D883" s="1">
        <v>40326</v>
      </c>
      <c r="E883">
        <v>4056</v>
      </c>
    </row>
    <row r="884" spans="4:5" x14ac:dyDescent="0.25">
      <c r="D884" s="1">
        <v>40327</v>
      </c>
      <c r="E884">
        <v>2997</v>
      </c>
    </row>
    <row r="885" spans="4:5" x14ac:dyDescent="0.25">
      <c r="D885" s="1">
        <v>40328</v>
      </c>
      <c r="E885">
        <v>4789</v>
      </c>
    </row>
    <row r="886" spans="4:5" x14ac:dyDescent="0.25">
      <c r="D886" s="1">
        <v>40329</v>
      </c>
      <c r="E886">
        <v>2710</v>
      </c>
    </row>
    <row r="887" spans="4:5" x14ac:dyDescent="0.25">
      <c r="D887" s="1">
        <v>40330</v>
      </c>
      <c r="E887">
        <v>4085</v>
      </c>
    </row>
    <row r="888" spans="4:5" x14ac:dyDescent="0.25">
      <c r="D888" s="1">
        <v>40331</v>
      </c>
      <c r="E888">
        <v>4627</v>
      </c>
    </row>
    <row r="889" spans="4:5" x14ac:dyDescent="0.25">
      <c r="D889" s="1">
        <v>40332</v>
      </c>
      <c r="E889">
        <v>4135</v>
      </c>
    </row>
    <row r="890" spans="4:5" x14ac:dyDescent="0.25">
      <c r="D890" s="1">
        <v>40333</v>
      </c>
      <c r="E890">
        <v>4178</v>
      </c>
    </row>
    <row r="891" spans="4:5" x14ac:dyDescent="0.25">
      <c r="D891" s="1">
        <v>40334</v>
      </c>
      <c r="E891">
        <v>5227</v>
      </c>
    </row>
    <row r="892" spans="4:5" x14ac:dyDescent="0.25">
      <c r="D892" s="1">
        <v>40335</v>
      </c>
      <c r="E892">
        <v>4981</v>
      </c>
    </row>
    <row r="893" spans="4:5" x14ac:dyDescent="0.25">
      <c r="D893" s="1">
        <v>40336</v>
      </c>
      <c r="E893">
        <v>4770</v>
      </c>
    </row>
    <row r="894" spans="4:5" x14ac:dyDescent="0.25">
      <c r="D894" s="1">
        <v>40337</v>
      </c>
      <c r="E894">
        <v>4326</v>
      </c>
    </row>
    <row r="895" spans="4:5" x14ac:dyDescent="0.25">
      <c r="D895" s="1">
        <v>40338</v>
      </c>
      <c r="E895">
        <v>4485</v>
      </c>
    </row>
    <row r="896" spans="4:5" x14ac:dyDescent="0.25">
      <c r="D896" s="1">
        <v>40339</v>
      </c>
      <c r="E896">
        <v>4349</v>
      </c>
    </row>
    <row r="897" spans="4:5" x14ac:dyDescent="0.25">
      <c r="D897" s="1">
        <v>40340</v>
      </c>
      <c r="E897">
        <v>4900</v>
      </c>
    </row>
    <row r="898" spans="4:5" x14ac:dyDescent="0.25">
      <c r="D898" s="1">
        <v>40341</v>
      </c>
      <c r="E898">
        <v>4077</v>
      </c>
    </row>
    <row r="899" spans="4:5" x14ac:dyDescent="0.25">
      <c r="D899" s="1">
        <v>40342</v>
      </c>
      <c r="E899">
        <v>4487</v>
      </c>
    </row>
    <row r="900" spans="4:5" x14ac:dyDescent="0.25">
      <c r="D900" s="1">
        <v>40343</v>
      </c>
      <c r="E900">
        <v>4304</v>
      </c>
    </row>
    <row r="901" spans="4:5" x14ac:dyDescent="0.25">
      <c r="D901" s="1">
        <v>40344</v>
      </c>
      <c r="E901">
        <v>4781</v>
      </c>
    </row>
    <row r="902" spans="4:5" x14ac:dyDescent="0.25">
      <c r="D902" s="1">
        <v>40345</v>
      </c>
      <c r="E902">
        <v>4246</v>
      </c>
    </row>
    <row r="903" spans="4:5" x14ac:dyDescent="0.25">
      <c r="D903" s="1">
        <v>40346</v>
      </c>
      <c r="E903">
        <v>3137</v>
      </c>
    </row>
    <row r="904" spans="4:5" x14ac:dyDescent="0.25">
      <c r="D904" s="1">
        <v>40347</v>
      </c>
      <c r="E904">
        <v>4250</v>
      </c>
    </row>
    <row r="905" spans="4:5" x14ac:dyDescent="0.25">
      <c r="D905" s="1">
        <v>40348</v>
      </c>
      <c r="E905">
        <v>3477</v>
      </c>
    </row>
    <row r="906" spans="4:5" x14ac:dyDescent="0.25">
      <c r="D906" s="1">
        <v>40349</v>
      </c>
      <c r="E906">
        <v>3816</v>
      </c>
    </row>
    <row r="907" spans="4:5" x14ac:dyDescent="0.25">
      <c r="D907" s="1">
        <v>40350</v>
      </c>
      <c r="E907">
        <v>5321</v>
      </c>
    </row>
    <row r="908" spans="4:5" x14ac:dyDescent="0.25">
      <c r="D908" s="1">
        <v>40351</v>
      </c>
      <c r="E908">
        <v>4812</v>
      </c>
    </row>
    <row r="909" spans="4:5" x14ac:dyDescent="0.25">
      <c r="D909" s="1">
        <v>40352</v>
      </c>
      <c r="E909">
        <v>3649</v>
      </c>
    </row>
    <row r="910" spans="4:5" x14ac:dyDescent="0.25">
      <c r="D910" s="1">
        <v>40353</v>
      </c>
      <c r="E910">
        <v>4981</v>
      </c>
    </row>
    <row r="911" spans="4:5" x14ac:dyDescent="0.25">
      <c r="D911" s="1">
        <v>40354</v>
      </c>
      <c r="E911">
        <v>5066</v>
      </c>
    </row>
    <row r="912" spans="4:5" x14ac:dyDescent="0.25">
      <c r="D912" s="1">
        <v>40355</v>
      </c>
      <c r="E912">
        <v>4798</v>
      </c>
    </row>
    <row r="913" spans="4:5" x14ac:dyDescent="0.25">
      <c r="D913" s="1">
        <v>40356</v>
      </c>
      <c r="E913">
        <v>6718</v>
      </c>
    </row>
    <row r="914" spans="4:5" x14ac:dyDescent="0.25">
      <c r="D914" s="1">
        <v>40357</v>
      </c>
      <c r="E914">
        <v>10667</v>
      </c>
    </row>
    <row r="915" spans="4:5" x14ac:dyDescent="0.25">
      <c r="D915" s="1">
        <v>40358</v>
      </c>
      <c r="E915">
        <v>15642</v>
      </c>
    </row>
    <row r="916" spans="4:5" x14ac:dyDescent="0.25">
      <c r="D916" s="1">
        <v>40359</v>
      </c>
      <c r="E916">
        <v>21362</v>
      </c>
    </row>
    <row r="917" spans="4:5" x14ac:dyDescent="0.25">
      <c r="D917" s="1">
        <v>40360</v>
      </c>
      <c r="E917">
        <v>26385</v>
      </c>
    </row>
    <row r="918" spans="4:5" x14ac:dyDescent="0.25">
      <c r="D918" s="1">
        <v>40361</v>
      </c>
      <c r="E918">
        <v>32437</v>
      </c>
    </row>
    <row r="919" spans="4:5" x14ac:dyDescent="0.25">
      <c r="D919" s="1">
        <v>40362</v>
      </c>
      <c r="E919">
        <v>30600</v>
      </c>
    </row>
    <row r="920" spans="4:5" x14ac:dyDescent="0.25">
      <c r="D920" s="1">
        <v>40363</v>
      </c>
      <c r="E920">
        <v>27418</v>
      </c>
    </row>
    <row r="921" spans="4:5" x14ac:dyDescent="0.25">
      <c r="D921" s="1">
        <v>40364</v>
      </c>
      <c r="E921">
        <v>21462</v>
      </c>
    </row>
    <row r="922" spans="4:5" x14ac:dyDescent="0.25">
      <c r="D922" s="1">
        <v>40365</v>
      </c>
      <c r="E922">
        <v>15227</v>
      </c>
    </row>
    <row r="923" spans="4:5" x14ac:dyDescent="0.25">
      <c r="D923" s="1">
        <v>40366</v>
      </c>
      <c r="E923">
        <v>10890</v>
      </c>
    </row>
    <row r="924" spans="4:5" x14ac:dyDescent="0.25">
      <c r="D924" s="1">
        <v>40367</v>
      </c>
      <c r="E924">
        <v>6702</v>
      </c>
    </row>
    <row r="925" spans="4:5" x14ac:dyDescent="0.25">
      <c r="D925" s="1">
        <v>40368</v>
      </c>
      <c r="E925">
        <v>3891</v>
      </c>
    </row>
    <row r="926" spans="4:5" x14ac:dyDescent="0.25">
      <c r="D926" s="1">
        <v>40369</v>
      </c>
      <c r="E926">
        <v>4508</v>
      </c>
    </row>
    <row r="927" spans="4:5" x14ac:dyDescent="0.25">
      <c r="D927" s="1">
        <v>40370</v>
      </c>
      <c r="E927">
        <v>4123</v>
      </c>
    </row>
    <row r="928" spans="4:5" x14ac:dyDescent="0.25">
      <c r="D928" s="1">
        <v>40371</v>
      </c>
      <c r="E928">
        <v>2992</v>
      </c>
    </row>
    <row r="929" spans="4:5" x14ac:dyDescent="0.25">
      <c r="D929" s="1">
        <v>40372</v>
      </c>
      <c r="E929">
        <v>4051</v>
      </c>
    </row>
    <row r="930" spans="4:5" x14ac:dyDescent="0.25">
      <c r="D930" s="1">
        <v>40373</v>
      </c>
      <c r="E930">
        <v>4704</v>
      </c>
    </row>
    <row r="931" spans="4:5" x14ac:dyDescent="0.25">
      <c r="D931" s="1">
        <v>40374</v>
      </c>
      <c r="E931">
        <v>5332</v>
      </c>
    </row>
    <row r="932" spans="4:5" x14ac:dyDescent="0.25">
      <c r="D932" s="1">
        <v>40375</v>
      </c>
      <c r="E932">
        <v>4736</v>
      </c>
    </row>
    <row r="933" spans="4:5" x14ac:dyDescent="0.25">
      <c r="D933" s="1">
        <v>40376</v>
      </c>
      <c r="E933">
        <v>4082</v>
      </c>
    </row>
    <row r="934" spans="4:5" x14ac:dyDescent="0.25">
      <c r="D934" s="1">
        <v>40377</v>
      </c>
      <c r="E934">
        <v>4373</v>
      </c>
    </row>
    <row r="935" spans="4:5" x14ac:dyDescent="0.25">
      <c r="D935" s="1">
        <v>40378</v>
      </c>
      <c r="E935">
        <v>5205</v>
      </c>
    </row>
    <row r="936" spans="4:5" x14ac:dyDescent="0.25">
      <c r="D936" s="1">
        <v>40379</v>
      </c>
      <c r="E936">
        <v>3367</v>
      </c>
    </row>
    <row r="937" spans="4:5" x14ac:dyDescent="0.25">
      <c r="D937" s="1">
        <v>40380</v>
      </c>
      <c r="E937">
        <v>3525</v>
      </c>
    </row>
    <row r="938" spans="4:5" x14ac:dyDescent="0.25">
      <c r="D938" s="1">
        <v>40381</v>
      </c>
      <c r="E938">
        <v>3626</v>
      </c>
    </row>
    <row r="939" spans="4:5" x14ac:dyDescent="0.25">
      <c r="D939" s="1">
        <v>40382</v>
      </c>
      <c r="E939">
        <v>3401</v>
      </c>
    </row>
    <row r="940" spans="4:5" x14ac:dyDescent="0.25">
      <c r="D940" s="1">
        <v>40383</v>
      </c>
      <c r="E940">
        <v>3621</v>
      </c>
    </row>
    <row r="941" spans="4:5" x14ac:dyDescent="0.25">
      <c r="D941" s="1">
        <v>40384</v>
      </c>
      <c r="E941">
        <v>3319</v>
      </c>
    </row>
    <row r="942" spans="4:5" x14ac:dyDescent="0.25">
      <c r="D942" s="1">
        <v>40385</v>
      </c>
      <c r="E942">
        <v>2320</v>
      </c>
    </row>
    <row r="943" spans="4:5" x14ac:dyDescent="0.25">
      <c r="D943" s="1">
        <v>40386</v>
      </c>
      <c r="E943">
        <v>4192</v>
      </c>
    </row>
    <row r="944" spans="4:5" x14ac:dyDescent="0.25">
      <c r="D944" s="1">
        <v>40387</v>
      </c>
      <c r="E944">
        <v>3674</v>
      </c>
    </row>
    <row r="945" spans="4:5" x14ac:dyDescent="0.25">
      <c r="D945" s="1">
        <v>40388</v>
      </c>
      <c r="E945">
        <v>3483</v>
      </c>
    </row>
    <row r="946" spans="4:5" x14ac:dyDescent="0.25">
      <c r="D946" s="1">
        <v>40389</v>
      </c>
      <c r="E946">
        <v>4058</v>
      </c>
    </row>
    <row r="947" spans="4:5" x14ac:dyDescent="0.25">
      <c r="D947" s="1">
        <v>40390</v>
      </c>
      <c r="E947">
        <v>3934</v>
      </c>
    </row>
    <row r="948" spans="4:5" x14ac:dyDescent="0.25">
      <c r="D948" s="1">
        <v>40391</v>
      </c>
      <c r="E948">
        <v>3229</v>
      </c>
    </row>
    <row r="949" spans="4:5" x14ac:dyDescent="0.25">
      <c r="D949" s="1">
        <v>40392</v>
      </c>
      <c r="E949">
        <v>5373</v>
      </c>
    </row>
    <row r="950" spans="4:5" x14ac:dyDescent="0.25">
      <c r="D950" s="1">
        <v>40393</v>
      </c>
      <c r="E950">
        <v>3586</v>
      </c>
    </row>
    <row r="951" spans="4:5" x14ac:dyDescent="0.25">
      <c r="D951" s="1">
        <v>40394</v>
      </c>
      <c r="E951">
        <v>5249</v>
      </c>
    </row>
    <row r="952" spans="4:5" x14ac:dyDescent="0.25">
      <c r="D952" s="1">
        <v>40395</v>
      </c>
      <c r="E952">
        <v>4345</v>
      </c>
    </row>
    <row r="953" spans="4:5" x14ac:dyDescent="0.25">
      <c r="D953" s="1">
        <v>40396</v>
      </c>
      <c r="E953">
        <v>5097</v>
      </c>
    </row>
    <row r="954" spans="4:5" x14ac:dyDescent="0.25">
      <c r="D954" s="1">
        <v>40397</v>
      </c>
      <c r="E954">
        <v>4664</v>
      </c>
    </row>
    <row r="955" spans="4:5" x14ac:dyDescent="0.25">
      <c r="D955" s="1">
        <v>40398</v>
      </c>
      <c r="E955">
        <v>4484</v>
      </c>
    </row>
    <row r="956" spans="4:5" x14ac:dyDescent="0.25">
      <c r="D956" s="1">
        <v>40399</v>
      </c>
      <c r="E956">
        <v>3583</v>
      </c>
    </row>
    <row r="957" spans="4:5" x14ac:dyDescent="0.25">
      <c r="D957" s="1">
        <v>40400</v>
      </c>
      <c r="E957">
        <v>4950</v>
      </c>
    </row>
    <row r="958" spans="4:5" x14ac:dyDescent="0.25">
      <c r="D958" s="1">
        <v>40401</v>
      </c>
      <c r="E958">
        <v>4028</v>
      </c>
    </row>
    <row r="959" spans="4:5" x14ac:dyDescent="0.25">
      <c r="D959" s="1">
        <v>40402</v>
      </c>
      <c r="E959">
        <v>4929</v>
      </c>
    </row>
    <row r="960" spans="4:5" x14ac:dyDescent="0.25">
      <c r="D960" s="1">
        <v>40403</v>
      </c>
      <c r="E960">
        <v>4386</v>
      </c>
    </row>
    <row r="961" spans="4:5" x14ac:dyDescent="0.25">
      <c r="D961" s="1">
        <v>40404</v>
      </c>
      <c r="E961">
        <v>4857</v>
      </c>
    </row>
    <row r="962" spans="4:5" x14ac:dyDescent="0.25">
      <c r="D962" s="1">
        <v>40405</v>
      </c>
      <c r="E962">
        <v>2178</v>
      </c>
    </row>
    <row r="963" spans="4:5" x14ac:dyDescent="0.25">
      <c r="D963" s="1">
        <v>40406</v>
      </c>
      <c r="E963">
        <v>2785</v>
      </c>
    </row>
    <row r="964" spans="4:5" x14ac:dyDescent="0.25">
      <c r="D964" s="1">
        <v>40407</v>
      </c>
      <c r="E964">
        <v>2740</v>
      </c>
    </row>
    <row r="965" spans="4:5" x14ac:dyDescent="0.25">
      <c r="D965" s="1">
        <v>40408</v>
      </c>
      <c r="E965">
        <v>4377</v>
      </c>
    </row>
    <row r="966" spans="4:5" x14ac:dyDescent="0.25">
      <c r="D966" s="1">
        <v>40409</v>
      </c>
      <c r="E966">
        <v>4248</v>
      </c>
    </row>
    <row r="967" spans="4:5" x14ac:dyDescent="0.25">
      <c r="D967" s="1">
        <v>40410</v>
      </c>
      <c r="E967">
        <v>3728</v>
      </c>
    </row>
    <row r="968" spans="4:5" x14ac:dyDescent="0.25">
      <c r="D968" s="1">
        <v>40411</v>
      </c>
      <c r="E968">
        <v>3604</v>
      </c>
    </row>
    <row r="969" spans="4:5" x14ac:dyDescent="0.25">
      <c r="D969" s="1">
        <v>40412</v>
      </c>
      <c r="E969">
        <v>4047</v>
      </c>
    </row>
    <row r="970" spans="4:5" x14ac:dyDescent="0.25">
      <c r="D970" s="1">
        <v>40413</v>
      </c>
      <c r="E970">
        <v>4018</v>
      </c>
    </row>
    <row r="971" spans="4:5" x14ac:dyDescent="0.25">
      <c r="D971" s="1">
        <v>40414</v>
      </c>
      <c r="E971">
        <v>3541</v>
      </c>
    </row>
    <row r="972" spans="4:5" x14ac:dyDescent="0.25">
      <c r="D972" s="1">
        <v>40415</v>
      </c>
      <c r="E972">
        <v>3435</v>
      </c>
    </row>
    <row r="973" spans="4:5" x14ac:dyDescent="0.25">
      <c r="D973" s="1">
        <v>40416</v>
      </c>
      <c r="E973">
        <v>3732</v>
      </c>
    </row>
    <row r="974" spans="4:5" x14ac:dyDescent="0.25">
      <c r="D974" s="1">
        <v>40417</v>
      </c>
      <c r="E974">
        <v>4299</v>
      </c>
    </row>
    <row r="975" spans="4:5" x14ac:dyDescent="0.25">
      <c r="D975" s="1">
        <v>40418</v>
      </c>
      <c r="E975">
        <v>5105</v>
      </c>
    </row>
    <row r="976" spans="4:5" x14ac:dyDescent="0.25">
      <c r="D976" s="1">
        <v>40419</v>
      </c>
      <c r="E976">
        <v>2930</v>
      </c>
    </row>
    <row r="977" spans="4:5" x14ac:dyDescent="0.25">
      <c r="D977" s="1">
        <v>40420</v>
      </c>
      <c r="E977">
        <v>2385</v>
      </c>
    </row>
    <row r="978" spans="4:5" x14ac:dyDescent="0.25">
      <c r="D978" s="1">
        <v>40421</v>
      </c>
      <c r="E978">
        <v>3717</v>
      </c>
    </row>
    <row r="979" spans="4:5" x14ac:dyDescent="0.25">
      <c r="D979" s="1">
        <v>40422</v>
      </c>
      <c r="E979">
        <v>3843</v>
      </c>
    </row>
    <row r="980" spans="4:5" x14ac:dyDescent="0.25">
      <c r="D980" s="1">
        <v>40423</v>
      </c>
      <c r="E980">
        <v>4364</v>
      </c>
    </row>
    <row r="981" spans="4:5" x14ac:dyDescent="0.25">
      <c r="D981" s="1">
        <v>40424</v>
      </c>
      <c r="E981">
        <v>5078</v>
      </c>
    </row>
    <row r="982" spans="4:5" x14ac:dyDescent="0.25">
      <c r="D982" s="1">
        <v>40425</v>
      </c>
      <c r="E982">
        <v>5566</v>
      </c>
    </row>
    <row r="983" spans="4:5" x14ac:dyDescent="0.25">
      <c r="D983" s="1">
        <v>40426</v>
      </c>
      <c r="E983">
        <v>8470</v>
      </c>
    </row>
    <row r="984" spans="4:5" x14ac:dyDescent="0.25">
      <c r="D984" s="1">
        <v>40427</v>
      </c>
      <c r="E984">
        <v>12896</v>
      </c>
    </row>
    <row r="985" spans="4:5" x14ac:dyDescent="0.25">
      <c r="D985" s="1">
        <v>40428</v>
      </c>
      <c r="E985">
        <v>18916</v>
      </c>
    </row>
    <row r="986" spans="4:5" x14ac:dyDescent="0.25">
      <c r="D986" s="1">
        <v>40429</v>
      </c>
      <c r="E986">
        <v>27358</v>
      </c>
    </row>
    <row r="987" spans="4:5" x14ac:dyDescent="0.25">
      <c r="D987" s="1">
        <v>40430</v>
      </c>
      <c r="E987">
        <v>35589</v>
      </c>
    </row>
    <row r="988" spans="4:5" x14ac:dyDescent="0.25">
      <c r="D988" s="1">
        <v>40431</v>
      </c>
      <c r="E988">
        <v>40380</v>
      </c>
    </row>
    <row r="989" spans="4:5" x14ac:dyDescent="0.25">
      <c r="D989" s="1">
        <v>40432</v>
      </c>
      <c r="E989">
        <v>41424</v>
      </c>
    </row>
    <row r="990" spans="4:5" x14ac:dyDescent="0.25">
      <c r="D990" s="1">
        <v>40433</v>
      </c>
      <c r="E990">
        <v>35957</v>
      </c>
    </row>
    <row r="991" spans="4:5" x14ac:dyDescent="0.25">
      <c r="D991" s="1">
        <v>40434</v>
      </c>
      <c r="E991">
        <v>28544</v>
      </c>
    </row>
    <row r="992" spans="4:5" x14ac:dyDescent="0.25">
      <c r="D992" s="1">
        <v>40435</v>
      </c>
      <c r="E992">
        <v>18690</v>
      </c>
    </row>
    <row r="993" spans="4:5" x14ac:dyDescent="0.25">
      <c r="D993" s="1">
        <v>40436</v>
      </c>
      <c r="E993">
        <v>12184</v>
      </c>
    </row>
    <row r="994" spans="4:5" x14ac:dyDescent="0.25">
      <c r="D994" s="1">
        <v>40437</v>
      </c>
      <c r="E994">
        <v>9478</v>
      </c>
    </row>
    <row r="995" spans="4:5" x14ac:dyDescent="0.25">
      <c r="D995" s="1">
        <v>40438</v>
      </c>
      <c r="E995">
        <v>5447</v>
      </c>
    </row>
    <row r="996" spans="4:5" x14ac:dyDescent="0.25">
      <c r="D996" s="1">
        <v>40439</v>
      </c>
      <c r="E996">
        <v>4797</v>
      </c>
    </row>
    <row r="997" spans="4:5" x14ac:dyDescent="0.25">
      <c r="D997" s="1">
        <v>40440</v>
      </c>
      <c r="E997">
        <v>4568</v>
      </c>
    </row>
    <row r="998" spans="4:5" x14ac:dyDescent="0.25">
      <c r="D998" s="1">
        <v>40441</v>
      </c>
      <c r="E998">
        <v>4855</v>
      </c>
    </row>
    <row r="999" spans="4:5" x14ac:dyDescent="0.25">
      <c r="D999" s="1">
        <v>40442</v>
      </c>
      <c r="E999">
        <v>4883</v>
      </c>
    </row>
    <row r="1000" spans="4:5" x14ac:dyDescent="0.25">
      <c r="D1000" s="1">
        <v>40443</v>
      </c>
      <c r="E1000">
        <v>2924</v>
      </c>
    </row>
    <row r="1001" spans="4:5" x14ac:dyDescent="0.25">
      <c r="D1001" s="1">
        <v>40444</v>
      </c>
      <c r="E1001">
        <v>5531</v>
      </c>
    </row>
    <row r="1002" spans="4:5" x14ac:dyDescent="0.25">
      <c r="D1002" s="1">
        <v>40445</v>
      </c>
      <c r="E1002">
        <v>5290</v>
      </c>
    </row>
    <row r="1003" spans="4:5" x14ac:dyDescent="0.25">
      <c r="D1003" s="1">
        <v>40446</v>
      </c>
      <c r="E1003">
        <v>4830</v>
      </c>
    </row>
    <row r="1004" spans="4:5" x14ac:dyDescent="0.25">
      <c r="D1004" s="1">
        <v>40447</v>
      </c>
      <c r="E1004">
        <v>5424</v>
      </c>
    </row>
    <row r="1005" spans="4:5" x14ac:dyDescent="0.25">
      <c r="D1005" s="1">
        <v>40448</v>
      </c>
      <c r="E1005">
        <v>4992</v>
      </c>
    </row>
    <row r="1006" spans="4:5" x14ac:dyDescent="0.25">
      <c r="D1006" s="1">
        <v>40449</v>
      </c>
      <c r="E1006">
        <v>4531</v>
      </c>
    </row>
    <row r="1007" spans="4:5" x14ac:dyDescent="0.25">
      <c r="D1007" s="1">
        <v>40450</v>
      </c>
      <c r="E1007">
        <v>4346</v>
      </c>
    </row>
    <row r="1008" spans="4:5" x14ac:dyDescent="0.25">
      <c r="D1008" s="1">
        <v>40451</v>
      </c>
      <c r="E1008">
        <v>5101</v>
      </c>
    </row>
    <row r="1009" spans="4:5" x14ac:dyDescent="0.25">
      <c r="D1009" s="1">
        <v>40452</v>
      </c>
      <c r="E1009">
        <v>5620</v>
      </c>
    </row>
    <row r="1010" spans="4:5" x14ac:dyDescent="0.25">
      <c r="D1010" s="1">
        <v>40453</v>
      </c>
      <c r="E1010">
        <v>4861</v>
      </c>
    </row>
    <row r="1011" spans="4:5" x14ac:dyDescent="0.25">
      <c r="D1011" s="1">
        <v>40454</v>
      </c>
      <c r="E1011">
        <v>5025</v>
      </c>
    </row>
    <row r="1012" spans="4:5" x14ac:dyDescent="0.25">
      <c r="D1012" s="1">
        <v>40455</v>
      </c>
      <c r="E1012">
        <v>3890</v>
      </c>
    </row>
    <row r="1013" spans="4:5" x14ac:dyDescent="0.25">
      <c r="D1013" s="1">
        <v>40456</v>
      </c>
      <c r="E1013">
        <v>3633</v>
      </c>
    </row>
    <row r="1014" spans="4:5" x14ac:dyDescent="0.25">
      <c r="D1014" s="1">
        <v>40457</v>
      </c>
      <c r="E1014">
        <v>4104</v>
      </c>
    </row>
    <row r="1015" spans="4:5" x14ac:dyDescent="0.25">
      <c r="D1015" s="1">
        <v>40458</v>
      </c>
      <c r="E1015">
        <v>4331</v>
      </c>
    </row>
    <row r="1016" spans="4:5" x14ac:dyDescent="0.25">
      <c r="D1016" s="1">
        <v>40459</v>
      </c>
      <c r="E1016">
        <v>4746</v>
      </c>
    </row>
    <row r="1017" spans="4:5" x14ac:dyDescent="0.25">
      <c r="D1017" s="1">
        <v>40460</v>
      </c>
      <c r="E1017">
        <v>6288</v>
      </c>
    </row>
    <row r="1018" spans="4:5" x14ac:dyDescent="0.25">
      <c r="D1018" s="1">
        <v>40461</v>
      </c>
      <c r="E1018">
        <v>5911</v>
      </c>
    </row>
    <row r="1019" spans="4:5" x14ac:dyDescent="0.25">
      <c r="D1019" s="1">
        <v>40462</v>
      </c>
      <c r="E1019">
        <v>6685</v>
      </c>
    </row>
    <row r="1020" spans="4:5" x14ac:dyDescent="0.25">
      <c r="D1020" s="1">
        <v>40463</v>
      </c>
      <c r="E1020">
        <v>5664</v>
      </c>
    </row>
    <row r="1021" spans="4:5" x14ac:dyDescent="0.25">
      <c r="D1021" s="1">
        <v>40464</v>
      </c>
      <c r="E1021">
        <v>6106</v>
      </c>
    </row>
    <row r="1022" spans="4:5" x14ac:dyDescent="0.25">
      <c r="D1022" s="1">
        <v>40465</v>
      </c>
      <c r="E1022">
        <v>6287</v>
      </c>
    </row>
    <row r="1023" spans="4:5" x14ac:dyDescent="0.25">
      <c r="D1023" s="1">
        <v>40466</v>
      </c>
      <c r="E1023">
        <v>6628</v>
      </c>
    </row>
    <row r="1024" spans="4:5" x14ac:dyDescent="0.25">
      <c r="D1024" s="1">
        <v>40467</v>
      </c>
      <c r="E1024">
        <v>7228</v>
      </c>
    </row>
    <row r="1025" spans="4:5" x14ac:dyDescent="0.25">
      <c r="D1025" s="1">
        <v>40468</v>
      </c>
      <c r="E1025">
        <v>6053</v>
      </c>
    </row>
    <row r="1026" spans="4:5" x14ac:dyDescent="0.25">
      <c r="D1026" s="1">
        <v>40469</v>
      </c>
      <c r="E1026">
        <v>5019</v>
      </c>
    </row>
    <row r="1027" spans="4:5" x14ac:dyDescent="0.25">
      <c r="D1027" s="1">
        <v>40470</v>
      </c>
      <c r="E1027">
        <v>4585</v>
      </c>
    </row>
    <row r="1028" spans="4:5" x14ac:dyDescent="0.25">
      <c r="D1028" s="1">
        <v>40471</v>
      </c>
      <c r="E1028">
        <v>6331</v>
      </c>
    </row>
    <row r="1029" spans="4:5" x14ac:dyDescent="0.25">
      <c r="D1029" s="1">
        <v>40472</v>
      </c>
      <c r="E1029">
        <v>5114</v>
      </c>
    </row>
    <row r="1030" spans="4:5" x14ac:dyDescent="0.25">
      <c r="D1030" s="1">
        <v>40473</v>
      </c>
      <c r="E1030">
        <v>6526</v>
      </c>
    </row>
    <row r="1031" spans="4:5" x14ac:dyDescent="0.25">
      <c r="D1031" s="1">
        <v>40474</v>
      </c>
      <c r="E1031">
        <v>5650</v>
      </c>
    </row>
    <row r="1032" spans="4:5" x14ac:dyDescent="0.25">
      <c r="D1032" s="1">
        <v>40475</v>
      </c>
      <c r="E1032">
        <v>6142</v>
      </c>
    </row>
    <row r="1033" spans="4:5" x14ac:dyDescent="0.25">
      <c r="D1033" s="1">
        <v>40476</v>
      </c>
      <c r="E1033">
        <v>6307</v>
      </c>
    </row>
    <row r="1034" spans="4:5" x14ac:dyDescent="0.25">
      <c r="D1034" s="1">
        <v>40477</v>
      </c>
      <c r="E1034">
        <v>4974</v>
      </c>
    </row>
    <row r="1035" spans="4:5" x14ac:dyDescent="0.25">
      <c r="D1035" s="1">
        <v>40478</v>
      </c>
      <c r="E1035">
        <v>5832</v>
      </c>
    </row>
    <row r="1036" spans="4:5" x14ac:dyDescent="0.25">
      <c r="D1036" s="1">
        <v>40479</v>
      </c>
      <c r="E1036">
        <v>5896</v>
      </c>
    </row>
    <row r="1037" spans="4:5" x14ac:dyDescent="0.25">
      <c r="D1037" s="1">
        <v>40480</v>
      </c>
      <c r="E1037">
        <v>6344</v>
      </c>
    </row>
    <row r="1038" spans="4:5" x14ac:dyDescent="0.25">
      <c r="D1038" s="1">
        <v>40481</v>
      </c>
      <c r="E1038">
        <v>6056</v>
      </c>
    </row>
    <row r="1039" spans="4:5" x14ac:dyDescent="0.25">
      <c r="D1039" s="1">
        <v>40482</v>
      </c>
      <c r="E1039">
        <v>6184</v>
      </c>
    </row>
    <row r="1040" spans="4:5" x14ac:dyDescent="0.25">
      <c r="D1040" s="1">
        <v>40483</v>
      </c>
      <c r="E1040">
        <v>5303</v>
      </c>
    </row>
    <row r="1041" spans="4:5" x14ac:dyDescent="0.25">
      <c r="D1041" s="1">
        <v>40484</v>
      </c>
      <c r="E1041">
        <v>5802</v>
      </c>
    </row>
    <row r="1042" spans="4:5" x14ac:dyDescent="0.25">
      <c r="D1042" s="1">
        <v>40485</v>
      </c>
      <c r="E1042">
        <v>5528</v>
      </c>
    </row>
    <row r="1043" spans="4:5" x14ac:dyDescent="0.25">
      <c r="D1043" s="1">
        <v>40486</v>
      </c>
      <c r="E1043">
        <v>6982</v>
      </c>
    </row>
    <row r="1044" spans="4:5" x14ac:dyDescent="0.25">
      <c r="D1044" s="1">
        <v>40487</v>
      </c>
      <c r="E1044">
        <v>5123</v>
      </c>
    </row>
    <row r="1045" spans="4:5" x14ac:dyDescent="0.25">
      <c r="D1045" s="1">
        <v>40488</v>
      </c>
      <c r="E1045">
        <v>5220</v>
      </c>
    </row>
    <row r="1046" spans="4:5" x14ac:dyDescent="0.25">
      <c r="D1046" s="1">
        <v>40489</v>
      </c>
      <c r="E1046">
        <v>5318</v>
      </c>
    </row>
    <row r="1047" spans="4:5" x14ac:dyDescent="0.25">
      <c r="D1047" s="1">
        <v>40490</v>
      </c>
      <c r="E1047">
        <v>5918</v>
      </c>
    </row>
    <row r="1048" spans="4:5" x14ac:dyDescent="0.25">
      <c r="D1048" s="1">
        <v>40491</v>
      </c>
      <c r="E1048">
        <v>7326</v>
      </c>
    </row>
    <row r="1049" spans="4:5" x14ac:dyDescent="0.25">
      <c r="D1049" s="1">
        <v>40492</v>
      </c>
      <c r="E1049">
        <v>4953</v>
      </c>
    </row>
    <row r="1050" spans="4:5" x14ac:dyDescent="0.25">
      <c r="D1050" s="1">
        <v>40493</v>
      </c>
      <c r="E1050">
        <v>6749</v>
      </c>
    </row>
    <row r="1051" spans="4:5" x14ac:dyDescent="0.25">
      <c r="D1051" s="1">
        <v>40494</v>
      </c>
      <c r="E1051">
        <v>6236</v>
      </c>
    </row>
    <row r="1052" spans="4:5" x14ac:dyDescent="0.25">
      <c r="D1052" s="1">
        <v>40495</v>
      </c>
      <c r="E1052">
        <v>5045</v>
      </c>
    </row>
    <row r="1053" spans="4:5" x14ac:dyDescent="0.25">
      <c r="D1053" s="1">
        <v>40496</v>
      </c>
      <c r="E1053">
        <v>6528</v>
      </c>
    </row>
    <row r="1054" spans="4:5" x14ac:dyDescent="0.25">
      <c r="D1054" s="1">
        <v>40497</v>
      </c>
      <c r="E1054">
        <v>6562</v>
      </c>
    </row>
    <row r="1055" spans="4:5" x14ac:dyDescent="0.25">
      <c r="D1055" s="1">
        <v>40498</v>
      </c>
      <c r="E1055">
        <v>7168</v>
      </c>
    </row>
    <row r="1056" spans="4:5" x14ac:dyDescent="0.25">
      <c r="D1056" s="1">
        <v>40499</v>
      </c>
      <c r="E1056">
        <v>5172</v>
      </c>
    </row>
    <row r="1057" spans="4:5" x14ac:dyDescent="0.25">
      <c r="D1057" s="1">
        <v>40500</v>
      </c>
      <c r="E1057">
        <v>5643</v>
      </c>
    </row>
    <row r="1058" spans="4:5" x14ac:dyDescent="0.25">
      <c r="D1058" s="1">
        <v>40501</v>
      </c>
      <c r="E1058">
        <v>5791</v>
      </c>
    </row>
    <row r="1059" spans="4:5" x14ac:dyDescent="0.25">
      <c r="D1059" s="1">
        <v>40502</v>
      </c>
      <c r="E1059">
        <v>5315</v>
      </c>
    </row>
    <row r="1060" spans="4:5" x14ac:dyDescent="0.25">
      <c r="D1060" s="1">
        <v>40503</v>
      </c>
      <c r="E1060">
        <v>6191</v>
      </c>
    </row>
    <row r="1061" spans="4:5" x14ac:dyDescent="0.25">
      <c r="D1061" s="1">
        <v>40504</v>
      </c>
      <c r="E1061">
        <v>4486</v>
      </c>
    </row>
    <row r="1062" spans="4:5" x14ac:dyDescent="0.25">
      <c r="D1062" s="1">
        <v>40505</v>
      </c>
      <c r="E1062">
        <v>4860</v>
      </c>
    </row>
    <row r="1063" spans="4:5" x14ac:dyDescent="0.25">
      <c r="D1063" s="1">
        <v>40506</v>
      </c>
      <c r="E1063">
        <v>4157</v>
      </c>
    </row>
    <row r="1064" spans="4:5" x14ac:dyDescent="0.25">
      <c r="D1064" s="1">
        <v>40507</v>
      </c>
      <c r="E1064">
        <v>4725</v>
      </c>
    </row>
    <row r="1065" spans="4:5" x14ac:dyDescent="0.25">
      <c r="D1065" s="1">
        <v>40508</v>
      </c>
      <c r="E1065">
        <v>5216</v>
      </c>
    </row>
    <row r="1066" spans="4:5" x14ac:dyDescent="0.25">
      <c r="D1066" s="1">
        <v>40509</v>
      </c>
      <c r="E1066">
        <v>5548</v>
      </c>
    </row>
    <row r="1067" spans="4:5" x14ac:dyDescent="0.25">
      <c r="D1067" s="1">
        <v>40510</v>
      </c>
      <c r="E1067">
        <v>4718</v>
      </c>
    </row>
    <row r="1068" spans="4:5" x14ac:dyDescent="0.25">
      <c r="D1068" s="1">
        <v>40511</v>
      </c>
      <c r="E1068">
        <v>5393</v>
      </c>
    </row>
    <row r="1069" spans="4:5" x14ac:dyDescent="0.25">
      <c r="D1069" s="1">
        <v>40512</v>
      </c>
      <c r="E1069">
        <v>4475</v>
      </c>
    </row>
    <row r="1070" spans="4:5" x14ac:dyDescent="0.25">
      <c r="D1070" s="1">
        <v>40513</v>
      </c>
      <c r="E1070">
        <v>4853</v>
      </c>
    </row>
    <row r="1071" spans="4:5" x14ac:dyDescent="0.25">
      <c r="D1071" s="1">
        <v>40514</v>
      </c>
      <c r="E1071">
        <v>3446</v>
      </c>
    </row>
    <row r="1072" spans="4:5" x14ac:dyDescent="0.25">
      <c r="D1072" s="1">
        <v>40515</v>
      </c>
      <c r="E1072">
        <v>4550</v>
      </c>
    </row>
    <row r="1073" spans="4:5" x14ac:dyDescent="0.25">
      <c r="D1073" s="1">
        <v>40516</v>
      </c>
      <c r="E1073">
        <v>5685</v>
      </c>
    </row>
    <row r="1074" spans="4:5" x14ac:dyDescent="0.25">
      <c r="D1074" s="1">
        <v>40517</v>
      </c>
      <c r="E1074">
        <v>5179</v>
      </c>
    </row>
    <row r="1075" spans="4:5" x14ac:dyDescent="0.25">
      <c r="D1075" s="1">
        <v>40518</v>
      </c>
      <c r="E1075">
        <v>3892</v>
      </c>
    </row>
    <row r="1076" spans="4:5" x14ac:dyDescent="0.25">
      <c r="D1076" s="1">
        <v>40519</v>
      </c>
      <c r="E1076">
        <v>3379</v>
      </c>
    </row>
    <row r="1077" spans="4:5" x14ac:dyDescent="0.25">
      <c r="D1077" s="1">
        <v>40520</v>
      </c>
      <c r="E1077">
        <v>4657</v>
      </c>
    </row>
    <row r="1078" spans="4:5" x14ac:dyDescent="0.25">
      <c r="D1078" s="1">
        <v>40521</v>
      </c>
      <c r="E1078">
        <v>4173</v>
      </c>
    </row>
    <row r="1079" spans="4:5" x14ac:dyDescent="0.25">
      <c r="D1079" s="1">
        <v>40522</v>
      </c>
      <c r="E1079">
        <v>5055</v>
      </c>
    </row>
    <row r="1080" spans="4:5" x14ac:dyDescent="0.25">
      <c r="D1080" s="1">
        <v>40523</v>
      </c>
      <c r="E1080">
        <v>5613</v>
      </c>
    </row>
    <row r="1081" spans="4:5" x14ac:dyDescent="0.25">
      <c r="D1081" s="1">
        <v>40524</v>
      </c>
      <c r="E1081">
        <v>5469</v>
      </c>
    </row>
    <row r="1082" spans="4:5" x14ac:dyDescent="0.25">
      <c r="D1082" s="1">
        <v>40525</v>
      </c>
      <c r="E1082">
        <v>3280</v>
      </c>
    </row>
    <row r="1083" spans="4:5" x14ac:dyDescent="0.25">
      <c r="D1083" s="1">
        <v>40526</v>
      </c>
      <c r="E1083">
        <v>4398</v>
      </c>
    </row>
    <row r="1084" spans="4:5" x14ac:dyDescent="0.25">
      <c r="D1084" s="1">
        <v>40527</v>
      </c>
      <c r="E1084">
        <v>4122</v>
      </c>
    </row>
    <row r="1085" spans="4:5" x14ac:dyDescent="0.25">
      <c r="D1085" s="1">
        <v>40528</v>
      </c>
      <c r="E1085">
        <v>3959</v>
      </c>
    </row>
    <row r="1086" spans="4:5" x14ac:dyDescent="0.25">
      <c r="D1086" s="1">
        <v>40529</v>
      </c>
      <c r="E1086">
        <v>4993</v>
      </c>
    </row>
    <row r="1087" spans="4:5" x14ac:dyDescent="0.25">
      <c r="D1087" s="1">
        <v>40530</v>
      </c>
      <c r="E1087">
        <v>6211</v>
      </c>
    </row>
    <row r="1088" spans="4:5" x14ac:dyDescent="0.25">
      <c r="D1088" s="1">
        <v>40531</v>
      </c>
      <c r="E1088">
        <v>5047</v>
      </c>
    </row>
    <row r="1089" spans="4:5" x14ac:dyDescent="0.25">
      <c r="D1089" s="1">
        <v>40532</v>
      </c>
      <c r="E1089">
        <v>3104</v>
      </c>
    </row>
    <row r="1090" spans="4:5" x14ac:dyDescent="0.25">
      <c r="D1090" s="1">
        <v>40533</v>
      </c>
      <c r="E1090">
        <v>3837</v>
      </c>
    </row>
    <row r="1091" spans="4:5" x14ac:dyDescent="0.25">
      <c r="D1091" s="1">
        <v>40534</v>
      </c>
      <c r="E1091">
        <v>5331</v>
      </c>
    </row>
    <row r="1092" spans="4:5" x14ac:dyDescent="0.25">
      <c r="D1092" s="1">
        <v>40535</v>
      </c>
      <c r="E1092">
        <v>4201</v>
      </c>
    </row>
    <row r="1093" spans="4:5" x14ac:dyDescent="0.25">
      <c r="D1093" s="1">
        <v>40536</v>
      </c>
      <c r="E1093">
        <v>4318</v>
      </c>
    </row>
    <row r="1094" spans="4:5" x14ac:dyDescent="0.25">
      <c r="D1094" s="1">
        <v>40537</v>
      </c>
      <c r="E1094">
        <v>4150</v>
      </c>
    </row>
    <row r="1095" spans="4:5" x14ac:dyDescent="0.25">
      <c r="D1095" s="1">
        <v>40538</v>
      </c>
      <c r="E1095">
        <v>3871</v>
      </c>
    </row>
    <row r="1096" spans="4:5" x14ac:dyDescent="0.25">
      <c r="D1096" s="1">
        <v>40539</v>
      </c>
      <c r="E1096">
        <v>4792</v>
      </c>
    </row>
    <row r="1097" spans="4:5" x14ac:dyDescent="0.25">
      <c r="D1097" s="1">
        <v>40540</v>
      </c>
      <c r="E1097">
        <v>4642</v>
      </c>
    </row>
    <row r="1098" spans="4:5" x14ac:dyDescent="0.25">
      <c r="D1098" s="1">
        <v>40541</v>
      </c>
      <c r="E1098">
        <v>2631</v>
      </c>
    </row>
    <row r="1099" spans="4:5" x14ac:dyDescent="0.25">
      <c r="D1099" s="1">
        <v>40542</v>
      </c>
      <c r="E1099">
        <v>3568</v>
      </c>
    </row>
    <row r="1100" spans="4:5" x14ac:dyDescent="0.25">
      <c r="D1100" s="1">
        <v>40543</v>
      </c>
      <c r="E1100">
        <v>3919</v>
      </c>
    </row>
    <row r="1101" spans="4:5" x14ac:dyDescent="0.25">
      <c r="D1101" s="1">
        <v>40544</v>
      </c>
      <c r="E1101">
        <v>3746</v>
      </c>
    </row>
    <row r="1102" spans="4:5" x14ac:dyDescent="0.25">
      <c r="D1102" s="1">
        <v>40545</v>
      </c>
      <c r="E1102">
        <v>4879</v>
      </c>
    </row>
    <row r="1103" spans="4:5" x14ac:dyDescent="0.25">
      <c r="D1103" s="1">
        <v>40546</v>
      </c>
      <c r="E1103">
        <v>5217</v>
      </c>
    </row>
    <row r="1104" spans="4:5" x14ac:dyDescent="0.25">
      <c r="D1104" s="1">
        <v>40547</v>
      </c>
      <c r="E1104">
        <v>4420</v>
      </c>
    </row>
    <row r="1105" spans="4:5" x14ac:dyDescent="0.25">
      <c r="D1105" s="1">
        <v>40548</v>
      </c>
      <c r="E1105">
        <v>5640</v>
      </c>
    </row>
    <row r="1106" spans="4:5" x14ac:dyDescent="0.25">
      <c r="D1106" s="1">
        <v>40549</v>
      </c>
      <c r="E1106">
        <v>5225</v>
      </c>
    </row>
    <row r="1107" spans="4:5" x14ac:dyDescent="0.25">
      <c r="D1107" s="1">
        <v>40550</v>
      </c>
      <c r="E1107">
        <v>5143</v>
      </c>
    </row>
    <row r="1108" spans="4:5" x14ac:dyDescent="0.25">
      <c r="D1108" s="1">
        <v>40551</v>
      </c>
      <c r="E1108">
        <v>3957</v>
      </c>
    </row>
    <row r="1109" spans="4:5" x14ac:dyDescent="0.25">
      <c r="D1109" s="1">
        <v>40552</v>
      </c>
      <c r="E1109">
        <v>3630</v>
      </c>
    </row>
    <row r="1110" spans="4:5" x14ac:dyDescent="0.25">
      <c r="D1110" s="1">
        <v>40553</v>
      </c>
      <c r="E1110">
        <v>6482</v>
      </c>
    </row>
    <row r="1111" spans="4:5" x14ac:dyDescent="0.25">
      <c r="D1111" s="1">
        <v>40554</v>
      </c>
      <c r="E1111">
        <v>4968</v>
      </c>
    </row>
    <row r="1112" spans="4:5" x14ac:dyDescent="0.25">
      <c r="D1112" s="1">
        <v>40555</v>
      </c>
      <c r="E1112">
        <v>5288</v>
      </c>
    </row>
    <row r="1113" spans="4:5" x14ac:dyDescent="0.25">
      <c r="D1113" s="1">
        <v>40556</v>
      </c>
      <c r="E1113">
        <v>2986</v>
      </c>
    </row>
    <row r="1114" spans="4:5" x14ac:dyDescent="0.25">
      <c r="D1114" s="1">
        <v>40557</v>
      </c>
      <c r="E1114">
        <v>3906</v>
      </c>
    </row>
    <row r="1115" spans="4:5" x14ac:dyDescent="0.25">
      <c r="D1115" s="1">
        <v>40558</v>
      </c>
      <c r="E1115">
        <v>4545</v>
      </c>
    </row>
    <row r="1116" spans="4:5" x14ac:dyDescent="0.25">
      <c r="D1116" s="1">
        <v>40559</v>
      </c>
      <c r="E1116">
        <v>3694</v>
      </c>
    </row>
    <row r="1117" spans="4:5" x14ac:dyDescent="0.25">
      <c r="D1117" s="1">
        <v>40560</v>
      </c>
      <c r="E1117">
        <v>4909</v>
      </c>
    </row>
    <row r="1118" spans="4:5" x14ac:dyDescent="0.25">
      <c r="D1118" s="1">
        <v>40561</v>
      </c>
      <c r="E1118">
        <v>5413</v>
      </c>
    </row>
    <row r="1119" spans="4:5" x14ac:dyDescent="0.25">
      <c r="D1119" s="1">
        <v>40562</v>
      </c>
      <c r="E1119">
        <v>4504</v>
      </c>
    </row>
    <row r="1120" spans="4:5" x14ac:dyDescent="0.25">
      <c r="D1120" s="1">
        <v>40563</v>
      </c>
      <c r="E1120">
        <v>4133</v>
      </c>
    </row>
    <row r="1121" spans="4:5" x14ac:dyDescent="0.25">
      <c r="D1121" s="1">
        <v>40564</v>
      </c>
      <c r="E1121">
        <v>3783</v>
      </c>
    </row>
    <row r="1122" spans="4:5" x14ac:dyDescent="0.25">
      <c r="D1122" s="1">
        <v>40565</v>
      </c>
      <c r="E1122">
        <v>3076</v>
      </c>
    </row>
    <row r="1123" spans="4:5" x14ac:dyDescent="0.25">
      <c r="D1123" s="1">
        <v>40566</v>
      </c>
      <c r="E1123">
        <v>3513</v>
      </c>
    </row>
    <row r="1124" spans="4:5" x14ac:dyDescent="0.25">
      <c r="D1124" s="1">
        <v>40567</v>
      </c>
      <c r="E1124">
        <v>4001</v>
      </c>
    </row>
    <row r="1125" spans="4:5" x14ac:dyDescent="0.25">
      <c r="D1125" s="1">
        <v>40568</v>
      </c>
      <c r="E1125">
        <v>3449</v>
      </c>
    </row>
    <row r="1126" spans="4:5" x14ac:dyDescent="0.25">
      <c r="D1126" s="1">
        <v>40569</v>
      </c>
      <c r="E1126">
        <v>3494</v>
      </c>
    </row>
    <row r="1127" spans="4:5" x14ac:dyDescent="0.25">
      <c r="D1127" s="1">
        <v>40570</v>
      </c>
      <c r="E1127">
        <v>3074</v>
      </c>
    </row>
    <row r="1128" spans="4:5" x14ac:dyDescent="0.25">
      <c r="D1128" s="1">
        <v>40571</v>
      </c>
      <c r="E1128">
        <v>4060</v>
      </c>
    </row>
    <row r="1129" spans="4:5" x14ac:dyDescent="0.25">
      <c r="D1129" s="1">
        <v>40572</v>
      </c>
      <c r="E1129">
        <v>2195</v>
      </c>
    </row>
    <row r="1130" spans="4:5" x14ac:dyDescent="0.25">
      <c r="D1130" s="1">
        <v>40573</v>
      </c>
      <c r="E1130">
        <v>5131</v>
      </c>
    </row>
    <row r="1131" spans="4:5" x14ac:dyDescent="0.25">
      <c r="D1131" s="1">
        <v>40574</v>
      </c>
      <c r="E1131">
        <v>4959</v>
      </c>
    </row>
    <row r="1132" spans="4:5" x14ac:dyDescent="0.25">
      <c r="D1132" s="1">
        <v>40575</v>
      </c>
      <c r="E1132">
        <v>2782</v>
      </c>
    </row>
    <row r="1133" spans="4:5" x14ac:dyDescent="0.25">
      <c r="D1133" s="1">
        <v>40576</v>
      </c>
      <c r="E1133">
        <v>5725</v>
      </c>
    </row>
    <row r="1134" spans="4:5" x14ac:dyDescent="0.25">
      <c r="D1134" s="1">
        <v>40577</v>
      </c>
      <c r="E1134">
        <v>5444</v>
      </c>
    </row>
    <row r="1135" spans="4:5" x14ac:dyDescent="0.25">
      <c r="D1135" s="1">
        <v>40578</v>
      </c>
      <c r="E1135">
        <v>4989</v>
      </c>
    </row>
    <row r="1136" spans="4:5" x14ac:dyDescent="0.25">
      <c r="D1136" s="1">
        <v>40579</v>
      </c>
      <c r="E1136">
        <v>5594</v>
      </c>
    </row>
    <row r="1137" spans="4:5" x14ac:dyDescent="0.25">
      <c r="D1137" s="1">
        <v>40580</v>
      </c>
      <c r="E1137">
        <v>4232</v>
      </c>
    </row>
    <row r="1138" spans="4:5" x14ac:dyDescent="0.25">
      <c r="D1138" s="1">
        <v>40581</v>
      </c>
      <c r="E1138">
        <v>4206</v>
      </c>
    </row>
    <row r="1139" spans="4:5" x14ac:dyDescent="0.25">
      <c r="D1139" s="1">
        <v>40582</v>
      </c>
      <c r="E1139">
        <v>4694</v>
      </c>
    </row>
    <row r="1140" spans="4:5" x14ac:dyDescent="0.25">
      <c r="D1140" s="1">
        <v>40583</v>
      </c>
      <c r="E1140">
        <v>4347</v>
      </c>
    </row>
    <row r="1141" spans="4:5" x14ac:dyDescent="0.25">
      <c r="D1141" s="1">
        <v>40584</v>
      </c>
      <c r="E1141">
        <v>3849</v>
      </c>
    </row>
    <row r="1142" spans="4:5" x14ac:dyDescent="0.25">
      <c r="D1142" s="1">
        <v>40585</v>
      </c>
      <c r="E1142">
        <v>5688</v>
      </c>
    </row>
    <row r="1143" spans="4:5" x14ac:dyDescent="0.25">
      <c r="D1143" s="1">
        <v>40586</v>
      </c>
      <c r="E1143">
        <v>2812</v>
      </c>
    </row>
    <row r="1144" spans="4:5" x14ac:dyDescent="0.25">
      <c r="D1144" s="1">
        <v>40587</v>
      </c>
      <c r="E1144">
        <v>6044</v>
      </c>
    </row>
    <row r="1145" spans="4:5" x14ac:dyDescent="0.25">
      <c r="D1145" s="1">
        <v>40588</v>
      </c>
      <c r="E1145">
        <v>4002</v>
      </c>
    </row>
    <row r="1146" spans="4:5" x14ac:dyDescent="0.25">
      <c r="D1146" s="1">
        <v>40589</v>
      </c>
      <c r="E1146">
        <v>3212</v>
      </c>
    </row>
    <row r="1147" spans="4:5" x14ac:dyDescent="0.25">
      <c r="D1147" s="1">
        <v>40590</v>
      </c>
      <c r="E1147">
        <v>4199</v>
      </c>
    </row>
    <row r="1148" spans="4:5" x14ac:dyDescent="0.25">
      <c r="D1148" s="1">
        <v>40591</v>
      </c>
      <c r="E1148">
        <v>4526</v>
      </c>
    </row>
    <row r="1149" spans="4:5" x14ac:dyDescent="0.25">
      <c r="D1149" s="1">
        <v>40592</v>
      </c>
      <c r="E1149">
        <v>2885</v>
      </c>
    </row>
    <row r="1150" spans="4:5" x14ac:dyDescent="0.25">
      <c r="D1150" s="1">
        <v>40593</v>
      </c>
      <c r="E1150">
        <v>5291</v>
      </c>
    </row>
    <row r="1151" spans="4:5" x14ac:dyDescent="0.25">
      <c r="D1151" s="1">
        <v>40594</v>
      </c>
      <c r="E1151">
        <v>3556</v>
      </c>
    </row>
    <row r="1152" spans="4:5" x14ac:dyDescent="0.25">
      <c r="D1152" s="1">
        <v>40595</v>
      </c>
      <c r="E1152">
        <v>4106</v>
      </c>
    </row>
    <row r="1153" spans="4:5" x14ac:dyDescent="0.25">
      <c r="D1153" s="1">
        <v>40596</v>
      </c>
      <c r="E1153">
        <v>4641</v>
      </c>
    </row>
    <row r="1154" spans="4:5" x14ac:dyDescent="0.25">
      <c r="D1154" s="1">
        <v>40597</v>
      </c>
      <c r="E1154">
        <v>5394</v>
      </c>
    </row>
    <row r="1155" spans="4:5" x14ac:dyDescent="0.25">
      <c r="D1155" s="1">
        <v>40598</v>
      </c>
      <c r="E1155">
        <v>5032</v>
      </c>
    </row>
    <row r="1156" spans="4:5" x14ac:dyDescent="0.25">
      <c r="D1156" s="1">
        <v>40599</v>
      </c>
      <c r="E1156">
        <v>3172</v>
      </c>
    </row>
    <row r="1157" spans="4:5" x14ac:dyDescent="0.25">
      <c r="D1157" s="1">
        <v>40600</v>
      </c>
      <c r="E1157">
        <v>3677</v>
      </c>
    </row>
    <row r="1158" spans="4:5" x14ac:dyDescent="0.25">
      <c r="D1158" s="1">
        <v>40601</v>
      </c>
      <c r="E1158">
        <v>5211</v>
      </c>
    </row>
    <row r="1159" spans="4:5" x14ac:dyDescent="0.25">
      <c r="D1159" s="1">
        <v>40602</v>
      </c>
      <c r="E1159">
        <v>3020</v>
      </c>
    </row>
    <row r="1160" spans="4:5" x14ac:dyDescent="0.25">
      <c r="D1160" s="1">
        <v>40603</v>
      </c>
      <c r="E1160">
        <v>3422</v>
      </c>
    </row>
    <row r="1161" spans="4:5" x14ac:dyDescent="0.25">
      <c r="D1161" s="1">
        <v>40604</v>
      </c>
      <c r="E1161">
        <v>4253</v>
      </c>
    </row>
    <row r="1162" spans="4:5" x14ac:dyDescent="0.25">
      <c r="D1162" s="1">
        <v>40605</v>
      </c>
      <c r="E1162">
        <v>4550</v>
      </c>
    </row>
    <row r="1163" spans="4:5" x14ac:dyDescent="0.25">
      <c r="D1163" s="1">
        <v>40606</v>
      </c>
      <c r="E1163">
        <v>6082</v>
      </c>
    </row>
    <row r="1164" spans="4:5" x14ac:dyDescent="0.25">
      <c r="D1164" s="1">
        <v>40607</v>
      </c>
      <c r="E1164">
        <v>3241</v>
      </c>
    </row>
    <row r="1165" spans="4:5" x14ac:dyDescent="0.25">
      <c r="D1165" s="1">
        <v>40608</v>
      </c>
      <c r="E1165">
        <v>4329</v>
      </c>
    </row>
    <row r="1166" spans="4:5" x14ac:dyDescent="0.25">
      <c r="D1166" s="1">
        <v>40609</v>
      </c>
      <c r="E1166">
        <v>4502</v>
      </c>
    </row>
    <row r="1167" spans="4:5" x14ac:dyDescent="0.25">
      <c r="D1167" s="1">
        <v>40610</v>
      </c>
      <c r="E1167">
        <v>3607</v>
      </c>
    </row>
    <row r="1168" spans="4:5" x14ac:dyDescent="0.25">
      <c r="D1168" s="1">
        <v>40611</v>
      </c>
      <c r="E1168">
        <v>5336</v>
      </c>
    </row>
    <row r="1169" spans="4:5" x14ac:dyDescent="0.25">
      <c r="D1169" s="1">
        <v>40612</v>
      </c>
      <c r="E1169">
        <v>5012</v>
      </c>
    </row>
    <row r="1170" spans="4:5" x14ac:dyDescent="0.25">
      <c r="D1170" s="1">
        <v>40613</v>
      </c>
      <c r="E1170">
        <v>3291</v>
      </c>
    </row>
    <row r="1171" spans="4:5" x14ac:dyDescent="0.25">
      <c r="D1171" s="1">
        <v>40614</v>
      </c>
      <c r="E1171">
        <v>5333</v>
      </c>
    </row>
    <row r="1172" spans="4:5" x14ac:dyDescent="0.25">
      <c r="D1172" s="1">
        <v>40615</v>
      </c>
      <c r="E1172">
        <v>3194</v>
      </c>
    </row>
    <row r="1173" spans="4:5" x14ac:dyDescent="0.25">
      <c r="D1173" s="1">
        <v>40616</v>
      </c>
      <c r="E1173">
        <v>4047</v>
      </c>
    </row>
    <row r="1174" spans="4:5" x14ac:dyDescent="0.25">
      <c r="D1174" s="1">
        <v>40617</v>
      </c>
      <c r="E1174">
        <v>4383</v>
      </c>
    </row>
    <row r="1175" spans="4:5" x14ac:dyDescent="0.25">
      <c r="D1175" s="1">
        <v>40618</v>
      </c>
      <c r="E1175">
        <v>4328</v>
      </c>
    </row>
    <row r="1176" spans="4:5" x14ac:dyDescent="0.25">
      <c r="D1176" s="1">
        <v>40619</v>
      </c>
      <c r="E1176">
        <v>3622</v>
      </c>
    </row>
    <row r="1177" spans="4:5" x14ac:dyDescent="0.25">
      <c r="D1177" s="1">
        <v>40620</v>
      </c>
      <c r="E1177">
        <v>5244</v>
      </c>
    </row>
    <row r="1178" spans="4:5" x14ac:dyDescent="0.25">
      <c r="D1178" s="1">
        <v>40621</v>
      </c>
      <c r="E1178">
        <v>5887</v>
      </c>
    </row>
    <row r="1179" spans="4:5" x14ac:dyDescent="0.25">
      <c r="D1179" s="1">
        <v>40622</v>
      </c>
      <c r="E1179">
        <v>4452</v>
      </c>
    </row>
    <row r="1180" spans="4:5" x14ac:dyDescent="0.25">
      <c r="D1180" s="1">
        <v>40623</v>
      </c>
      <c r="E1180">
        <v>3519</v>
      </c>
    </row>
    <row r="1181" spans="4:5" x14ac:dyDescent="0.25">
      <c r="D1181" s="1">
        <v>40624</v>
      </c>
      <c r="E1181">
        <v>5428</v>
      </c>
    </row>
    <row r="1182" spans="4:5" x14ac:dyDescent="0.25">
      <c r="D1182" s="1">
        <v>40625</v>
      </c>
      <c r="E1182">
        <v>5982</v>
      </c>
    </row>
    <row r="1183" spans="4:5" x14ac:dyDescent="0.25">
      <c r="D1183" s="1">
        <v>40626</v>
      </c>
      <c r="E1183">
        <v>3983</v>
      </c>
    </row>
    <row r="1184" spans="4:5" x14ac:dyDescent="0.25">
      <c r="D1184" s="1">
        <v>40627</v>
      </c>
      <c r="E1184">
        <v>3752</v>
      </c>
    </row>
    <row r="1185" spans="4:5" x14ac:dyDescent="0.25">
      <c r="D1185" s="1">
        <v>40628</v>
      </c>
      <c r="E1185">
        <v>5452</v>
      </c>
    </row>
    <row r="1186" spans="4:5" x14ac:dyDescent="0.25">
      <c r="D1186" s="1">
        <v>40629</v>
      </c>
      <c r="E1186">
        <v>4325</v>
      </c>
    </row>
    <row r="1187" spans="4:5" x14ac:dyDescent="0.25">
      <c r="D1187" s="1">
        <v>40630</v>
      </c>
      <c r="E1187">
        <v>5581</v>
      </c>
    </row>
    <row r="1188" spans="4:5" x14ac:dyDescent="0.25">
      <c r="D1188" s="1">
        <v>40631</v>
      </c>
      <c r="E1188">
        <v>7140</v>
      </c>
    </row>
    <row r="1189" spans="4:5" x14ac:dyDescent="0.25">
      <c r="D1189" s="1">
        <v>40632</v>
      </c>
      <c r="E1189">
        <v>5641</v>
      </c>
    </row>
    <row r="1190" spans="4:5" x14ac:dyDescent="0.25">
      <c r="D1190" s="1">
        <v>40633</v>
      </c>
      <c r="E1190">
        <v>6197</v>
      </c>
    </row>
    <row r="1191" spans="4:5" x14ac:dyDescent="0.25">
      <c r="D1191" s="1">
        <v>40634</v>
      </c>
      <c r="E1191">
        <v>6998</v>
      </c>
    </row>
    <row r="1192" spans="4:5" x14ac:dyDescent="0.25">
      <c r="D1192" s="1">
        <v>40635</v>
      </c>
      <c r="E1192">
        <v>8096</v>
      </c>
    </row>
    <row r="1193" spans="4:5" x14ac:dyDescent="0.25">
      <c r="D1193" s="1">
        <v>40636</v>
      </c>
      <c r="E1193">
        <v>8463</v>
      </c>
    </row>
    <row r="1194" spans="4:5" x14ac:dyDescent="0.25">
      <c r="D1194" s="1">
        <v>40637</v>
      </c>
      <c r="E1194">
        <v>8673</v>
      </c>
    </row>
    <row r="1195" spans="4:5" x14ac:dyDescent="0.25">
      <c r="D1195" s="1">
        <v>40638</v>
      </c>
      <c r="E1195">
        <v>9659</v>
      </c>
    </row>
    <row r="1196" spans="4:5" x14ac:dyDescent="0.25">
      <c r="D1196" s="1">
        <v>40639</v>
      </c>
      <c r="E1196">
        <v>10875</v>
      </c>
    </row>
    <row r="1197" spans="4:5" x14ac:dyDescent="0.25">
      <c r="D1197" s="1">
        <v>40640</v>
      </c>
      <c r="E1197">
        <v>11044</v>
      </c>
    </row>
    <row r="1198" spans="4:5" x14ac:dyDescent="0.25">
      <c r="D1198" s="1">
        <v>40641</v>
      </c>
      <c r="E1198">
        <v>13154</v>
      </c>
    </row>
    <row r="1199" spans="4:5" x14ac:dyDescent="0.25">
      <c r="D1199" s="1">
        <v>40642</v>
      </c>
      <c r="E1199">
        <v>14264</v>
      </c>
    </row>
    <row r="1200" spans="4:5" x14ac:dyDescent="0.25">
      <c r="D1200" s="1">
        <v>40643</v>
      </c>
      <c r="E1200">
        <v>14336</v>
      </c>
    </row>
    <row r="1201" spans="4:5" x14ac:dyDescent="0.25">
      <c r="D1201" s="1">
        <v>40644</v>
      </c>
      <c r="E1201">
        <v>16201</v>
      </c>
    </row>
    <row r="1202" spans="4:5" x14ac:dyDescent="0.25">
      <c r="D1202" s="1">
        <v>40645</v>
      </c>
      <c r="E1202">
        <v>19534</v>
      </c>
    </row>
    <row r="1203" spans="4:5" x14ac:dyDescent="0.25">
      <c r="D1203" s="1">
        <v>40646</v>
      </c>
      <c r="E1203">
        <v>18831</v>
      </c>
    </row>
    <row r="1204" spans="4:5" x14ac:dyDescent="0.25">
      <c r="D1204" s="1">
        <v>40647</v>
      </c>
      <c r="E1204">
        <v>21866</v>
      </c>
    </row>
    <row r="1205" spans="4:5" x14ac:dyDescent="0.25">
      <c r="D1205" s="1">
        <v>40648</v>
      </c>
      <c r="E1205">
        <v>24091</v>
      </c>
    </row>
    <row r="1206" spans="4:5" x14ac:dyDescent="0.25">
      <c r="D1206" s="1">
        <v>40649</v>
      </c>
      <c r="E1206">
        <v>24751</v>
      </c>
    </row>
    <row r="1207" spans="4:5" x14ac:dyDescent="0.25">
      <c r="D1207" s="1">
        <v>40650</v>
      </c>
      <c r="E1207">
        <v>25866</v>
      </c>
    </row>
    <row r="1208" spans="4:5" x14ac:dyDescent="0.25">
      <c r="D1208" s="1">
        <v>40651</v>
      </c>
      <c r="E1208">
        <v>27196</v>
      </c>
    </row>
    <row r="1209" spans="4:5" x14ac:dyDescent="0.25">
      <c r="D1209" s="1">
        <v>40652</v>
      </c>
      <c r="E1209">
        <v>27233</v>
      </c>
    </row>
    <row r="1210" spans="4:5" x14ac:dyDescent="0.25">
      <c r="D1210" s="1">
        <v>40653</v>
      </c>
      <c r="E1210">
        <v>29125</v>
      </c>
    </row>
    <row r="1211" spans="4:5" x14ac:dyDescent="0.25">
      <c r="D1211" s="1">
        <v>40654</v>
      </c>
      <c r="E1211">
        <v>29165</v>
      </c>
    </row>
    <row r="1212" spans="4:5" x14ac:dyDescent="0.25">
      <c r="D1212" s="1">
        <v>40655</v>
      </c>
      <c r="E1212">
        <v>29909</v>
      </c>
    </row>
    <row r="1213" spans="4:5" x14ac:dyDescent="0.25">
      <c r="D1213" s="1">
        <v>40656</v>
      </c>
      <c r="E1213">
        <v>30130</v>
      </c>
    </row>
    <row r="1214" spans="4:5" x14ac:dyDescent="0.25">
      <c r="D1214" s="1">
        <v>40657</v>
      </c>
      <c r="E1214">
        <v>31696</v>
      </c>
    </row>
    <row r="1215" spans="4:5" x14ac:dyDescent="0.25">
      <c r="D1215" s="1">
        <v>40658</v>
      </c>
      <c r="E1215">
        <v>31014</v>
      </c>
    </row>
    <row r="1216" spans="4:5" x14ac:dyDescent="0.25">
      <c r="D1216" s="1">
        <v>40659</v>
      </c>
      <c r="E1216">
        <v>32318</v>
      </c>
    </row>
    <row r="1217" spans="4:5" x14ac:dyDescent="0.25">
      <c r="D1217" s="1">
        <v>40660</v>
      </c>
      <c r="E1217">
        <v>31878</v>
      </c>
    </row>
    <row r="1218" spans="4:5" x14ac:dyDescent="0.25">
      <c r="D1218" s="1">
        <v>40661</v>
      </c>
      <c r="E1218">
        <v>32725</v>
      </c>
    </row>
    <row r="1219" spans="4:5" x14ac:dyDescent="0.25">
      <c r="D1219" s="1">
        <v>40662</v>
      </c>
      <c r="E1219">
        <v>30589</v>
      </c>
    </row>
    <row r="1220" spans="4:5" x14ac:dyDescent="0.25">
      <c r="D1220" s="1">
        <v>40663</v>
      </c>
      <c r="E1220">
        <v>28854</v>
      </c>
    </row>
    <row r="1221" spans="4:5" x14ac:dyDescent="0.25">
      <c r="D1221" s="1">
        <v>40664</v>
      </c>
      <c r="E1221">
        <v>28702</v>
      </c>
    </row>
    <row r="1222" spans="4:5" x14ac:dyDescent="0.25">
      <c r="D1222" s="1">
        <v>40665</v>
      </c>
      <c r="E1222">
        <v>29205</v>
      </c>
    </row>
    <row r="1223" spans="4:5" x14ac:dyDescent="0.25">
      <c r="D1223" s="1">
        <v>40666</v>
      </c>
      <c r="E1223">
        <v>25329</v>
      </c>
    </row>
    <row r="1224" spans="4:5" x14ac:dyDescent="0.25">
      <c r="D1224" s="1">
        <v>40667</v>
      </c>
      <c r="E1224">
        <v>23536</v>
      </c>
    </row>
    <row r="1225" spans="4:5" x14ac:dyDescent="0.25">
      <c r="D1225" s="1">
        <v>40668</v>
      </c>
      <c r="E1225">
        <v>23932</v>
      </c>
    </row>
    <row r="1226" spans="4:5" x14ac:dyDescent="0.25">
      <c r="D1226" s="1">
        <v>40669</v>
      </c>
      <c r="E1226">
        <v>22645</v>
      </c>
    </row>
    <row r="1227" spans="4:5" x14ac:dyDescent="0.25">
      <c r="D1227" s="1">
        <v>40670</v>
      </c>
      <c r="E1227">
        <v>20452</v>
      </c>
    </row>
    <row r="1228" spans="4:5" x14ac:dyDescent="0.25">
      <c r="D1228" s="1">
        <v>40671</v>
      </c>
      <c r="E1228">
        <v>19249</v>
      </c>
    </row>
    <row r="1229" spans="4:5" x14ac:dyDescent="0.25">
      <c r="D1229" s="1">
        <v>40672</v>
      </c>
      <c r="E1229">
        <v>19016</v>
      </c>
    </row>
    <row r="1230" spans="4:5" x14ac:dyDescent="0.25">
      <c r="D1230" s="1">
        <v>40673</v>
      </c>
      <c r="E1230">
        <v>17122</v>
      </c>
    </row>
    <row r="1231" spans="4:5" x14ac:dyDescent="0.25">
      <c r="D1231" s="1">
        <v>40674</v>
      </c>
      <c r="E1231">
        <v>15315</v>
      </c>
    </row>
    <row r="1232" spans="4:5" x14ac:dyDescent="0.25">
      <c r="D1232" s="1">
        <v>40675</v>
      </c>
      <c r="E1232">
        <v>14930</v>
      </c>
    </row>
    <row r="1233" spans="4:5" x14ac:dyDescent="0.25">
      <c r="D1233" s="1">
        <v>40676</v>
      </c>
      <c r="E1233">
        <v>13293</v>
      </c>
    </row>
    <row r="1234" spans="4:5" x14ac:dyDescent="0.25">
      <c r="D1234" s="1">
        <v>40677</v>
      </c>
      <c r="E1234">
        <v>11889</v>
      </c>
    </row>
    <row r="1235" spans="4:5" x14ac:dyDescent="0.25">
      <c r="D1235" s="1">
        <v>40678</v>
      </c>
      <c r="E1235">
        <v>13582</v>
      </c>
    </row>
    <row r="1236" spans="4:5" x14ac:dyDescent="0.25">
      <c r="D1236" s="1">
        <v>40679</v>
      </c>
      <c r="E1236">
        <v>11188</v>
      </c>
    </row>
    <row r="1237" spans="4:5" x14ac:dyDescent="0.25">
      <c r="D1237" s="1">
        <v>40680</v>
      </c>
      <c r="E1237">
        <v>10847</v>
      </c>
    </row>
    <row r="1238" spans="4:5" x14ac:dyDescent="0.25">
      <c r="D1238" s="1">
        <v>40681</v>
      </c>
      <c r="E1238">
        <v>8804</v>
      </c>
    </row>
    <row r="1239" spans="4:5" x14ac:dyDescent="0.25">
      <c r="D1239" s="1">
        <v>40682</v>
      </c>
      <c r="E1239">
        <v>6662</v>
      </c>
    </row>
    <row r="1240" spans="4:5" x14ac:dyDescent="0.25">
      <c r="D1240" s="1">
        <v>40683</v>
      </c>
      <c r="E1240">
        <v>8466</v>
      </c>
    </row>
    <row r="1241" spans="4:5" x14ac:dyDescent="0.25">
      <c r="D1241" s="1">
        <v>40684</v>
      </c>
      <c r="E1241">
        <v>8252</v>
      </c>
    </row>
    <row r="1242" spans="4:5" x14ac:dyDescent="0.25">
      <c r="D1242" s="1">
        <v>40685</v>
      </c>
      <c r="E1242">
        <v>7697</v>
      </c>
    </row>
    <row r="1243" spans="4:5" x14ac:dyDescent="0.25">
      <c r="D1243" s="1">
        <v>40686</v>
      </c>
      <c r="E1243">
        <v>4018</v>
      </c>
    </row>
    <row r="1244" spans="4:5" x14ac:dyDescent="0.25">
      <c r="D1244" s="1">
        <v>40687</v>
      </c>
      <c r="E1244">
        <v>6268</v>
      </c>
    </row>
    <row r="1245" spans="4:5" x14ac:dyDescent="0.25">
      <c r="D1245" s="1">
        <v>40688</v>
      </c>
      <c r="E1245">
        <v>6122</v>
      </c>
    </row>
    <row r="1246" spans="4:5" x14ac:dyDescent="0.25">
      <c r="D1246" s="1">
        <v>40689</v>
      </c>
      <c r="E1246">
        <v>5561</v>
      </c>
    </row>
    <row r="1247" spans="4:5" x14ac:dyDescent="0.25">
      <c r="D1247" s="1">
        <v>40690</v>
      </c>
      <c r="E1247">
        <v>4797</v>
      </c>
    </row>
    <row r="1248" spans="4:5" x14ac:dyDescent="0.25">
      <c r="D1248" s="1">
        <v>40691</v>
      </c>
      <c r="E1248">
        <v>4174</v>
      </c>
    </row>
    <row r="1249" spans="4:5" x14ac:dyDescent="0.25">
      <c r="D1249" s="1">
        <v>40692</v>
      </c>
      <c r="E1249">
        <v>3876</v>
      </c>
    </row>
    <row r="1250" spans="4:5" x14ac:dyDescent="0.25">
      <c r="D1250" s="1">
        <v>40693</v>
      </c>
      <c r="E1250">
        <v>5414</v>
      </c>
    </row>
    <row r="1251" spans="4:5" x14ac:dyDescent="0.25">
      <c r="D1251" s="1">
        <v>40694</v>
      </c>
      <c r="E1251">
        <v>5547</v>
      </c>
    </row>
    <row r="1252" spans="4:5" x14ac:dyDescent="0.25">
      <c r="D1252" s="1">
        <v>40695</v>
      </c>
      <c r="E1252">
        <v>4647</v>
      </c>
    </row>
    <row r="1253" spans="4:5" x14ac:dyDescent="0.25">
      <c r="D1253" s="1">
        <v>40696</v>
      </c>
      <c r="E1253">
        <v>2135</v>
      </c>
    </row>
    <row r="1254" spans="4:5" x14ac:dyDescent="0.25">
      <c r="D1254" s="1">
        <v>40697</v>
      </c>
      <c r="E1254">
        <v>3271</v>
      </c>
    </row>
    <row r="1255" spans="4:5" x14ac:dyDescent="0.25">
      <c r="D1255" s="1">
        <v>40698</v>
      </c>
      <c r="E1255">
        <v>5093</v>
      </c>
    </row>
    <row r="1256" spans="4:5" x14ac:dyDescent="0.25">
      <c r="D1256" s="1">
        <v>40699</v>
      </c>
      <c r="E1256">
        <v>4343</v>
      </c>
    </row>
    <row r="1257" spans="4:5" x14ac:dyDescent="0.25">
      <c r="D1257" s="1">
        <v>40700</v>
      </c>
      <c r="E1257">
        <v>5423</v>
      </c>
    </row>
    <row r="1258" spans="4:5" x14ac:dyDescent="0.25">
      <c r="D1258" s="1">
        <v>40701</v>
      </c>
      <c r="E1258">
        <v>4348</v>
      </c>
    </row>
    <row r="1259" spans="4:5" x14ac:dyDescent="0.25">
      <c r="D1259" s="1">
        <v>40702</v>
      </c>
      <c r="E1259">
        <v>7000</v>
      </c>
    </row>
    <row r="1260" spans="4:5" x14ac:dyDescent="0.25">
      <c r="D1260" s="1">
        <v>40703</v>
      </c>
      <c r="E1260">
        <v>11855</v>
      </c>
    </row>
    <row r="1261" spans="4:5" x14ac:dyDescent="0.25">
      <c r="D1261" s="1">
        <v>40704</v>
      </c>
      <c r="E1261">
        <v>17163</v>
      </c>
    </row>
    <row r="1262" spans="4:5" x14ac:dyDescent="0.25">
      <c r="D1262" s="1">
        <v>40705</v>
      </c>
      <c r="E1262">
        <v>22948</v>
      </c>
    </row>
    <row r="1263" spans="4:5" x14ac:dyDescent="0.25">
      <c r="D1263" s="1">
        <v>40706</v>
      </c>
      <c r="E1263">
        <v>27745</v>
      </c>
    </row>
    <row r="1264" spans="4:5" x14ac:dyDescent="0.25">
      <c r="D1264" s="1">
        <v>40707</v>
      </c>
      <c r="E1264">
        <v>31366</v>
      </c>
    </row>
    <row r="1265" spans="4:5" x14ac:dyDescent="0.25">
      <c r="D1265" s="1">
        <v>40708</v>
      </c>
      <c r="E1265">
        <v>31875</v>
      </c>
    </row>
    <row r="1266" spans="4:5" x14ac:dyDescent="0.25">
      <c r="D1266" s="1">
        <v>40709</v>
      </c>
      <c r="E1266">
        <v>28753</v>
      </c>
    </row>
    <row r="1267" spans="4:5" x14ac:dyDescent="0.25">
      <c r="D1267" s="1">
        <v>40710</v>
      </c>
      <c r="E1267">
        <v>21930</v>
      </c>
    </row>
    <row r="1268" spans="4:5" x14ac:dyDescent="0.25">
      <c r="D1268" s="1">
        <v>40711</v>
      </c>
      <c r="E1268">
        <v>16144</v>
      </c>
    </row>
    <row r="1269" spans="4:5" x14ac:dyDescent="0.25">
      <c r="D1269" s="1">
        <v>40712</v>
      </c>
      <c r="E1269">
        <v>8814</v>
      </c>
    </row>
    <row r="1270" spans="4:5" x14ac:dyDescent="0.25">
      <c r="D1270" s="1">
        <v>40713</v>
      </c>
      <c r="E1270">
        <v>7753</v>
      </c>
    </row>
    <row r="1271" spans="4:5" x14ac:dyDescent="0.25">
      <c r="D1271" s="1">
        <v>40714</v>
      </c>
      <c r="E1271">
        <v>4022</v>
      </c>
    </row>
    <row r="1272" spans="4:5" x14ac:dyDescent="0.25">
      <c r="D1272" s="1">
        <v>40715</v>
      </c>
      <c r="E1272">
        <v>4912</v>
      </c>
    </row>
    <row r="1273" spans="4:5" x14ac:dyDescent="0.25">
      <c r="D1273" s="1">
        <v>40716</v>
      </c>
      <c r="E1273">
        <v>4596</v>
      </c>
    </row>
    <row r="1274" spans="4:5" x14ac:dyDescent="0.25">
      <c r="D1274" s="1">
        <v>40717</v>
      </c>
      <c r="E1274">
        <v>3652</v>
      </c>
    </row>
    <row r="1275" spans="4:5" x14ac:dyDescent="0.25">
      <c r="D1275" s="1">
        <v>40718</v>
      </c>
      <c r="E1275">
        <v>3498</v>
      </c>
    </row>
    <row r="1276" spans="4:5" x14ac:dyDescent="0.25">
      <c r="D1276" s="1">
        <v>40719</v>
      </c>
      <c r="E1276">
        <v>3789</v>
      </c>
    </row>
    <row r="1277" spans="4:5" x14ac:dyDescent="0.25">
      <c r="D1277" s="1">
        <v>40720</v>
      </c>
      <c r="E1277">
        <v>4853</v>
      </c>
    </row>
    <row r="1278" spans="4:5" x14ac:dyDescent="0.25">
      <c r="D1278" s="1">
        <v>40721</v>
      </c>
      <c r="E1278">
        <v>6521</v>
      </c>
    </row>
    <row r="1279" spans="4:5" x14ac:dyDescent="0.25">
      <c r="D1279" s="1">
        <v>40722</v>
      </c>
      <c r="E1279">
        <v>6872</v>
      </c>
    </row>
    <row r="1280" spans="4:5" x14ac:dyDescent="0.25">
      <c r="D1280" s="1">
        <v>40723</v>
      </c>
      <c r="E1280">
        <v>9376</v>
      </c>
    </row>
    <row r="1281" spans="4:5" x14ac:dyDescent="0.25">
      <c r="D1281" s="1">
        <v>40724</v>
      </c>
      <c r="E1281">
        <v>14507</v>
      </c>
    </row>
    <row r="1282" spans="4:5" x14ac:dyDescent="0.25">
      <c r="D1282" s="1">
        <v>40725</v>
      </c>
      <c r="E1282">
        <v>22726</v>
      </c>
    </row>
    <row r="1283" spans="4:5" x14ac:dyDescent="0.25">
      <c r="D1283" s="1">
        <v>40726</v>
      </c>
      <c r="E1283">
        <v>32861</v>
      </c>
    </row>
    <row r="1284" spans="4:5" x14ac:dyDescent="0.25">
      <c r="D1284" s="1">
        <v>40727</v>
      </c>
      <c r="E1284">
        <v>42415</v>
      </c>
    </row>
    <row r="1285" spans="4:5" x14ac:dyDescent="0.25">
      <c r="D1285" s="1">
        <v>40728</v>
      </c>
      <c r="E1285">
        <v>48298</v>
      </c>
    </row>
    <row r="1286" spans="4:5" x14ac:dyDescent="0.25">
      <c r="D1286" s="1">
        <v>40729</v>
      </c>
      <c r="E1286">
        <v>49439</v>
      </c>
    </row>
    <row r="1287" spans="4:5" x14ac:dyDescent="0.25">
      <c r="D1287" s="1">
        <v>40730</v>
      </c>
      <c r="E1287">
        <v>42743</v>
      </c>
    </row>
    <row r="1288" spans="4:5" x14ac:dyDescent="0.25">
      <c r="D1288" s="1">
        <v>40731</v>
      </c>
      <c r="E1288">
        <v>33659</v>
      </c>
    </row>
    <row r="1289" spans="4:5" x14ac:dyDescent="0.25">
      <c r="D1289" s="1">
        <v>40732</v>
      </c>
      <c r="E1289">
        <v>21455</v>
      </c>
    </row>
    <row r="1290" spans="4:5" x14ac:dyDescent="0.25">
      <c r="D1290" s="1">
        <v>40733</v>
      </c>
      <c r="E1290">
        <v>15577</v>
      </c>
    </row>
    <row r="1291" spans="4:5" x14ac:dyDescent="0.25">
      <c r="D1291" s="1">
        <v>40734</v>
      </c>
      <c r="E1291">
        <v>9837</v>
      </c>
    </row>
    <row r="1292" spans="4:5" x14ac:dyDescent="0.25">
      <c r="D1292" s="1">
        <v>40735</v>
      </c>
      <c r="E1292">
        <v>6855</v>
      </c>
    </row>
    <row r="1293" spans="4:5" x14ac:dyDescent="0.25">
      <c r="D1293" s="1">
        <v>40736</v>
      </c>
      <c r="E1293">
        <v>5466</v>
      </c>
    </row>
    <row r="1294" spans="4:5" x14ac:dyDescent="0.25">
      <c r="D1294" s="1">
        <v>40737</v>
      </c>
      <c r="E1294">
        <v>5345</v>
      </c>
    </row>
    <row r="1295" spans="4:5" x14ac:dyDescent="0.25">
      <c r="D1295" s="1">
        <v>40738</v>
      </c>
      <c r="E1295">
        <v>4571</v>
      </c>
    </row>
    <row r="1296" spans="4:5" x14ac:dyDescent="0.25">
      <c r="D1296" s="1">
        <v>40739</v>
      </c>
      <c r="E1296">
        <v>2884</v>
      </c>
    </row>
    <row r="1297" spans="4:5" x14ac:dyDescent="0.25">
      <c r="D1297" s="1">
        <v>40740</v>
      </c>
      <c r="E1297">
        <v>4346</v>
      </c>
    </row>
    <row r="1298" spans="4:5" x14ac:dyDescent="0.25">
      <c r="D1298" s="1">
        <v>40741</v>
      </c>
      <c r="E1298">
        <v>4292</v>
      </c>
    </row>
    <row r="1299" spans="4:5" x14ac:dyDescent="0.25">
      <c r="D1299" s="1">
        <v>40742</v>
      </c>
      <c r="E1299">
        <v>3852</v>
      </c>
    </row>
    <row r="1300" spans="4:5" x14ac:dyDescent="0.25">
      <c r="D1300" s="1">
        <v>40743</v>
      </c>
      <c r="E1300">
        <v>4901</v>
      </c>
    </row>
    <row r="1301" spans="4:5" x14ac:dyDescent="0.25">
      <c r="D1301" s="1">
        <v>40744</v>
      </c>
      <c r="E1301">
        <v>5613</v>
      </c>
    </row>
    <row r="1302" spans="4:5" x14ac:dyDescent="0.25">
      <c r="D1302" s="1">
        <v>40745</v>
      </c>
      <c r="E1302">
        <v>3949</v>
      </c>
    </row>
    <row r="1303" spans="4:5" x14ac:dyDescent="0.25">
      <c r="D1303" s="1">
        <v>40746</v>
      </c>
      <c r="E1303">
        <v>2503</v>
      </c>
    </row>
    <row r="1304" spans="4:5" x14ac:dyDescent="0.25">
      <c r="D1304" s="1">
        <v>40747</v>
      </c>
      <c r="E1304">
        <v>5352</v>
      </c>
    </row>
    <row r="1305" spans="4:5" x14ac:dyDescent="0.25">
      <c r="D1305" s="1">
        <v>40748</v>
      </c>
      <c r="E1305">
        <v>4092</v>
      </c>
    </row>
    <row r="1306" spans="4:5" x14ac:dyDescent="0.25">
      <c r="D1306" s="1">
        <v>40749</v>
      </c>
      <c r="E1306">
        <v>2647</v>
      </c>
    </row>
    <row r="1307" spans="4:5" x14ac:dyDescent="0.25">
      <c r="D1307" s="1">
        <v>40750</v>
      </c>
      <c r="E1307">
        <v>3774</v>
      </c>
    </row>
    <row r="1308" spans="4:5" x14ac:dyDescent="0.25">
      <c r="D1308" s="1">
        <v>40751</v>
      </c>
      <c r="E1308">
        <v>2765</v>
      </c>
    </row>
    <row r="1309" spans="4:5" x14ac:dyDescent="0.25">
      <c r="D1309" s="1">
        <v>40752</v>
      </c>
      <c r="E1309">
        <v>4180</v>
      </c>
    </row>
    <row r="1310" spans="4:5" x14ac:dyDescent="0.25">
      <c r="D1310" s="1">
        <v>40753</v>
      </c>
      <c r="E1310">
        <v>2612</v>
      </c>
    </row>
    <row r="1311" spans="4:5" x14ac:dyDescent="0.25">
      <c r="D1311" s="1">
        <v>40754</v>
      </c>
      <c r="E1311">
        <v>3391</v>
      </c>
    </row>
    <row r="1312" spans="4:5" x14ac:dyDescent="0.25">
      <c r="D1312" s="1">
        <v>40755</v>
      </c>
      <c r="E1312">
        <v>3167</v>
      </c>
    </row>
    <row r="1313" spans="4:5" x14ac:dyDescent="0.25">
      <c r="D1313" s="1">
        <v>40756</v>
      </c>
      <c r="E1313">
        <v>3449</v>
      </c>
    </row>
    <row r="1314" spans="4:5" x14ac:dyDescent="0.25">
      <c r="D1314" s="1">
        <v>40757</v>
      </c>
      <c r="E1314">
        <v>3655</v>
      </c>
    </row>
    <row r="1315" spans="4:5" x14ac:dyDescent="0.25">
      <c r="D1315" s="1">
        <v>40758</v>
      </c>
      <c r="E1315">
        <v>2436</v>
      </c>
    </row>
    <row r="1316" spans="4:5" x14ac:dyDescent="0.25">
      <c r="D1316" s="1">
        <v>40759</v>
      </c>
      <c r="E1316">
        <v>3221</v>
      </c>
    </row>
    <row r="1317" spans="4:5" x14ac:dyDescent="0.25">
      <c r="D1317" s="1">
        <v>40760</v>
      </c>
      <c r="E1317">
        <v>4406</v>
      </c>
    </row>
    <row r="1318" spans="4:5" x14ac:dyDescent="0.25">
      <c r="D1318" s="1">
        <v>40761</v>
      </c>
      <c r="E1318">
        <v>3293</v>
      </c>
    </row>
    <row r="1319" spans="4:5" x14ac:dyDescent="0.25">
      <c r="D1319" s="1">
        <v>40762</v>
      </c>
      <c r="E1319">
        <v>3285</v>
      </c>
    </row>
    <row r="1320" spans="4:5" x14ac:dyDescent="0.25">
      <c r="D1320" s="1">
        <v>40763</v>
      </c>
      <c r="E1320">
        <v>3778</v>
      </c>
    </row>
    <row r="1321" spans="4:5" x14ac:dyDescent="0.25">
      <c r="D1321" s="1">
        <v>40764</v>
      </c>
      <c r="E1321">
        <v>3903</v>
      </c>
    </row>
    <row r="1322" spans="4:5" x14ac:dyDescent="0.25">
      <c r="D1322" s="1">
        <v>40765</v>
      </c>
      <c r="E1322">
        <v>6411</v>
      </c>
    </row>
    <row r="1323" spans="4:5" x14ac:dyDescent="0.25">
      <c r="D1323" s="1">
        <v>40766</v>
      </c>
      <c r="E1323">
        <v>4275</v>
      </c>
    </row>
    <row r="1324" spans="4:5" x14ac:dyDescent="0.25">
      <c r="D1324" s="1">
        <v>40767</v>
      </c>
      <c r="E1324">
        <v>5180</v>
      </c>
    </row>
    <row r="1325" spans="4:5" x14ac:dyDescent="0.25">
      <c r="D1325" s="1">
        <v>40768</v>
      </c>
      <c r="E1325">
        <v>6148</v>
      </c>
    </row>
    <row r="1326" spans="4:5" x14ac:dyDescent="0.25">
      <c r="D1326" s="1">
        <v>40769</v>
      </c>
      <c r="E1326">
        <v>5476</v>
      </c>
    </row>
    <row r="1327" spans="4:5" x14ac:dyDescent="0.25">
      <c r="D1327" s="1">
        <v>40770</v>
      </c>
      <c r="E1327">
        <v>2412</v>
      </c>
    </row>
    <row r="1328" spans="4:5" x14ac:dyDescent="0.25">
      <c r="D1328" s="1">
        <v>40771</v>
      </c>
      <c r="E1328">
        <v>4950</v>
      </c>
    </row>
    <row r="1329" spans="4:5" x14ac:dyDescent="0.25">
      <c r="D1329" s="1">
        <v>40772</v>
      </c>
      <c r="E1329">
        <v>3578</v>
      </c>
    </row>
    <row r="1330" spans="4:5" x14ac:dyDescent="0.25">
      <c r="D1330" s="1">
        <v>40773</v>
      </c>
      <c r="E1330">
        <v>6377</v>
      </c>
    </row>
    <row r="1331" spans="4:5" x14ac:dyDescent="0.25">
      <c r="D1331" s="1">
        <v>40774</v>
      </c>
      <c r="E1331">
        <v>3699</v>
      </c>
    </row>
    <row r="1332" spans="4:5" x14ac:dyDescent="0.25">
      <c r="D1332" s="1">
        <v>40775</v>
      </c>
      <c r="E1332">
        <v>6254</v>
      </c>
    </row>
    <row r="1333" spans="4:5" x14ac:dyDescent="0.25">
      <c r="D1333" s="1">
        <v>40776</v>
      </c>
      <c r="E1333">
        <v>4572</v>
      </c>
    </row>
    <row r="1334" spans="4:5" x14ac:dyDescent="0.25">
      <c r="D1334" s="1">
        <v>40777</v>
      </c>
      <c r="E1334">
        <v>4459</v>
      </c>
    </row>
    <row r="1335" spans="4:5" x14ac:dyDescent="0.25">
      <c r="D1335" s="1">
        <v>40778</v>
      </c>
      <c r="E1335">
        <v>4538</v>
      </c>
    </row>
    <row r="1336" spans="4:5" x14ac:dyDescent="0.25">
      <c r="D1336" s="1">
        <v>40779</v>
      </c>
      <c r="E1336">
        <v>3361</v>
      </c>
    </row>
    <row r="1337" spans="4:5" x14ac:dyDescent="0.25">
      <c r="D1337" s="1">
        <v>40780</v>
      </c>
      <c r="E1337">
        <v>4085</v>
      </c>
    </row>
    <row r="1338" spans="4:5" x14ac:dyDescent="0.25">
      <c r="D1338" s="1">
        <v>40781</v>
      </c>
      <c r="E1338">
        <v>4470</v>
      </c>
    </row>
    <row r="1339" spans="4:5" x14ac:dyDescent="0.25">
      <c r="D1339" s="1">
        <v>40782</v>
      </c>
      <c r="E1339">
        <v>3064</v>
      </c>
    </row>
    <row r="1340" spans="4:5" x14ac:dyDescent="0.25">
      <c r="D1340" s="1">
        <v>40783</v>
      </c>
      <c r="E1340">
        <v>2040</v>
      </c>
    </row>
    <row r="1341" spans="4:5" x14ac:dyDescent="0.25">
      <c r="D1341" s="1">
        <v>40784</v>
      </c>
      <c r="E1341">
        <v>5376</v>
      </c>
    </row>
    <row r="1342" spans="4:5" x14ac:dyDescent="0.25">
      <c r="D1342" s="1">
        <v>40785</v>
      </c>
      <c r="E1342">
        <v>4253</v>
      </c>
    </row>
    <row r="1343" spans="4:5" x14ac:dyDescent="0.25">
      <c r="D1343" s="1">
        <v>40786</v>
      </c>
      <c r="E1343">
        <v>3377</v>
      </c>
    </row>
    <row r="1344" spans="4:5" x14ac:dyDescent="0.25">
      <c r="D1344" s="1">
        <v>40787</v>
      </c>
      <c r="E1344">
        <v>5862</v>
      </c>
    </row>
    <row r="1345" spans="4:5" x14ac:dyDescent="0.25">
      <c r="D1345" s="1">
        <v>40788</v>
      </c>
      <c r="E1345">
        <v>4693</v>
      </c>
    </row>
    <row r="1346" spans="4:5" x14ac:dyDescent="0.25">
      <c r="D1346" s="1">
        <v>40789</v>
      </c>
      <c r="E1346">
        <v>5225</v>
      </c>
    </row>
    <row r="1347" spans="4:5" x14ac:dyDescent="0.25">
      <c r="D1347" s="1">
        <v>40790</v>
      </c>
      <c r="E1347">
        <v>5163</v>
      </c>
    </row>
    <row r="1348" spans="4:5" x14ac:dyDescent="0.25">
      <c r="D1348" s="1">
        <v>40791</v>
      </c>
      <c r="E1348">
        <v>5404</v>
      </c>
    </row>
    <row r="1349" spans="4:5" x14ac:dyDescent="0.25">
      <c r="D1349" s="1">
        <v>40792</v>
      </c>
      <c r="E1349">
        <v>4754</v>
      </c>
    </row>
    <row r="1350" spans="4:5" x14ac:dyDescent="0.25">
      <c r="D1350" s="1">
        <v>40793</v>
      </c>
      <c r="E1350">
        <v>4882</v>
      </c>
    </row>
    <row r="1351" spans="4:5" x14ac:dyDescent="0.25">
      <c r="D1351" s="1">
        <v>40794</v>
      </c>
      <c r="E1351">
        <v>5291</v>
      </c>
    </row>
    <row r="1352" spans="4:5" x14ac:dyDescent="0.25">
      <c r="D1352" s="1">
        <v>40795</v>
      </c>
      <c r="E1352">
        <v>5168</v>
      </c>
    </row>
    <row r="1353" spans="4:5" x14ac:dyDescent="0.25">
      <c r="D1353" s="1">
        <v>40796</v>
      </c>
      <c r="E1353">
        <v>4936</v>
      </c>
    </row>
    <row r="1354" spans="4:5" x14ac:dyDescent="0.25">
      <c r="D1354" s="1">
        <v>40797</v>
      </c>
      <c r="E1354">
        <v>3967</v>
      </c>
    </row>
    <row r="1355" spans="4:5" x14ac:dyDescent="0.25">
      <c r="D1355" s="1">
        <v>40798</v>
      </c>
      <c r="E1355">
        <v>5877</v>
      </c>
    </row>
    <row r="1356" spans="4:5" x14ac:dyDescent="0.25">
      <c r="D1356" s="1">
        <v>40799</v>
      </c>
      <c r="E1356">
        <v>5621</v>
      </c>
    </row>
    <row r="1357" spans="4:5" x14ac:dyDescent="0.25">
      <c r="D1357" s="1">
        <v>40800</v>
      </c>
      <c r="E1357">
        <v>5688</v>
      </c>
    </row>
    <row r="1358" spans="4:5" x14ac:dyDescent="0.25">
      <c r="D1358" s="1">
        <v>40801</v>
      </c>
      <c r="E1358">
        <v>6357</v>
      </c>
    </row>
    <row r="1359" spans="4:5" x14ac:dyDescent="0.25">
      <c r="D1359" s="1">
        <v>40802</v>
      </c>
      <c r="E1359">
        <v>4102</v>
      </c>
    </row>
    <row r="1360" spans="4:5" x14ac:dyDescent="0.25">
      <c r="D1360" s="1">
        <v>40803</v>
      </c>
      <c r="E1360">
        <v>3585</v>
      </c>
    </row>
    <row r="1361" spans="4:5" x14ac:dyDescent="0.25">
      <c r="D1361" s="1">
        <v>40804</v>
      </c>
      <c r="E1361">
        <v>5049</v>
      </c>
    </row>
    <row r="1362" spans="4:5" x14ac:dyDescent="0.25">
      <c r="D1362" s="1">
        <v>40805</v>
      </c>
      <c r="E1362">
        <v>5371</v>
      </c>
    </row>
    <row r="1363" spans="4:5" x14ac:dyDescent="0.25">
      <c r="D1363" s="1">
        <v>40806</v>
      </c>
      <c r="E1363">
        <v>5363</v>
      </c>
    </row>
    <row r="1364" spans="4:5" x14ac:dyDescent="0.25">
      <c r="D1364" s="1">
        <v>40807</v>
      </c>
      <c r="E1364">
        <v>5337</v>
      </c>
    </row>
    <row r="1365" spans="4:5" x14ac:dyDescent="0.25">
      <c r="D1365" s="1">
        <v>40808</v>
      </c>
      <c r="E1365">
        <v>3847</v>
      </c>
    </row>
    <row r="1366" spans="4:5" x14ac:dyDescent="0.25">
      <c r="D1366" s="1">
        <v>40809</v>
      </c>
      <c r="E1366">
        <v>5774</v>
      </c>
    </row>
    <row r="1367" spans="4:5" x14ac:dyDescent="0.25">
      <c r="D1367" s="1">
        <v>40810</v>
      </c>
      <c r="E1367">
        <v>5881</v>
      </c>
    </row>
    <row r="1368" spans="4:5" x14ac:dyDescent="0.25">
      <c r="D1368" s="1">
        <v>40811</v>
      </c>
      <c r="E1368">
        <v>4966</v>
      </c>
    </row>
    <row r="1369" spans="4:5" x14ac:dyDescent="0.25">
      <c r="D1369" s="1">
        <v>40812</v>
      </c>
      <c r="E1369">
        <v>6740</v>
      </c>
    </row>
    <row r="1370" spans="4:5" x14ac:dyDescent="0.25">
      <c r="D1370" s="1">
        <v>40813</v>
      </c>
      <c r="E1370">
        <v>5828</v>
      </c>
    </row>
    <row r="1371" spans="4:5" x14ac:dyDescent="0.25">
      <c r="D1371" s="1">
        <v>40814</v>
      </c>
      <c r="E1371">
        <v>6089</v>
      </c>
    </row>
    <row r="1372" spans="4:5" x14ac:dyDescent="0.25">
      <c r="D1372" s="1">
        <v>40815</v>
      </c>
      <c r="E1372">
        <v>5783</v>
      </c>
    </row>
    <row r="1373" spans="4:5" x14ac:dyDescent="0.25">
      <c r="D1373" s="1">
        <v>40816</v>
      </c>
      <c r="E1373">
        <v>6493</v>
      </c>
    </row>
    <row r="1374" spans="4:5" x14ac:dyDescent="0.25">
      <c r="D1374" s="1">
        <v>40817</v>
      </c>
      <c r="E1374">
        <v>7883</v>
      </c>
    </row>
    <row r="1375" spans="4:5" x14ac:dyDescent="0.25">
      <c r="D1375" s="1">
        <v>40818</v>
      </c>
      <c r="E1375">
        <v>6233</v>
      </c>
    </row>
    <row r="1376" spans="4:5" x14ac:dyDescent="0.25">
      <c r="D1376" s="1">
        <v>40819</v>
      </c>
      <c r="E1376">
        <v>6345</v>
      </c>
    </row>
    <row r="1377" spans="4:5" x14ac:dyDescent="0.25">
      <c r="D1377" s="1">
        <v>40820</v>
      </c>
      <c r="E1377">
        <v>6219</v>
      </c>
    </row>
    <row r="1378" spans="4:5" x14ac:dyDescent="0.25">
      <c r="D1378" s="1">
        <v>40821</v>
      </c>
      <c r="E1378">
        <v>7461</v>
      </c>
    </row>
    <row r="1379" spans="4:5" x14ac:dyDescent="0.25">
      <c r="D1379" s="1">
        <v>40822</v>
      </c>
      <c r="E1379">
        <v>8248</v>
      </c>
    </row>
    <row r="1380" spans="4:5" x14ac:dyDescent="0.25">
      <c r="D1380" s="1">
        <v>40823</v>
      </c>
      <c r="E1380">
        <v>8203</v>
      </c>
    </row>
    <row r="1381" spans="4:5" x14ac:dyDescent="0.25">
      <c r="D1381" s="1">
        <v>40824</v>
      </c>
      <c r="E1381">
        <v>7902</v>
      </c>
    </row>
    <row r="1382" spans="4:5" x14ac:dyDescent="0.25">
      <c r="D1382" s="1">
        <v>40825</v>
      </c>
      <c r="E1382">
        <v>8570</v>
      </c>
    </row>
    <row r="1383" spans="4:5" x14ac:dyDescent="0.25">
      <c r="D1383" s="1">
        <v>40826</v>
      </c>
      <c r="E1383">
        <v>6952</v>
      </c>
    </row>
    <row r="1384" spans="4:5" x14ac:dyDescent="0.25">
      <c r="D1384" s="1">
        <v>40827</v>
      </c>
      <c r="E1384">
        <v>8829</v>
      </c>
    </row>
    <row r="1385" spans="4:5" x14ac:dyDescent="0.25">
      <c r="D1385" s="1">
        <v>40828</v>
      </c>
      <c r="E1385">
        <v>9852</v>
      </c>
    </row>
    <row r="1386" spans="4:5" x14ac:dyDescent="0.25">
      <c r="D1386" s="1">
        <v>40829</v>
      </c>
      <c r="E1386">
        <v>9755</v>
      </c>
    </row>
    <row r="1387" spans="4:5" x14ac:dyDescent="0.25">
      <c r="D1387" s="1">
        <v>40830</v>
      </c>
      <c r="E1387">
        <v>9567</v>
      </c>
    </row>
    <row r="1388" spans="4:5" x14ac:dyDescent="0.25">
      <c r="D1388" s="1">
        <v>40831</v>
      </c>
      <c r="E1388">
        <v>9320</v>
      </c>
    </row>
    <row r="1389" spans="4:5" x14ac:dyDescent="0.25">
      <c r="D1389" s="1">
        <v>40832</v>
      </c>
      <c r="E1389">
        <v>10124</v>
      </c>
    </row>
    <row r="1390" spans="4:5" x14ac:dyDescent="0.25">
      <c r="D1390" s="1">
        <v>40833</v>
      </c>
      <c r="E1390">
        <v>10587</v>
      </c>
    </row>
    <row r="1391" spans="4:5" x14ac:dyDescent="0.25">
      <c r="D1391" s="1">
        <v>40834</v>
      </c>
      <c r="E1391">
        <v>8591</v>
      </c>
    </row>
    <row r="1392" spans="4:5" x14ac:dyDescent="0.25">
      <c r="D1392" s="1">
        <v>40835</v>
      </c>
      <c r="E1392">
        <v>11023</v>
      </c>
    </row>
    <row r="1393" spans="4:5" x14ac:dyDescent="0.25">
      <c r="D1393" s="1">
        <v>40836</v>
      </c>
      <c r="E1393">
        <v>10550</v>
      </c>
    </row>
    <row r="1394" spans="4:5" x14ac:dyDescent="0.25">
      <c r="D1394" s="1">
        <v>40837</v>
      </c>
      <c r="E1394">
        <v>11081</v>
      </c>
    </row>
    <row r="1395" spans="4:5" x14ac:dyDescent="0.25">
      <c r="D1395" s="1">
        <v>40838</v>
      </c>
      <c r="E1395">
        <v>10436</v>
      </c>
    </row>
    <row r="1396" spans="4:5" x14ac:dyDescent="0.25">
      <c r="D1396" s="1">
        <v>40839</v>
      </c>
      <c r="E1396">
        <v>10309</v>
      </c>
    </row>
    <row r="1397" spans="4:5" x14ac:dyDescent="0.25">
      <c r="D1397" s="1">
        <v>40840</v>
      </c>
      <c r="E1397">
        <v>11063</v>
      </c>
    </row>
    <row r="1398" spans="4:5" x14ac:dyDescent="0.25">
      <c r="D1398" s="1">
        <v>40841</v>
      </c>
      <c r="E1398">
        <v>10156</v>
      </c>
    </row>
    <row r="1399" spans="4:5" x14ac:dyDescent="0.25">
      <c r="D1399" s="1">
        <v>40842</v>
      </c>
      <c r="E1399">
        <v>10032</v>
      </c>
    </row>
    <row r="1400" spans="4:5" x14ac:dyDescent="0.25">
      <c r="D1400" s="1">
        <v>40843</v>
      </c>
      <c r="E1400">
        <v>9961</v>
      </c>
    </row>
    <row r="1401" spans="4:5" x14ac:dyDescent="0.25">
      <c r="D1401" s="1">
        <v>40844</v>
      </c>
      <c r="E1401">
        <v>10651</v>
      </c>
    </row>
    <row r="1402" spans="4:5" x14ac:dyDescent="0.25">
      <c r="D1402" s="1">
        <v>40845</v>
      </c>
      <c r="E1402">
        <v>10412</v>
      </c>
    </row>
    <row r="1403" spans="4:5" x14ac:dyDescent="0.25">
      <c r="D1403" s="1">
        <v>40846</v>
      </c>
      <c r="E1403">
        <v>12434</v>
      </c>
    </row>
    <row r="1404" spans="4:5" x14ac:dyDescent="0.25">
      <c r="D1404" s="1">
        <v>40847</v>
      </c>
      <c r="E1404">
        <v>11268</v>
      </c>
    </row>
    <row r="1405" spans="4:5" x14ac:dyDescent="0.25">
      <c r="D1405" s="1">
        <v>40848</v>
      </c>
      <c r="E1405">
        <v>10210</v>
      </c>
    </row>
    <row r="1406" spans="4:5" x14ac:dyDescent="0.25">
      <c r="D1406" s="1">
        <v>40849</v>
      </c>
      <c r="E1406">
        <v>11124</v>
      </c>
    </row>
    <row r="1407" spans="4:5" x14ac:dyDescent="0.25">
      <c r="D1407" s="1">
        <v>40850</v>
      </c>
      <c r="E1407">
        <v>10832</v>
      </c>
    </row>
    <row r="1408" spans="4:5" x14ac:dyDescent="0.25">
      <c r="D1408" s="1">
        <v>40851</v>
      </c>
      <c r="E1408">
        <v>12523</v>
      </c>
    </row>
    <row r="1409" spans="4:5" x14ac:dyDescent="0.25">
      <c r="D1409" s="1">
        <v>40852</v>
      </c>
      <c r="E1409">
        <v>11658</v>
      </c>
    </row>
    <row r="1410" spans="4:5" x14ac:dyDescent="0.25">
      <c r="D1410" s="1">
        <v>40853</v>
      </c>
      <c r="E1410">
        <v>11608</v>
      </c>
    </row>
    <row r="1411" spans="4:5" x14ac:dyDescent="0.25">
      <c r="D1411" s="1">
        <v>40854</v>
      </c>
      <c r="E1411">
        <v>12754</v>
      </c>
    </row>
    <row r="1412" spans="4:5" x14ac:dyDescent="0.25">
      <c r="D1412" s="1">
        <v>40855</v>
      </c>
      <c r="E1412">
        <v>12795</v>
      </c>
    </row>
    <row r="1413" spans="4:5" x14ac:dyDescent="0.25">
      <c r="D1413" s="1">
        <v>40856</v>
      </c>
      <c r="E1413">
        <v>12521</v>
      </c>
    </row>
    <row r="1414" spans="4:5" x14ac:dyDescent="0.25">
      <c r="D1414" s="1">
        <v>40857</v>
      </c>
      <c r="E1414">
        <v>12676</v>
      </c>
    </row>
    <row r="1415" spans="4:5" x14ac:dyDescent="0.25">
      <c r="D1415" s="1">
        <v>40858</v>
      </c>
      <c r="E1415">
        <v>13250</v>
      </c>
    </row>
    <row r="1416" spans="4:5" x14ac:dyDescent="0.25">
      <c r="D1416" s="1">
        <v>40859</v>
      </c>
      <c r="E1416">
        <v>11623</v>
      </c>
    </row>
    <row r="1417" spans="4:5" x14ac:dyDescent="0.25">
      <c r="D1417" s="1">
        <v>40860</v>
      </c>
      <c r="E1417">
        <v>13758</v>
      </c>
    </row>
    <row r="1418" spans="4:5" x14ac:dyDescent="0.25">
      <c r="D1418" s="1">
        <v>40861</v>
      </c>
      <c r="E1418">
        <v>11698</v>
      </c>
    </row>
    <row r="1419" spans="4:5" x14ac:dyDescent="0.25">
      <c r="D1419" s="1">
        <v>40862</v>
      </c>
      <c r="E1419">
        <v>12026</v>
      </c>
    </row>
    <row r="1420" spans="4:5" x14ac:dyDescent="0.25">
      <c r="D1420" s="1">
        <v>40863</v>
      </c>
      <c r="E1420">
        <v>10541</v>
      </c>
    </row>
    <row r="1421" spans="4:5" x14ac:dyDescent="0.25">
      <c r="D1421" s="1">
        <v>40864</v>
      </c>
      <c r="E1421">
        <v>10610</v>
      </c>
    </row>
    <row r="1422" spans="4:5" x14ac:dyDescent="0.25">
      <c r="D1422" s="1">
        <v>40865</v>
      </c>
      <c r="E1422">
        <v>12307</v>
      </c>
    </row>
    <row r="1423" spans="4:5" x14ac:dyDescent="0.25">
      <c r="D1423" s="1">
        <v>40866</v>
      </c>
      <c r="E1423">
        <v>11115</v>
      </c>
    </row>
    <row r="1424" spans="4:5" x14ac:dyDescent="0.25">
      <c r="D1424" s="1">
        <v>40867</v>
      </c>
      <c r="E1424">
        <v>10544</v>
      </c>
    </row>
    <row r="1425" spans="4:5" x14ac:dyDescent="0.25">
      <c r="D1425" s="1">
        <v>40868</v>
      </c>
      <c r="E1425">
        <v>10626</v>
      </c>
    </row>
    <row r="1426" spans="4:5" x14ac:dyDescent="0.25">
      <c r="D1426" s="1">
        <v>40869</v>
      </c>
      <c r="E1426">
        <v>10969</v>
      </c>
    </row>
    <row r="1427" spans="4:5" x14ac:dyDescent="0.25">
      <c r="D1427" s="1">
        <v>40870</v>
      </c>
      <c r="E1427">
        <v>8539</v>
      </c>
    </row>
    <row r="1428" spans="4:5" x14ac:dyDescent="0.25">
      <c r="D1428" s="1">
        <v>40871</v>
      </c>
      <c r="E1428">
        <v>9643</v>
      </c>
    </row>
    <row r="1429" spans="4:5" x14ac:dyDescent="0.25">
      <c r="D1429" s="1">
        <v>40872</v>
      </c>
      <c r="E1429">
        <v>7850</v>
      </c>
    </row>
    <row r="1430" spans="4:5" x14ac:dyDescent="0.25">
      <c r="D1430" s="1">
        <v>40873</v>
      </c>
      <c r="E1430">
        <v>9779</v>
      </c>
    </row>
    <row r="1431" spans="4:5" x14ac:dyDescent="0.25">
      <c r="D1431" s="1">
        <v>40874</v>
      </c>
      <c r="E1431">
        <v>9711</v>
      </c>
    </row>
    <row r="1432" spans="4:5" x14ac:dyDescent="0.25">
      <c r="D1432" s="1">
        <v>40875</v>
      </c>
      <c r="E1432">
        <v>7875</v>
      </c>
    </row>
    <row r="1433" spans="4:5" x14ac:dyDescent="0.25">
      <c r="D1433" s="1">
        <v>40876</v>
      </c>
      <c r="E1433">
        <v>9667</v>
      </c>
    </row>
    <row r="1434" spans="4:5" x14ac:dyDescent="0.25">
      <c r="D1434" s="1">
        <v>40877</v>
      </c>
      <c r="E1434">
        <v>8822</v>
      </c>
    </row>
    <row r="1435" spans="4:5" x14ac:dyDescent="0.25">
      <c r="D1435" s="1">
        <v>40878</v>
      </c>
      <c r="E1435">
        <v>8344</v>
      </c>
    </row>
    <row r="1436" spans="4:5" x14ac:dyDescent="0.25">
      <c r="D1436" s="1">
        <v>40879</v>
      </c>
      <c r="E1436">
        <v>9731</v>
      </c>
    </row>
    <row r="1437" spans="4:5" x14ac:dyDescent="0.25">
      <c r="D1437" s="1">
        <v>40880</v>
      </c>
      <c r="E1437">
        <v>10400</v>
      </c>
    </row>
    <row r="1438" spans="4:5" x14ac:dyDescent="0.25">
      <c r="D1438" s="1">
        <v>40881</v>
      </c>
      <c r="E1438">
        <v>8007</v>
      </c>
    </row>
    <row r="1439" spans="4:5" x14ac:dyDescent="0.25">
      <c r="D1439" s="1">
        <v>40882</v>
      </c>
      <c r="E1439">
        <v>7931</v>
      </c>
    </row>
    <row r="1440" spans="4:5" x14ac:dyDescent="0.25">
      <c r="D1440" s="1">
        <v>40883</v>
      </c>
      <c r="E1440">
        <v>8222</v>
      </c>
    </row>
    <row r="1441" spans="4:5" x14ac:dyDescent="0.25">
      <c r="D1441" s="1">
        <v>40884</v>
      </c>
      <c r="E1441">
        <v>10282</v>
      </c>
    </row>
    <row r="1442" spans="4:5" x14ac:dyDescent="0.25">
      <c r="D1442" s="1">
        <v>40885</v>
      </c>
      <c r="E1442">
        <v>7768</v>
      </c>
    </row>
    <row r="1443" spans="4:5" x14ac:dyDescent="0.25">
      <c r="D1443" s="1">
        <v>40886</v>
      </c>
      <c r="E1443">
        <v>7229</v>
      </c>
    </row>
    <row r="1444" spans="4:5" x14ac:dyDescent="0.25">
      <c r="D1444" s="1">
        <v>40887</v>
      </c>
      <c r="E1444">
        <v>6801</v>
      </c>
    </row>
    <row r="1445" spans="4:5" x14ac:dyDescent="0.25">
      <c r="D1445" s="1">
        <v>40888</v>
      </c>
      <c r="E1445">
        <v>6672</v>
      </c>
    </row>
    <row r="1446" spans="4:5" x14ac:dyDescent="0.25">
      <c r="D1446" s="1">
        <v>40889</v>
      </c>
      <c r="E1446">
        <v>8412</v>
      </c>
    </row>
    <row r="1447" spans="4:5" x14ac:dyDescent="0.25">
      <c r="D1447" s="1">
        <v>40890</v>
      </c>
      <c r="E1447">
        <v>5853</v>
      </c>
    </row>
    <row r="1448" spans="4:5" x14ac:dyDescent="0.25">
      <c r="D1448" s="1">
        <v>40891</v>
      </c>
      <c r="E1448">
        <v>5153</v>
      </c>
    </row>
    <row r="1449" spans="4:5" x14ac:dyDescent="0.25">
      <c r="D1449" s="1">
        <v>40892</v>
      </c>
      <c r="E1449">
        <v>5494</v>
      </c>
    </row>
    <row r="1450" spans="4:5" x14ac:dyDescent="0.25">
      <c r="D1450" s="1">
        <v>40893</v>
      </c>
      <c r="E1450">
        <v>4087</v>
      </c>
    </row>
    <row r="1451" spans="4:5" x14ac:dyDescent="0.25">
      <c r="D1451" s="1">
        <v>40894</v>
      </c>
      <c r="E1451">
        <v>3984</v>
      </c>
    </row>
    <row r="1452" spans="4:5" x14ac:dyDescent="0.25">
      <c r="D1452" s="1">
        <v>40895</v>
      </c>
      <c r="E1452">
        <v>6048</v>
      </c>
    </row>
    <row r="1453" spans="4:5" x14ac:dyDescent="0.25">
      <c r="D1453" s="1">
        <v>40896</v>
      </c>
      <c r="E1453">
        <v>5147</v>
      </c>
    </row>
    <row r="1454" spans="4:5" x14ac:dyDescent="0.25">
      <c r="D1454" s="1">
        <v>40897</v>
      </c>
      <c r="E1454">
        <v>4537</v>
      </c>
    </row>
    <row r="1455" spans="4:5" x14ac:dyDescent="0.25">
      <c r="D1455" s="1">
        <v>40898</v>
      </c>
      <c r="E1455">
        <v>4835</v>
      </c>
    </row>
    <row r="1456" spans="4:5" x14ac:dyDescent="0.25">
      <c r="D1456" s="1">
        <v>40899</v>
      </c>
      <c r="E1456">
        <v>5099</v>
      </c>
    </row>
    <row r="1457" spans="4:5" x14ac:dyDescent="0.25">
      <c r="D1457" s="1">
        <v>40900</v>
      </c>
      <c r="E1457">
        <v>3392</v>
      </c>
    </row>
    <row r="1458" spans="4:5" x14ac:dyDescent="0.25">
      <c r="D1458" s="1">
        <v>40901</v>
      </c>
      <c r="E1458">
        <v>3323</v>
      </c>
    </row>
    <row r="1459" spans="4:5" x14ac:dyDescent="0.25">
      <c r="D1459" s="1">
        <v>40902</v>
      </c>
      <c r="E1459">
        <v>4043</v>
      </c>
    </row>
    <row r="1460" spans="4:5" x14ac:dyDescent="0.25">
      <c r="D1460" s="1">
        <v>40903</v>
      </c>
      <c r="E1460">
        <v>4087</v>
      </c>
    </row>
    <row r="1461" spans="4:5" x14ac:dyDescent="0.25">
      <c r="D1461" s="1">
        <v>40904</v>
      </c>
      <c r="E1461">
        <v>3321</v>
      </c>
    </row>
    <row r="1462" spans="4:5" x14ac:dyDescent="0.25">
      <c r="D1462" s="1">
        <v>40905</v>
      </c>
      <c r="E1462">
        <v>4324</v>
      </c>
    </row>
    <row r="1463" spans="4:5" x14ac:dyDescent="0.25">
      <c r="D1463" s="1">
        <v>40906</v>
      </c>
      <c r="E1463">
        <v>4609</v>
      </c>
    </row>
    <row r="1464" spans="4:5" x14ac:dyDescent="0.25">
      <c r="D1464" s="1">
        <v>40907</v>
      </c>
      <c r="E1464">
        <v>3740</v>
      </c>
    </row>
    <row r="1465" spans="4:5" x14ac:dyDescent="0.25">
      <c r="D1465" s="1">
        <v>40908</v>
      </c>
      <c r="E1465">
        <v>3904</v>
      </c>
    </row>
    <row r="1466" spans="4:5" x14ac:dyDescent="0.25">
      <c r="D1466" s="1">
        <v>40909</v>
      </c>
      <c r="E1466">
        <v>2928</v>
      </c>
    </row>
    <row r="1467" spans="4:5" x14ac:dyDescent="0.25">
      <c r="D1467" s="1">
        <v>40910</v>
      </c>
      <c r="E1467">
        <v>3745</v>
      </c>
    </row>
    <row r="1468" spans="4:5" x14ac:dyDescent="0.25">
      <c r="D1468" s="1">
        <v>40911</v>
      </c>
      <c r="E1468">
        <v>3782</v>
      </c>
    </row>
    <row r="1469" spans="4:5" x14ac:dyDescent="0.25">
      <c r="D1469" s="1">
        <v>40912</v>
      </c>
      <c r="E1469">
        <v>3417</v>
      </c>
    </row>
    <row r="1470" spans="4:5" x14ac:dyDescent="0.25">
      <c r="D1470" s="1">
        <v>40913</v>
      </c>
      <c r="E1470">
        <v>4778</v>
      </c>
    </row>
    <row r="1471" spans="4:5" x14ac:dyDescent="0.25">
      <c r="D1471" s="1">
        <v>40914</v>
      </c>
      <c r="E1471">
        <v>3649</v>
      </c>
    </row>
    <row r="1472" spans="4:5" x14ac:dyDescent="0.25">
      <c r="D1472" s="1">
        <v>40915</v>
      </c>
      <c r="E1472">
        <v>2236</v>
      </c>
    </row>
    <row r="1473" spans="4:5" x14ac:dyDescent="0.25">
      <c r="D1473" s="1">
        <v>40916</v>
      </c>
      <c r="E1473">
        <v>3946</v>
      </c>
    </row>
    <row r="1474" spans="4:5" x14ac:dyDescent="0.25">
      <c r="D1474" s="1">
        <v>40917</v>
      </c>
      <c r="E1474">
        <v>4433</v>
      </c>
    </row>
    <row r="1475" spans="4:5" x14ac:dyDescent="0.25">
      <c r="D1475" s="1">
        <v>40918</v>
      </c>
      <c r="E1475">
        <v>3460</v>
      </c>
    </row>
    <row r="1476" spans="4:5" x14ac:dyDescent="0.25">
      <c r="D1476" s="1">
        <v>40919</v>
      </c>
      <c r="E1476">
        <v>3706</v>
      </c>
    </row>
    <row r="1477" spans="4:5" x14ac:dyDescent="0.25">
      <c r="D1477" s="1">
        <v>40920</v>
      </c>
      <c r="E1477">
        <v>4091</v>
      </c>
    </row>
    <row r="1478" spans="4:5" x14ac:dyDescent="0.25">
      <c r="D1478" s="1">
        <v>40921</v>
      </c>
      <c r="E1478">
        <v>3921</v>
      </c>
    </row>
    <row r="1479" spans="4:5" x14ac:dyDescent="0.25">
      <c r="D1479" s="1">
        <v>40922</v>
      </c>
      <c r="E1479">
        <v>2492</v>
      </c>
    </row>
    <row r="1480" spans="4:5" x14ac:dyDescent="0.25">
      <c r="D1480" s="1">
        <v>40923</v>
      </c>
      <c r="E1480">
        <v>3582</v>
      </c>
    </row>
    <row r="1481" spans="4:5" x14ac:dyDescent="0.25">
      <c r="D1481" s="1">
        <v>40924</v>
      </c>
      <c r="E1481">
        <v>2517</v>
      </c>
    </row>
    <row r="1482" spans="4:5" x14ac:dyDescent="0.25">
      <c r="D1482" s="1">
        <v>40925</v>
      </c>
      <c r="E1482">
        <v>2258</v>
      </c>
    </row>
    <row r="1483" spans="4:5" x14ac:dyDescent="0.25">
      <c r="D1483" s="1">
        <v>40926</v>
      </c>
      <c r="E1483">
        <v>4049</v>
      </c>
    </row>
    <row r="1484" spans="4:5" x14ac:dyDescent="0.25">
      <c r="D1484" s="1">
        <v>40927</v>
      </c>
      <c r="E1484">
        <v>2760</v>
      </c>
    </row>
    <row r="1485" spans="4:5" x14ac:dyDescent="0.25">
      <c r="D1485" s="1">
        <v>40928</v>
      </c>
      <c r="E1485">
        <v>3472</v>
      </c>
    </row>
    <row r="1486" spans="4:5" x14ac:dyDescent="0.25">
      <c r="D1486" s="1">
        <v>40929</v>
      </c>
      <c r="E1486">
        <v>4208</v>
      </c>
    </row>
    <row r="1487" spans="4:5" x14ac:dyDescent="0.25">
      <c r="D1487" s="1">
        <v>40930</v>
      </c>
      <c r="E1487">
        <v>3092</v>
      </c>
    </row>
    <row r="1488" spans="4:5" x14ac:dyDescent="0.25">
      <c r="D1488" s="1">
        <v>40931</v>
      </c>
      <c r="E1488">
        <v>2278</v>
      </c>
    </row>
    <row r="1489" spans="4:5" x14ac:dyDescent="0.25">
      <c r="D1489" s="1">
        <v>40932</v>
      </c>
      <c r="E1489">
        <v>1697</v>
      </c>
    </row>
    <row r="1490" spans="4:5" x14ac:dyDescent="0.25">
      <c r="D1490" s="1">
        <v>40933</v>
      </c>
      <c r="E1490">
        <v>2701</v>
      </c>
    </row>
    <row r="1491" spans="4:5" x14ac:dyDescent="0.25">
      <c r="D1491" s="1">
        <v>40934</v>
      </c>
      <c r="E1491">
        <v>2448</v>
      </c>
    </row>
    <row r="1492" spans="4:5" x14ac:dyDescent="0.25">
      <c r="D1492" s="1">
        <v>40935</v>
      </c>
      <c r="E1492">
        <v>4285</v>
      </c>
    </row>
    <row r="1493" spans="4:5" x14ac:dyDescent="0.25">
      <c r="D1493" s="1">
        <v>40936</v>
      </c>
      <c r="E1493">
        <v>4140</v>
      </c>
    </row>
    <row r="1494" spans="4:5" x14ac:dyDescent="0.25">
      <c r="D1494" s="1">
        <v>40937</v>
      </c>
      <c r="E1494">
        <v>2174</v>
      </c>
    </row>
    <row r="1495" spans="4:5" x14ac:dyDescent="0.25">
      <c r="D1495" s="1">
        <v>40938</v>
      </c>
      <c r="E1495">
        <v>2206</v>
      </c>
    </row>
    <row r="1496" spans="4:5" x14ac:dyDescent="0.25">
      <c r="D1496" s="1">
        <v>40939</v>
      </c>
      <c r="E1496">
        <v>2619</v>
      </c>
    </row>
    <row r="1497" spans="4:5" x14ac:dyDescent="0.25">
      <c r="D1497" s="1">
        <v>40940</v>
      </c>
      <c r="E1497">
        <v>4589</v>
      </c>
    </row>
    <row r="1498" spans="4:5" x14ac:dyDescent="0.25">
      <c r="D1498" s="1">
        <v>40941</v>
      </c>
      <c r="E1498">
        <v>4253</v>
      </c>
    </row>
    <row r="1499" spans="4:5" x14ac:dyDescent="0.25">
      <c r="D1499" s="1">
        <v>40942</v>
      </c>
      <c r="E1499">
        <v>3294</v>
      </c>
    </row>
    <row r="1500" spans="4:5" x14ac:dyDescent="0.25">
      <c r="D1500" s="1">
        <v>40943</v>
      </c>
      <c r="E1500">
        <v>3396</v>
      </c>
    </row>
    <row r="1501" spans="4:5" x14ac:dyDescent="0.25">
      <c r="D1501" s="1">
        <v>40944</v>
      </c>
      <c r="E1501">
        <v>3958</v>
      </c>
    </row>
    <row r="1502" spans="4:5" x14ac:dyDescent="0.25">
      <c r="D1502" s="1">
        <v>40945</v>
      </c>
      <c r="E1502">
        <v>2790</v>
      </c>
    </row>
    <row r="1503" spans="4:5" x14ac:dyDescent="0.25">
      <c r="D1503" s="1">
        <v>40946</v>
      </c>
      <c r="E1503">
        <v>4450</v>
      </c>
    </row>
    <row r="1504" spans="4:5" x14ac:dyDescent="0.25">
      <c r="D1504" s="1">
        <v>40947</v>
      </c>
      <c r="E1504">
        <v>2943</v>
      </c>
    </row>
    <row r="1505" spans="4:5" x14ac:dyDescent="0.25">
      <c r="D1505" s="1">
        <v>40948</v>
      </c>
      <c r="E1505">
        <v>4508</v>
      </c>
    </row>
    <row r="1506" spans="4:5" x14ac:dyDescent="0.25">
      <c r="D1506" s="1">
        <v>40949</v>
      </c>
      <c r="E1506">
        <v>3339</v>
      </c>
    </row>
    <row r="1507" spans="4:5" x14ac:dyDescent="0.25">
      <c r="D1507" s="1">
        <v>40950</v>
      </c>
      <c r="E1507">
        <v>2589</v>
      </c>
    </row>
    <row r="1508" spans="4:5" x14ac:dyDescent="0.25">
      <c r="D1508" s="1">
        <v>40951</v>
      </c>
      <c r="E1508">
        <v>2984</v>
      </c>
    </row>
    <row r="1509" spans="4:5" x14ac:dyDescent="0.25">
      <c r="D1509" s="1">
        <v>40952</v>
      </c>
      <c r="E1509">
        <v>2146</v>
      </c>
    </row>
    <row r="1510" spans="4:5" x14ac:dyDescent="0.25">
      <c r="D1510" s="1">
        <v>40953</v>
      </c>
      <c r="E1510">
        <v>4063</v>
      </c>
    </row>
    <row r="1511" spans="4:5" x14ac:dyDescent="0.25">
      <c r="D1511" s="1">
        <v>40954</v>
      </c>
      <c r="E1511">
        <v>3503</v>
      </c>
    </row>
    <row r="1512" spans="4:5" x14ac:dyDescent="0.25">
      <c r="D1512" s="1">
        <v>40955</v>
      </c>
      <c r="E1512">
        <v>2799</v>
      </c>
    </row>
    <row r="1513" spans="4:5" x14ac:dyDescent="0.25">
      <c r="D1513" s="1">
        <v>40956</v>
      </c>
      <c r="E1513">
        <v>3491</v>
      </c>
    </row>
    <row r="1514" spans="4:5" x14ac:dyDescent="0.25">
      <c r="D1514" s="1">
        <v>40957</v>
      </c>
      <c r="E1514">
        <v>2335</v>
      </c>
    </row>
    <row r="1515" spans="4:5" x14ac:dyDescent="0.25">
      <c r="D1515" s="1">
        <v>40958</v>
      </c>
      <c r="E1515">
        <v>2507</v>
      </c>
    </row>
    <row r="1516" spans="4:5" x14ac:dyDescent="0.25">
      <c r="D1516" s="1">
        <v>40959</v>
      </c>
      <c r="E1516">
        <v>3211</v>
      </c>
    </row>
    <row r="1517" spans="4:5" x14ac:dyDescent="0.25">
      <c r="D1517" s="1">
        <v>40960</v>
      </c>
      <c r="E1517">
        <v>2675</v>
      </c>
    </row>
    <row r="1518" spans="4:5" x14ac:dyDescent="0.25">
      <c r="D1518" s="1">
        <v>40961</v>
      </c>
      <c r="E1518">
        <v>2633</v>
      </c>
    </row>
    <row r="1519" spans="4:5" x14ac:dyDescent="0.25">
      <c r="D1519" s="1">
        <v>40962</v>
      </c>
      <c r="E1519">
        <v>2386</v>
      </c>
    </row>
    <row r="1520" spans="4:5" x14ac:dyDescent="0.25">
      <c r="D1520" s="1">
        <v>40963</v>
      </c>
      <c r="E1520">
        <v>3472</v>
      </c>
    </row>
    <row r="1521" spans="4:5" x14ac:dyDescent="0.25">
      <c r="D1521" s="1">
        <v>40964</v>
      </c>
      <c r="E1521">
        <v>1799</v>
      </c>
    </row>
    <row r="1522" spans="4:5" x14ac:dyDescent="0.25">
      <c r="D1522" s="1">
        <v>40965</v>
      </c>
      <c r="E1522">
        <v>3157</v>
      </c>
    </row>
    <row r="1523" spans="4:5" x14ac:dyDescent="0.25">
      <c r="D1523" s="1">
        <v>40966</v>
      </c>
      <c r="E1523">
        <v>2309</v>
      </c>
    </row>
    <row r="1524" spans="4:5" x14ac:dyDescent="0.25">
      <c r="D1524" s="1">
        <v>40967</v>
      </c>
      <c r="E1524">
        <v>1644</v>
      </c>
    </row>
    <row r="1525" spans="4:5" x14ac:dyDescent="0.25">
      <c r="D1525" s="1">
        <v>40968</v>
      </c>
      <c r="E1525">
        <v>2697</v>
      </c>
    </row>
    <row r="1526" spans="4:5" x14ac:dyDescent="0.25">
      <c r="D1526" s="1">
        <v>40969</v>
      </c>
      <c r="E1526">
        <v>2850</v>
      </c>
    </row>
    <row r="1527" spans="4:5" x14ac:dyDescent="0.25">
      <c r="D1527" s="1">
        <v>40970</v>
      </c>
      <c r="E1527">
        <v>4178</v>
      </c>
    </row>
    <row r="1528" spans="4:5" x14ac:dyDescent="0.25">
      <c r="D1528" s="1">
        <v>40971</v>
      </c>
      <c r="E1528">
        <v>4023</v>
      </c>
    </row>
    <row r="1529" spans="4:5" x14ac:dyDescent="0.25">
      <c r="D1529" s="1">
        <v>40972</v>
      </c>
      <c r="E1529">
        <v>5855</v>
      </c>
    </row>
    <row r="1530" spans="4:5" x14ac:dyDescent="0.25">
      <c r="D1530" s="1">
        <v>40973</v>
      </c>
      <c r="E1530">
        <v>4665</v>
      </c>
    </row>
    <row r="1531" spans="4:5" x14ac:dyDescent="0.25">
      <c r="D1531" s="1">
        <v>40974</v>
      </c>
      <c r="E1531">
        <v>2939</v>
      </c>
    </row>
    <row r="1532" spans="4:5" x14ac:dyDescent="0.25">
      <c r="D1532" s="1">
        <v>40975</v>
      </c>
      <c r="E1532">
        <v>4974</v>
      </c>
    </row>
    <row r="1533" spans="4:5" x14ac:dyDescent="0.25">
      <c r="D1533" s="1">
        <v>40976</v>
      </c>
      <c r="E1533">
        <v>5576</v>
      </c>
    </row>
    <row r="1534" spans="4:5" x14ac:dyDescent="0.25">
      <c r="D1534" s="1">
        <v>40977</v>
      </c>
      <c r="E1534">
        <v>5366</v>
      </c>
    </row>
    <row r="1535" spans="4:5" x14ac:dyDescent="0.25">
      <c r="D1535" s="1">
        <v>40978</v>
      </c>
      <c r="E1535">
        <v>5782</v>
      </c>
    </row>
    <row r="1536" spans="4:5" x14ac:dyDescent="0.25">
      <c r="D1536" s="1">
        <v>40979</v>
      </c>
      <c r="E1536">
        <v>5863</v>
      </c>
    </row>
    <row r="1537" spans="4:5" x14ac:dyDescent="0.25">
      <c r="D1537" s="1">
        <v>40980</v>
      </c>
      <c r="E1537">
        <v>4972</v>
      </c>
    </row>
    <row r="1538" spans="4:5" x14ac:dyDescent="0.25">
      <c r="D1538" s="1">
        <v>40981</v>
      </c>
      <c r="E1538">
        <v>6014</v>
      </c>
    </row>
    <row r="1539" spans="4:5" x14ac:dyDescent="0.25">
      <c r="D1539" s="1">
        <v>40982</v>
      </c>
      <c r="E1539">
        <v>4849</v>
      </c>
    </row>
    <row r="1540" spans="4:5" x14ac:dyDescent="0.25">
      <c r="D1540" s="1">
        <v>40983</v>
      </c>
      <c r="E1540">
        <v>5377</v>
      </c>
    </row>
    <row r="1541" spans="4:5" x14ac:dyDescent="0.25">
      <c r="D1541" s="1">
        <v>40984</v>
      </c>
      <c r="E1541">
        <v>4774</v>
      </c>
    </row>
    <row r="1542" spans="4:5" x14ac:dyDescent="0.25">
      <c r="D1542" s="1">
        <v>40985</v>
      </c>
      <c r="E1542">
        <v>6012</v>
      </c>
    </row>
    <row r="1543" spans="4:5" x14ac:dyDescent="0.25">
      <c r="D1543" s="1">
        <v>40986</v>
      </c>
      <c r="E1543">
        <v>7738</v>
      </c>
    </row>
    <row r="1544" spans="4:5" x14ac:dyDescent="0.25">
      <c r="D1544" s="1">
        <v>40987</v>
      </c>
      <c r="E1544">
        <v>8163</v>
      </c>
    </row>
    <row r="1545" spans="4:5" x14ac:dyDescent="0.25">
      <c r="D1545" s="1">
        <v>40988</v>
      </c>
      <c r="E1545">
        <v>6040</v>
      </c>
    </row>
    <row r="1546" spans="4:5" x14ac:dyDescent="0.25">
      <c r="D1546" s="1">
        <v>40989</v>
      </c>
      <c r="E1546">
        <v>7264</v>
      </c>
    </row>
    <row r="1547" spans="4:5" x14ac:dyDescent="0.25">
      <c r="D1547" s="1">
        <v>40990</v>
      </c>
      <c r="E1547">
        <v>8253</v>
      </c>
    </row>
    <row r="1548" spans="4:5" x14ac:dyDescent="0.25">
      <c r="D1548" s="1">
        <v>40991</v>
      </c>
      <c r="E1548">
        <v>7866</v>
      </c>
    </row>
    <row r="1549" spans="4:5" x14ac:dyDescent="0.25">
      <c r="D1549" s="1">
        <v>40992</v>
      </c>
      <c r="E1549">
        <v>11294</v>
      </c>
    </row>
    <row r="1550" spans="4:5" x14ac:dyDescent="0.25">
      <c r="D1550" s="1">
        <v>40993</v>
      </c>
      <c r="E1550">
        <v>11487</v>
      </c>
    </row>
    <row r="1551" spans="4:5" x14ac:dyDescent="0.25">
      <c r="D1551" s="1">
        <v>40994</v>
      </c>
      <c r="E1551">
        <v>13736</v>
      </c>
    </row>
    <row r="1552" spans="4:5" x14ac:dyDescent="0.25">
      <c r="D1552" s="1">
        <v>40995</v>
      </c>
      <c r="E1552">
        <v>13902</v>
      </c>
    </row>
    <row r="1553" spans="4:5" x14ac:dyDescent="0.25">
      <c r="D1553" s="1">
        <v>40996</v>
      </c>
      <c r="E1553">
        <v>13636</v>
      </c>
    </row>
    <row r="1554" spans="4:5" x14ac:dyDescent="0.25">
      <c r="D1554" s="1">
        <v>40997</v>
      </c>
      <c r="E1554">
        <v>14333</v>
      </c>
    </row>
    <row r="1555" spans="4:5" x14ac:dyDescent="0.25">
      <c r="D1555" s="1">
        <v>40998</v>
      </c>
      <c r="E1555">
        <v>17103</v>
      </c>
    </row>
    <row r="1556" spans="4:5" x14ac:dyDescent="0.25">
      <c r="D1556" s="1">
        <v>40999</v>
      </c>
      <c r="E1556">
        <v>17265</v>
      </c>
    </row>
    <row r="1557" spans="4:5" x14ac:dyDescent="0.25">
      <c r="D1557" s="1">
        <v>41000</v>
      </c>
      <c r="E1557">
        <v>16568</v>
      </c>
    </row>
    <row r="1558" spans="4:5" x14ac:dyDescent="0.25">
      <c r="D1558" s="1">
        <v>41001</v>
      </c>
      <c r="E1558">
        <v>20145</v>
      </c>
    </row>
    <row r="1559" spans="4:5" x14ac:dyDescent="0.25">
      <c r="D1559" s="1">
        <v>41002</v>
      </c>
      <c r="E1559">
        <v>18983</v>
      </c>
    </row>
    <row r="1560" spans="4:5" x14ac:dyDescent="0.25">
      <c r="D1560" s="1">
        <v>41003</v>
      </c>
      <c r="E1560">
        <v>19791</v>
      </c>
    </row>
    <row r="1561" spans="4:5" x14ac:dyDescent="0.25">
      <c r="D1561" s="1">
        <v>41004</v>
      </c>
      <c r="E1561">
        <v>20998</v>
      </c>
    </row>
    <row r="1562" spans="4:5" x14ac:dyDescent="0.25">
      <c r="D1562" s="1">
        <v>41005</v>
      </c>
      <c r="E1562">
        <v>20879</v>
      </c>
    </row>
    <row r="1563" spans="4:5" x14ac:dyDescent="0.25">
      <c r="D1563" s="1">
        <v>41006</v>
      </c>
      <c r="E1563">
        <v>22044</v>
      </c>
    </row>
    <row r="1564" spans="4:5" x14ac:dyDescent="0.25">
      <c r="D1564" s="1">
        <v>41007</v>
      </c>
      <c r="E1564">
        <v>21257</v>
      </c>
    </row>
    <row r="1565" spans="4:5" x14ac:dyDescent="0.25">
      <c r="D1565" s="1">
        <v>41008</v>
      </c>
      <c r="E1565">
        <v>23533</v>
      </c>
    </row>
    <row r="1566" spans="4:5" x14ac:dyDescent="0.25">
      <c r="D1566" s="1">
        <v>41009</v>
      </c>
      <c r="E1566">
        <v>22097</v>
      </c>
    </row>
    <row r="1567" spans="4:5" x14ac:dyDescent="0.25">
      <c r="D1567" s="1">
        <v>41010</v>
      </c>
      <c r="E1567">
        <v>22866</v>
      </c>
    </row>
    <row r="1568" spans="4:5" x14ac:dyDescent="0.25">
      <c r="D1568" s="1">
        <v>41011</v>
      </c>
      <c r="E1568">
        <v>20348</v>
      </c>
    </row>
    <row r="1569" spans="4:5" x14ac:dyDescent="0.25">
      <c r="D1569" s="1">
        <v>41012</v>
      </c>
      <c r="E1569">
        <v>22377</v>
      </c>
    </row>
    <row r="1570" spans="4:5" x14ac:dyDescent="0.25">
      <c r="D1570" s="1">
        <v>41013</v>
      </c>
      <c r="E1570">
        <v>20394</v>
      </c>
    </row>
    <row r="1571" spans="4:5" x14ac:dyDescent="0.25">
      <c r="D1571" s="1">
        <v>41014</v>
      </c>
      <c r="E1571">
        <v>20510</v>
      </c>
    </row>
    <row r="1572" spans="4:5" x14ac:dyDescent="0.25">
      <c r="D1572" s="1">
        <v>41015</v>
      </c>
      <c r="E1572">
        <v>18840</v>
      </c>
    </row>
    <row r="1573" spans="4:5" x14ac:dyDescent="0.25">
      <c r="D1573" s="1">
        <v>41016</v>
      </c>
      <c r="E1573">
        <v>19755</v>
      </c>
    </row>
    <row r="1574" spans="4:5" x14ac:dyDescent="0.25">
      <c r="D1574" s="1">
        <v>41017</v>
      </c>
      <c r="E1574">
        <v>18105</v>
      </c>
    </row>
    <row r="1575" spans="4:5" x14ac:dyDescent="0.25">
      <c r="D1575" s="1">
        <v>41018</v>
      </c>
      <c r="E1575">
        <v>15106</v>
      </c>
    </row>
    <row r="1576" spans="4:5" x14ac:dyDescent="0.25">
      <c r="D1576" s="1">
        <v>41019</v>
      </c>
      <c r="E1576">
        <v>15443</v>
      </c>
    </row>
    <row r="1577" spans="4:5" x14ac:dyDescent="0.25">
      <c r="D1577" s="1">
        <v>41020</v>
      </c>
      <c r="E1577">
        <v>13994</v>
      </c>
    </row>
    <row r="1578" spans="4:5" x14ac:dyDescent="0.25">
      <c r="D1578" s="1">
        <v>41021</v>
      </c>
      <c r="E1578">
        <v>12704</v>
      </c>
    </row>
    <row r="1579" spans="4:5" x14ac:dyDescent="0.25">
      <c r="D1579" s="1">
        <v>41022</v>
      </c>
      <c r="E1579">
        <v>11066</v>
      </c>
    </row>
    <row r="1580" spans="4:5" x14ac:dyDescent="0.25">
      <c r="D1580" s="1">
        <v>41023</v>
      </c>
      <c r="E1580">
        <v>11324</v>
      </c>
    </row>
    <row r="1581" spans="4:5" x14ac:dyDescent="0.25">
      <c r="D1581" s="1">
        <v>41024</v>
      </c>
      <c r="E1581">
        <v>10333</v>
      </c>
    </row>
    <row r="1582" spans="4:5" x14ac:dyDescent="0.25">
      <c r="D1582" s="1">
        <v>41025</v>
      </c>
      <c r="E1582">
        <v>9324</v>
      </c>
    </row>
    <row r="1583" spans="4:5" x14ac:dyDescent="0.25">
      <c r="D1583" s="1">
        <v>41026</v>
      </c>
      <c r="E1583">
        <v>10044</v>
      </c>
    </row>
    <row r="1584" spans="4:5" x14ac:dyDescent="0.25">
      <c r="D1584" s="1">
        <v>41027</v>
      </c>
      <c r="E1584">
        <v>9437</v>
      </c>
    </row>
    <row r="1585" spans="4:5" x14ac:dyDescent="0.25">
      <c r="D1585" s="1">
        <v>41028</v>
      </c>
      <c r="E1585">
        <v>8904</v>
      </c>
    </row>
    <row r="1586" spans="4:5" x14ac:dyDescent="0.25">
      <c r="D1586" s="1">
        <v>41029</v>
      </c>
      <c r="E1586">
        <v>6803</v>
      </c>
    </row>
    <row r="1587" spans="4:5" x14ac:dyDescent="0.25">
      <c r="D1587" s="1">
        <v>41030</v>
      </c>
      <c r="E1587">
        <v>6818</v>
      </c>
    </row>
    <row r="1588" spans="4:5" x14ac:dyDescent="0.25">
      <c r="D1588" s="1">
        <v>41031</v>
      </c>
      <c r="E1588">
        <v>7569</v>
      </c>
    </row>
    <row r="1589" spans="4:5" x14ac:dyDescent="0.25">
      <c r="D1589" s="1">
        <v>41032</v>
      </c>
      <c r="E1589">
        <v>4952</v>
      </c>
    </row>
    <row r="1590" spans="4:5" x14ac:dyDescent="0.25">
      <c r="D1590" s="1">
        <v>41033</v>
      </c>
      <c r="E1590">
        <v>5529</v>
      </c>
    </row>
    <row r="1591" spans="4:5" x14ac:dyDescent="0.25">
      <c r="D1591" s="1">
        <v>41034</v>
      </c>
      <c r="E1591">
        <v>4474</v>
      </c>
    </row>
    <row r="1592" spans="4:5" x14ac:dyDescent="0.25">
      <c r="D1592" s="1">
        <v>41035</v>
      </c>
      <c r="E1592">
        <v>4347</v>
      </c>
    </row>
    <row r="1593" spans="4:5" x14ac:dyDescent="0.25">
      <c r="D1593" s="1">
        <v>41036</v>
      </c>
      <c r="E1593">
        <v>4603</v>
      </c>
    </row>
    <row r="1594" spans="4:5" x14ac:dyDescent="0.25">
      <c r="D1594" s="1">
        <v>41037</v>
      </c>
      <c r="E1594">
        <v>6694</v>
      </c>
    </row>
    <row r="1595" spans="4:5" x14ac:dyDescent="0.25">
      <c r="D1595" s="1">
        <v>41038</v>
      </c>
      <c r="E1595">
        <v>4259</v>
      </c>
    </row>
    <row r="1596" spans="4:5" x14ac:dyDescent="0.25">
      <c r="D1596" s="1">
        <v>41039</v>
      </c>
      <c r="E1596">
        <v>3852</v>
      </c>
    </row>
    <row r="1597" spans="4:5" x14ac:dyDescent="0.25">
      <c r="D1597" s="1">
        <v>41040</v>
      </c>
      <c r="E1597">
        <v>5872</v>
      </c>
    </row>
    <row r="1598" spans="4:5" x14ac:dyDescent="0.25">
      <c r="D1598" s="1">
        <v>41041</v>
      </c>
      <c r="E1598">
        <v>5685</v>
      </c>
    </row>
    <row r="1599" spans="4:5" x14ac:dyDescent="0.25">
      <c r="D1599" s="1">
        <v>41042</v>
      </c>
      <c r="E1599">
        <v>5196</v>
      </c>
    </row>
    <row r="1600" spans="4:5" x14ac:dyDescent="0.25">
      <c r="D1600" s="1">
        <v>41043</v>
      </c>
      <c r="E1600">
        <v>4374</v>
      </c>
    </row>
    <row r="1601" spans="4:5" x14ac:dyDescent="0.25">
      <c r="D1601" s="1">
        <v>41044</v>
      </c>
      <c r="E1601">
        <v>4182</v>
      </c>
    </row>
    <row r="1602" spans="4:5" x14ac:dyDescent="0.25">
      <c r="D1602" s="1">
        <v>41045</v>
      </c>
      <c r="E1602">
        <v>4332</v>
      </c>
    </row>
    <row r="1603" spans="4:5" x14ac:dyDescent="0.25">
      <c r="D1603" s="1">
        <v>41046</v>
      </c>
      <c r="E1603">
        <v>2758</v>
      </c>
    </row>
    <row r="1604" spans="4:5" x14ac:dyDescent="0.25">
      <c r="D1604" s="1">
        <v>41047</v>
      </c>
      <c r="E1604">
        <v>4850</v>
      </c>
    </row>
    <row r="1605" spans="4:5" x14ac:dyDescent="0.25">
      <c r="D1605" s="1">
        <v>41048</v>
      </c>
      <c r="E1605">
        <v>4261</v>
      </c>
    </row>
    <row r="1606" spans="4:5" x14ac:dyDescent="0.25">
      <c r="D1606" s="1">
        <v>41049</v>
      </c>
      <c r="E1606">
        <v>4285</v>
      </c>
    </row>
    <row r="1607" spans="4:5" x14ac:dyDescent="0.25">
      <c r="D1607" s="1">
        <v>41050</v>
      </c>
      <c r="E1607">
        <v>5201</v>
      </c>
    </row>
    <row r="1608" spans="4:5" x14ac:dyDescent="0.25">
      <c r="D1608" s="1">
        <v>41051</v>
      </c>
      <c r="E1608">
        <v>4454</v>
      </c>
    </row>
    <row r="1609" spans="4:5" x14ac:dyDescent="0.25">
      <c r="D1609" s="1">
        <v>41052</v>
      </c>
      <c r="E1609">
        <v>2547</v>
      </c>
    </row>
    <row r="1610" spans="4:5" x14ac:dyDescent="0.25">
      <c r="D1610" s="1">
        <v>41053</v>
      </c>
      <c r="E1610">
        <v>2762</v>
      </c>
    </row>
    <row r="1611" spans="4:5" x14ac:dyDescent="0.25">
      <c r="D1611" s="1">
        <v>41054</v>
      </c>
      <c r="E1611">
        <v>4479</v>
      </c>
    </row>
    <row r="1612" spans="4:5" x14ac:dyDescent="0.25">
      <c r="D1612" s="1">
        <v>41055</v>
      </c>
      <c r="E1612">
        <v>2095</v>
      </c>
    </row>
    <row r="1613" spans="4:5" x14ac:dyDescent="0.25">
      <c r="D1613" s="1">
        <v>41056</v>
      </c>
      <c r="E1613">
        <v>4264</v>
      </c>
    </row>
    <row r="1614" spans="4:5" x14ac:dyDescent="0.25">
      <c r="D1614" s="1">
        <v>41057</v>
      </c>
      <c r="E1614">
        <v>3034</v>
      </c>
    </row>
    <row r="1615" spans="4:5" x14ac:dyDescent="0.25">
      <c r="D1615" s="1">
        <v>41058</v>
      </c>
      <c r="E1615">
        <v>3663</v>
      </c>
    </row>
    <row r="1616" spans="4:5" x14ac:dyDescent="0.25">
      <c r="D1616" s="1">
        <v>41059</v>
      </c>
      <c r="E1616">
        <v>6008</v>
      </c>
    </row>
    <row r="1617" spans="4:5" x14ac:dyDescent="0.25">
      <c r="D1617" s="1">
        <v>41060</v>
      </c>
      <c r="E1617">
        <v>4919</v>
      </c>
    </row>
    <row r="1618" spans="4:5" x14ac:dyDescent="0.25">
      <c r="D1618" s="1">
        <v>41061</v>
      </c>
      <c r="E1618">
        <v>4343</v>
      </c>
    </row>
    <row r="1619" spans="4:5" x14ac:dyDescent="0.25">
      <c r="D1619" s="1">
        <v>41062</v>
      </c>
      <c r="E1619">
        <v>2741</v>
      </c>
    </row>
    <row r="1620" spans="4:5" x14ac:dyDescent="0.25">
      <c r="D1620" s="1">
        <v>41063</v>
      </c>
      <c r="E1620">
        <v>2779</v>
      </c>
    </row>
    <row r="1621" spans="4:5" x14ac:dyDescent="0.25">
      <c r="D1621" s="1">
        <v>41064</v>
      </c>
      <c r="E1621">
        <v>2346</v>
      </c>
    </row>
    <row r="1622" spans="4:5" x14ac:dyDescent="0.25">
      <c r="D1622" s="1">
        <v>41065</v>
      </c>
      <c r="E1622">
        <v>5273</v>
      </c>
    </row>
    <row r="1623" spans="4:5" x14ac:dyDescent="0.25">
      <c r="D1623" s="1">
        <v>41066</v>
      </c>
      <c r="E1623">
        <v>5542</v>
      </c>
    </row>
    <row r="1624" spans="4:5" x14ac:dyDescent="0.25">
      <c r="D1624" s="1">
        <v>41067</v>
      </c>
      <c r="E1624">
        <v>4598</v>
      </c>
    </row>
    <row r="1625" spans="4:5" x14ac:dyDescent="0.25">
      <c r="D1625" s="1">
        <v>41068</v>
      </c>
      <c r="E1625">
        <v>3740</v>
      </c>
    </row>
    <row r="1626" spans="4:5" x14ac:dyDescent="0.25">
      <c r="D1626" s="1">
        <v>41069</v>
      </c>
      <c r="E1626">
        <v>4653</v>
      </c>
    </row>
    <row r="1627" spans="4:5" x14ac:dyDescent="0.25">
      <c r="D1627" s="1">
        <v>41070</v>
      </c>
      <c r="E1627">
        <v>3277</v>
      </c>
    </row>
    <row r="1628" spans="4:5" x14ac:dyDescent="0.25">
      <c r="D1628" s="1">
        <v>41071</v>
      </c>
      <c r="E1628">
        <v>3263</v>
      </c>
    </row>
    <row r="1629" spans="4:5" x14ac:dyDescent="0.25">
      <c r="D1629" s="1">
        <v>41072</v>
      </c>
      <c r="E1629">
        <v>4796</v>
      </c>
    </row>
    <row r="1630" spans="4:5" x14ac:dyDescent="0.25">
      <c r="D1630" s="1">
        <v>41073</v>
      </c>
      <c r="E1630">
        <v>4397</v>
      </c>
    </row>
    <row r="1631" spans="4:5" x14ac:dyDescent="0.25">
      <c r="D1631" s="1">
        <v>41074</v>
      </c>
      <c r="E1631">
        <v>4543</v>
      </c>
    </row>
    <row r="1632" spans="4:5" x14ac:dyDescent="0.25">
      <c r="D1632" s="1">
        <v>41075</v>
      </c>
      <c r="E1632">
        <v>3350</v>
      </c>
    </row>
    <row r="1633" spans="4:5" x14ac:dyDescent="0.25">
      <c r="D1633" s="1">
        <v>41076</v>
      </c>
      <c r="E1633">
        <v>3580</v>
      </c>
    </row>
    <row r="1634" spans="4:5" x14ac:dyDescent="0.25">
      <c r="D1634" s="1">
        <v>41077</v>
      </c>
      <c r="E1634">
        <v>2612</v>
      </c>
    </row>
    <row r="1635" spans="4:5" x14ac:dyDescent="0.25">
      <c r="D1635" s="1">
        <v>41078</v>
      </c>
      <c r="E1635">
        <v>5413</v>
      </c>
    </row>
    <row r="1636" spans="4:5" x14ac:dyDescent="0.25">
      <c r="D1636" s="1">
        <v>41079</v>
      </c>
      <c r="E1636">
        <v>5194</v>
      </c>
    </row>
    <row r="1637" spans="4:5" x14ac:dyDescent="0.25">
      <c r="D1637" s="1">
        <v>41080</v>
      </c>
      <c r="E1637">
        <v>3082</v>
      </c>
    </row>
    <row r="1638" spans="4:5" x14ac:dyDescent="0.25">
      <c r="D1638" s="1">
        <v>41081</v>
      </c>
      <c r="E1638">
        <v>2898</v>
      </c>
    </row>
    <row r="1639" spans="4:5" x14ac:dyDescent="0.25">
      <c r="D1639" s="1">
        <v>41082</v>
      </c>
      <c r="E1639">
        <v>2415</v>
      </c>
    </row>
    <row r="1640" spans="4:5" x14ac:dyDescent="0.25">
      <c r="D1640" s="1">
        <v>41083</v>
      </c>
      <c r="E1640">
        <v>2936</v>
      </c>
    </row>
    <row r="1641" spans="4:5" x14ac:dyDescent="0.25">
      <c r="D1641" s="1">
        <v>41084</v>
      </c>
      <c r="E1641">
        <v>2675</v>
      </c>
    </row>
    <row r="1642" spans="4:5" x14ac:dyDescent="0.25">
      <c r="D1642" s="1">
        <v>41085</v>
      </c>
      <c r="E1642">
        <v>1713</v>
      </c>
    </row>
    <row r="1643" spans="4:5" x14ac:dyDescent="0.25">
      <c r="D1643" s="1">
        <v>41086</v>
      </c>
      <c r="E1643">
        <v>3841</v>
      </c>
    </row>
    <row r="1644" spans="4:5" x14ac:dyDescent="0.25">
      <c r="D1644" s="1">
        <v>41087</v>
      </c>
      <c r="E1644">
        <v>2722</v>
      </c>
    </row>
    <row r="1645" spans="4:5" x14ac:dyDescent="0.25">
      <c r="D1645" s="1">
        <v>41088</v>
      </c>
      <c r="E1645">
        <v>2575</v>
      </c>
    </row>
    <row r="1646" spans="4:5" x14ac:dyDescent="0.25">
      <c r="D1646" s="1">
        <v>41089</v>
      </c>
      <c r="E1646">
        <v>4193</v>
      </c>
    </row>
    <row r="1647" spans="4:5" x14ac:dyDescent="0.25">
      <c r="D1647" s="1">
        <v>41090</v>
      </c>
      <c r="E1647">
        <v>2344</v>
      </c>
    </row>
    <row r="1648" spans="4:5" x14ac:dyDescent="0.25">
      <c r="D1648" s="1">
        <v>41091</v>
      </c>
      <c r="E1648">
        <v>2947</v>
      </c>
    </row>
    <row r="1649" spans="4:5" x14ac:dyDescent="0.25">
      <c r="D1649" s="1">
        <v>41092</v>
      </c>
      <c r="E1649">
        <v>2771</v>
      </c>
    </row>
    <row r="1650" spans="4:5" x14ac:dyDescent="0.25">
      <c r="D1650" s="1">
        <v>41093</v>
      </c>
      <c r="E1650">
        <v>5221</v>
      </c>
    </row>
    <row r="1651" spans="4:5" x14ac:dyDescent="0.25">
      <c r="D1651" s="1">
        <v>41094</v>
      </c>
      <c r="E1651">
        <v>3861</v>
      </c>
    </row>
    <row r="1652" spans="4:5" x14ac:dyDescent="0.25">
      <c r="D1652" s="1">
        <v>41095</v>
      </c>
      <c r="E1652">
        <v>3789</v>
      </c>
    </row>
    <row r="1653" spans="4:5" x14ac:dyDescent="0.25">
      <c r="D1653" s="1">
        <v>41096</v>
      </c>
      <c r="E1653">
        <v>4214</v>
      </c>
    </row>
    <row r="1654" spans="4:5" x14ac:dyDescent="0.25">
      <c r="D1654" s="1">
        <v>41097</v>
      </c>
      <c r="E1654">
        <v>3506</v>
      </c>
    </row>
    <row r="1655" spans="4:5" x14ac:dyDescent="0.25">
      <c r="D1655" s="1">
        <v>41098</v>
      </c>
      <c r="E1655">
        <v>3893</v>
      </c>
    </row>
    <row r="1656" spans="4:5" x14ac:dyDescent="0.25">
      <c r="D1656" s="1">
        <v>41099</v>
      </c>
      <c r="E1656">
        <v>3033</v>
      </c>
    </row>
    <row r="1657" spans="4:5" x14ac:dyDescent="0.25">
      <c r="D1657" s="1">
        <v>41100</v>
      </c>
      <c r="E1657">
        <v>2965</v>
      </c>
    </row>
    <row r="1658" spans="4:5" x14ac:dyDescent="0.25">
      <c r="D1658" s="1">
        <v>41101</v>
      </c>
      <c r="E1658">
        <v>4779</v>
      </c>
    </row>
    <row r="1659" spans="4:5" x14ac:dyDescent="0.25">
      <c r="D1659" s="1">
        <v>41102</v>
      </c>
      <c r="E1659">
        <v>3678</v>
      </c>
    </row>
    <row r="1660" spans="4:5" x14ac:dyDescent="0.25">
      <c r="D1660" s="1">
        <v>41103</v>
      </c>
      <c r="E1660">
        <v>2656</v>
      </c>
    </row>
    <row r="1661" spans="4:5" x14ac:dyDescent="0.25">
      <c r="D1661" s="1">
        <v>41104</v>
      </c>
      <c r="E1661">
        <v>4038</v>
      </c>
    </row>
    <row r="1662" spans="4:5" x14ac:dyDescent="0.25">
      <c r="D1662" s="1">
        <v>41105</v>
      </c>
      <c r="E1662">
        <v>4232</v>
      </c>
    </row>
    <row r="1663" spans="4:5" x14ac:dyDescent="0.25">
      <c r="D1663" s="1">
        <v>41106</v>
      </c>
      <c r="E1663">
        <v>5357</v>
      </c>
    </row>
    <row r="1664" spans="4:5" x14ac:dyDescent="0.25">
      <c r="D1664" s="1">
        <v>41107</v>
      </c>
      <c r="E1664">
        <v>4041</v>
      </c>
    </row>
    <row r="1665" spans="4:5" x14ac:dyDescent="0.25">
      <c r="D1665" s="1">
        <v>41108</v>
      </c>
      <c r="E1665">
        <v>4419</v>
      </c>
    </row>
    <row r="1666" spans="4:5" x14ac:dyDescent="0.25">
      <c r="D1666" s="1">
        <v>41109</v>
      </c>
      <c r="E1666">
        <v>5012</v>
      </c>
    </row>
    <row r="1667" spans="4:5" x14ac:dyDescent="0.25">
      <c r="D1667" s="1">
        <v>41110</v>
      </c>
      <c r="E1667">
        <v>4852</v>
      </c>
    </row>
    <row r="1668" spans="4:5" x14ac:dyDescent="0.25">
      <c r="D1668" s="1">
        <v>41111</v>
      </c>
      <c r="E1668">
        <v>8865</v>
      </c>
    </row>
    <row r="1669" spans="4:5" x14ac:dyDescent="0.25">
      <c r="D1669" s="1">
        <v>41112</v>
      </c>
      <c r="E1669">
        <v>15095</v>
      </c>
    </row>
    <row r="1670" spans="4:5" x14ac:dyDescent="0.25">
      <c r="D1670" s="1">
        <v>41113</v>
      </c>
      <c r="E1670">
        <v>26822</v>
      </c>
    </row>
    <row r="1671" spans="4:5" x14ac:dyDescent="0.25">
      <c r="D1671" s="1">
        <v>41114</v>
      </c>
      <c r="E1671">
        <v>38519</v>
      </c>
    </row>
    <row r="1672" spans="4:5" x14ac:dyDescent="0.25">
      <c r="D1672" s="1">
        <v>41115</v>
      </c>
      <c r="E1672">
        <v>50271</v>
      </c>
    </row>
    <row r="1673" spans="4:5" x14ac:dyDescent="0.25">
      <c r="D1673" s="1">
        <v>41116</v>
      </c>
      <c r="E1673">
        <v>57936</v>
      </c>
    </row>
    <row r="1674" spans="4:5" x14ac:dyDescent="0.25">
      <c r="D1674" s="1">
        <v>41117</v>
      </c>
      <c r="E1674">
        <v>58941</v>
      </c>
    </row>
    <row r="1675" spans="4:5" x14ac:dyDescent="0.25">
      <c r="D1675" s="1">
        <v>41118</v>
      </c>
      <c r="E1675">
        <v>49510</v>
      </c>
    </row>
    <row r="1676" spans="4:5" x14ac:dyDescent="0.25">
      <c r="D1676" s="1">
        <v>41119</v>
      </c>
      <c r="E1676">
        <v>37222</v>
      </c>
    </row>
    <row r="1677" spans="4:5" x14ac:dyDescent="0.25">
      <c r="D1677" s="1">
        <v>41120</v>
      </c>
      <c r="E1677">
        <v>25013</v>
      </c>
    </row>
    <row r="1678" spans="4:5" x14ac:dyDescent="0.25">
      <c r="D1678" s="1">
        <v>41121</v>
      </c>
      <c r="E1678">
        <v>17372</v>
      </c>
    </row>
    <row r="1679" spans="4:5" x14ac:dyDescent="0.25">
      <c r="D1679" s="1">
        <v>41122</v>
      </c>
      <c r="E1679">
        <v>9974</v>
      </c>
    </row>
    <row r="1680" spans="4:5" x14ac:dyDescent="0.25">
      <c r="D1680" s="1">
        <v>41123</v>
      </c>
      <c r="E1680">
        <v>7421</v>
      </c>
    </row>
    <row r="1681" spans="4:5" x14ac:dyDescent="0.25">
      <c r="D1681" s="1">
        <v>41124</v>
      </c>
      <c r="E1681">
        <v>4003</v>
      </c>
    </row>
    <row r="1682" spans="4:5" x14ac:dyDescent="0.25">
      <c r="D1682" s="1">
        <v>41125</v>
      </c>
      <c r="E1682">
        <v>3560</v>
      </c>
    </row>
    <row r="1683" spans="4:5" x14ac:dyDescent="0.25">
      <c r="D1683" s="1">
        <v>41126</v>
      </c>
      <c r="E1683">
        <v>3188</v>
      </c>
    </row>
    <row r="1684" spans="4:5" x14ac:dyDescent="0.25">
      <c r="D1684" s="1">
        <v>41127</v>
      </c>
      <c r="E1684">
        <v>4114</v>
      </c>
    </row>
    <row r="1685" spans="4:5" x14ac:dyDescent="0.25">
      <c r="D1685" s="1">
        <v>41128</v>
      </c>
      <c r="E1685">
        <v>4435</v>
      </c>
    </row>
    <row r="1686" spans="4:5" x14ac:dyDescent="0.25">
      <c r="D1686" s="1">
        <v>41129</v>
      </c>
      <c r="E1686">
        <v>2146</v>
      </c>
    </row>
    <row r="1687" spans="4:5" x14ac:dyDescent="0.25">
      <c r="D1687" s="1">
        <v>41130</v>
      </c>
      <c r="E1687">
        <v>5291</v>
      </c>
    </row>
    <row r="1688" spans="4:5" x14ac:dyDescent="0.25">
      <c r="D1688" s="1">
        <v>41131</v>
      </c>
      <c r="E1688">
        <v>2559</v>
      </c>
    </row>
    <row r="1689" spans="4:5" x14ac:dyDescent="0.25">
      <c r="D1689" s="1">
        <v>41132</v>
      </c>
      <c r="E1689">
        <v>3273</v>
      </c>
    </row>
    <row r="1690" spans="4:5" x14ac:dyDescent="0.25">
      <c r="D1690" s="1">
        <v>41133</v>
      </c>
      <c r="E1690">
        <v>3161</v>
      </c>
    </row>
    <row r="1691" spans="4:5" x14ac:dyDescent="0.25">
      <c r="D1691" s="1">
        <v>41134</v>
      </c>
      <c r="E1691">
        <v>4412</v>
      </c>
    </row>
    <row r="1692" spans="4:5" x14ac:dyDescent="0.25">
      <c r="D1692" s="1">
        <v>41135</v>
      </c>
      <c r="E1692">
        <v>2761</v>
      </c>
    </row>
    <row r="1693" spans="4:5" x14ac:dyDescent="0.25">
      <c r="D1693" s="1">
        <v>41136</v>
      </c>
      <c r="E1693">
        <v>3085</v>
      </c>
    </row>
    <row r="1694" spans="4:5" x14ac:dyDescent="0.25">
      <c r="D1694" s="1">
        <v>41137</v>
      </c>
      <c r="E1694">
        <v>5160</v>
      </c>
    </row>
    <row r="1695" spans="4:5" x14ac:dyDescent="0.25">
      <c r="D1695" s="1">
        <v>41138</v>
      </c>
      <c r="E1695">
        <v>3277</v>
      </c>
    </row>
    <row r="1696" spans="4:5" x14ac:dyDescent="0.25">
      <c r="D1696" s="1">
        <v>41139</v>
      </c>
      <c r="E1696">
        <v>4111</v>
      </c>
    </row>
    <row r="1697" spans="4:5" x14ac:dyDescent="0.25">
      <c r="D1697" s="1">
        <v>41140</v>
      </c>
      <c r="E1697">
        <v>3048</v>
      </c>
    </row>
    <row r="1698" spans="4:5" x14ac:dyDescent="0.25">
      <c r="D1698" s="1">
        <v>41141</v>
      </c>
      <c r="E1698">
        <v>3515</v>
      </c>
    </row>
    <row r="1699" spans="4:5" x14ac:dyDescent="0.25">
      <c r="D1699" s="1">
        <v>41142</v>
      </c>
      <c r="E1699">
        <v>5293</v>
      </c>
    </row>
    <row r="1700" spans="4:5" x14ac:dyDescent="0.25">
      <c r="D1700" s="1">
        <v>41143</v>
      </c>
      <c r="E1700">
        <v>3403</v>
      </c>
    </row>
    <row r="1701" spans="4:5" x14ac:dyDescent="0.25">
      <c r="D1701" s="1">
        <v>41144</v>
      </c>
      <c r="E1701">
        <v>5101</v>
      </c>
    </row>
    <row r="1702" spans="4:5" x14ac:dyDescent="0.25">
      <c r="D1702" s="1">
        <v>41145</v>
      </c>
      <c r="E1702">
        <v>4882</v>
      </c>
    </row>
    <row r="1703" spans="4:5" x14ac:dyDescent="0.25">
      <c r="D1703" s="1">
        <v>41146</v>
      </c>
      <c r="E1703">
        <v>8398</v>
      </c>
    </row>
    <row r="1704" spans="4:5" x14ac:dyDescent="0.25">
      <c r="D1704" s="1">
        <v>41147</v>
      </c>
      <c r="E1704">
        <v>10594</v>
      </c>
    </row>
    <row r="1705" spans="4:5" x14ac:dyDescent="0.25">
      <c r="D1705" s="1">
        <v>41148</v>
      </c>
      <c r="E1705">
        <v>16764</v>
      </c>
    </row>
    <row r="1706" spans="4:5" x14ac:dyDescent="0.25">
      <c r="D1706" s="1">
        <v>41149</v>
      </c>
      <c r="E1706">
        <v>20954</v>
      </c>
    </row>
    <row r="1707" spans="4:5" x14ac:dyDescent="0.25">
      <c r="D1707" s="1">
        <v>41150</v>
      </c>
      <c r="E1707">
        <v>27013</v>
      </c>
    </row>
    <row r="1708" spans="4:5" x14ac:dyDescent="0.25">
      <c r="D1708" s="1">
        <v>41151</v>
      </c>
      <c r="E1708">
        <v>30654</v>
      </c>
    </row>
    <row r="1709" spans="4:5" x14ac:dyDescent="0.25">
      <c r="D1709" s="1">
        <v>41152</v>
      </c>
      <c r="E1709">
        <v>30666</v>
      </c>
    </row>
    <row r="1710" spans="4:5" x14ac:dyDescent="0.25">
      <c r="D1710" s="1">
        <v>41153</v>
      </c>
      <c r="E1710">
        <v>28936</v>
      </c>
    </row>
    <row r="1711" spans="4:5" x14ac:dyDescent="0.25">
      <c r="D1711" s="1">
        <v>41154</v>
      </c>
      <c r="E1711">
        <v>22361</v>
      </c>
    </row>
    <row r="1712" spans="4:5" x14ac:dyDescent="0.25">
      <c r="D1712" s="1">
        <v>41155</v>
      </c>
      <c r="E1712">
        <v>14932</v>
      </c>
    </row>
    <row r="1713" spans="4:5" x14ac:dyDescent="0.25">
      <c r="D1713" s="1">
        <v>41156</v>
      </c>
      <c r="E1713">
        <v>8388</v>
      </c>
    </row>
    <row r="1714" spans="4:5" x14ac:dyDescent="0.25">
      <c r="D1714" s="1">
        <v>41157</v>
      </c>
      <c r="E1714">
        <v>7467</v>
      </c>
    </row>
    <row r="1715" spans="4:5" x14ac:dyDescent="0.25">
      <c r="D1715" s="1">
        <v>41158</v>
      </c>
      <c r="E1715">
        <v>5408</v>
      </c>
    </row>
    <row r="1716" spans="4:5" x14ac:dyDescent="0.25">
      <c r="D1716" s="1">
        <v>41159</v>
      </c>
      <c r="E1716">
        <v>3576</v>
      </c>
    </row>
    <row r="1717" spans="4:5" x14ac:dyDescent="0.25">
      <c r="D1717" s="1">
        <v>41160</v>
      </c>
      <c r="E1717">
        <v>4369</v>
      </c>
    </row>
    <row r="1718" spans="4:5" x14ac:dyDescent="0.25">
      <c r="D1718" s="1">
        <v>41161</v>
      </c>
      <c r="E1718">
        <v>4835</v>
      </c>
    </row>
    <row r="1719" spans="4:5" x14ac:dyDescent="0.25">
      <c r="D1719" s="1">
        <v>41162</v>
      </c>
      <c r="E1719">
        <v>3617</v>
      </c>
    </row>
    <row r="1720" spans="4:5" x14ac:dyDescent="0.25">
      <c r="D1720" s="1">
        <v>41163</v>
      </c>
      <c r="E1720">
        <v>5068</v>
      </c>
    </row>
    <row r="1721" spans="4:5" x14ac:dyDescent="0.25">
      <c r="D1721" s="1">
        <v>41164</v>
      </c>
      <c r="E1721">
        <v>5184</v>
      </c>
    </row>
    <row r="1722" spans="4:5" x14ac:dyDescent="0.25">
      <c r="D1722" s="1">
        <v>41165</v>
      </c>
      <c r="E1722">
        <v>4846</v>
      </c>
    </row>
    <row r="1723" spans="4:5" x14ac:dyDescent="0.25">
      <c r="D1723" s="1">
        <v>41166</v>
      </c>
      <c r="E1723">
        <v>5578</v>
      </c>
    </row>
    <row r="1724" spans="4:5" x14ac:dyDescent="0.25">
      <c r="D1724" s="1">
        <v>41167</v>
      </c>
      <c r="E1724">
        <v>3851</v>
      </c>
    </row>
    <row r="1725" spans="4:5" x14ac:dyDescent="0.25">
      <c r="D1725" s="1">
        <v>41168</v>
      </c>
      <c r="E1725">
        <v>4175</v>
      </c>
    </row>
    <row r="1726" spans="4:5" x14ac:dyDescent="0.25">
      <c r="D1726" s="1">
        <v>41169</v>
      </c>
      <c r="E1726">
        <v>4073</v>
      </c>
    </row>
    <row r="1727" spans="4:5" x14ac:dyDescent="0.25">
      <c r="D1727" s="1">
        <v>41170</v>
      </c>
      <c r="E1727">
        <v>3959</v>
      </c>
    </row>
    <row r="1728" spans="4:5" x14ac:dyDescent="0.25">
      <c r="D1728" s="1">
        <v>41171</v>
      </c>
      <c r="E1728">
        <v>5067</v>
      </c>
    </row>
    <row r="1729" spans="4:5" x14ac:dyDescent="0.25">
      <c r="D1729" s="1">
        <v>41172</v>
      </c>
      <c r="E1729">
        <v>6334</v>
      </c>
    </row>
    <row r="1730" spans="4:5" x14ac:dyDescent="0.25">
      <c r="D1730" s="1">
        <v>41173</v>
      </c>
      <c r="E1730">
        <v>5907</v>
      </c>
    </row>
    <row r="1731" spans="4:5" x14ac:dyDescent="0.25">
      <c r="D1731" s="1">
        <v>41174</v>
      </c>
      <c r="E1731">
        <v>6090</v>
      </c>
    </row>
    <row r="1732" spans="4:5" x14ac:dyDescent="0.25">
      <c r="D1732" s="1">
        <v>41175</v>
      </c>
      <c r="E1732">
        <v>6418</v>
      </c>
    </row>
    <row r="1733" spans="4:5" x14ac:dyDescent="0.25">
      <c r="D1733" s="1">
        <v>41176</v>
      </c>
      <c r="E1733">
        <v>7548</v>
      </c>
    </row>
    <row r="1734" spans="4:5" x14ac:dyDescent="0.25">
      <c r="D1734" s="1">
        <v>41177</v>
      </c>
      <c r="E1734">
        <v>4466</v>
      </c>
    </row>
    <row r="1735" spans="4:5" x14ac:dyDescent="0.25">
      <c r="D1735" s="1">
        <v>41178</v>
      </c>
      <c r="E1735">
        <v>5138</v>
      </c>
    </row>
    <row r="1736" spans="4:5" x14ac:dyDescent="0.25">
      <c r="D1736" s="1">
        <v>41179</v>
      </c>
      <c r="E1736">
        <v>6689</v>
      </c>
    </row>
    <row r="1737" spans="4:5" x14ac:dyDescent="0.25">
      <c r="D1737" s="1">
        <v>41180</v>
      </c>
      <c r="E1737">
        <v>4571</v>
      </c>
    </row>
    <row r="1738" spans="4:5" x14ac:dyDescent="0.25">
      <c r="D1738" s="1">
        <v>41181</v>
      </c>
      <c r="E1738">
        <v>6110</v>
      </c>
    </row>
    <row r="1739" spans="4:5" x14ac:dyDescent="0.25">
      <c r="D1739" s="1">
        <v>41182</v>
      </c>
      <c r="E1739">
        <v>6702</v>
      </c>
    </row>
    <row r="1740" spans="4:5" x14ac:dyDescent="0.25">
      <c r="D1740" s="1">
        <v>41183</v>
      </c>
      <c r="E1740">
        <v>8399</v>
      </c>
    </row>
    <row r="1741" spans="4:5" x14ac:dyDescent="0.25">
      <c r="D1741" s="1">
        <v>41184</v>
      </c>
      <c r="E1741">
        <v>7034</v>
      </c>
    </row>
    <row r="1742" spans="4:5" x14ac:dyDescent="0.25">
      <c r="D1742" s="1">
        <v>41185</v>
      </c>
      <c r="E1742">
        <v>8504</v>
      </c>
    </row>
    <row r="1743" spans="4:5" x14ac:dyDescent="0.25">
      <c r="D1743" s="1">
        <v>41186</v>
      </c>
      <c r="E1743">
        <v>8072</v>
      </c>
    </row>
    <row r="1744" spans="4:5" x14ac:dyDescent="0.25">
      <c r="D1744" s="1">
        <v>41187</v>
      </c>
      <c r="E1744">
        <v>7933</v>
      </c>
    </row>
    <row r="1745" spans="4:5" x14ac:dyDescent="0.25">
      <c r="D1745" s="1">
        <v>41188</v>
      </c>
      <c r="E1745">
        <v>9453</v>
      </c>
    </row>
    <row r="1746" spans="4:5" x14ac:dyDescent="0.25">
      <c r="D1746" s="1">
        <v>41189</v>
      </c>
      <c r="E1746">
        <v>8776</v>
      </c>
    </row>
    <row r="1747" spans="4:5" x14ac:dyDescent="0.25">
      <c r="D1747" s="1">
        <v>41190</v>
      </c>
      <c r="E1747">
        <v>8912</v>
      </c>
    </row>
    <row r="1748" spans="4:5" x14ac:dyDescent="0.25">
      <c r="D1748" s="1">
        <v>41191</v>
      </c>
      <c r="E1748">
        <v>8209</v>
      </c>
    </row>
    <row r="1749" spans="4:5" x14ac:dyDescent="0.25">
      <c r="D1749" s="1">
        <v>41192</v>
      </c>
      <c r="E1749">
        <v>10568</v>
      </c>
    </row>
    <row r="1750" spans="4:5" x14ac:dyDescent="0.25">
      <c r="D1750" s="1">
        <v>41193</v>
      </c>
      <c r="E1750">
        <v>10328</v>
      </c>
    </row>
    <row r="1751" spans="4:5" x14ac:dyDescent="0.25">
      <c r="D1751" s="1">
        <v>41194</v>
      </c>
      <c r="E1751">
        <v>8666</v>
      </c>
    </row>
    <row r="1752" spans="4:5" x14ac:dyDescent="0.25">
      <c r="D1752" s="1">
        <v>41195</v>
      </c>
      <c r="E1752">
        <v>10288</v>
      </c>
    </row>
    <row r="1753" spans="4:5" x14ac:dyDescent="0.25">
      <c r="D1753" s="1">
        <v>41196</v>
      </c>
      <c r="E1753">
        <v>10688</v>
      </c>
    </row>
    <row r="1754" spans="4:5" x14ac:dyDescent="0.25">
      <c r="D1754" s="1">
        <v>41197</v>
      </c>
      <c r="E1754">
        <v>10551</v>
      </c>
    </row>
    <row r="1755" spans="4:5" x14ac:dyDescent="0.25">
      <c r="D1755" s="1">
        <v>41198</v>
      </c>
      <c r="E1755">
        <v>9867</v>
      </c>
    </row>
    <row r="1756" spans="4:5" x14ac:dyDescent="0.25">
      <c r="D1756" s="1">
        <v>41199</v>
      </c>
      <c r="E1756">
        <v>11400</v>
      </c>
    </row>
    <row r="1757" spans="4:5" x14ac:dyDescent="0.25">
      <c r="D1757" s="1">
        <v>41200</v>
      </c>
      <c r="E1757">
        <v>12106</v>
      </c>
    </row>
    <row r="1758" spans="4:5" x14ac:dyDescent="0.25">
      <c r="D1758" s="1">
        <v>41201</v>
      </c>
      <c r="E1758">
        <v>11548</v>
      </c>
    </row>
    <row r="1759" spans="4:5" x14ac:dyDescent="0.25">
      <c r="D1759" s="1">
        <v>41202</v>
      </c>
      <c r="E1759">
        <v>11102</v>
      </c>
    </row>
    <row r="1760" spans="4:5" x14ac:dyDescent="0.25">
      <c r="D1760" s="1">
        <v>41203</v>
      </c>
      <c r="E1760">
        <v>10583</v>
      </c>
    </row>
    <row r="1761" spans="4:5" x14ac:dyDescent="0.25">
      <c r="D1761" s="1">
        <v>41204</v>
      </c>
      <c r="E1761">
        <v>11325</v>
      </c>
    </row>
    <row r="1762" spans="4:5" x14ac:dyDescent="0.25">
      <c r="D1762" s="1">
        <v>41205</v>
      </c>
      <c r="E1762">
        <v>8730</v>
      </c>
    </row>
    <row r="1763" spans="4:5" x14ac:dyDescent="0.25">
      <c r="D1763" s="1">
        <v>41206</v>
      </c>
      <c r="E1763">
        <v>11669</v>
      </c>
    </row>
    <row r="1764" spans="4:5" x14ac:dyDescent="0.25">
      <c r="D1764" s="1">
        <v>41207</v>
      </c>
      <c r="E1764">
        <v>11594</v>
      </c>
    </row>
    <row r="1765" spans="4:5" x14ac:dyDescent="0.25">
      <c r="D1765" s="1">
        <v>41208</v>
      </c>
      <c r="E1765">
        <v>10400</v>
      </c>
    </row>
    <row r="1766" spans="4:5" x14ac:dyDescent="0.25">
      <c r="D1766" s="1">
        <v>41209</v>
      </c>
      <c r="E1766">
        <v>11204</v>
      </c>
    </row>
    <row r="1767" spans="4:5" x14ac:dyDescent="0.25">
      <c r="D1767" s="1">
        <v>41210</v>
      </c>
      <c r="E1767">
        <v>12893</v>
      </c>
    </row>
    <row r="1768" spans="4:5" x14ac:dyDescent="0.25">
      <c r="D1768" s="1">
        <v>41211</v>
      </c>
      <c r="E1768">
        <v>11658</v>
      </c>
    </row>
    <row r="1769" spans="4:5" x14ac:dyDescent="0.25">
      <c r="D1769" s="1">
        <v>41212</v>
      </c>
      <c r="E1769">
        <v>12069</v>
      </c>
    </row>
    <row r="1770" spans="4:5" x14ac:dyDescent="0.25">
      <c r="D1770" s="1">
        <v>41213</v>
      </c>
      <c r="E1770">
        <v>11401</v>
      </c>
    </row>
    <row r="1771" spans="4:5" x14ac:dyDescent="0.25">
      <c r="D1771" s="1">
        <v>41214</v>
      </c>
      <c r="E1771">
        <v>11972</v>
      </c>
    </row>
    <row r="1772" spans="4:5" x14ac:dyDescent="0.25">
      <c r="D1772" s="1">
        <v>41215</v>
      </c>
      <c r="E1772">
        <v>12725</v>
      </c>
    </row>
    <row r="1773" spans="4:5" x14ac:dyDescent="0.25">
      <c r="D1773" s="1">
        <v>41216</v>
      </c>
      <c r="E1773">
        <v>12522</v>
      </c>
    </row>
    <row r="1774" spans="4:5" x14ac:dyDescent="0.25">
      <c r="D1774" s="1">
        <v>41217</v>
      </c>
      <c r="E1774">
        <v>10799</v>
      </c>
    </row>
    <row r="1775" spans="4:5" x14ac:dyDescent="0.25">
      <c r="D1775" s="1">
        <v>41218</v>
      </c>
      <c r="E1775">
        <v>12314</v>
      </c>
    </row>
    <row r="1776" spans="4:5" x14ac:dyDescent="0.25">
      <c r="D1776" s="1">
        <v>41219</v>
      </c>
      <c r="E1776">
        <v>11394</v>
      </c>
    </row>
    <row r="1777" spans="4:5" x14ac:dyDescent="0.25">
      <c r="D1777" s="1">
        <v>41220</v>
      </c>
      <c r="E1777">
        <v>10693</v>
      </c>
    </row>
    <row r="1778" spans="4:5" x14ac:dyDescent="0.25">
      <c r="D1778" s="1">
        <v>41221</v>
      </c>
      <c r="E1778">
        <v>11312</v>
      </c>
    </row>
    <row r="1779" spans="4:5" x14ac:dyDescent="0.25">
      <c r="D1779" s="1">
        <v>41222</v>
      </c>
      <c r="E1779">
        <v>12275</v>
      </c>
    </row>
    <row r="1780" spans="4:5" x14ac:dyDescent="0.25">
      <c r="D1780" s="1">
        <v>41223</v>
      </c>
      <c r="E1780">
        <v>11020</v>
      </c>
    </row>
    <row r="1781" spans="4:5" x14ac:dyDescent="0.25">
      <c r="D1781" s="1">
        <v>41224</v>
      </c>
      <c r="E1781">
        <v>11960</v>
      </c>
    </row>
    <row r="1782" spans="4:5" x14ac:dyDescent="0.25">
      <c r="D1782" s="1">
        <v>41225</v>
      </c>
      <c r="E1782">
        <v>11047</v>
      </c>
    </row>
    <row r="1783" spans="4:5" x14ac:dyDescent="0.25">
      <c r="D1783" s="1">
        <v>41226</v>
      </c>
      <c r="E1783">
        <v>9377</v>
      </c>
    </row>
    <row r="1784" spans="4:5" x14ac:dyDescent="0.25">
      <c r="D1784" s="1">
        <v>41227</v>
      </c>
      <c r="E1784">
        <v>12498</v>
      </c>
    </row>
    <row r="1785" spans="4:5" x14ac:dyDescent="0.25">
      <c r="D1785" s="1">
        <v>41228</v>
      </c>
      <c r="E1785">
        <v>10661</v>
      </c>
    </row>
    <row r="1786" spans="4:5" x14ac:dyDescent="0.25">
      <c r="D1786" s="1">
        <v>41229</v>
      </c>
      <c r="E1786">
        <v>9479</v>
      </c>
    </row>
    <row r="1787" spans="4:5" x14ac:dyDescent="0.25">
      <c r="D1787" s="1">
        <v>41230</v>
      </c>
      <c r="E1787">
        <v>10764</v>
      </c>
    </row>
    <row r="1788" spans="4:5" x14ac:dyDescent="0.25">
      <c r="D1788" s="1">
        <v>41231</v>
      </c>
      <c r="E1788">
        <v>11606</v>
      </c>
    </row>
    <row r="1789" spans="4:5" x14ac:dyDescent="0.25">
      <c r="D1789" s="1">
        <v>41232</v>
      </c>
      <c r="E1789">
        <v>9007</v>
      </c>
    </row>
    <row r="1790" spans="4:5" x14ac:dyDescent="0.25">
      <c r="D1790" s="1">
        <v>41233</v>
      </c>
      <c r="E1790">
        <v>10683</v>
      </c>
    </row>
    <row r="1791" spans="4:5" x14ac:dyDescent="0.25">
      <c r="D1791" s="1">
        <v>41234</v>
      </c>
      <c r="E1791">
        <v>12257</v>
      </c>
    </row>
    <row r="1792" spans="4:5" x14ac:dyDescent="0.25">
      <c r="D1792" s="1">
        <v>41235</v>
      </c>
      <c r="E1792">
        <v>8288</v>
      </c>
    </row>
    <row r="1793" spans="4:5" x14ac:dyDescent="0.25">
      <c r="D1793" s="1">
        <v>41236</v>
      </c>
      <c r="E1793">
        <v>9940</v>
      </c>
    </row>
    <row r="1794" spans="4:5" x14ac:dyDescent="0.25">
      <c r="D1794" s="1">
        <v>41237</v>
      </c>
      <c r="E1794">
        <v>9097</v>
      </c>
    </row>
    <row r="1795" spans="4:5" x14ac:dyDescent="0.25">
      <c r="D1795" s="1">
        <v>41238</v>
      </c>
      <c r="E1795">
        <v>11359</v>
      </c>
    </row>
    <row r="1796" spans="4:5" x14ac:dyDescent="0.25">
      <c r="D1796" s="1">
        <v>41239</v>
      </c>
      <c r="E1796">
        <v>9489</v>
      </c>
    </row>
    <row r="1797" spans="4:5" x14ac:dyDescent="0.25">
      <c r="D1797" s="1">
        <v>41240</v>
      </c>
      <c r="E1797">
        <v>7902</v>
      </c>
    </row>
    <row r="1798" spans="4:5" x14ac:dyDescent="0.25">
      <c r="D1798" s="1">
        <v>41241</v>
      </c>
      <c r="E1798">
        <v>7963</v>
      </c>
    </row>
    <row r="1799" spans="4:5" x14ac:dyDescent="0.25">
      <c r="D1799" s="1">
        <v>41242</v>
      </c>
      <c r="E1799">
        <v>6637</v>
      </c>
    </row>
    <row r="1800" spans="4:5" x14ac:dyDescent="0.25">
      <c r="D1800" s="1">
        <v>41243</v>
      </c>
      <c r="E1800">
        <v>7166</v>
      </c>
    </row>
    <row r="1801" spans="4:5" x14ac:dyDescent="0.25">
      <c r="D1801" s="1">
        <v>41244</v>
      </c>
      <c r="E1801">
        <v>7702</v>
      </c>
    </row>
    <row r="1802" spans="4:5" x14ac:dyDescent="0.25">
      <c r="D1802" s="1">
        <v>41245</v>
      </c>
      <c r="E1802">
        <v>7534</v>
      </c>
    </row>
    <row r="1803" spans="4:5" x14ac:dyDescent="0.25">
      <c r="D1803" s="1">
        <v>41246</v>
      </c>
      <c r="E1803">
        <v>6701</v>
      </c>
    </row>
    <row r="1804" spans="4:5" x14ac:dyDescent="0.25">
      <c r="D1804" s="1">
        <v>41247</v>
      </c>
      <c r="E1804">
        <v>7024</v>
      </c>
    </row>
    <row r="1805" spans="4:5" x14ac:dyDescent="0.25">
      <c r="D1805" s="1">
        <v>41248</v>
      </c>
      <c r="E1805">
        <v>7459</v>
      </c>
    </row>
    <row r="1806" spans="4:5" x14ac:dyDescent="0.25">
      <c r="D1806" s="1">
        <v>41249</v>
      </c>
      <c r="E1806">
        <v>5777</v>
      </c>
    </row>
    <row r="1807" spans="4:5" x14ac:dyDescent="0.25">
      <c r="D1807" s="1">
        <v>41250</v>
      </c>
      <c r="E1807">
        <v>4721</v>
      </c>
    </row>
    <row r="1808" spans="4:5" x14ac:dyDescent="0.25">
      <c r="D1808" s="1">
        <v>41251</v>
      </c>
      <c r="E1808">
        <v>5737</v>
      </c>
    </row>
    <row r="1809" spans="4:5" x14ac:dyDescent="0.25">
      <c r="D1809" s="1">
        <v>41252</v>
      </c>
      <c r="E1809">
        <v>6711</v>
      </c>
    </row>
    <row r="1810" spans="4:5" x14ac:dyDescent="0.25">
      <c r="D1810" s="1">
        <v>41253</v>
      </c>
      <c r="E1810">
        <v>9069</v>
      </c>
    </row>
    <row r="1811" spans="4:5" x14ac:dyDescent="0.25">
      <c r="D1811" s="1">
        <v>41254</v>
      </c>
      <c r="E1811">
        <v>7290</v>
      </c>
    </row>
    <row r="1812" spans="4:5" x14ac:dyDescent="0.25">
      <c r="D1812" s="1">
        <v>41255</v>
      </c>
      <c r="E1812">
        <v>7675</v>
      </c>
    </row>
    <row r="1813" spans="4:5" x14ac:dyDescent="0.25">
      <c r="D1813" s="1">
        <v>41256</v>
      </c>
      <c r="E1813">
        <v>7250</v>
      </c>
    </row>
    <row r="1814" spans="4:5" x14ac:dyDescent="0.25">
      <c r="D1814" s="1">
        <v>41257</v>
      </c>
      <c r="E1814">
        <v>8573</v>
      </c>
    </row>
    <row r="1815" spans="4:5" x14ac:dyDescent="0.25">
      <c r="D1815" s="1">
        <v>41258</v>
      </c>
      <c r="E1815">
        <v>6893</v>
      </c>
    </row>
    <row r="1816" spans="4:5" x14ac:dyDescent="0.25">
      <c r="D1816" s="1">
        <v>41259</v>
      </c>
      <c r="E1816">
        <v>4411</v>
      </c>
    </row>
    <row r="1817" spans="4:5" x14ac:dyDescent="0.25">
      <c r="D1817" s="1">
        <v>41260</v>
      </c>
      <c r="E1817">
        <v>6586</v>
      </c>
    </row>
    <row r="1818" spans="4:5" x14ac:dyDescent="0.25">
      <c r="D1818" s="1">
        <v>41261</v>
      </c>
      <c r="E1818">
        <v>4902</v>
      </c>
    </row>
    <row r="1819" spans="4:5" x14ac:dyDescent="0.25">
      <c r="D1819" s="1">
        <v>41262</v>
      </c>
      <c r="E1819">
        <v>4246</v>
      </c>
    </row>
    <row r="1820" spans="4:5" x14ac:dyDescent="0.25">
      <c r="D1820" s="1">
        <v>41263</v>
      </c>
      <c r="E1820">
        <v>6311</v>
      </c>
    </row>
    <row r="1821" spans="4:5" x14ac:dyDescent="0.25">
      <c r="D1821" s="1">
        <v>41264</v>
      </c>
      <c r="E1821">
        <v>4400</v>
      </c>
    </row>
    <row r="1822" spans="4:5" x14ac:dyDescent="0.25">
      <c r="D1822" s="1">
        <v>41265</v>
      </c>
      <c r="E1822">
        <v>3299</v>
      </c>
    </row>
    <row r="1823" spans="4:5" x14ac:dyDescent="0.25">
      <c r="D1823" s="1">
        <v>41266</v>
      </c>
      <c r="E1823">
        <v>3564</v>
      </c>
    </row>
    <row r="1824" spans="4:5" x14ac:dyDescent="0.25">
      <c r="D1824" s="1">
        <v>41267</v>
      </c>
      <c r="E1824">
        <v>5830</v>
      </c>
    </row>
    <row r="1825" spans="4:5" x14ac:dyDescent="0.25">
      <c r="D1825" s="1">
        <v>41268</v>
      </c>
      <c r="E1825">
        <v>4426</v>
      </c>
    </row>
    <row r="1826" spans="4:5" x14ac:dyDescent="0.25">
      <c r="D1826" s="1">
        <v>41269</v>
      </c>
      <c r="E1826">
        <v>5903</v>
      </c>
    </row>
    <row r="1827" spans="4:5" x14ac:dyDescent="0.25">
      <c r="D1827" s="1">
        <v>41270</v>
      </c>
      <c r="E1827">
        <v>3768</v>
      </c>
    </row>
    <row r="1828" spans="4:5" x14ac:dyDescent="0.25">
      <c r="D1828" s="1">
        <v>41271</v>
      </c>
      <c r="E1828">
        <v>3421</v>
      </c>
    </row>
    <row r="1829" spans="4:5" x14ac:dyDescent="0.25">
      <c r="D1829" s="1">
        <v>41272</v>
      </c>
      <c r="E1829">
        <v>7044</v>
      </c>
    </row>
    <row r="1830" spans="4:5" x14ac:dyDescent="0.25">
      <c r="D1830" s="1">
        <v>41273</v>
      </c>
      <c r="E1830">
        <v>5620</v>
      </c>
    </row>
    <row r="1831" spans="4:5" x14ac:dyDescent="0.25">
      <c r="D1831" s="1">
        <v>41274</v>
      </c>
      <c r="E1831">
        <v>4909</v>
      </c>
    </row>
    <row r="1832" spans="4:5" x14ac:dyDescent="0.25">
      <c r="D1832" s="1">
        <v>41275</v>
      </c>
      <c r="E1832">
        <v>3072</v>
      </c>
    </row>
    <row r="1833" spans="4:5" x14ac:dyDescent="0.25">
      <c r="D1833" s="1">
        <v>41276</v>
      </c>
      <c r="E1833">
        <v>5122</v>
      </c>
    </row>
    <row r="1834" spans="4:5" x14ac:dyDescent="0.25">
      <c r="D1834" s="1">
        <v>41277</v>
      </c>
      <c r="E1834">
        <v>6273</v>
      </c>
    </row>
    <row r="1835" spans="4:5" x14ac:dyDescent="0.25">
      <c r="D1835" s="1">
        <v>41278</v>
      </c>
      <c r="E1835">
        <v>5844</v>
      </c>
    </row>
    <row r="1836" spans="4:5" x14ac:dyDescent="0.25">
      <c r="D1836" s="1">
        <v>41279</v>
      </c>
      <c r="E1836">
        <v>5312</v>
      </c>
    </row>
    <row r="1837" spans="4:5" x14ac:dyDescent="0.25">
      <c r="D1837" s="1">
        <v>41280</v>
      </c>
      <c r="E1837">
        <v>5700</v>
      </c>
    </row>
    <row r="1838" spans="4:5" x14ac:dyDescent="0.25">
      <c r="D1838" s="1">
        <v>41281</v>
      </c>
      <c r="E1838">
        <v>5379</v>
      </c>
    </row>
    <row r="1839" spans="4:5" x14ac:dyDescent="0.25">
      <c r="D1839" s="1">
        <v>41282</v>
      </c>
      <c r="E1839">
        <v>3944</v>
      </c>
    </row>
    <row r="1840" spans="4:5" x14ac:dyDescent="0.25">
      <c r="D1840" s="1">
        <v>41283</v>
      </c>
      <c r="E1840">
        <v>4081</v>
      </c>
    </row>
    <row r="1841" spans="4:5" x14ac:dyDescent="0.25">
      <c r="D1841" s="1">
        <v>41284</v>
      </c>
      <c r="E1841">
        <v>4734</v>
      </c>
    </row>
    <row r="1842" spans="4:5" x14ac:dyDescent="0.25">
      <c r="D1842" s="1">
        <v>41285</v>
      </c>
      <c r="E1842">
        <v>2744</v>
      </c>
    </row>
    <row r="1843" spans="4:5" x14ac:dyDescent="0.25">
      <c r="D1843" s="1">
        <v>41286</v>
      </c>
      <c r="E1843">
        <v>4875</v>
      </c>
    </row>
    <row r="1844" spans="4:5" x14ac:dyDescent="0.25">
      <c r="D1844" s="1">
        <v>41287</v>
      </c>
      <c r="E1844">
        <v>4059</v>
      </c>
    </row>
    <row r="1845" spans="4:5" x14ac:dyDescent="0.25">
      <c r="D1845" s="1">
        <v>41288</v>
      </c>
      <c r="E1845">
        <v>3094</v>
      </c>
    </row>
    <row r="1846" spans="4:5" x14ac:dyDescent="0.25">
      <c r="D1846" s="1">
        <v>41289</v>
      </c>
      <c r="E1846">
        <v>4163</v>
      </c>
    </row>
    <row r="1847" spans="4:5" x14ac:dyDescent="0.25">
      <c r="D1847" s="1">
        <v>41290</v>
      </c>
      <c r="E1847">
        <v>3738</v>
      </c>
    </row>
    <row r="1848" spans="4:5" x14ac:dyDescent="0.25">
      <c r="D1848" s="1">
        <v>41291</v>
      </c>
      <c r="E1848">
        <v>4324</v>
      </c>
    </row>
    <row r="1849" spans="4:5" x14ac:dyDescent="0.25">
      <c r="D1849" s="1">
        <v>41292</v>
      </c>
      <c r="E1849">
        <v>4514</v>
      </c>
    </row>
    <row r="1850" spans="4:5" x14ac:dyDescent="0.25">
      <c r="D1850" s="1">
        <v>41293</v>
      </c>
      <c r="E1850">
        <v>3164</v>
      </c>
    </row>
    <row r="1851" spans="4:5" x14ac:dyDescent="0.25">
      <c r="D1851" s="1">
        <v>41294</v>
      </c>
      <c r="E1851">
        <v>3571</v>
      </c>
    </row>
    <row r="1852" spans="4:5" x14ac:dyDescent="0.25">
      <c r="D1852" s="1">
        <v>41295</v>
      </c>
      <c r="E1852">
        <v>2941</v>
      </c>
    </row>
    <row r="1853" spans="4:5" x14ac:dyDescent="0.25">
      <c r="D1853" s="1">
        <v>41296</v>
      </c>
      <c r="E1853">
        <v>3071</v>
      </c>
    </row>
    <row r="1854" spans="4:5" x14ac:dyDescent="0.25">
      <c r="D1854" s="1">
        <v>41297</v>
      </c>
      <c r="E1854">
        <v>4950</v>
      </c>
    </row>
    <row r="1855" spans="4:5" x14ac:dyDescent="0.25">
      <c r="D1855" s="1">
        <v>41298</v>
      </c>
      <c r="E1855">
        <v>4480</v>
      </c>
    </row>
    <row r="1856" spans="4:5" x14ac:dyDescent="0.25">
      <c r="D1856" s="1">
        <v>41299</v>
      </c>
      <c r="E1856">
        <v>1838</v>
      </c>
    </row>
    <row r="1857" spans="4:5" x14ac:dyDescent="0.25">
      <c r="D1857" s="1">
        <v>41300</v>
      </c>
      <c r="E1857">
        <v>3156</v>
      </c>
    </row>
    <row r="1858" spans="4:5" x14ac:dyDescent="0.25">
      <c r="D1858" s="1">
        <v>41301</v>
      </c>
      <c r="E1858">
        <v>3797</v>
      </c>
    </row>
    <row r="1859" spans="4:5" x14ac:dyDescent="0.25">
      <c r="D1859" s="1">
        <v>41302</v>
      </c>
      <c r="E1859">
        <v>2805</v>
      </c>
    </row>
    <row r="1860" spans="4:5" x14ac:dyDescent="0.25">
      <c r="D1860" s="1">
        <v>41303</v>
      </c>
      <c r="E1860">
        <v>3265</v>
      </c>
    </row>
    <row r="1861" spans="4:5" x14ac:dyDescent="0.25">
      <c r="D1861" s="1">
        <v>41304</v>
      </c>
      <c r="E1861">
        <v>3859</v>
      </c>
    </row>
    <row r="1862" spans="4:5" x14ac:dyDescent="0.25">
      <c r="D1862" s="1">
        <v>41305</v>
      </c>
      <c r="E1862">
        <v>4393</v>
      </c>
    </row>
    <row r="1863" spans="4:5" x14ac:dyDescent="0.25">
      <c r="D1863" s="1">
        <v>41306</v>
      </c>
      <c r="E1863">
        <v>5109</v>
      </c>
    </row>
    <row r="1864" spans="4:5" x14ac:dyDescent="0.25">
      <c r="D1864" s="1">
        <v>41307</v>
      </c>
      <c r="E1864">
        <v>4524</v>
      </c>
    </row>
    <row r="1865" spans="4:5" x14ac:dyDescent="0.25">
      <c r="D1865" s="1">
        <v>41308</v>
      </c>
      <c r="E1865">
        <v>2829</v>
      </c>
    </row>
    <row r="1866" spans="4:5" x14ac:dyDescent="0.25">
      <c r="D1866" s="1">
        <v>41309</v>
      </c>
      <c r="E1866">
        <v>3427</v>
      </c>
    </row>
    <row r="1867" spans="4:5" x14ac:dyDescent="0.25">
      <c r="D1867" s="1">
        <v>41310</v>
      </c>
      <c r="E1867">
        <v>3821</v>
      </c>
    </row>
    <row r="1868" spans="4:5" x14ac:dyDescent="0.25">
      <c r="D1868" s="1">
        <v>41311</v>
      </c>
      <c r="E1868">
        <v>2635</v>
      </c>
    </row>
    <row r="1869" spans="4:5" x14ac:dyDescent="0.25">
      <c r="D1869" s="1">
        <v>41312</v>
      </c>
      <c r="E1869">
        <v>3654</v>
      </c>
    </row>
    <row r="1870" spans="4:5" x14ac:dyDescent="0.25">
      <c r="D1870" s="1">
        <v>41313</v>
      </c>
      <c r="E1870">
        <v>2924</v>
      </c>
    </row>
    <row r="1871" spans="4:5" x14ac:dyDescent="0.25">
      <c r="D1871" s="1">
        <v>41314</v>
      </c>
      <c r="E1871">
        <v>4412</v>
      </c>
    </row>
    <row r="1872" spans="4:5" x14ac:dyDescent="0.25">
      <c r="D1872" s="1">
        <v>41315</v>
      </c>
      <c r="E1872">
        <v>3066</v>
      </c>
    </row>
    <row r="1873" spans="4:5" x14ac:dyDescent="0.25">
      <c r="D1873" s="1">
        <v>41316</v>
      </c>
      <c r="E1873">
        <v>2678</v>
      </c>
    </row>
    <row r="1874" spans="4:5" x14ac:dyDescent="0.25">
      <c r="D1874" s="1">
        <v>41317</v>
      </c>
      <c r="E1874">
        <v>4746</v>
      </c>
    </row>
    <row r="1875" spans="4:5" x14ac:dyDescent="0.25">
      <c r="D1875" s="1">
        <v>41318</v>
      </c>
      <c r="E1875">
        <v>3249</v>
      </c>
    </row>
    <row r="1876" spans="4:5" x14ac:dyDescent="0.25">
      <c r="D1876" s="1">
        <v>41319</v>
      </c>
      <c r="E1876">
        <v>3748</v>
      </c>
    </row>
    <row r="1877" spans="4:5" x14ac:dyDescent="0.25">
      <c r="D1877" s="1">
        <v>41320</v>
      </c>
      <c r="E1877">
        <v>3458</v>
      </c>
    </row>
    <row r="1878" spans="4:5" x14ac:dyDescent="0.25">
      <c r="D1878" s="1">
        <v>41321</v>
      </c>
      <c r="E1878">
        <v>2758</v>
      </c>
    </row>
    <row r="1879" spans="4:5" x14ac:dyDescent="0.25">
      <c r="D1879" s="1">
        <v>41322</v>
      </c>
      <c r="E1879">
        <v>4937</v>
      </c>
    </row>
    <row r="1880" spans="4:5" x14ac:dyDescent="0.25">
      <c r="D1880" s="1">
        <v>41323</v>
      </c>
      <c r="E1880">
        <v>3368</v>
      </c>
    </row>
    <row r="1881" spans="4:5" x14ac:dyDescent="0.25">
      <c r="D1881" s="1">
        <v>41324</v>
      </c>
      <c r="E1881">
        <v>1777</v>
      </c>
    </row>
    <row r="1882" spans="4:5" x14ac:dyDescent="0.25">
      <c r="D1882" s="1">
        <v>41325</v>
      </c>
      <c r="E1882">
        <v>2527</v>
      </c>
    </row>
    <row r="1883" spans="4:5" x14ac:dyDescent="0.25">
      <c r="D1883" s="1">
        <v>41326</v>
      </c>
      <c r="E1883">
        <v>2980</v>
      </c>
    </row>
    <row r="1884" spans="4:5" x14ac:dyDescent="0.25">
      <c r="D1884" s="1">
        <v>41327</v>
      </c>
      <c r="E1884">
        <v>4290</v>
      </c>
    </row>
    <row r="1885" spans="4:5" x14ac:dyDescent="0.25">
      <c r="D1885" s="1">
        <v>41328</v>
      </c>
      <c r="E1885">
        <v>3990</v>
      </c>
    </row>
    <row r="1886" spans="4:5" x14ac:dyDescent="0.25">
      <c r="D1886" s="1">
        <v>41329</v>
      </c>
      <c r="E1886">
        <v>2912</v>
      </c>
    </row>
    <row r="1887" spans="4:5" x14ac:dyDescent="0.25">
      <c r="D1887" s="1">
        <v>41330</v>
      </c>
      <c r="E1887">
        <v>5396</v>
      </c>
    </row>
    <row r="1888" spans="4:5" x14ac:dyDescent="0.25">
      <c r="D1888" s="1">
        <v>41331</v>
      </c>
      <c r="E1888">
        <v>2980</v>
      </c>
    </row>
    <row r="1889" spans="4:5" x14ac:dyDescent="0.25">
      <c r="D1889" s="1">
        <v>41332</v>
      </c>
      <c r="E1889">
        <v>4884</v>
      </c>
    </row>
    <row r="1890" spans="4:5" x14ac:dyDescent="0.25">
      <c r="D1890" s="1">
        <v>41333</v>
      </c>
      <c r="E1890">
        <v>5582</v>
      </c>
    </row>
    <row r="1891" spans="4:5" x14ac:dyDescent="0.25">
      <c r="D1891" s="1">
        <v>41334</v>
      </c>
      <c r="E1891">
        <v>6878</v>
      </c>
    </row>
    <row r="1892" spans="4:5" x14ac:dyDescent="0.25">
      <c r="D1892" s="1">
        <v>41335</v>
      </c>
      <c r="E1892">
        <v>7652</v>
      </c>
    </row>
    <row r="1893" spans="4:5" x14ac:dyDescent="0.25">
      <c r="D1893" s="1">
        <v>41336</v>
      </c>
      <c r="E1893">
        <v>6256</v>
      </c>
    </row>
    <row r="1894" spans="4:5" x14ac:dyDescent="0.25">
      <c r="D1894" s="1">
        <v>41337</v>
      </c>
      <c r="E1894">
        <v>7905</v>
      </c>
    </row>
    <row r="1895" spans="4:5" x14ac:dyDescent="0.25">
      <c r="D1895" s="1">
        <v>41338</v>
      </c>
      <c r="E1895">
        <v>9248</v>
      </c>
    </row>
    <row r="1896" spans="4:5" x14ac:dyDescent="0.25">
      <c r="D1896" s="1">
        <v>41339</v>
      </c>
      <c r="E1896">
        <v>10801</v>
      </c>
    </row>
    <row r="1897" spans="4:5" x14ac:dyDescent="0.25">
      <c r="D1897" s="1">
        <v>41340</v>
      </c>
      <c r="E1897">
        <v>11212</v>
      </c>
    </row>
    <row r="1898" spans="4:5" x14ac:dyDescent="0.25">
      <c r="D1898" s="1">
        <v>41341</v>
      </c>
      <c r="E1898">
        <v>12572</v>
      </c>
    </row>
    <row r="1899" spans="4:5" x14ac:dyDescent="0.25">
      <c r="D1899" s="1">
        <v>41342</v>
      </c>
      <c r="E1899">
        <v>14294</v>
      </c>
    </row>
    <row r="1900" spans="4:5" x14ac:dyDescent="0.25">
      <c r="D1900" s="1">
        <v>41343</v>
      </c>
      <c r="E1900">
        <v>15164</v>
      </c>
    </row>
    <row r="1901" spans="4:5" x14ac:dyDescent="0.25">
      <c r="D1901" s="1">
        <v>41344</v>
      </c>
      <c r="E1901">
        <v>16391</v>
      </c>
    </row>
    <row r="1902" spans="4:5" x14ac:dyDescent="0.25">
      <c r="D1902" s="1">
        <v>41345</v>
      </c>
      <c r="E1902">
        <v>18535</v>
      </c>
    </row>
    <row r="1903" spans="4:5" x14ac:dyDescent="0.25">
      <c r="D1903" s="1">
        <v>41346</v>
      </c>
      <c r="E1903">
        <v>18747</v>
      </c>
    </row>
    <row r="1904" spans="4:5" x14ac:dyDescent="0.25">
      <c r="D1904" s="1">
        <v>41347</v>
      </c>
      <c r="E1904">
        <v>22193</v>
      </c>
    </row>
    <row r="1905" spans="4:5" x14ac:dyDescent="0.25">
      <c r="D1905" s="1">
        <v>41348</v>
      </c>
      <c r="E1905">
        <v>25473</v>
      </c>
    </row>
    <row r="1906" spans="4:5" x14ac:dyDescent="0.25">
      <c r="D1906" s="1">
        <v>41349</v>
      </c>
      <c r="E1906">
        <v>26358</v>
      </c>
    </row>
    <row r="1907" spans="4:5" x14ac:dyDescent="0.25">
      <c r="D1907" s="1">
        <v>41350</v>
      </c>
      <c r="E1907">
        <v>29032</v>
      </c>
    </row>
    <row r="1908" spans="4:5" x14ac:dyDescent="0.25">
      <c r="D1908" s="1">
        <v>41351</v>
      </c>
      <c r="E1908">
        <v>30140</v>
      </c>
    </row>
    <row r="1909" spans="4:5" x14ac:dyDescent="0.25">
      <c r="D1909" s="1">
        <v>41352</v>
      </c>
      <c r="E1909">
        <v>31487</v>
      </c>
    </row>
    <row r="1910" spans="4:5" x14ac:dyDescent="0.25">
      <c r="D1910" s="1">
        <v>41353</v>
      </c>
      <c r="E1910">
        <v>34815</v>
      </c>
    </row>
    <row r="1911" spans="4:5" x14ac:dyDescent="0.25">
      <c r="D1911" s="1">
        <v>41354</v>
      </c>
      <c r="E1911">
        <v>36867</v>
      </c>
    </row>
    <row r="1912" spans="4:5" x14ac:dyDescent="0.25">
      <c r="D1912" s="1">
        <v>41355</v>
      </c>
      <c r="E1912">
        <v>38276</v>
      </c>
    </row>
    <row r="1913" spans="4:5" x14ac:dyDescent="0.25">
      <c r="D1913" s="1">
        <v>41356</v>
      </c>
      <c r="E1913">
        <v>39421</v>
      </c>
    </row>
    <row r="1914" spans="4:5" x14ac:dyDescent="0.25">
      <c r="D1914" s="1">
        <v>41357</v>
      </c>
      <c r="E1914">
        <v>40674</v>
      </c>
    </row>
    <row r="1915" spans="4:5" x14ac:dyDescent="0.25">
      <c r="D1915" s="1">
        <v>41358</v>
      </c>
      <c r="E1915">
        <v>45056</v>
      </c>
    </row>
    <row r="1916" spans="4:5" x14ac:dyDescent="0.25">
      <c r="D1916" s="1">
        <v>41359</v>
      </c>
      <c r="E1916">
        <v>42884</v>
      </c>
    </row>
    <row r="1917" spans="4:5" x14ac:dyDescent="0.25">
      <c r="D1917" s="1">
        <v>41360</v>
      </c>
      <c r="E1917">
        <v>43859</v>
      </c>
    </row>
    <row r="1918" spans="4:5" x14ac:dyDescent="0.25">
      <c r="D1918" s="1">
        <v>41361</v>
      </c>
      <c r="E1918">
        <v>44374</v>
      </c>
    </row>
    <row r="1919" spans="4:5" x14ac:dyDescent="0.25">
      <c r="D1919" s="1">
        <v>41362</v>
      </c>
      <c r="E1919">
        <v>43575</v>
      </c>
    </row>
    <row r="1920" spans="4:5" x14ac:dyDescent="0.25">
      <c r="D1920" s="1">
        <v>41363</v>
      </c>
      <c r="E1920">
        <v>44101</v>
      </c>
    </row>
    <row r="1921" spans="4:5" x14ac:dyDescent="0.25">
      <c r="D1921" s="1">
        <v>41364</v>
      </c>
      <c r="E1921">
        <v>43112</v>
      </c>
    </row>
    <row r="1922" spans="4:5" x14ac:dyDescent="0.25">
      <c r="D1922" s="1">
        <v>41365</v>
      </c>
      <c r="E1922">
        <v>43513</v>
      </c>
    </row>
    <row r="1923" spans="4:5" x14ac:dyDescent="0.25">
      <c r="D1923" s="1">
        <v>41366</v>
      </c>
      <c r="E1923">
        <v>41620</v>
      </c>
    </row>
    <row r="1924" spans="4:5" x14ac:dyDescent="0.25">
      <c r="D1924" s="1">
        <v>41367</v>
      </c>
      <c r="E1924">
        <v>40364</v>
      </c>
    </row>
    <row r="1925" spans="4:5" x14ac:dyDescent="0.25">
      <c r="D1925" s="1">
        <v>41368</v>
      </c>
      <c r="E1925">
        <v>37447</v>
      </c>
    </row>
    <row r="1926" spans="4:5" x14ac:dyDescent="0.25">
      <c r="D1926" s="1">
        <v>41369</v>
      </c>
      <c r="E1926">
        <v>37923</v>
      </c>
    </row>
    <row r="1927" spans="4:5" x14ac:dyDescent="0.25">
      <c r="D1927" s="1">
        <v>41370</v>
      </c>
      <c r="E1927">
        <v>36455</v>
      </c>
    </row>
    <row r="1928" spans="4:5" x14ac:dyDescent="0.25">
      <c r="D1928" s="1">
        <v>41371</v>
      </c>
      <c r="E1928">
        <v>32946</v>
      </c>
    </row>
    <row r="1929" spans="4:5" x14ac:dyDescent="0.25">
      <c r="D1929" s="1">
        <v>41372</v>
      </c>
      <c r="E1929">
        <v>31031</v>
      </c>
    </row>
    <row r="1930" spans="4:5" x14ac:dyDescent="0.25">
      <c r="D1930" s="1">
        <v>41373</v>
      </c>
      <c r="E1930">
        <v>28782</v>
      </c>
    </row>
    <row r="1931" spans="4:5" x14ac:dyDescent="0.25">
      <c r="D1931" s="1">
        <v>41374</v>
      </c>
      <c r="E1931">
        <v>25389</v>
      </c>
    </row>
    <row r="1932" spans="4:5" x14ac:dyDescent="0.25">
      <c r="D1932" s="1">
        <v>41375</v>
      </c>
      <c r="E1932">
        <v>24032</v>
      </c>
    </row>
    <row r="1933" spans="4:5" x14ac:dyDescent="0.25">
      <c r="D1933" s="1">
        <v>41376</v>
      </c>
      <c r="E1933">
        <v>22561</v>
      </c>
    </row>
    <row r="1934" spans="4:5" x14ac:dyDescent="0.25">
      <c r="D1934" s="1">
        <v>41377</v>
      </c>
      <c r="E1934">
        <v>19265</v>
      </c>
    </row>
    <row r="1935" spans="4:5" x14ac:dyDescent="0.25">
      <c r="D1935" s="1">
        <v>41378</v>
      </c>
      <c r="E1935">
        <v>19012</v>
      </c>
    </row>
    <row r="1936" spans="4:5" x14ac:dyDescent="0.25">
      <c r="D1936" s="1">
        <v>41379</v>
      </c>
      <c r="E1936">
        <v>16676</v>
      </c>
    </row>
    <row r="1937" spans="4:5" x14ac:dyDescent="0.25">
      <c r="D1937" s="1">
        <v>41380</v>
      </c>
      <c r="E1937">
        <v>16115</v>
      </c>
    </row>
    <row r="1938" spans="4:5" x14ac:dyDescent="0.25">
      <c r="D1938" s="1">
        <v>41381</v>
      </c>
      <c r="E1938">
        <v>13639</v>
      </c>
    </row>
    <row r="1939" spans="4:5" x14ac:dyDescent="0.25">
      <c r="D1939" s="1">
        <v>41382</v>
      </c>
      <c r="E1939">
        <v>10302</v>
      </c>
    </row>
    <row r="1940" spans="4:5" x14ac:dyDescent="0.25">
      <c r="D1940" s="1">
        <v>41383</v>
      </c>
      <c r="E1940">
        <v>10117</v>
      </c>
    </row>
    <row r="1941" spans="4:5" x14ac:dyDescent="0.25">
      <c r="D1941" s="1">
        <v>41384</v>
      </c>
      <c r="E1941">
        <v>9180</v>
      </c>
    </row>
    <row r="1942" spans="4:5" x14ac:dyDescent="0.25">
      <c r="D1942" s="1">
        <v>41385</v>
      </c>
      <c r="E1942">
        <v>8381</v>
      </c>
    </row>
    <row r="1943" spans="4:5" x14ac:dyDescent="0.25">
      <c r="D1943" s="1">
        <v>41386</v>
      </c>
      <c r="E1943">
        <v>8659</v>
      </c>
    </row>
    <row r="1944" spans="4:5" x14ac:dyDescent="0.25">
      <c r="D1944" s="1">
        <v>41387</v>
      </c>
      <c r="E1944">
        <v>7687</v>
      </c>
    </row>
    <row r="1945" spans="4:5" x14ac:dyDescent="0.25">
      <c r="D1945" s="1">
        <v>41388</v>
      </c>
      <c r="E1945">
        <v>6137</v>
      </c>
    </row>
    <row r="1946" spans="4:5" x14ac:dyDescent="0.25">
      <c r="D1946" s="1">
        <v>41389</v>
      </c>
      <c r="E1946">
        <v>6984</v>
      </c>
    </row>
    <row r="1947" spans="4:5" x14ac:dyDescent="0.25">
      <c r="D1947" s="1">
        <v>41390</v>
      </c>
      <c r="E1947">
        <v>5140</v>
      </c>
    </row>
    <row r="1948" spans="4:5" x14ac:dyDescent="0.25">
      <c r="D1948" s="1">
        <v>41391</v>
      </c>
      <c r="E1948">
        <v>6729</v>
      </c>
    </row>
    <row r="1949" spans="4:5" x14ac:dyDescent="0.25">
      <c r="D1949" s="1">
        <v>41392</v>
      </c>
      <c r="E1949">
        <v>4348</v>
      </c>
    </row>
    <row r="1950" spans="4:5" x14ac:dyDescent="0.25">
      <c r="D1950" s="1">
        <v>41393</v>
      </c>
      <c r="E1950">
        <v>3874</v>
      </c>
    </row>
    <row r="1951" spans="4:5" x14ac:dyDescent="0.25">
      <c r="D1951" s="1">
        <v>41394</v>
      </c>
      <c r="E1951">
        <v>2439</v>
      </c>
    </row>
    <row r="1952" spans="4:5" x14ac:dyDescent="0.25">
      <c r="D1952" s="1">
        <v>41395</v>
      </c>
      <c r="E1952">
        <v>3413</v>
      </c>
    </row>
    <row r="1953" spans="4:5" x14ac:dyDescent="0.25">
      <c r="D1953" s="1">
        <v>41396</v>
      </c>
      <c r="E1953">
        <v>3695</v>
      </c>
    </row>
    <row r="1954" spans="4:5" x14ac:dyDescent="0.25">
      <c r="D1954" s="1">
        <v>41397</v>
      </c>
      <c r="E1954">
        <v>4651</v>
      </c>
    </row>
    <row r="1955" spans="4:5" x14ac:dyDescent="0.25">
      <c r="D1955" s="1">
        <v>41398</v>
      </c>
      <c r="E1955">
        <v>4145</v>
      </c>
    </row>
    <row r="1956" spans="4:5" x14ac:dyDescent="0.25">
      <c r="D1956" s="1">
        <v>41399</v>
      </c>
      <c r="E1956">
        <v>3957</v>
      </c>
    </row>
    <row r="1957" spans="4:5" x14ac:dyDescent="0.25">
      <c r="D1957" s="1">
        <v>41400</v>
      </c>
      <c r="E1957">
        <v>3743</v>
      </c>
    </row>
    <row r="1958" spans="4:5" x14ac:dyDescent="0.25">
      <c r="D1958" s="1">
        <v>41401</v>
      </c>
      <c r="E1958">
        <v>3988</v>
      </c>
    </row>
    <row r="1959" spans="4:5" x14ac:dyDescent="0.25">
      <c r="D1959" s="1">
        <v>41402</v>
      </c>
      <c r="E1959">
        <v>4364</v>
      </c>
    </row>
    <row r="1960" spans="4:5" x14ac:dyDescent="0.25">
      <c r="D1960" s="1">
        <v>41403</v>
      </c>
      <c r="E1960">
        <v>2951</v>
      </c>
    </row>
    <row r="1961" spans="4:5" x14ac:dyDescent="0.25">
      <c r="D1961" s="1">
        <v>41404</v>
      </c>
      <c r="E1961">
        <v>4593</v>
      </c>
    </row>
    <row r="1962" spans="4:5" x14ac:dyDescent="0.25">
      <c r="D1962" s="1">
        <v>41405</v>
      </c>
      <c r="E1962">
        <v>2871</v>
      </c>
    </row>
    <row r="1963" spans="4:5" x14ac:dyDescent="0.25">
      <c r="D1963" s="1">
        <v>41406</v>
      </c>
      <c r="E1963">
        <v>4523</v>
      </c>
    </row>
    <row r="1964" spans="4:5" x14ac:dyDescent="0.25">
      <c r="D1964" s="1">
        <v>41407</v>
      </c>
      <c r="E1964">
        <v>3169</v>
      </c>
    </row>
    <row r="1965" spans="4:5" x14ac:dyDescent="0.25">
      <c r="D1965" s="1">
        <v>41408</v>
      </c>
      <c r="E1965">
        <v>3437</v>
      </c>
    </row>
    <row r="1966" spans="4:5" x14ac:dyDescent="0.25">
      <c r="D1966" s="1">
        <v>41409</v>
      </c>
      <c r="E1966">
        <v>2478</v>
      </c>
    </row>
    <row r="1967" spans="4:5" x14ac:dyDescent="0.25">
      <c r="D1967" s="1">
        <v>41410</v>
      </c>
      <c r="E1967">
        <v>2654</v>
      </c>
    </row>
    <row r="1968" spans="4:5" x14ac:dyDescent="0.25">
      <c r="D1968" s="1">
        <v>41411</v>
      </c>
      <c r="E1968">
        <v>4477</v>
      </c>
    </row>
    <row r="1969" spans="4:5" x14ac:dyDescent="0.25">
      <c r="D1969" s="1">
        <v>41412</v>
      </c>
      <c r="E1969">
        <v>2949</v>
      </c>
    </row>
    <row r="1970" spans="4:5" x14ac:dyDescent="0.25">
      <c r="D1970" s="1">
        <v>41413</v>
      </c>
      <c r="E1970">
        <v>2792</v>
      </c>
    </row>
    <row r="1971" spans="4:5" x14ac:dyDescent="0.25">
      <c r="D1971" s="1">
        <v>41414</v>
      </c>
      <c r="E1971">
        <v>3325</v>
      </c>
    </row>
    <row r="1972" spans="4:5" x14ac:dyDescent="0.25">
      <c r="D1972" s="1">
        <v>41415</v>
      </c>
      <c r="E1972">
        <v>3830</v>
      </c>
    </row>
    <row r="1973" spans="4:5" x14ac:dyDescent="0.25">
      <c r="D1973" s="1">
        <v>41416</v>
      </c>
      <c r="E1973">
        <v>3707</v>
      </c>
    </row>
    <row r="1974" spans="4:5" x14ac:dyDescent="0.25">
      <c r="D1974" s="1">
        <v>41417</v>
      </c>
      <c r="E1974">
        <v>3346</v>
      </c>
    </row>
    <row r="1975" spans="4:5" x14ac:dyDescent="0.25">
      <c r="D1975" s="1">
        <v>41418</v>
      </c>
      <c r="E1975">
        <v>3638</v>
      </c>
    </row>
    <row r="1976" spans="4:5" x14ac:dyDescent="0.25">
      <c r="D1976" s="1">
        <v>41419</v>
      </c>
      <c r="E1976">
        <v>3910</v>
      </c>
    </row>
    <row r="1977" spans="4:5" x14ac:dyDescent="0.25">
      <c r="D1977" s="1">
        <v>41420</v>
      </c>
      <c r="E1977">
        <v>4014</v>
      </c>
    </row>
    <row r="1978" spans="4:5" x14ac:dyDescent="0.25">
      <c r="D1978" s="1">
        <v>41421</v>
      </c>
      <c r="E1978">
        <v>3055</v>
      </c>
    </row>
    <row r="1979" spans="4:5" x14ac:dyDescent="0.25">
      <c r="D1979" s="1">
        <v>41422</v>
      </c>
      <c r="E1979">
        <v>4624</v>
      </c>
    </row>
    <row r="1980" spans="4:5" x14ac:dyDescent="0.25">
      <c r="D1980" s="1">
        <v>41423</v>
      </c>
      <c r="E1980">
        <v>2944</v>
      </c>
    </row>
    <row r="1981" spans="4:5" x14ac:dyDescent="0.25">
      <c r="D1981" s="1">
        <v>41424</v>
      </c>
      <c r="E1981">
        <v>2876</v>
      </c>
    </row>
    <row r="1982" spans="4:5" x14ac:dyDescent="0.25">
      <c r="D1982" s="1">
        <v>41425</v>
      </c>
      <c r="E1982">
        <v>4855</v>
      </c>
    </row>
    <row r="1983" spans="4:5" x14ac:dyDescent="0.25">
      <c r="D1983" s="1">
        <v>41426</v>
      </c>
      <c r="E1983">
        <v>5732</v>
      </c>
    </row>
    <row r="1984" spans="4:5" x14ac:dyDescent="0.25">
      <c r="D1984" s="1">
        <v>41427</v>
      </c>
      <c r="E1984">
        <v>6118</v>
      </c>
    </row>
    <row r="1985" spans="4:5" x14ac:dyDescent="0.25">
      <c r="D1985" s="1">
        <v>41428</v>
      </c>
      <c r="E1985">
        <v>9512</v>
      </c>
    </row>
    <row r="1986" spans="4:5" x14ac:dyDescent="0.25">
      <c r="D1986" s="1">
        <v>41429</v>
      </c>
      <c r="E1986">
        <v>15953</v>
      </c>
    </row>
    <row r="1987" spans="4:5" x14ac:dyDescent="0.25">
      <c r="D1987" s="1">
        <v>41430</v>
      </c>
      <c r="E1987">
        <v>23064</v>
      </c>
    </row>
    <row r="1988" spans="4:5" x14ac:dyDescent="0.25">
      <c r="D1988" s="1">
        <v>41431</v>
      </c>
      <c r="E1988">
        <v>29169</v>
      </c>
    </row>
    <row r="1989" spans="4:5" x14ac:dyDescent="0.25">
      <c r="D1989" s="1">
        <v>41432</v>
      </c>
      <c r="E1989">
        <v>30358</v>
      </c>
    </row>
    <row r="1990" spans="4:5" x14ac:dyDescent="0.25">
      <c r="D1990" s="1">
        <v>41433</v>
      </c>
      <c r="E1990">
        <v>31455</v>
      </c>
    </row>
    <row r="1991" spans="4:5" x14ac:dyDescent="0.25">
      <c r="D1991" s="1">
        <v>41434</v>
      </c>
      <c r="E1991">
        <v>26591</v>
      </c>
    </row>
    <row r="1992" spans="4:5" x14ac:dyDescent="0.25">
      <c r="D1992" s="1">
        <v>41435</v>
      </c>
      <c r="E1992">
        <v>20401</v>
      </c>
    </row>
    <row r="1993" spans="4:5" x14ac:dyDescent="0.25">
      <c r="D1993" s="1">
        <v>41436</v>
      </c>
      <c r="E1993">
        <v>15036</v>
      </c>
    </row>
    <row r="1994" spans="4:5" x14ac:dyDescent="0.25">
      <c r="D1994" s="1">
        <v>41437</v>
      </c>
      <c r="E1994">
        <v>10238</v>
      </c>
    </row>
    <row r="1995" spans="4:5" x14ac:dyDescent="0.25">
      <c r="D1995" s="1">
        <v>41438</v>
      </c>
      <c r="E1995">
        <v>8243</v>
      </c>
    </row>
    <row r="1996" spans="4:5" x14ac:dyDescent="0.25">
      <c r="D1996" s="1">
        <v>41439</v>
      </c>
      <c r="E1996">
        <v>4896</v>
      </c>
    </row>
    <row r="1997" spans="4:5" x14ac:dyDescent="0.25">
      <c r="D1997" s="1">
        <v>41440</v>
      </c>
      <c r="E1997">
        <v>5250</v>
      </c>
    </row>
    <row r="1998" spans="4:5" x14ac:dyDescent="0.25">
      <c r="D1998" s="1">
        <v>41441</v>
      </c>
      <c r="E1998">
        <v>4522</v>
      </c>
    </row>
    <row r="1999" spans="4:5" x14ac:dyDescent="0.25">
      <c r="D1999" s="1">
        <v>41442</v>
      </c>
      <c r="E1999">
        <v>3936</v>
      </c>
    </row>
    <row r="2000" spans="4:5" x14ac:dyDescent="0.25">
      <c r="D2000" s="1">
        <v>41443</v>
      </c>
      <c r="E2000">
        <v>2414</v>
      </c>
    </row>
    <row r="2001" spans="4:5" x14ac:dyDescent="0.25">
      <c r="D2001" s="1">
        <v>41444</v>
      </c>
      <c r="E2001">
        <v>2897</v>
      </c>
    </row>
    <row r="2002" spans="4:5" x14ac:dyDescent="0.25">
      <c r="D2002" s="1">
        <v>41445</v>
      </c>
      <c r="E2002">
        <v>2896</v>
      </c>
    </row>
    <row r="2003" spans="4:5" x14ac:dyDescent="0.25">
      <c r="D2003" s="1">
        <v>41446</v>
      </c>
      <c r="E2003">
        <v>1794</v>
      </c>
    </row>
    <row r="2004" spans="4:5" x14ac:dyDescent="0.25">
      <c r="D2004" s="1">
        <v>41447</v>
      </c>
      <c r="E2004">
        <v>2730</v>
      </c>
    </row>
    <row r="2005" spans="4:5" x14ac:dyDescent="0.25">
      <c r="D2005" s="1">
        <v>41448</v>
      </c>
      <c r="E2005">
        <v>3922</v>
      </c>
    </row>
    <row r="2006" spans="4:5" x14ac:dyDescent="0.25">
      <c r="D2006" s="1">
        <v>41449</v>
      </c>
      <c r="E2006">
        <v>3772</v>
      </c>
    </row>
    <row r="2007" spans="4:5" x14ac:dyDescent="0.25">
      <c r="D2007" s="1">
        <v>41450</v>
      </c>
      <c r="E2007">
        <v>3727</v>
      </c>
    </row>
    <row r="2008" spans="4:5" x14ac:dyDescent="0.25">
      <c r="D2008" s="1">
        <v>41451</v>
      </c>
      <c r="E2008">
        <v>4214</v>
      </c>
    </row>
    <row r="2009" spans="4:5" x14ac:dyDescent="0.25">
      <c r="D2009" s="1">
        <v>41452</v>
      </c>
      <c r="E2009">
        <v>3451</v>
      </c>
    </row>
    <row r="2010" spans="4:5" x14ac:dyDescent="0.25">
      <c r="D2010" s="1">
        <v>41453</v>
      </c>
      <c r="E2010">
        <v>3585</v>
      </c>
    </row>
    <row r="2011" spans="4:5" x14ac:dyDescent="0.25">
      <c r="D2011" s="1">
        <v>41454</v>
      </c>
      <c r="E2011">
        <v>3531</v>
      </c>
    </row>
    <row r="2012" spans="4:5" x14ac:dyDescent="0.25">
      <c r="D2012" s="1">
        <v>41455</v>
      </c>
      <c r="E2012">
        <v>3414</v>
      </c>
    </row>
    <row r="2013" spans="4:5" x14ac:dyDescent="0.25">
      <c r="D2013" s="1">
        <v>41456</v>
      </c>
      <c r="E2013">
        <v>3580</v>
      </c>
    </row>
    <row r="2014" spans="4:5" x14ac:dyDescent="0.25">
      <c r="D2014" s="1">
        <v>41457</v>
      </c>
      <c r="E2014">
        <v>3655</v>
      </c>
    </row>
    <row r="2015" spans="4:5" x14ac:dyDescent="0.25">
      <c r="D2015" s="1">
        <v>41458</v>
      </c>
      <c r="E2015">
        <v>3233</v>
      </c>
    </row>
    <row r="2016" spans="4:5" x14ac:dyDescent="0.25">
      <c r="D2016" s="1">
        <v>41459</v>
      </c>
      <c r="E2016">
        <v>4919</v>
      </c>
    </row>
    <row r="2017" spans="4:5" x14ac:dyDescent="0.25">
      <c r="D2017" s="1">
        <v>41460</v>
      </c>
      <c r="E2017">
        <v>5075</v>
      </c>
    </row>
    <row r="2018" spans="4:5" x14ac:dyDescent="0.25">
      <c r="D2018" s="1">
        <v>41461</v>
      </c>
      <c r="E2018">
        <v>11295</v>
      </c>
    </row>
    <row r="2019" spans="4:5" x14ac:dyDescent="0.25">
      <c r="D2019" s="1">
        <v>41462</v>
      </c>
      <c r="E2019">
        <v>14699</v>
      </c>
    </row>
    <row r="2020" spans="4:5" x14ac:dyDescent="0.25">
      <c r="D2020" s="1">
        <v>41463</v>
      </c>
      <c r="E2020">
        <v>22057</v>
      </c>
    </row>
    <row r="2021" spans="4:5" x14ac:dyDescent="0.25">
      <c r="D2021" s="1">
        <v>41464</v>
      </c>
      <c r="E2021">
        <v>27376</v>
      </c>
    </row>
    <row r="2022" spans="4:5" x14ac:dyDescent="0.25">
      <c r="D2022" s="1">
        <v>41465</v>
      </c>
      <c r="E2022">
        <v>29855</v>
      </c>
    </row>
    <row r="2023" spans="4:5" x14ac:dyDescent="0.25">
      <c r="D2023" s="1">
        <v>41466</v>
      </c>
      <c r="E2023">
        <v>31472</v>
      </c>
    </row>
    <row r="2024" spans="4:5" x14ac:dyDescent="0.25">
      <c r="D2024" s="1">
        <v>41467</v>
      </c>
      <c r="E2024">
        <v>26428</v>
      </c>
    </row>
    <row r="2025" spans="4:5" x14ac:dyDescent="0.25">
      <c r="D2025" s="1">
        <v>41468</v>
      </c>
      <c r="E2025">
        <v>19929</v>
      </c>
    </row>
    <row r="2026" spans="4:5" x14ac:dyDescent="0.25">
      <c r="D2026" s="1">
        <v>41469</v>
      </c>
      <c r="E2026">
        <v>15353</v>
      </c>
    </row>
    <row r="2027" spans="4:5" x14ac:dyDescent="0.25">
      <c r="D2027" s="1">
        <v>41470</v>
      </c>
      <c r="E2027">
        <v>10358</v>
      </c>
    </row>
    <row r="2028" spans="4:5" x14ac:dyDescent="0.25">
      <c r="D2028" s="1">
        <v>41471</v>
      </c>
      <c r="E2028">
        <v>6113</v>
      </c>
    </row>
    <row r="2029" spans="4:5" x14ac:dyDescent="0.25">
      <c r="D2029" s="1">
        <v>41472</v>
      </c>
      <c r="E2029">
        <v>5646</v>
      </c>
    </row>
    <row r="2030" spans="4:5" x14ac:dyDescent="0.25">
      <c r="D2030" s="1">
        <v>41473</v>
      </c>
      <c r="E2030">
        <v>4675</v>
      </c>
    </row>
    <row r="2031" spans="4:5" x14ac:dyDescent="0.25">
      <c r="D2031" s="1">
        <v>41474</v>
      </c>
      <c r="E2031">
        <v>3274</v>
      </c>
    </row>
    <row r="2032" spans="4:5" x14ac:dyDescent="0.25">
      <c r="D2032" s="1">
        <v>41475</v>
      </c>
      <c r="E2032">
        <v>2855</v>
      </c>
    </row>
    <row r="2033" spans="4:5" x14ac:dyDescent="0.25">
      <c r="D2033" s="1">
        <v>41476</v>
      </c>
      <c r="E2033">
        <v>5433</v>
      </c>
    </row>
    <row r="2034" spans="4:5" x14ac:dyDescent="0.25">
      <c r="D2034" s="1">
        <v>41477</v>
      </c>
      <c r="E2034">
        <v>2990</v>
      </c>
    </row>
    <row r="2035" spans="4:5" x14ac:dyDescent="0.25">
      <c r="D2035" s="1">
        <v>41478</v>
      </c>
      <c r="E2035">
        <v>3873</v>
      </c>
    </row>
    <row r="2036" spans="4:5" x14ac:dyDescent="0.25">
      <c r="D2036" s="1">
        <v>41479</v>
      </c>
      <c r="E2036">
        <v>4856</v>
      </c>
    </row>
    <row r="2037" spans="4:5" x14ac:dyDescent="0.25">
      <c r="D2037" s="1">
        <v>41480</v>
      </c>
      <c r="E2037">
        <v>3378</v>
      </c>
    </row>
    <row r="2038" spans="4:5" x14ac:dyDescent="0.25">
      <c r="D2038" s="1">
        <v>41481</v>
      </c>
      <c r="E2038">
        <v>2899</v>
      </c>
    </row>
    <row r="2039" spans="4:5" x14ac:dyDescent="0.25">
      <c r="D2039" s="1">
        <v>41482</v>
      </c>
      <c r="E2039">
        <v>2685</v>
      </c>
    </row>
    <row r="2040" spans="4:5" x14ac:dyDescent="0.25">
      <c r="D2040" s="1">
        <v>41483</v>
      </c>
      <c r="E2040">
        <v>2578</v>
      </c>
    </row>
    <row r="2041" spans="4:5" x14ac:dyDescent="0.25">
      <c r="D2041" s="1">
        <v>41484</v>
      </c>
      <c r="E2041">
        <v>1847</v>
      </c>
    </row>
    <row r="2042" spans="4:5" x14ac:dyDescent="0.25">
      <c r="D2042" s="1">
        <v>41485</v>
      </c>
      <c r="E2042">
        <v>4129</v>
      </c>
    </row>
    <row r="2043" spans="4:5" x14ac:dyDescent="0.25">
      <c r="D2043" s="1">
        <v>41486</v>
      </c>
      <c r="E2043">
        <v>2992</v>
      </c>
    </row>
    <row r="2044" spans="4:5" x14ac:dyDescent="0.25">
      <c r="D2044" s="1">
        <v>41487</v>
      </c>
      <c r="E2044">
        <v>3678</v>
      </c>
    </row>
    <row r="2045" spans="4:5" x14ac:dyDescent="0.25">
      <c r="D2045" s="1">
        <v>41488</v>
      </c>
      <c r="E2045">
        <v>2740</v>
      </c>
    </row>
    <row r="2046" spans="4:5" x14ac:dyDescent="0.25">
      <c r="D2046" s="1">
        <v>41489</v>
      </c>
      <c r="E2046">
        <v>2388</v>
      </c>
    </row>
    <row r="2047" spans="4:5" x14ac:dyDescent="0.25">
      <c r="D2047" s="1">
        <v>41490</v>
      </c>
      <c r="E2047">
        <v>3629</v>
      </c>
    </row>
    <row r="2048" spans="4:5" x14ac:dyDescent="0.25">
      <c r="D2048" s="1">
        <v>41491</v>
      </c>
      <c r="E2048">
        <v>4618</v>
      </c>
    </row>
    <row r="2049" spans="4:5" x14ac:dyDescent="0.25">
      <c r="D2049" s="1">
        <v>41492</v>
      </c>
      <c r="E2049">
        <v>3490</v>
      </c>
    </row>
    <row r="2050" spans="4:5" x14ac:dyDescent="0.25">
      <c r="D2050" s="1">
        <v>41493</v>
      </c>
      <c r="E2050">
        <v>5314</v>
      </c>
    </row>
    <row r="2051" spans="4:5" x14ac:dyDescent="0.25">
      <c r="D2051" s="1">
        <v>41494</v>
      </c>
      <c r="E2051">
        <v>4209</v>
      </c>
    </row>
    <row r="2052" spans="4:5" x14ac:dyDescent="0.25">
      <c r="D2052" s="1">
        <v>41495</v>
      </c>
      <c r="E2052">
        <v>3607</v>
      </c>
    </row>
    <row r="2053" spans="4:5" x14ac:dyDescent="0.25">
      <c r="D2053" s="1">
        <v>41496</v>
      </c>
      <c r="E2053">
        <v>4293</v>
      </c>
    </row>
    <row r="2054" spans="4:5" x14ac:dyDescent="0.25">
      <c r="D2054" s="1">
        <v>41497</v>
      </c>
      <c r="E2054">
        <v>2647</v>
      </c>
    </row>
    <row r="2055" spans="4:5" x14ac:dyDescent="0.25">
      <c r="D2055" s="1">
        <v>41498</v>
      </c>
      <c r="E2055">
        <v>4462</v>
      </c>
    </row>
    <row r="2056" spans="4:5" x14ac:dyDescent="0.25">
      <c r="D2056" s="1">
        <v>41499</v>
      </c>
      <c r="E2056">
        <v>5013</v>
      </c>
    </row>
    <row r="2057" spans="4:5" x14ac:dyDescent="0.25">
      <c r="D2057" s="1">
        <v>41500</v>
      </c>
      <c r="E2057">
        <v>3937</v>
      </c>
    </row>
    <row r="2058" spans="4:5" x14ac:dyDescent="0.25">
      <c r="D2058" s="1">
        <v>41501</v>
      </c>
      <c r="E2058">
        <v>2398</v>
      </c>
    </row>
    <row r="2059" spans="4:5" x14ac:dyDescent="0.25">
      <c r="D2059" s="1">
        <v>41502</v>
      </c>
      <c r="E2059">
        <v>4282</v>
      </c>
    </row>
    <row r="2060" spans="4:5" x14ac:dyDescent="0.25">
      <c r="D2060" s="1">
        <v>41503</v>
      </c>
      <c r="E2060">
        <v>3544</v>
      </c>
    </row>
    <row r="2061" spans="4:5" x14ac:dyDescent="0.25">
      <c r="D2061" s="1">
        <v>41504</v>
      </c>
      <c r="E2061">
        <v>2453</v>
      </c>
    </row>
    <row r="2062" spans="4:5" x14ac:dyDescent="0.25">
      <c r="D2062" s="1">
        <v>41505</v>
      </c>
      <c r="E2062">
        <v>4243</v>
      </c>
    </row>
    <row r="2063" spans="4:5" x14ac:dyDescent="0.25">
      <c r="D2063" s="1">
        <v>41506</v>
      </c>
      <c r="E2063">
        <v>2393</v>
      </c>
    </row>
    <row r="2064" spans="4:5" x14ac:dyDescent="0.25">
      <c r="D2064" s="1">
        <v>41507</v>
      </c>
      <c r="E2064">
        <v>3005</v>
      </c>
    </row>
    <row r="2065" spans="4:5" x14ac:dyDescent="0.25">
      <c r="D2065" s="1">
        <v>41508</v>
      </c>
      <c r="E2065">
        <v>2477</v>
      </c>
    </row>
    <row r="2066" spans="4:5" x14ac:dyDescent="0.25">
      <c r="D2066" s="1">
        <v>41509</v>
      </c>
      <c r="E2066">
        <v>2308</v>
      </c>
    </row>
    <row r="2067" spans="4:5" x14ac:dyDescent="0.25">
      <c r="D2067" s="1">
        <v>41510</v>
      </c>
      <c r="E2067">
        <v>3443</v>
      </c>
    </row>
    <row r="2068" spans="4:5" x14ac:dyDescent="0.25">
      <c r="D2068" s="1">
        <v>41511</v>
      </c>
      <c r="E2068">
        <v>3546</v>
      </c>
    </row>
    <row r="2069" spans="4:5" x14ac:dyDescent="0.25">
      <c r="D2069" s="1">
        <v>41512</v>
      </c>
      <c r="E2069">
        <v>3145</v>
      </c>
    </row>
    <row r="2070" spans="4:5" x14ac:dyDescent="0.25">
      <c r="D2070" s="1">
        <v>41513</v>
      </c>
      <c r="E2070">
        <v>4106</v>
      </c>
    </row>
    <row r="2071" spans="4:5" x14ac:dyDescent="0.25">
      <c r="D2071" s="1">
        <v>41514</v>
      </c>
      <c r="E2071">
        <v>5400</v>
      </c>
    </row>
    <row r="2072" spans="4:5" x14ac:dyDescent="0.25">
      <c r="D2072" s="1">
        <v>41515</v>
      </c>
      <c r="E2072">
        <v>3878</v>
      </c>
    </row>
    <row r="2073" spans="4:5" x14ac:dyDescent="0.25">
      <c r="D2073" s="1">
        <v>41516</v>
      </c>
      <c r="E2073">
        <v>4193</v>
      </c>
    </row>
    <row r="2074" spans="4:5" x14ac:dyDescent="0.25">
      <c r="D2074" s="1">
        <v>41517</v>
      </c>
      <c r="E2074">
        <v>5545</v>
      </c>
    </row>
    <row r="2075" spans="4:5" x14ac:dyDescent="0.25">
      <c r="D2075" s="1">
        <v>41518</v>
      </c>
      <c r="E2075">
        <v>6296</v>
      </c>
    </row>
    <row r="2076" spans="4:5" x14ac:dyDescent="0.25">
      <c r="D2076" s="1">
        <v>41519</v>
      </c>
      <c r="E2076">
        <v>5777</v>
      </c>
    </row>
    <row r="2077" spans="4:5" x14ac:dyDescent="0.25">
      <c r="D2077" s="1">
        <v>41520</v>
      </c>
      <c r="E2077">
        <v>3521</v>
      </c>
    </row>
    <row r="2078" spans="4:5" x14ac:dyDescent="0.25">
      <c r="D2078" s="1">
        <v>41521</v>
      </c>
      <c r="E2078">
        <v>3390</v>
      </c>
    </row>
    <row r="2079" spans="4:5" x14ac:dyDescent="0.25">
      <c r="D2079" s="1">
        <v>41522</v>
      </c>
      <c r="E2079">
        <v>4364</v>
      </c>
    </row>
    <row r="2080" spans="4:5" x14ac:dyDescent="0.25">
      <c r="D2080" s="1">
        <v>41523</v>
      </c>
      <c r="E2080">
        <v>4218</v>
      </c>
    </row>
    <row r="2081" spans="4:5" x14ac:dyDescent="0.25">
      <c r="D2081" s="1">
        <v>41524</v>
      </c>
      <c r="E2081">
        <v>6493</v>
      </c>
    </row>
    <row r="2082" spans="4:5" x14ac:dyDescent="0.25">
      <c r="D2082" s="1">
        <v>41525</v>
      </c>
      <c r="E2082">
        <v>6100</v>
      </c>
    </row>
    <row r="2083" spans="4:5" x14ac:dyDescent="0.25">
      <c r="D2083" s="1">
        <v>41526</v>
      </c>
      <c r="E2083">
        <v>5761</v>
      </c>
    </row>
    <row r="2084" spans="4:5" x14ac:dyDescent="0.25">
      <c r="D2084" s="1">
        <v>41527</v>
      </c>
      <c r="E2084">
        <v>5025</v>
      </c>
    </row>
    <row r="2085" spans="4:5" x14ac:dyDescent="0.25">
      <c r="D2085" s="1">
        <v>41528</v>
      </c>
      <c r="E2085">
        <v>5481</v>
      </c>
    </row>
    <row r="2086" spans="4:5" x14ac:dyDescent="0.25">
      <c r="D2086" s="1">
        <v>41529</v>
      </c>
      <c r="E2086">
        <v>4291</v>
      </c>
    </row>
    <row r="2087" spans="4:5" x14ac:dyDescent="0.25">
      <c r="D2087" s="1">
        <v>41530</v>
      </c>
      <c r="E2087">
        <v>5636</v>
      </c>
    </row>
    <row r="2088" spans="4:5" x14ac:dyDescent="0.25">
      <c r="D2088" s="1">
        <v>41531</v>
      </c>
      <c r="E2088">
        <v>5273</v>
      </c>
    </row>
    <row r="2089" spans="4:5" x14ac:dyDescent="0.25">
      <c r="D2089" s="1">
        <v>41532</v>
      </c>
      <c r="E2089">
        <v>5151</v>
      </c>
    </row>
    <row r="2090" spans="4:5" x14ac:dyDescent="0.25">
      <c r="D2090" s="1">
        <v>41533</v>
      </c>
      <c r="E2090">
        <v>5550</v>
      </c>
    </row>
    <row r="2091" spans="4:5" x14ac:dyDescent="0.25">
      <c r="D2091" s="1">
        <v>41534</v>
      </c>
      <c r="E2091">
        <v>6587</v>
      </c>
    </row>
    <row r="2092" spans="4:5" x14ac:dyDescent="0.25">
      <c r="D2092" s="1">
        <v>41535</v>
      </c>
      <c r="E2092">
        <v>6668</v>
      </c>
    </row>
    <row r="2093" spans="4:5" x14ac:dyDescent="0.25">
      <c r="D2093" s="1">
        <v>41536</v>
      </c>
      <c r="E2093">
        <v>7146</v>
      </c>
    </row>
    <row r="2094" spans="4:5" x14ac:dyDescent="0.25">
      <c r="D2094" s="1">
        <v>41537</v>
      </c>
      <c r="E2094">
        <v>6468</v>
      </c>
    </row>
    <row r="2095" spans="4:5" x14ac:dyDescent="0.25">
      <c r="D2095" s="1">
        <v>41538</v>
      </c>
      <c r="E2095">
        <v>5432</v>
      </c>
    </row>
    <row r="2096" spans="4:5" x14ac:dyDescent="0.25">
      <c r="D2096" s="1">
        <v>41539</v>
      </c>
      <c r="E2096">
        <v>7236</v>
      </c>
    </row>
    <row r="2097" spans="4:5" x14ac:dyDescent="0.25">
      <c r="D2097" s="1">
        <v>41540</v>
      </c>
      <c r="E2097">
        <v>7144</v>
      </c>
    </row>
    <row r="2098" spans="4:5" x14ac:dyDescent="0.25">
      <c r="D2098" s="1">
        <v>41541</v>
      </c>
      <c r="E2098">
        <v>7422</v>
      </c>
    </row>
    <row r="2099" spans="4:5" x14ac:dyDescent="0.25">
      <c r="D2099" s="1">
        <v>41542</v>
      </c>
      <c r="E2099">
        <v>6538</v>
      </c>
    </row>
    <row r="2100" spans="4:5" x14ac:dyDescent="0.25">
      <c r="D2100" s="1">
        <v>41543</v>
      </c>
      <c r="E2100">
        <v>6315</v>
      </c>
    </row>
    <row r="2101" spans="4:5" x14ac:dyDescent="0.25">
      <c r="D2101" s="1">
        <v>41544</v>
      </c>
      <c r="E2101">
        <v>6758</v>
      </c>
    </row>
    <row r="2102" spans="4:5" x14ac:dyDescent="0.25">
      <c r="D2102" s="1">
        <v>41545</v>
      </c>
      <c r="E2102">
        <v>7206</v>
      </c>
    </row>
    <row r="2103" spans="4:5" x14ac:dyDescent="0.25">
      <c r="D2103" s="1">
        <v>41546</v>
      </c>
      <c r="E2103">
        <v>7293</v>
      </c>
    </row>
    <row r="2104" spans="4:5" x14ac:dyDescent="0.25">
      <c r="D2104" s="1">
        <v>41547</v>
      </c>
      <c r="E2104">
        <v>7860</v>
      </c>
    </row>
    <row r="2105" spans="4:5" x14ac:dyDescent="0.25">
      <c r="D2105" s="1">
        <v>41548</v>
      </c>
      <c r="E2105">
        <v>7786</v>
      </c>
    </row>
    <row r="2106" spans="4:5" x14ac:dyDescent="0.25">
      <c r="D2106" s="1">
        <v>41549</v>
      </c>
      <c r="E2106">
        <v>8419</v>
      </c>
    </row>
    <row r="2107" spans="4:5" x14ac:dyDescent="0.25">
      <c r="D2107" s="1">
        <v>41550</v>
      </c>
      <c r="E2107">
        <v>8222</v>
      </c>
    </row>
    <row r="2108" spans="4:5" x14ac:dyDescent="0.25">
      <c r="D2108" s="1">
        <v>41551</v>
      </c>
      <c r="E2108">
        <v>8438</v>
      </c>
    </row>
    <row r="2109" spans="4:5" x14ac:dyDescent="0.25">
      <c r="D2109" s="1">
        <v>41552</v>
      </c>
      <c r="E2109">
        <v>9870</v>
      </c>
    </row>
    <row r="2110" spans="4:5" x14ac:dyDescent="0.25">
      <c r="D2110" s="1">
        <v>41553</v>
      </c>
      <c r="E2110">
        <v>8819</v>
      </c>
    </row>
    <row r="2111" spans="4:5" x14ac:dyDescent="0.25">
      <c r="D2111" s="1">
        <v>41554</v>
      </c>
      <c r="E2111">
        <v>10859</v>
      </c>
    </row>
    <row r="2112" spans="4:5" x14ac:dyDescent="0.25">
      <c r="D2112" s="1">
        <v>41555</v>
      </c>
      <c r="E2112">
        <v>9619</v>
      </c>
    </row>
    <row r="2113" spans="4:5" x14ac:dyDescent="0.25">
      <c r="D2113" s="1">
        <v>41556</v>
      </c>
      <c r="E2113">
        <v>10378</v>
      </c>
    </row>
    <row r="2114" spans="4:5" x14ac:dyDescent="0.25">
      <c r="D2114" s="1">
        <v>41557</v>
      </c>
      <c r="E2114">
        <v>10051</v>
      </c>
    </row>
    <row r="2115" spans="4:5" x14ac:dyDescent="0.25">
      <c r="D2115" s="1">
        <v>41558</v>
      </c>
      <c r="E2115">
        <v>9758</v>
      </c>
    </row>
    <row r="2116" spans="4:5" x14ac:dyDescent="0.25">
      <c r="D2116" s="1">
        <v>41559</v>
      </c>
      <c r="E2116">
        <v>10295</v>
      </c>
    </row>
    <row r="2117" spans="4:5" x14ac:dyDescent="0.25">
      <c r="D2117" s="1">
        <v>41560</v>
      </c>
      <c r="E2117">
        <v>11436</v>
      </c>
    </row>
    <row r="2118" spans="4:5" x14ac:dyDescent="0.25">
      <c r="D2118" s="1">
        <v>41561</v>
      </c>
      <c r="E2118">
        <v>10408</v>
      </c>
    </row>
    <row r="2119" spans="4:5" x14ac:dyDescent="0.25">
      <c r="D2119" s="1">
        <v>41562</v>
      </c>
      <c r="E2119">
        <v>11435</v>
      </c>
    </row>
    <row r="2120" spans="4:5" x14ac:dyDescent="0.25">
      <c r="D2120" s="1">
        <v>41563</v>
      </c>
      <c r="E2120">
        <v>11526</v>
      </c>
    </row>
    <row r="2121" spans="4:5" x14ac:dyDescent="0.25">
      <c r="D2121" s="1">
        <v>41564</v>
      </c>
      <c r="E2121">
        <v>11273</v>
      </c>
    </row>
    <row r="2122" spans="4:5" x14ac:dyDescent="0.25">
      <c r="D2122" s="1">
        <v>41565</v>
      </c>
      <c r="E2122">
        <v>11192</v>
      </c>
    </row>
    <row r="2123" spans="4:5" x14ac:dyDescent="0.25">
      <c r="D2123" s="1">
        <v>41566</v>
      </c>
      <c r="E2123">
        <v>11586</v>
      </c>
    </row>
    <row r="2124" spans="4:5" x14ac:dyDescent="0.25">
      <c r="D2124" s="1">
        <v>41567</v>
      </c>
      <c r="E2124">
        <v>11071</v>
      </c>
    </row>
    <row r="2125" spans="4:5" x14ac:dyDescent="0.25">
      <c r="D2125" s="1">
        <v>41568</v>
      </c>
      <c r="E2125">
        <v>11727</v>
      </c>
    </row>
    <row r="2126" spans="4:5" x14ac:dyDescent="0.25">
      <c r="D2126" s="1">
        <v>41569</v>
      </c>
      <c r="E2126">
        <v>11566</v>
      </c>
    </row>
    <row r="2127" spans="4:5" x14ac:dyDescent="0.25">
      <c r="D2127" s="1">
        <v>41570</v>
      </c>
      <c r="E2127">
        <v>12875</v>
      </c>
    </row>
    <row r="2128" spans="4:5" x14ac:dyDescent="0.25">
      <c r="D2128" s="1">
        <v>41571</v>
      </c>
      <c r="E2128">
        <v>11215</v>
      </c>
    </row>
    <row r="2129" spans="4:5" x14ac:dyDescent="0.25">
      <c r="D2129" s="1">
        <v>41572</v>
      </c>
      <c r="E2129">
        <v>11672</v>
      </c>
    </row>
    <row r="2130" spans="4:5" x14ac:dyDescent="0.25">
      <c r="D2130" s="1">
        <v>41573</v>
      </c>
      <c r="E2130">
        <v>10867</v>
      </c>
    </row>
    <row r="2131" spans="4:5" x14ac:dyDescent="0.25">
      <c r="D2131" s="1">
        <v>41574</v>
      </c>
      <c r="E2131">
        <v>12036</v>
      </c>
    </row>
    <row r="2132" spans="4:5" x14ac:dyDescent="0.25">
      <c r="D2132" s="1">
        <v>41575</v>
      </c>
      <c r="E2132">
        <v>12571</v>
      </c>
    </row>
    <row r="2133" spans="4:5" x14ac:dyDescent="0.25">
      <c r="D2133" s="1">
        <v>41576</v>
      </c>
      <c r="E2133">
        <v>12744</v>
      </c>
    </row>
    <row r="2134" spans="4:5" x14ac:dyDescent="0.25">
      <c r="D2134" s="1">
        <v>41577</v>
      </c>
      <c r="E2134">
        <v>12697</v>
      </c>
    </row>
    <row r="2135" spans="4:5" x14ac:dyDescent="0.25">
      <c r="D2135" s="1">
        <v>41578</v>
      </c>
      <c r="E2135">
        <v>12707</v>
      </c>
    </row>
    <row r="2136" spans="4:5" x14ac:dyDescent="0.25">
      <c r="D2136" s="1">
        <v>41579</v>
      </c>
      <c r="E2136">
        <v>12605</v>
      </c>
    </row>
    <row r="2137" spans="4:5" x14ac:dyDescent="0.25">
      <c r="D2137" s="1">
        <v>41580</v>
      </c>
      <c r="E2137">
        <v>12466</v>
      </c>
    </row>
    <row r="2138" spans="4:5" x14ac:dyDescent="0.25">
      <c r="D2138" s="1">
        <v>41581</v>
      </c>
      <c r="E2138">
        <v>11932</v>
      </c>
    </row>
    <row r="2139" spans="4:5" x14ac:dyDescent="0.25">
      <c r="D2139" s="1">
        <v>41582</v>
      </c>
      <c r="E2139">
        <v>12368</v>
      </c>
    </row>
    <row r="2140" spans="4:5" x14ac:dyDescent="0.25">
      <c r="D2140" s="1">
        <v>41583</v>
      </c>
      <c r="E2140">
        <v>12449</v>
      </c>
    </row>
    <row r="2141" spans="4:5" x14ac:dyDescent="0.25">
      <c r="D2141" s="1">
        <v>41584</v>
      </c>
      <c r="E2141">
        <v>13728</v>
      </c>
    </row>
    <row r="2142" spans="4:5" x14ac:dyDescent="0.25">
      <c r="D2142" s="1">
        <v>41585</v>
      </c>
      <c r="E2142">
        <v>11929</v>
      </c>
    </row>
    <row r="2143" spans="4:5" x14ac:dyDescent="0.25">
      <c r="D2143" s="1">
        <v>41586</v>
      </c>
      <c r="E2143">
        <v>12032</v>
      </c>
    </row>
    <row r="2144" spans="4:5" x14ac:dyDescent="0.25">
      <c r="D2144" s="1">
        <v>41587</v>
      </c>
      <c r="E2144">
        <v>12742</v>
      </c>
    </row>
    <row r="2145" spans="4:5" x14ac:dyDescent="0.25">
      <c r="D2145" s="1">
        <v>41588</v>
      </c>
      <c r="E2145">
        <v>12194</v>
      </c>
    </row>
    <row r="2146" spans="4:5" x14ac:dyDescent="0.25">
      <c r="D2146" s="1">
        <v>41589</v>
      </c>
      <c r="E2146">
        <v>11967</v>
      </c>
    </row>
    <row r="2147" spans="4:5" x14ac:dyDescent="0.25">
      <c r="D2147" s="1">
        <v>41590</v>
      </c>
      <c r="E2147">
        <v>10433</v>
      </c>
    </row>
    <row r="2148" spans="4:5" x14ac:dyDescent="0.25">
      <c r="D2148" s="1">
        <v>41591</v>
      </c>
      <c r="E2148">
        <v>12538</v>
      </c>
    </row>
    <row r="2149" spans="4:5" x14ac:dyDescent="0.25">
      <c r="D2149" s="1">
        <v>41592</v>
      </c>
      <c r="E2149">
        <v>10566</v>
      </c>
    </row>
    <row r="2150" spans="4:5" x14ac:dyDescent="0.25">
      <c r="D2150" s="1">
        <v>41593</v>
      </c>
      <c r="E2150">
        <v>10903</v>
      </c>
    </row>
    <row r="2151" spans="4:5" x14ac:dyDescent="0.25">
      <c r="D2151" s="1">
        <v>41594</v>
      </c>
      <c r="E2151">
        <v>10443</v>
      </c>
    </row>
    <row r="2152" spans="4:5" x14ac:dyDescent="0.25">
      <c r="D2152" s="1">
        <v>41595</v>
      </c>
      <c r="E2152">
        <v>10217</v>
      </c>
    </row>
    <row r="2153" spans="4:5" x14ac:dyDescent="0.25">
      <c r="D2153" s="1">
        <v>41596</v>
      </c>
      <c r="E2153">
        <v>10506</v>
      </c>
    </row>
    <row r="2154" spans="4:5" x14ac:dyDescent="0.25">
      <c r="D2154" s="1">
        <v>41597</v>
      </c>
      <c r="E2154">
        <v>8779</v>
      </c>
    </row>
    <row r="2155" spans="4:5" x14ac:dyDescent="0.25">
      <c r="D2155" s="1">
        <v>41598</v>
      </c>
      <c r="E2155">
        <v>9053</v>
      </c>
    </row>
    <row r="2156" spans="4:5" x14ac:dyDescent="0.25">
      <c r="D2156" s="1">
        <v>41599</v>
      </c>
      <c r="E2156">
        <v>9415</v>
      </c>
    </row>
    <row r="2157" spans="4:5" x14ac:dyDescent="0.25">
      <c r="D2157" s="1">
        <v>41600</v>
      </c>
      <c r="E2157">
        <v>8766</v>
      </c>
    </row>
    <row r="2158" spans="4:5" x14ac:dyDescent="0.25">
      <c r="D2158" s="1">
        <v>41601</v>
      </c>
      <c r="E2158">
        <v>8323</v>
      </c>
    </row>
    <row r="2159" spans="4:5" x14ac:dyDescent="0.25">
      <c r="D2159" s="1">
        <v>41602</v>
      </c>
      <c r="E2159">
        <v>8818</v>
      </c>
    </row>
    <row r="2160" spans="4:5" x14ac:dyDescent="0.25">
      <c r="D2160" s="1">
        <v>41603</v>
      </c>
      <c r="E2160">
        <v>8170</v>
      </c>
    </row>
    <row r="2161" spans="4:5" x14ac:dyDescent="0.25">
      <c r="D2161" s="1">
        <v>41604</v>
      </c>
      <c r="E2161">
        <v>7987</v>
      </c>
    </row>
    <row r="2162" spans="4:5" x14ac:dyDescent="0.25">
      <c r="D2162" s="1">
        <v>41605</v>
      </c>
      <c r="E2162">
        <v>8640</v>
      </c>
    </row>
    <row r="2163" spans="4:5" x14ac:dyDescent="0.25">
      <c r="D2163" s="1">
        <v>41606</v>
      </c>
      <c r="E2163">
        <v>8277</v>
      </c>
    </row>
    <row r="2164" spans="4:5" x14ac:dyDescent="0.25">
      <c r="D2164" s="1">
        <v>41607</v>
      </c>
      <c r="E2164">
        <v>7737</v>
      </c>
    </row>
    <row r="2165" spans="4:5" x14ac:dyDescent="0.25">
      <c r="D2165" s="1">
        <v>41608</v>
      </c>
      <c r="E2165">
        <v>7747</v>
      </c>
    </row>
    <row r="2166" spans="4:5" x14ac:dyDescent="0.25">
      <c r="D2166" s="1">
        <v>41609</v>
      </c>
      <c r="E2166">
        <v>6763</v>
      </c>
    </row>
    <row r="2167" spans="4:5" x14ac:dyDescent="0.25">
      <c r="D2167" s="1">
        <v>41610</v>
      </c>
      <c r="E2167">
        <v>6494</v>
      </c>
    </row>
    <row r="2168" spans="4:5" x14ac:dyDescent="0.25">
      <c r="D2168" s="1">
        <v>41611</v>
      </c>
      <c r="E2168">
        <v>7590</v>
      </c>
    </row>
    <row r="2169" spans="4:5" x14ac:dyDescent="0.25">
      <c r="D2169" s="1">
        <v>41612</v>
      </c>
      <c r="E2169">
        <v>7505</v>
      </c>
    </row>
    <row r="2170" spans="4:5" x14ac:dyDescent="0.25">
      <c r="D2170" s="1">
        <v>41613</v>
      </c>
      <c r="E2170">
        <v>6562</v>
      </c>
    </row>
    <row r="2171" spans="4:5" x14ac:dyDescent="0.25">
      <c r="D2171" s="1">
        <v>41614</v>
      </c>
      <c r="E2171">
        <v>7565</v>
      </c>
    </row>
    <row r="2172" spans="4:5" x14ac:dyDescent="0.25">
      <c r="D2172" s="1">
        <v>41615</v>
      </c>
      <c r="E2172">
        <v>5282</v>
      </c>
    </row>
    <row r="2173" spans="4:5" x14ac:dyDescent="0.25">
      <c r="D2173" s="1">
        <v>41616</v>
      </c>
      <c r="E2173">
        <v>6636</v>
      </c>
    </row>
    <row r="2174" spans="4:5" x14ac:dyDescent="0.25">
      <c r="D2174" s="1">
        <v>41617</v>
      </c>
      <c r="E2174">
        <v>6095</v>
      </c>
    </row>
    <row r="2175" spans="4:5" x14ac:dyDescent="0.25">
      <c r="D2175" s="1">
        <v>41618</v>
      </c>
      <c r="E2175">
        <v>5256</v>
      </c>
    </row>
    <row r="2176" spans="4:5" x14ac:dyDescent="0.25">
      <c r="D2176" s="1">
        <v>41619</v>
      </c>
      <c r="E2176">
        <v>4600</v>
      </c>
    </row>
    <row r="2177" spans="4:5" x14ac:dyDescent="0.25">
      <c r="D2177" s="1">
        <v>41620</v>
      </c>
      <c r="E2177">
        <v>5388</v>
      </c>
    </row>
    <row r="2178" spans="4:5" x14ac:dyDescent="0.25">
      <c r="D2178" s="1">
        <v>41621</v>
      </c>
      <c r="E2178">
        <v>5566</v>
      </c>
    </row>
    <row r="2179" spans="4:5" x14ac:dyDescent="0.25">
      <c r="D2179" s="1">
        <v>41622</v>
      </c>
      <c r="E2179">
        <v>4315</v>
      </c>
    </row>
    <row r="2180" spans="4:5" x14ac:dyDescent="0.25">
      <c r="D2180" s="1">
        <v>41623</v>
      </c>
      <c r="E2180">
        <v>4753</v>
      </c>
    </row>
    <row r="2181" spans="4:5" x14ac:dyDescent="0.25">
      <c r="D2181" s="1">
        <v>41624</v>
      </c>
      <c r="E2181">
        <v>4472</v>
      </c>
    </row>
    <row r="2182" spans="4:5" x14ac:dyDescent="0.25">
      <c r="D2182" s="1">
        <v>41625</v>
      </c>
      <c r="E2182">
        <v>4618</v>
      </c>
    </row>
    <row r="2183" spans="4:5" x14ac:dyDescent="0.25">
      <c r="D2183" s="1">
        <v>41626</v>
      </c>
      <c r="E2183">
        <v>4606</v>
      </c>
    </row>
    <row r="2184" spans="4:5" x14ac:dyDescent="0.25">
      <c r="D2184" s="1">
        <v>41627</v>
      </c>
      <c r="E2184">
        <v>4577</v>
      </c>
    </row>
    <row r="2185" spans="4:5" x14ac:dyDescent="0.25">
      <c r="D2185" s="1">
        <v>41628</v>
      </c>
      <c r="E2185">
        <v>4823</v>
      </c>
    </row>
    <row r="2186" spans="4:5" x14ac:dyDescent="0.25">
      <c r="D2186" s="1">
        <v>41629</v>
      </c>
      <c r="E2186">
        <v>4034</v>
      </c>
    </row>
    <row r="2187" spans="4:5" x14ac:dyDescent="0.25">
      <c r="D2187" s="1">
        <v>41630</v>
      </c>
      <c r="E2187">
        <v>3696</v>
      </c>
    </row>
    <row r="2188" spans="4:5" x14ac:dyDescent="0.25">
      <c r="D2188" s="1">
        <v>41631</v>
      </c>
      <c r="E2188">
        <v>2811</v>
      </c>
    </row>
    <row r="2189" spans="4:5" x14ac:dyDescent="0.25">
      <c r="D2189" s="1">
        <v>41632</v>
      </c>
      <c r="E2189">
        <v>3235</v>
      </c>
    </row>
    <row r="2190" spans="4:5" x14ac:dyDescent="0.25">
      <c r="D2190" s="1">
        <v>41633</v>
      </c>
      <c r="E2190">
        <v>3910</v>
      </c>
    </row>
    <row r="2191" spans="4:5" x14ac:dyDescent="0.25">
      <c r="D2191" s="1">
        <v>41634</v>
      </c>
      <c r="E2191">
        <v>4147</v>
      </c>
    </row>
    <row r="2192" spans="4:5" x14ac:dyDescent="0.25">
      <c r="D2192" s="1">
        <v>41635</v>
      </c>
      <c r="E2192">
        <v>3939</v>
      </c>
    </row>
    <row r="2193" spans="4:5" x14ac:dyDescent="0.25">
      <c r="D2193" s="1">
        <v>41636</v>
      </c>
      <c r="E2193">
        <v>2871</v>
      </c>
    </row>
    <row r="2194" spans="4:5" x14ac:dyDescent="0.25">
      <c r="D2194" s="1">
        <v>41637</v>
      </c>
      <c r="E2194">
        <v>3942</v>
      </c>
    </row>
    <row r="2195" spans="4:5" x14ac:dyDescent="0.25">
      <c r="D2195" s="1">
        <v>41638</v>
      </c>
      <c r="E2195">
        <v>2565</v>
      </c>
    </row>
    <row r="2196" spans="4:5" x14ac:dyDescent="0.25">
      <c r="D2196" s="1">
        <v>41639</v>
      </c>
      <c r="E2196">
        <v>3117</v>
      </c>
    </row>
    <row r="2197" spans="4:5" x14ac:dyDescent="0.25">
      <c r="D2197" s="1">
        <v>41640</v>
      </c>
      <c r="E2197">
        <v>2844</v>
      </c>
    </row>
    <row r="2198" spans="4:5" x14ac:dyDescent="0.25">
      <c r="D2198" s="1">
        <v>41641</v>
      </c>
      <c r="E2198">
        <v>4923</v>
      </c>
    </row>
    <row r="2199" spans="4:5" x14ac:dyDescent="0.25">
      <c r="D2199" s="1">
        <v>41642</v>
      </c>
      <c r="E2199">
        <v>3799</v>
      </c>
    </row>
    <row r="2200" spans="4:5" x14ac:dyDescent="0.25">
      <c r="D2200" s="1">
        <v>41643</v>
      </c>
      <c r="E2200">
        <v>4060</v>
      </c>
    </row>
    <row r="2201" spans="4:5" x14ac:dyDescent="0.25">
      <c r="D2201" s="1">
        <v>41644</v>
      </c>
      <c r="E2201">
        <v>3205</v>
      </c>
    </row>
    <row r="2202" spans="4:5" x14ac:dyDescent="0.25">
      <c r="D2202" s="1">
        <v>41645</v>
      </c>
      <c r="E2202">
        <v>4186</v>
      </c>
    </row>
    <row r="2203" spans="4:5" x14ac:dyDescent="0.25">
      <c r="D2203" s="1">
        <v>41646</v>
      </c>
      <c r="E2203">
        <v>3677</v>
      </c>
    </row>
    <row r="2204" spans="4:5" x14ac:dyDescent="0.25">
      <c r="D2204" s="1">
        <v>41647</v>
      </c>
      <c r="E2204">
        <v>3615</v>
      </c>
    </row>
    <row r="2205" spans="4:5" x14ac:dyDescent="0.25">
      <c r="D2205" s="1">
        <v>41648</v>
      </c>
      <c r="E2205">
        <v>2761</v>
      </c>
    </row>
    <row r="2206" spans="4:5" x14ac:dyDescent="0.25">
      <c r="D2206" s="1">
        <v>41649</v>
      </c>
      <c r="E2206">
        <v>3564</v>
      </c>
    </row>
    <row r="2207" spans="4:5" x14ac:dyDescent="0.25">
      <c r="D2207" s="1">
        <v>41650</v>
      </c>
      <c r="E2207">
        <v>4435</v>
      </c>
    </row>
    <row r="2208" spans="4:5" x14ac:dyDescent="0.25">
      <c r="D2208" s="1">
        <v>41651</v>
      </c>
      <c r="E2208">
        <v>3068</v>
      </c>
    </row>
    <row r="2209" spans="4:5" x14ac:dyDescent="0.25">
      <c r="D2209" s="1">
        <v>41652</v>
      </c>
      <c r="E2209">
        <v>3099</v>
      </c>
    </row>
    <row r="2210" spans="4:5" x14ac:dyDescent="0.25">
      <c r="D2210" s="1">
        <v>41653</v>
      </c>
      <c r="E2210">
        <v>2623</v>
      </c>
    </row>
    <row r="2211" spans="4:5" x14ac:dyDescent="0.25">
      <c r="D2211" s="1">
        <v>41654</v>
      </c>
      <c r="E2211">
        <v>2873</v>
      </c>
    </row>
    <row r="2212" spans="4:5" x14ac:dyDescent="0.25">
      <c r="D2212" s="1">
        <v>41655</v>
      </c>
      <c r="E2212">
        <v>3002</v>
      </c>
    </row>
    <row r="2213" spans="4:5" x14ac:dyDescent="0.25">
      <c r="D2213" s="1">
        <v>41656</v>
      </c>
      <c r="E2213">
        <v>2178</v>
      </c>
    </row>
    <row r="2214" spans="4:5" x14ac:dyDescent="0.25">
      <c r="D2214" s="1">
        <v>41657</v>
      </c>
      <c r="E2214">
        <v>2603</v>
      </c>
    </row>
    <row r="2215" spans="4:5" x14ac:dyDescent="0.25">
      <c r="D2215" s="1">
        <v>41658</v>
      </c>
      <c r="E2215">
        <v>2028</v>
      </c>
    </row>
    <row r="2216" spans="4:5" x14ac:dyDescent="0.25">
      <c r="D2216" s="1">
        <v>41659</v>
      </c>
      <c r="E2216">
        <v>2141</v>
      </c>
    </row>
    <row r="2217" spans="4:5" x14ac:dyDescent="0.25">
      <c r="D2217" s="1">
        <v>41660</v>
      </c>
      <c r="E2217">
        <v>1910</v>
      </c>
    </row>
    <row r="2218" spans="4:5" x14ac:dyDescent="0.25">
      <c r="D2218" s="1">
        <v>41661</v>
      </c>
      <c r="E2218">
        <v>2462</v>
      </c>
    </row>
    <row r="2219" spans="4:5" x14ac:dyDescent="0.25">
      <c r="D2219" s="1">
        <v>41662</v>
      </c>
      <c r="E2219">
        <v>2013</v>
      </c>
    </row>
    <row r="2220" spans="4:5" x14ac:dyDescent="0.25">
      <c r="D2220" s="1">
        <v>41663</v>
      </c>
      <c r="E2220">
        <v>3029</v>
      </c>
    </row>
    <row r="2221" spans="4:5" x14ac:dyDescent="0.25">
      <c r="D2221" s="1">
        <v>41664</v>
      </c>
      <c r="E2221">
        <v>3152</v>
      </c>
    </row>
    <row r="2222" spans="4:5" x14ac:dyDescent="0.25">
      <c r="D2222" s="1">
        <v>41665</v>
      </c>
      <c r="E2222">
        <v>2754</v>
      </c>
    </row>
    <row r="2223" spans="4:5" x14ac:dyDescent="0.25">
      <c r="D2223" s="1">
        <v>41666</v>
      </c>
      <c r="E2223">
        <v>2621</v>
      </c>
    </row>
    <row r="2224" spans="4:5" x14ac:dyDescent="0.25">
      <c r="D2224" s="1">
        <v>41667</v>
      </c>
      <c r="E2224">
        <v>2752</v>
      </c>
    </row>
    <row r="2225" spans="4:5" x14ac:dyDescent="0.25">
      <c r="D2225" s="1">
        <v>41668</v>
      </c>
      <c r="E2225">
        <v>3994</v>
      </c>
    </row>
    <row r="2226" spans="4:5" x14ac:dyDescent="0.25">
      <c r="D2226" s="1">
        <v>41669</v>
      </c>
      <c r="E2226">
        <v>3953</v>
      </c>
    </row>
    <row r="2227" spans="4:5" x14ac:dyDescent="0.25">
      <c r="D2227" s="1">
        <v>41670</v>
      </c>
      <c r="E2227">
        <v>4091</v>
      </c>
    </row>
    <row r="2228" spans="4:5" x14ac:dyDescent="0.25">
      <c r="D2228" s="1">
        <v>41671</v>
      </c>
      <c r="E2228">
        <v>3852</v>
      </c>
    </row>
    <row r="2229" spans="4:5" x14ac:dyDescent="0.25">
      <c r="D2229" s="1">
        <v>41672</v>
      </c>
      <c r="E2229">
        <v>3297</v>
      </c>
    </row>
    <row r="2230" spans="4:5" x14ac:dyDescent="0.25">
      <c r="D2230" s="1">
        <v>41673</v>
      </c>
      <c r="E2230">
        <v>3374</v>
      </c>
    </row>
    <row r="2231" spans="4:5" x14ac:dyDescent="0.25">
      <c r="D2231" s="1">
        <v>41674</v>
      </c>
      <c r="E2231">
        <v>2337</v>
      </c>
    </row>
    <row r="2232" spans="4:5" x14ac:dyDescent="0.25">
      <c r="D2232" s="1">
        <v>41675</v>
      </c>
      <c r="E2232">
        <v>3155</v>
      </c>
    </row>
    <row r="2233" spans="4:5" x14ac:dyDescent="0.25">
      <c r="D2233" s="1">
        <v>41676</v>
      </c>
      <c r="E2233">
        <v>3387</v>
      </c>
    </row>
    <row r="2234" spans="4:5" x14ac:dyDescent="0.25">
      <c r="D2234" s="1">
        <v>41677</v>
      </c>
      <c r="E2234">
        <v>2609</v>
      </c>
    </row>
    <row r="2235" spans="4:5" x14ac:dyDescent="0.25">
      <c r="D2235" s="1">
        <v>41678</v>
      </c>
      <c r="E2235">
        <v>2429</v>
      </c>
    </row>
    <row r="2236" spans="4:5" x14ac:dyDescent="0.25">
      <c r="D2236" s="1">
        <v>41679</v>
      </c>
      <c r="E2236">
        <v>2574</v>
      </c>
    </row>
    <row r="2237" spans="4:5" x14ac:dyDescent="0.25">
      <c r="D2237" s="1">
        <v>41680</v>
      </c>
      <c r="E2237">
        <v>2358</v>
      </c>
    </row>
    <row r="2238" spans="4:5" x14ac:dyDescent="0.25">
      <c r="D2238" s="1">
        <v>41681</v>
      </c>
      <c r="E2238">
        <v>2735</v>
      </c>
    </row>
    <row r="2239" spans="4:5" x14ac:dyDescent="0.25">
      <c r="D2239" s="1">
        <v>41682</v>
      </c>
      <c r="E2239">
        <v>2302</v>
      </c>
    </row>
    <row r="2240" spans="4:5" x14ac:dyDescent="0.25">
      <c r="D2240" s="1">
        <v>41683</v>
      </c>
      <c r="E2240">
        <v>2355</v>
      </c>
    </row>
    <row r="2241" spans="4:5" x14ac:dyDescent="0.25">
      <c r="D2241" s="1">
        <v>41684</v>
      </c>
      <c r="E2241">
        <v>2268</v>
      </c>
    </row>
    <row r="2242" spans="4:5" x14ac:dyDescent="0.25">
      <c r="D2242" s="1">
        <v>41685</v>
      </c>
      <c r="E2242">
        <v>2245</v>
      </c>
    </row>
    <row r="2243" spans="4:5" x14ac:dyDescent="0.25">
      <c r="D2243" s="1">
        <v>41686</v>
      </c>
      <c r="E2243">
        <v>3041</v>
      </c>
    </row>
    <row r="2244" spans="4:5" x14ac:dyDescent="0.25">
      <c r="D2244" s="1">
        <v>41687</v>
      </c>
      <c r="E2244">
        <v>2129</v>
      </c>
    </row>
    <row r="2245" spans="4:5" x14ac:dyDescent="0.25">
      <c r="D2245" s="1">
        <v>41688</v>
      </c>
      <c r="E2245">
        <v>2221</v>
      </c>
    </row>
    <row r="2246" spans="4:5" x14ac:dyDescent="0.25">
      <c r="D2246" s="1">
        <v>41689</v>
      </c>
      <c r="E2246">
        <v>2702</v>
      </c>
    </row>
    <row r="2247" spans="4:5" x14ac:dyDescent="0.25">
      <c r="D2247" s="1">
        <v>41690</v>
      </c>
      <c r="E2247">
        <v>1981</v>
      </c>
    </row>
    <row r="2248" spans="4:5" x14ac:dyDescent="0.25">
      <c r="D2248" s="1">
        <v>41691</v>
      </c>
      <c r="E2248">
        <v>2114</v>
      </c>
    </row>
    <row r="2249" spans="4:5" x14ac:dyDescent="0.25">
      <c r="D2249" s="1">
        <v>41692</v>
      </c>
      <c r="E2249">
        <v>2922</v>
      </c>
    </row>
    <row r="2250" spans="4:5" x14ac:dyDescent="0.25">
      <c r="D2250" s="1">
        <v>41693</v>
      </c>
      <c r="E2250">
        <v>2137</v>
      </c>
    </row>
    <row r="2251" spans="4:5" x14ac:dyDescent="0.25">
      <c r="D2251" s="1">
        <v>41694</v>
      </c>
      <c r="E2251">
        <v>2167</v>
      </c>
    </row>
    <row r="2252" spans="4:5" x14ac:dyDescent="0.25">
      <c r="D2252" s="1">
        <v>41695</v>
      </c>
      <c r="E2252">
        <v>2148</v>
      </c>
    </row>
    <row r="2253" spans="4:5" x14ac:dyDescent="0.25">
      <c r="D2253" s="1">
        <v>41696</v>
      </c>
      <c r="E2253">
        <v>2705</v>
      </c>
    </row>
    <row r="2254" spans="4:5" x14ac:dyDescent="0.25">
      <c r="D2254" s="1">
        <v>41697</v>
      </c>
      <c r="E2254">
        <v>2624</v>
      </c>
    </row>
    <row r="2255" spans="4:5" x14ac:dyDescent="0.25">
      <c r="D2255" s="1">
        <v>41698</v>
      </c>
      <c r="E2255">
        <v>3239</v>
      </c>
    </row>
    <row r="2256" spans="4:5" x14ac:dyDescent="0.25">
      <c r="D2256" s="1">
        <v>41699</v>
      </c>
      <c r="E2256">
        <v>3295</v>
      </c>
    </row>
    <row r="2257" spans="4:5" x14ac:dyDescent="0.25">
      <c r="D2257" s="1">
        <v>41700</v>
      </c>
      <c r="E2257">
        <v>3260</v>
      </c>
    </row>
    <row r="2258" spans="4:5" x14ac:dyDescent="0.25">
      <c r="D2258" s="1">
        <v>41701</v>
      </c>
      <c r="E2258">
        <v>3299</v>
      </c>
    </row>
    <row r="2259" spans="4:5" x14ac:dyDescent="0.25">
      <c r="D2259" s="1">
        <v>41702</v>
      </c>
      <c r="E2259">
        <v>3031</v>
      </c>
    </row>
    <row r="2260" spans="4:5" x14ac:dyDescent="0.25">
      <c r="D2260" s="1">
        <v>41703</v>
      </c>
      <c r="E2260">
        <v>2616</v>
      </c>
    </row>
    <row r="2261" spans="4:5" x14ac:dyDescent="0.25">
      <c r="D2261" s="1">
        <v>41704</v>
      </c>
      <c r="E2261">
        <v>3520</v>
      </c>
    </row>
    <row r="2262" spans="4:5" x14ac:dyDescent="0.25">
      <c r="D2262" s="1">
        <v>41705</v>
      </c>
      <c r="E2262">
        <v>3786</v>
      </c>
    </row>
    <row r="2263" spans="4:5" x14ac:dyDescent="0.25">
      <c r="D2263" s="1">
        <v>41706</v>
      </c>
      <c r="E2263">
        <v>4585</v>
      </c>
    </row>
    <row r="2264" spans="4:5" x14ac:dyDescent="0.25">
      <c r="D2264" s="1">
        <v>41707</v>
      </c>
      <c r="E2264">
        <v>4335</v>
      </c>
    </row>
    <row r="2265" spans="4:5" x14ac:dyDescent="0.25">
      <c r="D2265" s="1">
        <v>41708</v>
      </c>
      <c r="E2265">
        <v>4277</v>
      </c>
    </row>
    <row r="2266" spans="4:5" x14ac:dyDescent="0.25">
      <c r="D2266" s="1">
        <v>41709</v>
      </c>
      <c r="E2266">
        <v>4588</v>
      </c>
    </row>
    <row r="2267" spans="4:5" x14ac:dyDescent="0.25">
      <c r="D2267" s="1">
        <v>41710</v>
      </c>
      <c r="E2267">
        <v>5735</v>
      </c>
    </row>
    <row r="2268" spans="4:5" x14ac:dyDescent="0.25">
      <c r="D2268" s="1">
        <v>41711</v>
      </c>
      <c r="E2268">
        <v>5696</v>
      </c>
    </row>
    <row r="2269" spans="4:5" x14ac:dyDescent="0.25">
      <c r="D2269" s="1">
        <v>41712</v>
      </c>
      <c r="E2269">
        <v>5817</v>
      </c>
    </row>
    <row r="2270" spans="4:5" x14ac:dyDescent="0.25">
      <c r="D2270" s="1">
        <v>41713</v>
      </c>
      <c r="E2270">
        <v>5894</v>
      </c>
    </row>
    <row r="2271" spans="4:5" x14ac:dyDescent="0.25">
      <c r="D2271" s="1">
        <v>41714</v>
      </c>
      <c r="E2271">
        <v>6963</v>
      </c>
    </row>
    <row r="2272" spans="4:5" x14ac:dyDescent="0.25">
      <c r="D2272" s="1">
        <v>41715</v>
      </c>
      <c r="E2272">
        <v>8321</v>
      </c>
    </row>
    <row r="2273" spans="4:5" x14ac:dyDescent="0.25">
      <c r="D2273" s="1">
        <v>41716</v>
      </c>
      <c r="E2273">
        <v>8293</v>
      </c>
    </row>
    <row r="2274" spans="4:5" x14ac:dyDescent="0.25">
      <c r="D2274" s="1">
        <v>41717</v>
      </c>
      <c r="E2274">
        <v>9711</v>
      </c>
    </row>
    <row r="2275" spans="4:5" x14ac:dyDescent="0.25">
      <c r="D2275" s="1">
        <v>41718</v>
      </c>
      <c r="E2275">
        <v>9826</v>
      </c>
    </row>
    <row r="2276" spans="4:5" x14ac:dyDescent="0.25">
      <c r="D2276" s="1">
        <v>41719</v>
      </c>
      <c r="E2276">
        <v>10130</v>
      </c>
    </row>
    <row r="2277" spans="4:5" x14ac:dyDescent="0.25">
      <c r="D2277" s="1">
        <v>41720</v>
      </c>
      <c r="E2277">
        <v>11213</v>
      </c>
    </row>
    <row r="2278" spans="4:5" x14ac:dyDescent="0.25">
      <c r="D2278" s="1">
        <v>41721</v>
      </c>
      <c r="E2278">
        <v>11954</v>
      </c>
    </row>
    <row r="2279" spans="4:5" x14ac:dyDescent="0.25">
      <c r="D2279" s="1">
        <v>41722</v>
      </c>
      <c r="E2279">
        <v>13377</v>
      </c>
    </row>
    <row r="2280" spans="4:5" x14ac:dyDescent="0.25">
      <c r="D2280" s="1">
        <v>41723</v>
      </c>
      <c r="E2280">
        <v>14725</v>
      </c>
    </row>
    <row r="2281" spans="4:5" x14ac:dyDescent="0.25">
      <c r="D2281" s="1">
        <v>41724</v>
      </c>
      <c r="E2281">
        <v>15443</v>
      </c>
    </row>
    <row r="2282" spans="4:5" x14ac:dyDescent="0.25">
      <c r="D2282" s="1">
        <v>41725</v>
      </c>
      <c r="E2282">
        <v>16395</v>
      </c>
    </row>
    <row r="2283" spans="4:5" x14ac:dyDescent="0.25">
      <c r="D2283" s="1">
        <v>41726</v>
      </c>
      <c r="E2283">
        <v>16847</v>
      </c>
    </row>
    <row r="2284" spans="4:5" x14ac:dyDescent="0.25">
      <c r="D2284" s="1">
        <v>41727</v>
      </c>
      <c r="E2284">
        <v>17986</v>
      </c>
    </row>
    <row r="2285" spans="4:5" x14ac:dyDescent="0.25">
      <c r="D2285" s="1">
        <v>41728</v>
      </c>
      <c r="E2285">
        <v>19127</v>
      </c>
    </row>
    <row r="2286" spans="4:5" x14ac:dyDescent="0.25">
      <c r="D2286" s="1">
        <v>41729</v>
      </c>
      <c r="E2286">
        <v>20109</v>
      </c>
    </row>
    <row r="2287" spans="4:5" x14ac:dyDescent="0.25">
      <c r="D2287" s="1">
        <v>41730</v>
      </c>
      <c r="E2287">
        <v>19893</v>
      </c>
    </row>
    <row r="2288" spans="4:5" x14ac:dyDescent="0.25">
      <c r="D2288" s="1">
        <v>41731</v>
      </c>
      <c r="E2288">
        <v>20323</v>
      </c>
    </row>
    <row r="2289" spans="4:5" x14ac:dyDescent="0.25">
      <c r="D2289" s="1">
        <v>41732</v>
      </c>
      <c r="E2289">
        <v>21261</v>
      </c>
    </row>
    <row r="2290" spans="4:5" x14ac:dyDescent="0.25">
      <c r="D2290" s="1">
        <v>41733</v>
      </c>
      <c r="E2290">
        <v>20834</v>
      </c>
    </row>
    <row r="2291" spans="4:5" x14ac:dyDescent="0.25">
      <c r="D2291" s="1">
        <v>41734</v>
      </c>
      <c r="E2291">
        <v>21151</v>
      </c>
    </row>
    <row r="2292" spans="4:5" x14ac:dyDescent="0.25">
      <c r="D2292" s="1">
        <v>41735</v>
      </c>
      <c r="E2292">
        <v>21000</v>
      </c>
    </row>
    <row r="2293" spans="4:5" x14ac:dyDescent="0.25">
      <c r="D2293" s="1">
        <v>41736</v>
      </c>
      <c r="E2293">
        <v>21139</v>
      </c>
    </row>
    <row r="2294" spans="4:5" x14ac:dyDescent="0.25">
      <c r="D2294" s="1">
        <v>41737</v>
      </c>
      <c r="E2294">
        <v>20358</v>
      </c>
    </row>
    <row r="2295" spans="4:5" x14ac:dyDescent="0.25">
      <c r="D2295" s="1">
        <v>41738</v>
      </c>
      <c r="E2295">
        <v>20248</v>
      </c>
    </row>
    <row r="2296" spans="4:5" x14ac:dyDescent="0.25">
      <c r="D2296" s="1">
        <v>41739</v>
      </c>
      <c r="E2296">
        <v>19695</v>
      </c>
    </row>
    <row r="2297" spans="4:5" x14ac:dyDescent="0.25">
      <c r="D2297" s="1">
        <v>41740</v>
      </c>
      <c r="E2297">
        <v>18438</v>
      </c>
    </row>
    <row r="2298" spans="4:5" x14ac:dyDescent="0.25">
      <c r="D2298" s="1">
        <v>41741</v>
      </c>
      <c r="E2298">
        <v>17499</v>
      </c>
    </row>
    <row r="2299" spans="4:5" x14ac:dyDescent="0.25">
      <c r="D2299" s="1">
        <v>41742</v>
      </c>
      <c r="E2299">
        <v>17318</v>
      </c>
    </row>
    <row r="2300" spans="4:5" x14ac:dyDescent="0.25">
      <c r="D2300" s="1">
        <v>41743</v>
      </c>
      <c r="E2300">
        <v>15858</v>
      </c>
    </row>
    <row r="2301" spans="4:5" x14ac:dyDescent="0.25">
      <c r="D2301" s="1">
        <v>41744</v>
      </c>
      <c r="E2301">
        <v>14490</v>
      </c>
    </row>
    <row r="2302" spans="4:5" x14ac:dyDescent="0.25">
      <c r="D2302" s="1">
        <v>41745</v>
      </c>
      <c r="E2302">
        <v>13613</v>
      </c>
    </row>
    <row r="2303" spans="4:5" x14ac:dyDescent="0.25">
      <c r="D2303" s="1">
        <v>41746</v>
      </c>
      <c r="E2303">
        <v>13244</v>
      </c>
    </row>
    <row r="2304" spans="4:5" x14ac:dyDescent="0.25">
      <c r="D2304" s="1">
        <v>41747</v>
      </c>
      <c r="E2304">
        <v>11477</v>
      </c>
    </row>
    <row r="2305" spans="4:5" x14ac:dyDescent="0.25">
      <c r="D2305" s="1">
        <v>41748</v>
      </c>
      <c r="E2305">
        <v>10518</v>
      </c>
    </row>
    <row r="2306" spans="4:5" x14ac:dyDescent="0.25">
      <c r="D2306" s="1">
        <v>41749</v>
      </c>
      <c r="E2306">
        <v>9238</v>
      </c>
    </row>
    <row r="2307" spans="4:5" x14ac:dyDescent="0.25">
      <c r="D2307" s="1">
        <v>41750</v>
      </c>
      <c r="E2307">
        <v>8819</v>
      </c>
    </row>
    <row r="2308" spans="4:5" x14ac:dyDescent="0.25">
      <c r="D2308" s="1">
        <v>41751</v>
      </c>
      <c r="E2308">
        <v>8625</v>
      </c>
    </row>
    <row r="2309" spans="4:5" x14ac:dyDescent="0.25">
      <c r="D2309" s="1">
        <v>41752</v>
      </c>
      <c r="E2309">
        <v>7696</v>
      </c>
    </row>
    <row r="2310" spans="4:5" x14ac:dyDescent="0.25">
      <c r="D2310" s="1">
        <v>41753</v>
      </c>
      <c r="E2310">
        <v>6556</v>
      </c>
    </row>
    <row r="2311" spans="4:5" x14ac:dyDescent="0.25">
      <c r="D2311" s="1">
        <v>41754</v>
      </c>
      <c r="E2311">
        <v>5888</v>
      </c>
    </row>
    <row r="2312" spans="4:5" x14ac:dyDescent="0.25">
      <c r="D2312" s="1">
        <v>41755</v>
      </c>
      <c r="E2312">
        <v>5624</v>
      </c>
    </row>
    <row r="2313" spans="4:5" x14ac:dyDescent="0.25">
      <c r="D2313" s="1">
        <v>41756</v>
      </c>
      <c r="E2313">
        <v>5771</v>
      </c>
    </row>
    <row r="2314" spans="4:5" x14ac:dyDescent="0.25">
      <c r="D2314" s="1">
        <v>41757</v>
      </c>
      <c r="E2314">
        <v>5588</v>
      </c>
    </row>
    <row r="2315" spans="4:5" x14ac:dyDescent="0.25">
      <c r="D2315" s="1">
        <v>41758</v>
      </c>
      <c r="E2315">
        <v>4564</v>
      </c>
    </row>
    <row r="2316" spans="4:5" x14ac:dyDescent="0.25">
      <c r="D2316" s="1">
        <v>41759</v>
      </c>
      <c r="E2316">
        <v>3860</v>
      </c>
    </row>
    <row r="2317" spans="4:5" x14ac:dyDescent="0.25">
      <c r="D2317" s="1">
        <v>41760</v>
      </c>
      <c r="E2317">
        <v>3438</v>
      </c>
    </row>
    <row r="2318" spans="4:5" x14ac:dyDescent="0.25">
      <c r="D2318" s="1">
        <v>41761</v>
      </c>
      <c r="E2318">
        <v>4770</v>
      </c>
    </row>
    <row r="2319" spans="4:5" x14ac:dyDescent="0.25">
      <c r="D2319" s="1">
        <v>41762</v>
      </c>
      <c r="E2319">
        <v>3706</v>
      </c>
    </row>
    <row r="2320" spans="4:5" x14ac:dyDescent="0.25">
      <c r="D2320" s="1">
        <v>41763</v>
      </c>
      <c r="E2320">
        <v>2740</v>
      </c>
    </row>
    <row r="2321" spans="4:5" x14ac:dyDescent="0.25">
      <c r="D2321" s="1">
        <v>41764</v>
      </c>
      <c r="E2321">
        <v>3515</v>
      </c>
    </row>
    <row r="2322" spans="4:5" x14ac:dyDescent="0.25">
      <c r="D2322" s="1">
        <v>41765</v>
      </c>
      <c r="E2322">
        <v>2985</v>
      </c>
    </row>
    <row r="2323" spans="4:5" x14ac:dyDescent="0.25">
      <c r="D2323" s="1">
        <v>41766</v>
      </c>
      <c r="E2323">
        <v>2676</v>
      </c>
    </row>
    <row r="2324" spans="4:5" x14ac:dyDescent="0.25">
      <c r="D2324" s="1">
        <v>41767</v>
      </c>
      <c r="E2324">
        <v>2729</v>
      </c>
    </row>
    <row r="2325" spans="4:5" x14ac:dyDescent="0.25">
      <c r="D2325" s="1">
        <v>41768</v>
      </c>
      <c r="E2325">
        <v>2568</v>
      </c>
    </row>
    <row r="2326" spans="4:5" x14ac:dyDescent="0.25">
      <c r="D2326" s="1">
        <v>41769</v>
      </c>
      <c r="E2326">
        <v>3317</v>
      </c>
    </row>
    <row r="2327" spans="4:5" x14ac:dyDescent="0.25">
      <c r="D2327" s="1">
        <v>41770</v>
      </c>
      <c r="E2327">
        <v>2225</v>
      </c>
    </row>
    <row r="2328" spans="4:5" x14ac:dyDescent="0.25">
      <c r="D2328" s="1">
        <v>41771</v>
      </c>
      <c r="E2328">
        <v>1932</v>
      </c>
    </row>
    <row r="2329" spans="4:5" x14ac:dyDescent="0.25">
      <c r="D2329" s="1">
        <v>41772</v>
      </c>
      <c r="E2329">
        <v>2221</v>
      </c>
    </row>
    <row r="2330" spans="4:5" x14ac:dyDescent="0.25">
      <c r="D2330" s="1">
        <v>41773</v>
      </c>
      <c r="E2330">
        <v>2633</v>
      </c>
    </row>
    <row r="2331" spans="4:5" x14ac:dyDescent="0.25">
      <c r="D2331" s="1">
        <v>41774</v>
      </c>
      <c r="E2331">
        <v>2103</v>
      </c>
    </row>
    <row r="2332" spans="4:5" x14ac:dyDescent="0.25">
      <c r="D2332" s="1">
        <v>41775</v>
      </c>
      <c r="E2332">
        <v>1830</v>
      </c>
    </row>
    <row r="2333" spans="4:5" x14ac:dyDescent="0.25">
      <c r="D2333" s="1">
        <v>41776</v>
      </c>
      <c r="E2333">
        <v>2310</v>
      </c>
    </row>
    <row r="2334" spans="4:5" x14ac:dyDescent="0.25">
      <c r="D2334" s="1">
        <v>41777</v>
      </c>
      <c r="E2334">
        <v>1821</v>
      </c>
    </row>
    <row r="2335" spans="4:5" x14ac:dyDescent="0.25">
      <c r="D2335" s="1">
        <v>41778</v>
      </c>
      <c r="E2335">
        <v>2955</v>
      </c>
    </row>
    <row r="2336" spans="4:5" x14ac:dyDescent="0.25">
      <c r="D2336" s="1">
        <v>41779</v>
      </c>
      <c r="E2336">
        <v>1992</v>
      </c>
    </row>
    <row r="2337" spans="4:5" x14ac:dyDescent="0.25">
      <c r="D2337" s="1">
        <v>41780</v>
      </c>
      <c r="E2337">
        <v>2382</v>
      </c>
    </row>
    <row r="2338" spans="4:5" x14ac:dyDescent="0.25">
      <c r="D2338" s="1">
        <v>41781</v>
      </c>
      <c r="E2338">
        <v>2729</v>
      </c>
    </row>
    <row r="2339" spans="4:5" x14ac:dyDescent="0.25">
      <c r="D2339" s="1">
        <v>41782</v>
      </c>
      <c r="E2339">
        <v>2317</v>
      </c>
    </row>
    <row r="2340" spans="4:5" x14ac:dyDescent="0.25">
      <c r="D2340" s="1">
        <v>41783</v>
      </c>
      <c r="E2340">
        <v>2604</v>
      </c>
    </row>
    <row r="2341" spans="4:5" x14ac:dyDescent="0.25">
      <c r="D2341" s="1">
        <v>41784</v>
      </c>
      <c r="E2341">
        <v>2765</v>
      </c>
    </row>
    <row r="2342" spans="4:5" x14ac:dyDescent="0.25">
      <c r="D2342" s="1">
        <v>41785</v>
      </c>
      <c r="E2342">
        <v>2857</v>
      </c>
    </row>
    <row r="2343" spans="4:5" x14ac:dyDescent="0.25">
      <c r="D2343" s="1">
        <v>41786</v>
      </c>
      <c r="E2343">
        <v>2316</v>
      </c>
    </row>
    <row r="2344" spans="4:5" x14ac:dyDescent="0.25">
      <c r="D2344" s="1">
        <v>41787</v>
      </c>
      <c r="E2344">
        <v>2041</v>
      </c>
    </row>
    <row r="2345" spans="4:5" x14ac:dyDescent="0.25">
      <c r="D2345" s="1">
        <v>41788</v>
      </c>
      <c r="E2345">
        <v>2305</v>
      </c>
    </row>
    <row r="2346" spans="4:5" x14ac:dyDescent="0.25">
      <c r="D2346" s="1">
        <v>41789</v>
      </c>
      <c r="E2346">
        <v>2479</v>
      </c>
    </row>
    <row r="2347" spans="4:5" x14ac:dyDescent="0.25">
      <c r="D2347" s="1">
        <v>41790</v>
      </c>
      <c r="E2347">
        <v>2434</v>
      </c>
    </row>
    <row r="2348" spans="4:5" x14ac:dyDescent="0.25">
      <c r="D2348" s="1">
        <v>41791</v>
      </c>
      <c r="E2348">
        <v>1684</v>
      </c>
    </row>
    <row r="2349" spans="4:5" x14ac:dyDescent="0.25">
      <c r="D2349" s="1">
        <v>41792</v>
      </c>
      <c r="E2349">
        <v>1600</v>
      </c>
    </row>
    <row r="2350" spans="4:5" x14ac:dyDescent="0.25">
      <c r="D2350" s="1">
        <v>41793</v>
      </c>
      <c r="E2350">
        <v>2466</v>
      </c>
    </row>
    <row r="2351" spans="4:5" x14ac:dyDescent="0.25">
      <c r="D2351" s="1">
        <v>41794</v>
      </c>
      <c r="E2351">
        <v>2752</v>
      </c>
    </row>
    <row r="2352" spans="4:5" x14ac:dyDescent="0.25">
      <c r="D2352" s="1">
        <v>41795</v>
      </c>
      <c r="E2352">
        <v>2652</v>
      </c>
    </row>
    <row r="2353" spans="4:5" x14ac:dyDescent="0.25">
      <c r="D2353" s="1">
        <v>41796</v>
      </c>
      <c r="E2353">
        <v>2736</v>
      </c>
    </row>
    <row r="2354" spans="4:5" x14ac:dyDescent="0.25">
      <c r="D2354" s="1">
        <v>41797</v>
      </c>
      <c r="E2354">
        <v>3186</v>
      </c>
    </row>
    <row r="2355" spans="4:5" x14ac:dyDescent="0.25">
      <c r="D2355" s="1">
        <v>41798</v>
      </c>
      <c r="E2355">
        <v>3114</v>
      </c>
    </row>
    <row r="2356" spans="4:5" x14ac:dyDescent="0.25">
      <c r="D2356" s="1">
        <v>41799</v>
      </c>
      <c r="E2356">
        <v>2838</v>
      </c>
    </row>
    <row r="2357" spans="4:5" x14ac:dyDescent="0.25">
      <c r="D2357" s="1">
        <v>41800</v>
      </c>
      <c r="E2357">
        <v>3035</v>
      </c>
    </row>
    <row r="2358" spans="4:5" x14ac:dyDescent="0.25">
      <c r="D2358" s="1">
        <v>41801</v>
      </c>
      <c r="E2358">
        <v>2940</v>
      </c>
    </row>
    <row r="2359" spans="4:5" x14ac:dyDescent="0.25">
      <c r="D2359" s="1">
        <v>41802</v>
      </c>
      <c r="E2359">
        <v>2616</v>
      </c>
    </row>
    <row r="2360" spans="4:5" x14ac:dyDescent="0.25">
      <c r="D2360" s="1">
        <v>41803</v>
      </c>
      <c r="E2360">
        <v>2975</v>
      </c>
    </row>
    <row r="2361" spans="4:5" x14ac:dyDescent="0.25">
      <c r="D2361" s="1">
        <v>41804</v>
      </c>
      <c r="E2361">
        <v>2419</v>
      </c>
    </row>
    <row r="2362" spans="4:5" x14ac:dyDescent="0.25">
      <c r="D2362" s="1">
        <v>41805</v>
      </c>
      <c r="E2362">
        <v>2263</v>
      </c>
    </row>
    <row r="2363" spans="4:5" x14ac:dyDescent="0.25">
      <c r="D2363" s="1">
        <v>41806</v>
      </c>
      <c r="E2363">
        <v>1452</v>
      </c>
    </row>
    <row r="2364" spans="4:5" x14ac:dyDescent="0.25">
      <c r="D2364" s="1">
        <v>41807</v>
      </c>
      <c r="E2364">
        <v>2884</v>
      </c>
    </row>
    <row r="2365" spans="4:5" x14ac:dyDescent="0.25">
      <c r="D2365" s="1">
        <v>41808</v>
      </c>
      <c r="E2365">
        <v>1990</v>
      </c>
    </row>
    <row r="2366" spans="4:5" x14ac:dyDescent="0.25">
      <c r="D2366" s="1">
        <v>41809</v>
      </c>
      <c r="E2366">
        <v>2056</v>
      </c>
    </row>
    <row r="2367" spans="4:5" x14ac:dyDescent="0.25">
      <c r="D2367" s="1">
        <v>41810</v>
      </c>
      <c r="E2367">
        <v>2314</v>
      </c>
    </row>
    <row r="2368" spans="4:5" x14ac:dyDescent="0.25">
      <c r="D2368" s="1">
        <v>41811</v>
      </c>
      <c r="E2368">
        <v>2136</v>
      </c>
    </row>
    <row r="2369" spans="4:5" x14ac:dyDescent="0.25">
      <c r="D2369" s="1">
        <v>41812</v>
      </c>
      <c r="E2369">
        <v>2015</v>
      </c>
    </row>
    <row r="2370" spans="4:5" x14ac:dyDescent="0.25">
      <c r="D2370" s="1">
        <v>41813</v>
      </c>
      <c r="E2370">
        <v>2544</v>
      </c>
    </row>
    <row r="2371" spans="4:5" x14ac:dyDescent="0.25">
      <c r="D2371" s="1">
        <v>41814</v>
      </c>
      <c r="E2371">
        <v>2390</v>
      </c>
    </row>
    <row r="2372" spans="4:5" x14ac:dyDescent="0.25">
      <c r="D2372" s="1">
        <v>41815</v>
      </c>
      <c r="E2372">
        <v>2159</v>
      </c>
    </row>
    <row r="2373" spans="4:5" x14ac:dyDescent="0.25">
      <c r="D2373" s="1">
        <v>41816</v>
      </c>
      <c r="E2373">
        <v>3231</v>
      </c>
    </row>
    <row r="2374" spans="4:5" x14ac:dyDescent="0.25">
      <c r="D2374" s="1">
        <v>41817</v>
      </c>
      <c r="E2374">
        <v>2909</v>
      </c>
    </row>
    <row r="2375" spans="4:5" x14ac:dyDescent="0.25">
      <c r="D2375" s="1">
        <v>41818</v>
      </c>
      <c r="E2375">
        <v>2619</v>
      </c>
    </row>
    <row r="2376" spans="4:5" x14ac:dyDescent="0.25">
      <c r="D2376" s="1">
        <v>41819</v>
      </c>
      <c r="E2376">
        <v>2128</v>
      </c>
    </row>
    <row r="2377" spans="4:5" x14ac:dyDescent="0.25">
      <c r="D2377" s="1">
        <v>41820</v>
      </c>
      <c r="E2377">
        <v>2879</v>
      </c>
    </row>
    <row r="2378" spans="4:5" x14ac:dyDescent="0.25">
      <c r="D2378" s="1">
        <v>41821</v>
      </c>
      <c r="E2378">
        <v>2361</v>
      </c>
    </row>
    <row r="2379" spans="4:5" x14ac:dyDescent="0.25">
      <c r="D2379" s="1">
        <v>41822</v>
      </c>
      <c r="E2379">
        <v>2110</v>
      </c>
    </row>
    <row r="2380" spans="4:5" x14ac:dyDescent="0.25">
      <c r="D2380" s="1">
        <v>41823</v>
      </c>
      <c r="E2380">
        <v>2921</v>
      </c>
    </row>
    <row r="2381" spans="4:5" x14ac:dyDescent="0.25">
      <c r="D2381" s="1">
        <v>41824</v>
      </c>
      <c r="E2381">
        <v>2832</v>
      </c>
    </row>
    <row r="2382" spans="4:5" x14ac:dyDescent="0.25">
      <c r="D2382" s="1">
        <v>41825</v>
      </c>
      <c r="E2382">
        <v>2655</v>
      </c>
    </row>
    <row r="2383" spans="4:5" x14ac:dyDescent="0.25">
      <c r="D2383" s="1">
        <v>41826</v>
      </c>
      <c r="E2383">
        <v>2741</v>
      </c>
    </row>
    <row r="2384" spans="4:5" x14ac:dyDescent="0.25">
      <c r="D2384" s="1">
        <v>41827</v>
      </c>
      <c r="E2384">
        <v>2609</v>
      </c>
    </row>
    <row r="2385" spans="4:5" x14ac:dyDescent="0.25">
      <c r="D2385" s="1">
        <v>41828</v>
      </c>
      <c r="E2385">
        <v>2686</v>
      </c>
    </row>
    <row r="2386" spans="4:5" x14ac:dyDescent="0.25">
      <c r="D2386" s="1">
        <v>41829</v>
      </c>
      <c r="E2386">
        <v>3254</v>
      </c>
    </row>
    <row r="2387" spans="4:5" x14ac:dyDescent="0.25">
      <c r="D2387" s="1">
        <v>41830</v>
      </c>
      <c r="E2387">
        <v>2467</v>
      </c>
    </row>
    <row r="2388" spans="4:5" x14ac:dyDescent="0.25">
      <c r="D2388" s="1">
        <v>41831</v>
      </c>
      <c r="E2388">
        <v>2398</v>
      </c>
    </row>
    <row r="2389" spans="4:5" x14ac:dyDescent="0.25">
      <c r="D2389" s="1">
        <v>41832</v>
      </c>
      <c r="E2389">
        <v>2180</v>
      </c>
    </row>
    <row r="2390" spans="4:5" x14ac:dyDescent="0.25">
      <c r="D2390" s="1">
        <v>41833</v>
      </c>
      <c r="E2390">
        <v>2495</v>
      </c>
    </row>
    <row r="2391" spans="4:5" x14ac:dyDescent="0.25">
      <c r="D2391" s="1">
        <v>41834</v>
      </c>
      <c r="E2391">
        <v>2502</v>
      </c>
    </row>
    <row r="2392" spans="4:5" x14ac:dyDescent="0.25">
      <c r="D2392" s="1">
        <v>41835</v>
      </c>
      <c r="E2392">
        <v>2587</v>
      </c>
    </row>
    <row r="2393" spans="4:5" x14ac:dyDescent="0.25">
      <c r="D2393" s="1">
        <v>41836</v>
      </c>
      <c r="E2393">
        <v>2429</v>
      </c>
    </row>
    <row r="2394" spans="4:5" x14ac:dyDescent="0.25">
      <c r="D2394" s="1">
        <v>41837</v>
      </c>
      <c r="E2394">
        <v>2553</v>
      </c>
    </row>
    <row r="2395" spans="4:5" x14ac:dyDescent="0.25">
      <c r="D2395" s="1">
        <v>41838</v>
      </c>
      <c r="E2395">
        <v>2218</v>
      </c>
    </row>
    <row r="2396" spans="4:5" x14ac:dyDescent="0.25">
      <c r="D2396" s="1">
        <v>41839</v>
      </c>
      <c r="E2396">
        <v>2692</v>
      </c>
    </row>
    <row r="2397" spans="4:5" x14ac:dyDescent="0.25">
      <c r="D2397" s="1">
        <v>41840</v>
      </c>
      <c r="E2397">
        <v>2621</v>
      </c>
    </row>
    <row r="2398" spans="4:5" x14ac:dyDescent="0.25">
      <c r="D2398" s="1">
        <v>41841</v>
      </c>
      <c r="E2398">
        <v>2464</v>
      </c>
    </row>
    <row r="2399" spans="4:5" x14ac:dyDescent="0.25">
      <c r="D2399" s="1">
        <v>41842</v>
      </c>
      <c r="E2399">
        <v>2688</v>
      </c>
    </row>
    <row r="2400" spans="4:5" x14ac:dyDescent="0.25">
      <c r="D2400" s="1">
        <v>41843</v>
      </c>
      <c r="E2400">
        <v>2356</v>
      </c>
    </row>
    <row r="2401" spans="4:5" x14ac:dyDescent="0.25">
      <c r="D2401" s="1">
        <v>41844</v>
      </c>
      <c r="E2401">
        <v>2645</v>
      </c>
    </row>
    <row r="2402" spans="4:5" x14ac:dyDescent="0.25">
      <c r="D2402" s="1">
        <v>41845</v>
      </c>
      <c r="E2402">
        <v>2528</v>
      </c>
    </row>
    <row r="2403" spans="4:5" x14ac:dyDescent="0.25">
      <c r="D2403" s="1">
        <v>41846</v>
      </c>
      <c r="E2403">
        <v>2517</v>
      </c>
    </row>
    <row r="2404" spans="4:5" x14ac:dyDescent="0.25">
      <c r="D2404" s="1">
        <v>41847</v>
      </c>
      <c r="E2404">
        <v>3046</v>
      </c>
    </row>
    <row r="2405" spans="4:5" x14ac:dyDescent="0.25">
      <c r="D2405" s="1">
        <v>41848</v>
      </c>
      <c r="E2405">
        <v>2631</v>
      </c>
    </row>
    <row r="2406" spans="4:5" x14ac:dyDescent="0.25">
      <c r="D2406" s="1">
        <v>41849</v>
      </c>
      <c r="E2406">
        <v>2229</v>
      </c>
    </row>
    <row r="2407" spans="4:5" x14ac:dyDescent="0.25">
      <c r="D2407" s="1">
        <v>41850</v>
      </c>
      <c r="E2407">
        <v>2841</v>
      </c>
    </row>
    <row r="2408" spans="4:5" x14ac:dyDescent="0.25">
      <c r="D2408" s="1">
        <v>41851</v>
      </c>
      <c r="E2408">
        <v>3144</v>
      </c>
    </row>
    <row r="2409" spans="4:5" x14ac:dyDescent="0.25">
      <c r="D2409" s="1">
        <v>41852</v>
      </c>
      <c r="E2409">
        <v>3425</v>
      </c>
    </row>
    <row r="2410" spans="4:5" x14ac:dyDescent="0.25">
      <c r="D2410" s="1">
        <v>41853</v>
      </c>
      <c r="E2410">
        <v>3139</v>
      </c>
    </row>
    <row r="2411" spans="4:5" x14ac:dyDescent="0.25">
      <c r="D2411" s="1">
        <v>41854</v>
      </c>
      <c r="E2411">
        <v>4735</v>
      </c>
    </row>
    <row r="2412" spans="4:5" x14ac:dyDescent="0.25">
      <c r="D2412" s="1">
        <v>41855</v>
      </c>
      <c r="E2412">
        <v>7031</v>
      </c>
    </row>
    <row r="2413" spans="4:5" x14ac:dyDescent="0.25">
      <c r="D2413" s="1">
        <v>41856</v>
      </c>
      <c r="E2413">
        <v>10499</v>
      </c>
    </row>
    <row r="2414" spans="4:5" x14ac:dyDescent="0.25">
      <c r="D2414" s="1">
        <v>41857</v>
      </c>
      <c r="E2414">
        <v>13928</v>
      </c>
    </row>
    <row r="2415" spans="4:5" x14ac:dyDescent="0.25">
      <c r="D2415" s="1">
        <v>41858</v>
      </c>
      <c r="E2415">
        <v>18561</v>
      </c>
    </row>
    <row r="2416" spans="4:5" x14ac:dyDescent="0.25">
      <c r="D2416" s="1">
        <v>41859</v>
      </c>
      <c r="E2416">
        <v>20873</v>
      </c>
    </row>
    <row r="2417" spans="4:5" x14ac:dyDescent="0.25">
      <c r="D2417" s="1">
        <v>41860</v>
      </c>
      <c r="E2417">
        <v>20266</v>
      </c>
    </row>
    <row r="2418" spans="4:5" x14ac:dyDescent="0.25">
      <c r="D2418" s="1">
        <v>41861</v>
      </c>
      <c r="E2418">
        <v>19008</v>
      </c>
    </row>
    <row r="2419" spans="4:5" x14ac:dyDescent="0.25">
      <c r="D2419" s="1">
        <v>41862</v>
      </c>
      <c r="E2419">
        <v>13884</v>
      </c>
    </row>
    <row r="2420" spans="4:5" x14ac:dyDescent="0.25">
      <c r="D2420" s="1">
        <v>41863</v>
      </c>
      <c r="E2420">
        <v>10047</v>
      </c>
    </row>
    <row r="2421" spans="4:5" x14ac:dyDescent="0.25">
      <c r="D2421" s="1">
        <v>41864</v>
      </c>
      <c r="E2421">
        <v>6152</v>
      </c>
    </row>
    <row r="2422" spans="4:5" x14ac:dyDescent="0.25">
      <c r="D2422" s="1">
        <v>41865</v>
      </c>
      <c r="E2422">
        <v>4288</v>
      </c>
    </row>
    <row r="2423" spans="4:5" x14ac:dyDescent="0.25">
      <c r="D2423" s="1">
        <v>41866</v>
      </c>
      <c r="E2423">
        <v>3952</v>
      </c>
    </row>
    <row r="2424" spans="4:5" x14ac:dyDescent="0.25">
      <c r="D2424" s="1">
        <v>41867</v>
      </c>
      <c r="E2424">
        <v>3176</v>
      </c>
    </row>
    <row r="2425" spans="4:5" x14ac:dyDescent="0.25">
      <c r="D2425" s="1">
        <v>41868</v>
      </c>
      <c r="E2425">
        <v>3237</v>
      </c>
    </row>
    <row r="2426" spans="4:5" x14ac:dyDescent="0.25">
      <c r="D2426" s="1">
        <v>41869</v>
      </c>
      <c r="E2426">
        <v>3022</v>
      </c>
    </row>
    <row r="2427" spans="4:5" x14ac:dyDescent="0.25">
      <c r="D2427" s="1">
        <v>41870</v>
      </c>
      <c r="E2427">
        <v>3164</v>
      </c>
    </row>
    <row r="2428" spans="4:5" x14ac:dyDescent="0.25">
      <c r="D2428" s="1">
        <v>41871</v>
      </c>
      <c r="E2428">
        <v>2630</v>
      </c>
    </row>
    <row r="2429" spans="4:5" x14ac:dyDescent="0.25">
      <c r="D2429" s="1">
        <v>41872</v>
      </c>
      <c r="E2429">
        <v>1985</v>
      </c>
    </row>
    <row r="2430" spans="4:5" x14ac:dyDescent="0.25">
      <c r="D2430" s="1">
        <v>41873</v>
      </c>
      <c r="E2430">
        <v>2238</v>
      </c>
    </row>
    <row r="2431" spans="4:5" x14ac:dyDescent="0.25">
      <c r="D2431" s="1">
        <v>41874</v>
      </c>
      <c r="E2431">
        <v>2020</v>
      </c>
    </row>
    <row r="2432" spans="4:5" x14ac:dyDescent="0.25">
      <c r="D2432" s="1">
        <v>41875</v>
      </c>
      <c r="E2432">
        <v>3117</v>
      </c>
    </row>
    <row r="2433" spans="4:5" x14ac:dyDescent="0.25">
      <c r="D2433" s="1">
        <v>41876</v>
      </c>
      <c r="E2433">
        <v>2324</v>
      </c>
    </row>
    <row r="2434" spans="4:5" x14ac:dyDescent="0.25">
      <c r="D2434" s="1">
        <v>41877</v>
      </c>
      <c r="E2434">
        <v>2606</v>
      </c>
    </row>
    <row r="2435" spans="4:5" x14ac:dyDescent="0.25">
      <c r="D2435" s="1">
        <v>41878</v>
      </c>
      <c r="E2435">
        <v>2606</v>
      </c>
    </row>
    <row r="2436" spans="4:5" x14ac:dyDescent="0.25">
      <c r="D2436" s="1">
        <v>41879</v>
      </c>
      <c r="E2436">
        <v>2510</v>
      </c>
    </row>
    <row r="2437" spans="4:5" x14ac:dyDescent="0.25">
      <c r="D2437" s="1">
        <v>41880</v>
      </c>
      <c r="E2437">
        <v>2989</v>
      </c>
    </row>
    <row r="2438" spans="4:5" x14ac:dyDescent="0.25">
      <c r="D2438" s="1">
        <v>41881</v>
      </c>
      <c r="E2438">
        <v>2758</v>
      </c>
    </row>
    <row r="2439" spans="4:5" x14ac:dyDescent="0.25">
      <c r="D2439" s="1">
        <v>41882</v>
      </c>
      <c r="E2439">
        <v>3439</v>
      </c>
    </row>
    <row r="2440" spans="4:5" x14ac:dyDescent="0.25">
      <c r="D2440" s="1">
        <v>41883</v>
      </c>
      <c r="E2440">
        <v>3374</v>
      </c>
    </row>
    <row r="2441" spans="4:5" x14ac:dyDescent="0.25">
      <c r="D2441" s="1">
        <v>41884</v>
      </c>
      <c r="E2441">
        <v>2894</v>
      </c>
    </row>
    <row r="2442" spans="4:5" x14ac:dyDescent="0.25">
      <c r="D2442" s="1">
        <v>41885</v>
      </c>
      <c r="E2442">
        <v>2651</v>
      </c>
    </row>
    <row r="2443" spans="4:5" x14ac:dyDescent="0.25">
      <c r="D2443" s="1">
        <v>41886</v>
      </c>
      <c r="E2443">
        <v>3081</v>
      </c>
    </row>
    <row r="2444" spans="4:5" x14ac:dyDescent="0.25">
      <c r="D2444" s="1">
        <v>41887</v>
      </c>
      <c r="E2444">
        <v>3499</v>
      </c>
    </row>
    <row r="2445" spans="4:5" x14ac:dyDescent="0.25">
      <c r="D2445" s="1">
        <v>41888</v>
      </c>
      <c r="E2445">
        <v>4037</v>
      </c>
    </row>
    <row r="2446" spans="4:5" x14ac:dyDescent="0.25">
      <c r="D2446" s="1">
        <v>41889</v>
      </c>
      <c r="E2446">
        <v>2652</v>
      </c>
    </row>
    <row r="2447" spans="4:5" x14ac:dyDescent="0.25">
      <c r="D2447" s="1">
        <v>41890</v>
      </c>
      <c r="E2447">
        <v>3063</v>
      </c>
    </row>
    <row r="2448" spans="4:5" x14ac:dyDescent="0.25">
      <c r="D2448" s="1">
        <v>41891</v>
      </c>
      <c r="E2448">
        <v>2764</v>
      </c>
    </row>
    <row r="2449" spans="4:5" x14ac:dyDescent="0.25">
      <c r="D2449" s="1">
        <v>41892</v>
      </c>
      <c r="E2449">
        <v>3681</v>
      </c>
    </row>
    <row r="2450" spans="4:5" x14ac:dyDescent="0.25">
      <c r="D2450" s="1">
        <v>41893</v>
      </c>
      <c r="E2450">
        <v>2884</v>
      </c>
    </row>
    <row r="2451" spans="4:5" x14ac:dyDescent="0.25">
      <c r="D2451" s="1">
        <v>41894</v>
      </c>
      <c r="E2451">
        <v>2754</v>
      </c>
    </row>
    <row r="2452" spans="4:5" x14ac:dyDescent="0.25">
      <c r="D2452" s="1">
        <v>41895</v>
      </c>
      <c r="E2452">
        <v>2769</v>
      </c>
    </row>
    <row r="2453" spans="4:5" x14ac:dyDescent="0.25">
      <c r="D2453" s="1">
        <v>41896</v>
      </c>
      <c r="E2453">
        <v>2638</v>
      </c>
    </row>
    <row r="2454" spans="4:5" x14ac:dyDescent="0.25">
      <c r="D2454" s="1">
        <v>41897</v>
      </c>
      <c r="E2454">
        <v>3151</v>
      </c>
    </row>
    <row r="2455" spans="4:5" x14ac:dyDescent="0.25">
      <c r="D2455" s="1">
        <v>41898</v>
      </c>
      <c r="E2455">
        <v>3381</v>
      </c>
    </row>
    <row r="2456" spans="4:5" x14ac:dyDescent="0.25">
      <c r="D2456" s="1">
        <v>41899</v>
      </c>
      <c r="E2456">
        <v>3224</v>
      </c>
    </row>
    <row r="2457" spans="4:5" x14ac:dyDescent="0.25">
      <c r="D2457" s="1">
        <v>41900</v>
      </c>
      <c r="E2457">
        <v>3604</v>
      </c>
    </row>
    <row r="2458" spans="4:5" x14ac:dyDescent="0.25">
      <c r="D2458" s="1">
        <v>41901</v>
      </c>
      <c r="E2458">
        <v>3287</v>
      </c>
    </row>
    <row r="2459" spans="4:5" x14ac:dyDescent="0.25">
      <c r="D2459" s="1">
        <v>41902</v>
      </c>
      <c r="E2459">
        <v>2851</v>
      </c>
    </row>
    <row r="2460" spans="4:5" x14ac:dyDescent="0.25">
      <c r="D2460" s="1">
        <v>41903</v>
      </c>
      <c r="E2460">
        <v>4030</v>
      </c>
    </row>
    <row r="2461" spans="4:5" x14ac:dyDescent="0.25">
      <c r="D2461" s="1">
        <v>41904</v>
      </c>
      <c r="E2461">
        <v>4032</v>
      </c>
    </row>
    <row r="2462" spans="4:5" x14ac:dyDescent="0.25">
      <c r="D2462" s="1">
        <v>41905</v>
      </c>
      <c r="E2462">
        <v>3393</v>
      </c>
    </row>
    <row r="2463" spans="4:5" x14ac:dyDescent="0.25">
      <c r="D2463" s="1">
        <v>41906</v>
      </c>
      <c r="E2463">
        <v>4514</v>
      </c>
    </row>
    <row r="2464" spans="4:5" x14ac:dyDescent="0.25">
      <c r="D2464" s="1">
        <v>41907</v>
      </c>
      <c r="E2464">
        <v>3240</v>
      </c>
    </row>
    <row r="2465" spans="4:5" x14ac:dyDescent="0.25">
      <c r="D2465" s="1">
        <v>41908</v>
      </c>
      <c r="E2465">
        <v>3447</v>
      </c>
    </row>
    <row r="2466" spans="4:5" x14ac:dyDescent="0.25">
      <c r="D2466" s="1">
        <v>41909</v>
      </c>
      <c r="E2466">
        <v>4546</v>
      </c>
    </row>
    <row r="2467" spans="4:5" x14ac:dyDescent="0.25">
      <c r="D2467" s="1">
        <v>41910</v>
      </c>
      <c r="E2467">
        <v>3599</v>
      </c>
    </row>
    <row r="2468" spans="4:5" x14ac:dyDescent="0.25">
      <c r="D2468" s="1">
        <v>41911</v>
      </c>
      <c r="E2468">
        <v>4452</v>
      </c>
    </row>
    <row r="2469" spans="4:5" x14ac:dyDescent="0.25">
      <c r="D2469" s="1">
        <v>41912</v>
      </c>
      <c r="E2469">
        <v>4270</v>
      </c>
    </row>
    <row r="2470" spans="4:5" x14ac:dyDescent="0.25">
      <c r="D2470" s="1">
        <v>41913</v>
      </c>
      <c r="E2470">
        <v>4421</v>
      </c>
    </row>
    <row r="2471" spans="4:5" x14ac:dyDescent="0.25">
      <c r="D2471" s="1">
        <v>41914</v>
      </c>
      <c r="E2471">
        <v>4146</v>
      </c>
    </row>
    <row r="2472" spans="4:5" x14ac:dyDescent="0.25">
      <c r="D2472" s="1">
        <v>41915</v>
      </c>
      <c r="E2472">
        <v>5179</v>
      </c>
    </row>
    <row r="2473" spans="4:5" x14ac:dyDescent="0.25">
      <c r="D2473" s="1">
        <v>41916</v>
      </c>
      <c r="E2473">
        <v>4759</v>
      </c>
    </row>
    <row r="2474" spans="4:5" x14ac:dyDescent="0.25">
      <c r="D2474" s="1">
        <v>41917</v>
      </c>
      <c r="E2474">
        <v>5884</v>
      </c>
    </row>
    <row r="2475" spans="4:5" x14ac:dyDescent="0.25">
      <c r="D2475" s="1">
        <v>41918</v>
      </c>
      <c r="E2475">
        <v>5723</v>
      </c>
    </row>
    <row r="2476" spans="4:5" x14ac:dyDescent="0.25">
      <c r="D2476" s="1">
        <v>41919</v>
      </c>
      <c r="E2476">
        <v>5594</v>
      </c>
    </row>
    <row r="2477" spans="4:5" x14ac:dyDescent="0.25">
      <c r="D2477" s="1">
        <v>41920</v>
      </c>
      <c r="E2477">
        <v>4697</v>
      </c>
    </row>
    <row r="2478" spans="4:5" x14ac:dyDescent="0.25">
      <c r="D2478" s="1">
        <v>41921</v>
      </c>
      <c r="E2478">
        <v>6588</v>
      </c>
    </row>
    <row r="2479" spans="4:5" x14ac:dyDescent="0.25">
      <c r="D2479" s="1">
        <v>41922</v>
      </c>
      <c r="E2479">
        <v>5118</v>
      </c>
    </row>
    <row r="2480" spans="4:5" x14ac:dyDescent="0.25">
      <c r="D2480" s="1">
        <v>41923</v>
      </c>
      <c r="E2480">
        <v>5193</v>
      </c>
    </row>
    <row r="2481" spans="4:5" x14ac:dyDescent="0.25">
      <c r="D2481" s="1">
        <v>41924</v>
      </c>
      <c r="E2481">
        <v>6667</v>
      </c>
    </row>
    <row r="2482" spans="4:5" x14ac:dyDescent="0.25">
      <c r="D2482" s="1">
        <v>41925</v>
      </c>
      <c r="E2482">
        <v>5431</v>
      </c>
    </row>
    <row r="2483" spans="4:5" x14ac:dyDescent="0.25">
      <c r="D2483" s="1">
        <v>41926</v>
      </c>
      <c r="E2483">
        <v>7199</v>
      </c>
    </row>
    <row r="2484" spans="4:5" x14ac:dyDescent="0.25">
      <c r="D2484" s="1">
        <v>41927</v>
      </c>
      <c r="E2484">
        <v>6927</v>
      </c>
    </row>
    <row r="2485" spans="4:5" x14ac:dyDescent="0.25">
      <c r="D2485" s="1">
        <v>41928</v>
      </c>
      <c r="E2485">
        <v>6201</v>
      </c>
    </row>
    <row r="2486" spans="4:5" x14ac:dyDescent="0.25">
      <c r="D2486" s="1">
        <v>41929</v>
      </c>
      <c r="E2486">
        <v>6584</v>
      </c>
    </row>
    <row r="2487" spans="4:5" x14ac:dyDescent="0.25">
      <c r="D2487" s="1">
        <v>41930</v>
      </c>
      <c r="E2487">
        <v>6111</v>
      </c>
    </row>
    <row r="2488" spans="4:5" x14ac:dyDescent="0.25">
      <c r="D2488" s="1">
        <v>41931</v>
      </c>
      <c r="E2488">
        <v>6373</v>
      </c>
    </row>
    <row r="2489" spans="4:5" x14ac:dyDescent="0.25">
      <c r="D2489" s="1">
        <v>41932</v>
      </c>
      <c r="E2489">
        <v>6920</v>
      </c>
    </row>
    <row r="2490" spans="4:5" x14ac:dyDescent="0.25">
      <c r="D2490" s="1">
        <v>41933</v>
      </c>
      <c r="E2490">
        <v>7980</v>
      </c>
    </row>
    <row r="2491" spans="4:5" x14ac:dyDescent="0.25">
      <c r="D2491" s="1">
        <v>41934</v>
      </c>
      <c r="E2491">
        <v>8419</v>
      </c>
    </row>
    <row r="2492" spans="4:5" x14ac:dyDescent="0.25">
      <c r="D2492" s="1">
        <v>41935</v>
      </c>
      <c r="E2492">
        <v>8155</v>
      </c>
    </row>
    <row r="2493" spans="4:5" x14ac:dyDescent="0.25">
      <c r="D2493" s="1">
        <v>41936</v>
      </c>
      <c r="E2493">
        <v>6860</v>
      </c>
    </row>
    <row r="2494" spans="4:5" x14ac:dyDescent="0.25">
      <c r="D2494" s="1">
        <v>41937</v>
      </c>
      <c r="E2494">
        <v>6185</v>
      </c>
    </row>
    <row r="2495" spans="4:5" x14ac:dyDescent="0.25">
      <c r="D2495" s="1">
        <v>41938</v>
      </c>
      <c r="E2495">
        <v>7315</v>
      </c>
    </row>
    <row r="2496" spans="4:5" x14ac:dyDescent="0.25">
      <c r="D2496" s="1">
        <v>41939</v>
      </c>
      <c r="E2496">
        <v>8418</v>
      </c>
    </row>
    <row r="2497" spans="4:5" x14ac:dyDescent="0.25">
      <c r="D2497" s="1">
        <v>41940</v>
      </c>
      <c r="E2497">
        <v>7092</v>
      </c>
    </row>
    <row r="2498" spans="4:5" x14ac:dyDescent="0.25">
      <c r="D2498" s="1">
        <v>41941</v>
      </c>
      <c r="E2498">
        <v>7755</v>
      </c>
    </row>
    <row r="2499" spans="4:5" x14ac:dyDescent="0.25">
      <c r="D2499" s="1">
        <v>41942</v>
      </c>
      <c r="E2499">
        <v>7852</v>
      </c>
    </row>
    <row r="2500" spans="4:5" x14ac:dyDescent="0.25">
      <c r="D2500" s="1">
        <v>41943</v>
      </c>
      <c r="E2500">
        <v>7330</v>
      </c>
    </row>
    <row r="2501" spans="4:5" x14ac:dyDescent="0.25">
      <c r="D2501" s="1">
        <v>41944</v>
      </c>
      <c r="E2501">
        <v>7251</v>
      </c>
    </row>
    <row r="2502" spans="4:5" x14ac:dyDescent="0.25">
      <c r="D2502" s="1">
        <v>41945</v>
      </c>
      <c r="E2502">
        <v>7782</v>
      </c>
    </row>
    <row r="2503" spans="4:5" x14ac:dyDescent="0.25">
      <c r="D2503" s="1">
        <v>41946</v>
      </c>
      <c r="E2503">
        <v>8303</v>
      </c>
    </row>
    <row r="2504" spans="4:5" x14ac:dyDescent="0.25">
      <c r="D2504" s="1">
        <v>41947</v>
      </c>
      <c r="E2504">
        <v>8841</v>
      </c>
    </row>
    <row r="2505" spans="4:5" x14ac:dyDescent="0.25">
      <c r="D2505" s="1">
        <v>41948</v>
      </c>
      <c r="E2505">
        <v>7784</v>
      </c>
    </row>
    <row r="2506" spans="4:5" x14ac:dyDescent="0.25">
      <c r="D2506" s="1">
        <v>41949</v>
      </c>
      <c r="E2506">
        <v>8061</v>
      </c>
    </row>
    <row r="2507" spans="4:5" x14ac:dyDescent="0.25">
      <c r="D2507" s="1">
        <v>41950</v>
      </c>
      <c r="E2507">
        <v>7508</v>
      </c>
    </row>
    <row r="2508" spans="4:5" x14ac:dyDescent="0.25">
      <c r="D2508" s="1">
        <v>41951</v>
      </c>
      <c r="E2508">
        <v>7931</v>
      </c>
    </row>
    <row r="2509" spans="4:5" x14ac:dyDescent="0.25">
      <c r="D2509" s="1">
        <v>41952</v>
      </c>
      <c r="E2509">
        <v>7375</v>
      </c>
    </row>
    <row r="2510" spans="4:5" x14ac:dyDescent="0.25">
      <c r="D2510" s="1">
        <v>41953</v>
      </c>
      <c r="E2510">
        <v>7594</v>
      </c>
    </row>
    <row r="2511" spans="4:5" x14ac:dyDescent="0.25">
      <c r="D2511" s="1">
        <v>41954</v>
      </c>
      <c r="E2511">
        <v>8901</v>
      </c>
    </row>
    <row r="2512" spans="4:5" x14ac:dyDescent="0.25">
      <c r="D2512" s="1">
        <v>41955</v>
      </c>
      <c r="E2512">
        <v>7704</v>
      </c>
    </row>
    <row r="2513" spans="4:5" x14ac:dyDescent="0.25">
      <c r="D2513" s="1">
        <v>41956</v>
      </c>
      <c r="E2513">
        <v>6979</v>
      </c>
    </row>
    <row r="2514" spans="4:5" x14ac:dyDescent="0.25">
      <c r="D2514" s="1">
        <v>41957</v>
      </c>
      <c r="E2514">
        <v>8920</v>
      </c>
    </row>
    <row r="2515" spans="4:5" x14ac:dyDescent="0.25">
      <c r="D2515" s="1">
        <v>41958</v>
      </c>
      <c r="E2515">
        <v>7006</v>
      </c>
    </row>
    <row r="2516" spans="4:5" x14ac:dyDescent="0.25">
      <c r="D2516" s="1">
        <v>41959</v>
      </c>
      <c r="E2516">
        <v>6453</v>
      </c>
    </row>
    <row r="2517" spans="4:5" x14ac:dyDescent="0.25">
      <c r="D2517" s="1">
        <v>41960</v>
      </c>
      <c r="E2517">
        <v>6558</v>
      </c>
    </row>
    <row r="2518" spans="4:5" x14ac:dyDescent="0.25">
      <c r="D2518" s="1">
        <v>41961</v>
      </c>
      <c r="E2518">
        <v>7227</v>
      </c>
    </row>
    <row r="2519" spans="4:5" x14ac:dyDescent="0.25">
      <c r="D2519" s="1">
        <v>41962</v>
      </c>
      <c r="E2519">
        <v>6735</v>
      </c>
    </row>
    <row r="2520" spans="4:5" x14ac:dyDescent="0.25">
      <c r="D2520" s="1">
        <v>41963</v>
      </c>
      <c r="E2520">
        <v>8024</v>
      </c>
    </row>
    <row r="2521" spans="4:5" x14ac:dyDescent="0.25">
      <c r="D2521" s="1">
        <v>41964</v>
      </c>
      <c r="E2521">
        <v>7289</v>
      </c>
    </row>
    <row r="2522" spans="4:5" x14ac:dyDescent="0.25">
      <c r="D2522" s="1">
        <v>41965</v>
      </c>
      <c r="E2522">
        <v>7104</v>
      </c>
    </row>
    <row r="2523" spans="4:5" x14ac:dyDescent="0.25">
      <c r="D2523" s="1">
        <v>41966</v>
      </c>
      <c r="E2523">
        <v>7711</v>
      </c>
    </row>
    <row r="2524" spans="4:5" x14ac:dyDescent="0.25">
      <c r="D2524" s="1">
        <v>41967</v>
      </c>
      <c r="E2524">
        <v>6395</v>
      </c>
    </row>
    <row r="2525" spans="4:5" x14ac:dyDescent="0.25">
      <c r="D2525" s="1">
        <v>41968</v>
      </c>
      <c r="E2525">
        <v>5400</v>
      </c>
    </row>
    <row r="2526" spans="4:5" x14ac:dyDescent="0.25">
      <c r="D2526" s="1">
        <v>41969</v>
      </c>
      <c r="E2526">
        <v>6318</v>
      </c>
    </row>
    <row r="2527" spans="4:5" x14ac:dyDescent="0.25">
      <c r="D2527" s="1">
        <v>41970</v>
      </c>
      <c r="E2527">
        <v>5763</v>
      </c>
    </row>
    <row r="2528" spans="4:5" x14ac:dyDescent="0.25">
      <c r="D2528" s="1">
        <v>41971</v>
      </c>
      <c r="E2528">
        <v>6866</v>
      </c>
    </row>
    <row r="2529" spans="4:5" x14ac:dyDescent="0.25">
      <c r="D2529" s="1">
        <v>41972</v>
      </c>
      <c r="E2529">
        <v>7289</v>
      </c>
    </row>
    <row r="2530" spans="4:5" x14ac:dyDescent="0.25">
      <c r="D2530" s="1">
        <v>41973</v>
      </c>
      <c r="E2530">
        <v>5659</v>
      </c>
    </row>
    <row r="2531" spans="4:5" x14ac:dyDescent="0.25">
      <c r="D2531" s="1">
        <v>41974</v>
      </c>
      <c r="E2531">
        <v>6894</v>
      </c>
    </row>
    <row r="2532" spans="4:5" x14ac:dyDescent="0.25">
      <c r="D2532" s="1">
        <v>41975</v>
      </c>
      <c r="E2532">
        <v>7030</v>
      </c>
    </row>
    <row r="2533" spans="4:5" x14ac:dyDescent="0.25">
      <c r="D2533" s="1">
        <v>41976</v>
      </c>
      <c r="E2533">
        <v>7144</v>
      </c>
    </row>
    <row r="2534" spans="4:5" x14ac:dyDescent="0.25">
      <c r="D2534" s="1">
        <v>41977</v>
      </c>
      <c r="E2534">
        <v>5680</v>
      </c>
    </row>
    <row r="2535" spans="4:5" x14ac:dyDescent="0.25">
      <c r="D2535" s="1">
        <v>41978</v>
      </c>
      <c r="E2535">
        <v>6815</v>
      </c>
    </row>
    <row r="2536" spans="4:5" x14ac:dyDescent="0.25">
      <c r="D2536" s="1">
        <v>41979</v>
      </c>
      <c r="E2536">
        <v>6642</v>
      </c>
    </row>
    <row r="2537" spans="4:5" x14ac:dyDescent="0.25">
      <c r="D2537" s="1">
        <v>41980</v>
      </c>
      <c r="E2537">
        <v>6405</v>
      </c>
    </row>
    <row r="2538" spans="4:5" x14ac:dyDescent="0.25">
      <c r="D2538" s="1">
        <v>41981</v>
      </c>
      <c r="E2538">
        <v>7167</v>
      </c>
    </row>
    <row r="2539" spans="4:5" x14ac:dyDescent="0.25">
      <c r="D2539" s="1">
        <v>41982</v>
      </c>
      <c r="E2539">
        <v>6557</v>
      </c>
    </row>
    <row r="2540" spans="4:5" x14ac:dyDescent="0.25">
      <c r="D2540" s="1">
        <v>41983</v>
      </c>
      <c r="E2540">
        <v>6592</v>
      </c>
    </row>
    <row r="2541" spans="4:5" x14ac:dyDescent="0.25">
      <c r="D2541" s="1">
        <v>41984</v>
      </c>
      <c r="E2541">
        <v>6799</v>
      </c>
    </row>
    <row r="2542" spans="4:5" x14ac:dyDescent="0.25">
      <c r="D2542" s="1">
        <v>41985</v>
      </c>
      <c r="E2542">
        <v>6480</v>
      </c>
    </row>
    <row r="2543" spans="4:5" x14ac:dyDescent="0.25">
      <c r="D2543" s="1">
        <v>41986</v>
      </c>
      <c r="E2543">
        <v>5827</v>
      </c>
    </row>
    <row r="2544" spans="4:5" x14ac:dyDescent="0.25">
      <c r="D2544" s="1">
        <v>41987</v>
      </c>
      <c r="E2544">
        <v>4502</v>
      </c>
    </row>
    <row r="2545" spans="4:5" x14ac:dyDescent="0.25">
      <c r="D2545" s="1">
        <v>41988</v>
      </c>
      <c r="E2545">
        <v>4925</v>
      </c>
    </row>
    <row r="2546" spans="4:5" x14ac:dyDescent="0.25">
      <c r="D2546" s="1">
        <v>41989</v>
      </c>
      <c r="E2546">
        <v>5581</v>
      </c>
    </row>
    <row r="2547" spans="4:5" x14ac:dyDescent="0.25">
      <c r="D2547" s="1">
        <v>41990</v>
      </c>
      <c r="E2547">
        <v>4183</v>
      </c>
    </row>
    <row r="2548" spans="4:5" x14ac:dyDescent="0.25">
      <c r="D2548" s="1">
        <v>41991</v>
      </c>
      <c r="E2548">
        <v>4460</v>
      </c>
    </row>
    <row r="2549" spans="4:5" x14ac:dyDescent="0.25">
      <c r="D2549" s="1">
        <v>41992</v>
      </c>
      <c r="E2549">
        <v>4398</v>
      </c>
    </row>
    <row r="2550" spans="4:5" x14ac:dyDescent="0.25">
      <c r="D2550" s="1">
        <v>41993</v>
      </c>
      <c r="E2550">
        <v>3836</v>
      </c>
    </row>
    <row r="2551" spans="4:5" x14ac:dyDescent="0.25">
      <c r="D2551" s="1">
        <v>41994</v>
      </c>
      <c r="E2551">
        <v>4388</v>
      </c>
    </row>
    <row r="2552" spans="4:5" x14ac:dyDescent="0.25">
      <c r="D2552" s="1">
        <v>41995</v>
      </c>
      <c r="E2552">
        <v>5010</v>
      </c>
    </row>
    <row r="2553" spans="4:5" x14ac:dyDescent="0.25">
      <c r="D2553" s="1">
        <v>41996</v>
      </c>
      <c r="E2553">
        <v>4691</v>
      </c>
    </row>
    <row r="2554" spans="4:5" x14ac:dyDescent="0.25">
      <c r="D2554" s="1">
        <v>41997</v>
      </c>
      <c r="E2554">
        <v>3364</v>
      </c>
    </row>
    <row r="2555" spans="4:5" x14ac:dyDescent="0.25">
      <c r="D2555" s="1">
        <v>41998</v>
      </c>
      <c r="E2555">
        <v>5360</v>
      </c>
    </row>
    <row r="2556" spans="4:5" x14ac:dyDescent="0.25">
      <c r="D2556" s="1">
        <v>41999</v>
      </c>
      <c r="E2556">
        <v>4600</v>
      </c>
    </row>
    <row r="2557" spans="4:5" x14ac:dyDescent="0.25">
      <c r="D2557" s="1">
        <v>42000</v>
      </c>
      <c r="E2557">
        <v>4385</v>
      </c>
    </row>
    <row r="2558" spans="4:5" x14ac:dyDescent="0.25">
      <c r="D2558" s="1">
        <v>42001</v>
      </c>
      <c r="E2558">
        <v>3828</v>
      </c>
    </row>
    <row r="2559" spans="4:5" x14ac:dyDescent="0.25">
      <c r="D2559" s="1">
        <v>42002</v>
      </c>
      <c r="E2559">
        <v>4602</v>
      </c>
    </row>
    <row r="2560" spans="4:5" x14ac:dyDescent="0.25">
      <c r="D2560" s="1">
        <v>42003</v>
      </c>
      <c r="E2560">
        <v>3633</v>
      </c>
    </row>
    <row r="2561" spans="4:5" x14ac:dyDescent="0.25">
      <c r="D2561" s="1">
        <v>42004</v>
      </c>
      <c r="E2561">
        <v>4706</v>
      </c>
    </row>
    <row r="2562" spans="4:5" x14ac:dyDescent="0.25">
      <c r="D2562" s="1">
        <v>42005</v>
      </c>
      <c r="E2562">
        <v>4947</v>
      </c>
    </row>
    <row r="2563" spans="4:5" x14ac:dyDescent="0.25">
      <c r="D2563" s="1">
        <v>42006</v>
      </c>
      <c r="E2563">
        <v>5257</v>
      </c>
    </row>
    <row r="2564" spans="4:5" x14ac:dyDescent="0.25">
      <c r="D2564" s="1">
        <v>42007</v>
      </c>
      <c r="E2564">
        <v>5075</v>
      </c>
    </row>
    <row r="2565" spans="4:5" x14ac:dyDescent="0.25">
      <c r="D2565" s="1">
        <v>42008</v>
      </c>
      <c r="E2565">
        <v>3729</v>
      </c>
    </row>
    <row r="2566" spans="4:5" x14ac:dyDescent="0.25">
      <c r="D2566" s="1">
        <v>42009</v>
      </c>
      <c r="E2566">
        <v>4814</v>
      </c>
    </row>
    <row r="2567" spans="4:5" x14ac:dyDescent="0.25">
      <c r="D2567" s="1">
        <v>42010</v>
      </c>
      <c r="E2567">
        <v>3490</v>
      </c>
    </row>
    <row r="2568" spans="4:5" x14ac:dyDescent="0.25">
      <c r="D2568" s="1">
        <v>42011</v>
      </c>
      <c r="E2568">
        <v>5022</v>
      </c>
    </row>
    <row r="2569" spans="4:5" x14ac:dyDescent="0.25">
      <c r="D2569" s="1">
        <v>42012</v>
      </c>
      <c r="E2569">
        <v>2790</v>
      </c>
    </row>
    <row r="2570" spans="4:5" x14ac:dyDescent="0.25">
      <c r="D2570" s="1">
        <v>42013</v>
      </c>
      <c r="E2570">
        <v>3024</v>
      </c>
    </row>
    <row r="2571" spans="4:5" x14ac:dyDescent="0.25">
      <c r="D2571" s="1">
        <v>42014</v>
      </c>
      <c r="E2571">
        <v>3140</v>
      </c>
    </row>
    <row r="2572" spans="4:5" x14ac:dyDescent="0.25">
      <c r="D2572" s="1">
        <v>42015</v>
      </c>
      <c r="E2572">
        <v>2565</v>
      </c>
    </row>
    <row r="2573" spans="4:5" x14ac:dyDescent="0.25">
      <c r="D2573" s="1">
        <v>42016</v>
      </c>
      <c r="E2573">
        <v>2994</v>
      </c>
    </row>
    <row r="2574" spans="4:5" x14ac:dyDescent="0.25">
      <c r="D2574" s="1">
        <v>42017</v>
      </c>
      <c r="E2574">
        <v>4643</v>
      </c>
    </row>
    <row r="2575" spans="4:5" x14ac:dyDescent="0.25">
      <c r="D2575" s="1">
        <v>42018</v>
      </c>
      <c r="E2575">
        <v>3857</v>
      </c>
    </row>
    <row r="2576" spans="4:5" x14ac:dyDescent="0.25">
      <c r="D2576" s="1">
        <v>42019</v>
      </c>
      <c r="E2576">
        <v>3936</v>
      </c>
    </row>
    <row r="2577" spans="4:5" x14ac:dyDescent="0.25">
      <c r="D2577" s="1">
        <v>42020</v>
      </c>
      <c r="E2577">
        <v>2824</v>
      </c>
    </row>
    <row r="2578" spans="4:5" x14ac:dyDescent="0.25">
      <c r="D2578" s="1">
        <v>42021</v>
      </c>
      <c r="E2578">
        <v>3024</v>
      </c>
    </row>
    <row r="2579" spans="4:5" x14ac:dyDescent="0.25">
      <c r="D2579" s="1">
        <v>42022</v>
      </c>
      <c r="E2579">
        <v>4027</v>
      </c>
    </row>
    <row r="2580" spans="4:5" x14ac:dyDescent="0.25">
      <c r="D2580" s="1">
        <v>42023</v>
      </c>
      <c r="E2580">
        <v>2376</v>
      </c>
    </row>
    <row r="2581" spans="4:5" x14ac:dyDescent="0.25">
      <c r="D2581" s="1">
        <v>42024</v>
      </c>
      <c r="E2581">
        <v>4079</v>
      </c>
    </row>
    <row r="2582" spans="4:5" x14ac:dyDescent="0.25">
      <c r="D2582" s="1">
        <v>42025</v>
      </c>
      <c r="E2582">
        <v>4208</v>
      </c>
    </row>
    <row r="2583" spans="4:5" x14ac:dyDescent="0.25">
      <c r="D2583" s="1">
        <v>42026</v>
      </c>
      <c r="E2583">
        <v>2431</v>
      </c>
    </row>
    <row r="2584" spans="4:5" x14ac:dyDescent="0.25">
      <c r="D2584" s="1">
        <v>42027</v>
      </c>
      <c r="E2584">
        <v>3396</v>
      </c>
    </row>
    <row r="2585" spans="4:5" x14ac:dyDescent="0.25">
      <c r="D2585" s="1">
        <v>42028</v>
      </c>
      <c r="E2585">
        <v>2839</v>
      </c>
    </row>
    <row r="2586" spans="4:5" x14ac:dyDescent="0.25">
      <c r="D2586" s="1">
        <v>42029</v>
      </c>
      <c r="E2586">
        <v>4487</v>
      </c>
    </row>
    <row r="2587" spans="4:5" x14ac:dyDescent="0.25">
      <c r="D2587" s="1">
        <v>42030</v>
      </c>
      <c r="E2587">
        <v>3227</v>
      </c>
    </row>
    <row r="2588" spans="4:5" x14ac:dyDescent="0.25">
      <c r="D2588" s="1">
        <v>42031</v>
      </c>
      <c r="E2588">
        <v>4252</v>
      </c>
    </row>
    <row r="2589" spans="4:5" x14ac:dyDescent="0.25">
      <c r="D2589" s="1">
        <v>42032</v>
      </c>
      <c r="E2589">
        <v>2536</v>
      </c>
    </row>
    <row r="2590" spans="4:5" x14ac:dyDescent="0.25">
      <c r="D2590" s="1">
        <v>42033</v>
      </c>
      <c r="E2590">
        <v>3469</v>
      </c>
    </row>
    <row r="2591" spans="4:5" x14ac:dyDescent="0.25">
      <c r="D2591" s="1">
        <v>42034</v>
      </c>
      <c r="E2591">
        <v>4270</v>
      </c>
    </row>
    <row r="2592" spans="4:5" x14ac:dyDescent="0.25">
      <c r="D2592" s="1">
        <v>42035</v>
      </c>
      <c r="E2592">
        <v>4201</v>
      </c>
    </row>
    <row r="2593" spans="4:5" x14ac:dyDescent="0.25">
      <c r="D2593" s="1">
        <v>42036</v>
      </c>
      <c r="E2593">
        <v>3173</v>
      </c>
    </row>
    <row r="2594" spans="4:5" x14ac:dyDescent="0.25">
      <c r="D2594" s="1">
        <v>42037</v>
      </c>
      <c r="E2594">
        <v>3815</v>
      </c>
    </row>
    <row r="2595" spans="4:5" x14ac:dyDescent="0.25">
      <c r="D2595" s="1">
        <v>42038</v>
      </c>
      <c r="E2595">
        <v>3020</v>
      </c>
    </row>
    <row r="2596" spans="4:5" x14ac:dyDescent="0.25">
      <c r="D2596" s="1">
        <v>42039</v>
      </c>
      <c r="E2596">
        <v>3218</v>
      </c>
    </row>
    <row r="2597" spans="4:5" x14ac:dyDescent="0.25">
      <c r="D2597" s="1">
        <v>42040</v>
      </c>
      <c r="E2597">
        <v>4216</v>
      </c>
    </row>
    <row r="2598" spans="4:5" x14ac:dyDescent="0.25">
      <c r="D2598" s="1">
        <v>42041</v>
      </c>
      <c r="E2598">
        <v>4276</v>
      </c>
    </row>
    <row r="2599" spans="4:5" x14ac:dyDescent="0.25">
      <c r="D2599" s="1">
        <v>42042</v>
      </c>
      <c r="E2599">
        <v>4333</v>
      </c>
    </row>
    <row r="2600" spans="4:5" x14ac:dyDescent="0.25">
      <c r="D2600" s="1">
        <v>42043</v>
      </c>
      <c r="E2600">
        <v>3311</v>
      </c>
    </row>
    <row r="2601" spans="4:5" x14ac:dyDescent="0.25">
      <c r="D2601" s="1">
        <v>42044</v>
      </c>
      <c r="E2601">
        <v>3448</v>
      </c>
    </row>
    <row r="2602" spans="4:5" x14ac:dyDescent="0.25">
      <c r="D2602" s="1">
        <v>42045</v>
      </c>
      <c r="E2602">
        <v>3454</v>
      </c>
    </row>
    <row r="2603" spans="4:5" x14ac:dyDescent="0.25">
      <c r="D2603" s="1">
        <v>42046</v>
      </c>
      <c r="E2603">
        <v>4174</v>
      </c>
    </row>
    <row r="2604" spans="4:5" x14ac:dyDescent="0.25">
      <c r="D2604" s="1">
        <v>42047</v>
      </c>
      <c r="E2604">
        <v>2646</v>
      </c>
    </row>
    <row r="2605" spans="4:5" x14ac:dyDescent="0.25">
      <c r="D2605" s="1">
        <v>42048</v>
      </c>
      <c r="E2605">
        <v>3444</v>
      </c>
    </row>
    <row r="2606" spans="4:5" x14ac:dyDescent="0.25">
      <c r="D2606" s="1">
        <v>42049</v>
      </c>
      <c r="E2606">
        <v>4514</v>
      </c>
    </row>
    <row r="2607" spans="4:5" x14ac:dyDescent="0.25">
      <c r="D2607" s="1">
        <v>42050</v>
      </c>
      <c r="E2607">
        <v>3727</v>
      </c>
    </row>
    <row r="2608" spans="4:5" x14ac:dyDescent="0.25">
      <c r="D2608" s="1">
        <v>42051</v>
      </c>
      <c r="E2608">
        <v>3270</v>
      </c>
    </row>
    <row r="2609" spans="4:5" x14ac:dyDescent="0.25">
      <c r="D2609" s="1">
        <v>42052</v>
      </c>
      <c r="E2609">
        <v>2469</v>
      </c>
    </row>
    <row r="2610" spans="4:5" x14ac:dyDescent="0.25">
      <c r="D2610" s="1">
        <v>42053</v>
      </c>
      <c r="E2610">
        <v>2566</v>
      </c>
    </row>
    <row r="2611" spans="4:5" x14ac:dyDescent="0.25">
      <c r="D2611" s="1">
        <v>42054</v>
      </c>
      <c r="E2611">
        <v>4381</v>
      </c>
    </row>
    <row r="2612" spans="4:5" x14ac:dyDescent="0.25">
      <c r="D2612" s="1">
        <v>42055</v>
      </c>
      <c r="E2612">
        <v>4207</v>
      </c>
    </row>
    <row r="2613" spans="4:5" x14ac:dyDescent="0.25">
      <c r="D2613" s="1">
        <v>42056</v>
      </c>
      <c r="E2613">
        <v>4054</v>
      </c>
    </row>
    <row r="2614" spans="4:5" x14ac:dyDescent="0.25">
      <c r="D2614" s="1">
        <v>42057</v>
      </c>
      <c r="E2614">
        <v>3603</v>
      </c>
    </row>
    <row r="2615" spans="4:5" x14ac:dyDescent="0.25">
      <c r="D2615" s="1">
        <v>42058</v>
      </c>
      <c r="E2615">
        <v>2906</v>
      </c>
    </row>
    <row r="2616" spans="4:5" x14ac:dyDescent="0.25">
      <c r="D2616" s="1">
        <v>42059</v>
      </c>
      <c r="E2616">
        <v>4210</v>
      </c>
    </row>
    <row r="2617" spans="4:5" x14ac:dyDescent="0.25">
      <c r="D2617" s="1">
        <v>42060</v>
      </c>
      <c r="E2617">
        <v>3722</v>
      </c>
    </row>
    <row r="2618" spans="4:5" x14ac:dyDescent="0.25">
      <c r="D2618" s="1">
        <v>42061</v>
      </c>
      <c r="E2618">
        <v>3160</v>
      </c>
    </row>
    <row r="2619" spans="4:5" x14ac:dyDescent="0.25">
      <c r="D2619" s="1">
        <v>42062</v>
      </c>
      <c r="E2619">
        <v>2343</v>
      </c>
    </row>
    <row r="2620" spans="4:5" x14ac:dyDescent="0.25">
      <c r="D2620" s="1">
        <v>42063</v>
      </c>
      <c r="E2620">
        <v>3753</v>
      </c>
    </row>
    <row r="2621" spans="4:5" x14ac:dyDescent="0.25">
      <c r="D2621" s="1">
        <v>42064</v>
      </c>
      <c r="E2621">
        <v>4441</v>
      </c>
    </row>
    <row r="2622" spans="4:5" x14ac:dyDescent="0.25">
      <c r="D2622" s="1">
        <v>42065</v>
      </c>
      <c r="E2622">
        <v>5211</v>
      </c>
    </row>
    <row r="2623" spans="4:5" x14ac:dyDescent="0.25">
      <c r="D2623" s="1">
        <v>42066</v>
      </c>
      <c r="E2623">
        <v>3518</v>
      </c>
    </row>
    <row r="2624" spans="4:5" x14ac:dyDescent="0.25">
      <c r="D2624" s="1">
        <v>42067</v>
      </c>
      <c r="E2624">
        <v>3217</v>
      </c>
    </row>
    <row r="2625" spans="4:5" x14ac:dyDescent="0.25">
      <c r="D2625" s="1">
        <v>42068</v>
      </c>
      <c r="E2625">
        <v>4535</v>
      </c>
    </row>
    <row r="2626" spans="4:5" x14ac:dyDescent="0.25">
      <c r="D2626" s="1">
        <v>42069</v>
      </c>
      <c r="E2626">
        <v>3029</v>
      </c>
    </row>
    <row r="2627" spans="4:5" x14ac:dyDescent="0.25">
      <c r="D2627" s="1">
        <v>42070</v>
      </c>
      <c r="E2627">
        <v>6392</v>
      </c>
    </row>
    <row r="2628" spans="4:5" x14ac:dyDescent="0.25">
      <c r="D2628" s="1">
        <v>42071</v>
      </c>
      <c r="E2628">
        <v>7966</v>
      </c>
    </row>
    <row r="2629" spans="4:5" x14ac:dyDescent="0.25">
      <c r="D2629" s="1">
        <v>42072</v>
      </c>
      <c r="E2629">
        <v>4963</v>
      </c>
    </row>
    <row r="2630" spans="4:5" x14ac:dyDescent="0.25">
      <c r="D2630" s="1">
        <v>42073</v>
      </c>
      <c r="E2630">
        <v>4934</v>
      </c>
    </row>
    <row r="2631" spans="4:5" x14ac:dyDescent="0.25">
      <c r="D2631" s="1">
        <v>42074</v>
      </c>
      <c r="E2631">
        <v>6417</v>
      </c>
    </row>
    <row r="2632" spans="4:5" x14ac:dyDescent="0.25">
      <c r="D2632" s="1">
        <v>42075</v>
      </c>
      <c r="E2632">
        <v>5485</v>
      </c>
    </row>
    <row r="2633" spans="4:5" x14ac:dyDescent="0.25">
      <c r="D2633" s="1">
        <v>42076</v>
      </c>
      <c r="E2633">
        <v>6429</v>
      </c>
    </row>
    <row r="2634" spans="4:5" x14ac:dyDescent="0.25">
      <c r="D2634" s="1">
        <v>42077</v>
      </c>
      <c r="E2634">
        <v>10105</v>
      </c>
    </row>
    <row r="2635" spans="4:5" x14ac:dyDescent="0.25">
      <c r="D2635" s="1">
        <v>42078</v>
      </c>
      <c r="E2635">
        <v>6842</v>
      </c>
    </row>
    <row r="2636" spans="4:5" x14ac:dyDescent="0.25">
      <c r="D2636" s="1">
        <v>42079</v>
      </c>
      <c r="E2636">
        <v>8556</v>
      </c>
    </row>
    <row r="2637" spans="4:5" x14ac:dyDescent="0.25">
      <c r="D2637" s="1">
        <v>42080</v>
      </c>
      <c r="E2637">
        <v>12158</v>
      </c>
    </row>
    <row r="2638" spans="4:5" x14ac:dyDescent="0.25">
      <c r="D2638" s="1">
        <v>42081</v>
      </c>
      <c r="E2638">
        <v>11783</v>
      </c>
    </row>
    <row r="2639" spans="4:5" x14ac:dyDescent="0.25">
      <c r="D2639" s="1">
        <v>42082</v>
      </c>
      <c r="E2639">
        <v>10480</v>
      </c>
    </row>
    <row r="2640" spans="4:5" x14ac:dyDescent="0.25">
      <c r="D2640" s="1">
        <v>42083</v>
      </c>
      <c r="E2640">
        <v>15610</v>
      </c>
    </row>
    <row r="2641" spans="4:5" x14ac:dyDescent="0.25">
      <c r="D2641" s="1">
        <v>42084</v>
      </c>
      <c r="E2641">
        <v>15556</v>
      </c>
    </row>
    <row r="2642" spans="4:5" x14ac:dyDescent="0.25">
      <c r="D2642" s="1">
        <v>42085</v>
      </c>
      <c r="E2642">
        <v>12182</v>
      </c>
    </row>
    <row r="2643" spans="4:5" x14ac:dyDescent="0.25">
      <c r="D2643" s="1">
        <v>42086</v>
      </c>
      <c r="E2643">
        <v>19090</v>
      </c>
    </row>
    <row r="2644" spans="4:5" x14ac:dyDescent="0.25">
      <c r="D2644" s="1">
        <v>42087</v>
      </c>
      <c r="E2644">
        <v>19238</v>
      </c>
    </row>
    <row r="2645" spans="4:5" x14ac:dyDescent="0.25">
      <c r="D2645" s="1">
        <v>42088</v>
      </c>
      <c r="E2645">
        <v>21846</v>
      </c>
    </row>
    <row r="2646" spans="4:5" x14ac:dyDescent="0.25">
      <c r="D2646" s="1">
        <v>42089</v>
      </c>
      <c r="E2646">
        <v>21719</v>
      </c>
    </row>
    <row r="2647" spans="4:5" x14ac:dyDescent="0.25">
      <c r="D2647" s="1">
        <v>42090</v>
      </c>
      <c r="E2647">
        <v>28653</v>
      </c>
    </row>
    <row r="2648" spans="4:5" x14ac:dyDescent="0.25">
      <c r="D2648" s="1">
        <v>42091</v>
      </c>
      <c r="E2648">
        <v>24924</v>
      </c>
    </row>
    <row r="2649" spans="4:5" x14ac:dyDescent="0.25">
      <c r="D2649" s="1">
        <v>42092</v>
      </c>
      <c r="E2649">
        <v>30020</v>
      </c>
    </row>
    <row r="2650" spans="4:5" x14ac:dyDescent="0.25">
      <c r="D2650" s="1">
        <v>42093</v>
      </c>
      <c r="E2650">
        <v>34394</v>
      </c>
    </row>
    <row r="2651" spans="4:5" x14ac:dyDescent="0.25">
      <c r="D2651" s="1">
        <v>42094</v>
      </c>
      <c r="E2651">
        <v>33854</v>
      </c>
    </row>
    <row r="2652" spans="4:5" x14ac:dyDescent="0.25">
      <c r="D2652" s="1">
        <v>42095</v>
      </c>
      <c r="E2652">
        <v>35725</v>
      </c>
    </row>
    <row r="2653" spans="4:5" x14ac:dyDescent="0.25">
      <c r="D2653" s="1">
        <v>42096</v>
      </c>
      <c r="E2653">
        <v>38296</v>
      </c>
    </row>
    <row r="2654" spans="4:5" x14ac:dyDescent="0.25">
      <c r="D2654" s="1">
        <v>42097</v>
      </c>
      <c r="E2654">
        <v>39901</v>
      </c>
    </row>
    <row r="2655" spans="4:5" x14ac:dyDescent="0.25">
      <c r="D2655" s="1">
        <v>42098</v>
      </c>
      <c r="E2655">
        <v>43566</v>
      </c>
    </row>
    <row r="2656" spans="4:5" x14ac:dyDescent="0.25">
      <c r="D2656" s="1">
        <v>42099</v>
      </c>
      <c r="E2656">
        <v>43654</v>
      </c>
    </row>
    <row r="2657" spans="4:5" x14ac:dyDescent="0.25">
      <c r="D2657" s="1">
        <v>42100</v>
      </c>
      <c r="E2657">
        <v>47945</v>
      </c>
    </row>
    <row r="2658" spans="4:5" x14ac:dyDescent="0.25">
      <c r="D2658" s="1">
        <v>42101</v>
      </c>
      <c r="E2658">
        <v>46962</v>
      </c>
    </row>
    <row r="2659" spans="4:5" x14ac:dyDescent="0.25">
      <c r="D2659" s="1">
        <v>42102</v>
      </c>
      <c r="E2659">
        <v>53080</v>
      </c>
    </row>
    <row r="2660" spans="4:5" x14ac:dyDescent="0.25">
      <c r="D2660" s="1">
        <v>42103</v>
      </c>
      <c r="E2660">
        <v>51272</v>
      </c>
    </row>
    <row r="2661" spans="4:5" x14ac:dyDescent="0.25">
      <c r="D2661" s="1">
        <v>42104</v>
      </c>
      <c r="E2661">
        <v>55268</v>
      </c>
    </row>
    <row r="2662" spans="4:5" x14ac:dyDescent="0.25">
      <c r="D2662" s="1">
        <v>42105</v>
      </c>
      <c r="E2662">
        <v>51712</v>
      </c>
    </row>
    <row r="2663" spans="4:5" x14ac:dyDescent="0.25">
      <c r="D2663" s="1">
        <v>42106</v>
      </c>
      <c r="E2663">
        <v>56185</v>
      </c>
    </row>
    <row r="2664" spans="4:5" x14ac:dyDescent="0.25">
      <c r="D2664" s="1">
        <v>42107</v>
      </c>
      <c r="E2664">
        <v>51212</v>
      </c>
    </row>
    <row r="2665" spans="4:5" x14ac:dyDescent="0.25">
      <c r="D2665" s="1">
        <v>42108</v>
      </c>
      <c r="E2665">
        <v>47361</v>
      </c>
    </row>
    <row r="2666" spans="4:5" x14ac:dyDescent="0.25">
      <c r="D2666" s="1">
        <v>42109</v>
      </c>
      <c r="E2666">
        <v>44382</v>
      </c>
    </row>
    <row r="2667" spans="4:5" x14ac:dyDescent="0.25">
      <c r="D2667" s="1">
        <v>42110</v>
      </c>
      <c r="E2667">
        <v>42162</v>
      </c>
    </row>
    <row r="2668" spans="4:5" x14ac:dyDescent="0.25">
      <c r="D2668" s="1">
        <v>42111</v>
      </c>
      <c r="E2668">
        <v>41695</v>
      </c>
    </row>
    <row r="2669" spans="4:5" x14ac:dyDescent="0.25">
      <c r="D2669" s="1">
        <v>42112</v>
      </c>
      <c r="E2669">
        <v>47279</v>
      </c>
    </row>
    <row r="2670" spans="4:5" x14ac:dyDescent="0.25">
      <c r="D2670" s="1">
        <v>42113</v>
      </c>
      <c r="E2670">
        <v>46117</v>
      </c>
    </row>
    <row r="2671" spans="4:5" x14ac:dyDescent="0.25">
      <c r="D2671" s="1">
        <v>42114</v>
      </c>
      <c r="E2671">
        <v>43938</v>
      </c>
    </row>
    <row r="2672" spans="4:5" x14ac:dyDescent="0.25">
      <c r="D2672" s="1">
        <v>42115</v>
      </c>
      <c r="E2672">
        <v>43694</v>
      </c>
    </row>
    <row r="2673" spans="4:5" x14ac:dyDescent="0.25">
      <c r="D2673" s="1">
        <v>42116</v>
      </c>
      <c r="E2673">
        <v>41867</v>
      </c>
    </row>
    <row r="2674" spans="4:5" x14ac:dyDescent="0.25">
      <c r="D2674" s="1">
        <v>42117</v>
      </c>
      <c r="E2674">
        <v>37452</v>
      </c>
    </row>
    <row r="2675" spans="4:5" x14ac:dyDescent="0.25">
      <c r="D2675" s="1">
        <v>42118</v>
      </c>
      <c r="E2675">
        <v>38421</v>
      </c>
    </row>
    <row r="2676" spans="4:5" x14ac:dyDescent="0.25">
      <c r="D2676" s="1">
        <v>42119</v>
      </c>
      <c r="E2676">
        <v>34724</v>
      </c>
    </row>
    <row r="2677" spans="4:5" x14ac:dyDescent="0.25">
      <c r="D2677" s="1">
        <v>42120</v>
      </c>
      <c r="E2677">
        <v>25956</v>
      </c>
    </row>
    <row r="2678" spans="4:5" x14ac:dyDescent="0.25">
      <c r="D2678" s="1">
        <v>42121</v>
      </c>
      <c r="E2678">
        <v>27243</v>
      </c>
    </row>
    <row r="2679" spans="4:5" x14ac:dyDescent="0.25">
      <c r="D2679" s="1">
        <v>42122</v>
      </c>
      <c r="E2679">
        <v>28202</v>
      </c>
    </row>
    <row r="2680" spans="4:5" x14ac:dyDescent="0.25">
      <c r="D2680" s="1">
        <v>42123</v>
      </c>
      <c r="E2680">
        <v>26692</v>
      </c>
    </row>
    <row r="2681" spans="4:5" x14ac:dyDescent="0.25">
      <c r="D2681" s="1">
        <v>42124</v>
      </c>
      <c r="E2681">
        <v>19521</v>
      </c>
    </row>
    <row r="2682" spans="4:5" x14ac:dyDescent="0.25">
      <c r="D2682" s="1">
        <v>42125</v>
      </c>
      <c r="E2682">
        <v>17655</v>
      </c>
    </row>
    <row r="2683" spans="4:5" x14ac:dyDescent="0.25">
      <c r="D2683" s="1">
        <v>42126</v>
      </c>
      <c r="E2683">
        <v>19753</v>
      </c>
    </row>
    <row r="2684" spans="4:5" x14ac:dyDescent="0.25">
      <c r="D2684" s="1">
        <v>42127</v>
      </c>
      <c r="E2684">
        <v>15864</v>
      </c>
    </row>
    <row r="2685" spans="4:5" x14ac:dyDescent="0.25">
      <c r="D2685" s="1">
        <v>42128</v>
      </c>
      <c r="E2685">
        <v>16360</v>
      </c>
    </row>
    <row r="2686" spans="4:5" x14ac:dyDescent="0.25">
      <c r="D2686" s="1">
        <v>42129</v>
      </c>
      <c r="E2686">
        <v>17479</v>
      </c>
    </row>
    <row r="2687" spans="4:5" x14ac:dyDescent="0.25">
      <c r="D2687" s="1">
        <v>42130</v>
      </c>
      <c r="E2687">
        <v>13568</v>
      </c>
    </row>
    <row r="2688" spans="4:5" x14ac:dyDescent="0.25">
      <c r="D2688" s="1">
        <v>42131</v>
      </c>
      <c r="E2688">
        <v>11316</v>
      </c>
    </row>
    <row r="2689" spans="4:5" x14ac:dyDescent="0.25">
      <c r="D2689" s="1">
        <v>42132</v>
      </c>
      <c r="E2689">
        <v>13831</v>
      </c>
    </row>
    <row r="2690" spans="4:5" x14ac:dyDescent="0.25">
      <c r="D2690" s="1">
        <v>42133</v>
      </c>
      <c r="E2690">
        <v>11841</v>
      </c>
    </row>
    <row r="2691" spans="4:5" x14ac:dyDescent="0.25">
      <c r="D2691" s="1">
        <v>42134</v>
      </c>
      <c r="E2691">
        <v>10980</v>
      </c>
    </row>
    <row r="2692" spans="4:5" x14ac:dyDescent="0.25">
      <c r="D2692" s="1">
        <v>42135</v>
      </c>
      <c r="E2692">
        <v>9767</v>
      </c>
    </row>
    <row r="2693" spans="4:5" x14ac:dyDescent="0.25">
      <c r="D2693" s="1">
        <v>42136</v>
      </c>
      <c r="E2693">
        <v>11913</v>
      </c>
    </row>
    <row r="2694" spans="4:5" x14ac:dyDescent="0.25">
      <c r="D2694" s="1">
        <v>42137</v>
      </c>
      <c r="E2694">
        <v>12237</v>
      </c>
    </row>
    <row r="2695" spans="4:5" x14ac:dyDescent="0.25">
      <c r="D2695" s="1">
        <v>42138</v>
      </c>
      <c r="E2695">
        <v>9519</v>
      </c>
    </row>
    <row r="2696" spans="4:5" x14ac:dyDescent="0.25">
      <c r="D2696" s="1">
        <v>42139</v>
      </c>
      <c r="E2696">
        <v>9003</v>
      </c>
    </row>
    <row r="2697" spans="4:5" x14ac:dyDescent="0.25">
      <c r="D2697" s="1">
        <v>42140</v>
      </c>
      <c r="E2697">
        <v>9388</v>
      </c>
    </row>
    <row r="2698" spans="4:5" x14ac:dyDescent="0.25">
      <c r="D2698" s="1">
        <v>42141</v>
      </c>
      <c r="E2698">
        <v>10878</v>
      </c>
    </row>
    <row r="2699" spans="4:5" x14ac:dyDescent="0.25">
      <c r="D2699" s="1">
        <v>42142</v>
      </c>
      <c r="E2699">
        <v>5346</v>
      </c>
    </row>
    <row r="2700" spans="4:5" x14ac:dyDescent="0.25">
      <c r="D2700" s="1">
        <v>42143</v>
      </c>
      <c r="E2700">
        <v>6363</v>
      </c>
    </row>
    <row r="2701" spans="4:5" x14ac:dyDescent="0.25">
      <c r="D2701" s="1">
        <v>42144</v>
      </c>
      <c r="E2701">
        <v>9792</v>
      </c>
    </row>
    <row r="2702" spans="4:5" x14ac:dyDescent="0.25">
      <c r="D2702" s="1">
        <v>42145</v>
      </c>
      <c r="E2702">
        <v>11144</v>
      </c>
    </row>
    <row r="2703" spans="4:5" x14ac:dyDescent="0.25">
      <c r="D2703" s="1">
        <v>42146</v>
      </c>
      <c r="E2703">
        <v>4236</v>
      </c>
    </row>
    <row r="2704" spans="4:5" x14ac:dyDescent="0.25">
      <c r="D2704" s="1">
        <v>42147</v>
      </c>
      <c r="E2704">
        <v>5806</v>
      </c>
    </row>
    <row r="2705" spans="4:5" x14ac:dyDescent="0.25">
      <c r="D2705" s="1">
        <v>42148</v>
      </c>
      <c r="E2705">
        <v>5916</v>
      </c>
    </row>
    <row r="2706" spans="4:5" x14ac:dyDescent="0.25">
      <c r="D2706" s="1">
        <v>42149</v>
      </c>
      <c r="E2706">
        <v>9889</v>
      </c>
    </row>
    <row r="2707" spans="4:5" x14ac:dyDescent="0.25">
      <c r="D2707" s="1">
        <v>42150</v>
      </c>
      <c r="E2707">
        <v>8952</v>
      </c>
    </row>
    <row r="2708" spans="4:5" x14ac:dyDescent="0.25">
      <c r="D2708" s="1">
        <v>42151</v>
      </c>
      <c r="E2708">
        <v>5420</v>
      </c>
    </row>
    <row r="2709" spans="4:5" x14ac:dyDescent="0.25">
      <c r="D2709" s="1">
        <v>42152</v>
      </c>
      <c r="E2709">
        <v>7027</v>
      </c>
    </row>
    <row r="2710" spans="4:5" x14ac:dyDescent="0.25">
      <c r="D2710" s="1">
        <v>42153</v>
      </c>
      <c r="E2710">
        <v>8550</v>
      </c>
    </row>
    <row r="2711" spans="4:5" x14ac:dyDescent="0.25">
      <c r="D2711" s="1">
        <v>42154</v>
      </c>
      <c r="E2711">
        <v>6620</v>
      </c>
    </row>
    <row r="2712" spans="4:5" x14ac:dyDescent="0.25">
      <c r="D2712" s="1">
        <v>42155</v>
      </c>
      <c r="E2712">
        <v>4691</v>
      </c>
    </row>
    <row r="2713" spans="4:5" x14ac:dyDescent="0.25">
      <c r="D2713" s="1">
        <v>42156</v>
      </c>
      <c r="E2713">
        <v>8321</v>
      </c>
    </row>
    <row r="2714" spans="4:5" x14ac:dyDescent="0.25">
      <c r="D2714" s="1">
        <v>42157</v>
      </c>
      <c r="E2714">
        <v>8775</v>
      </c>
    </row>
    <row r="2715" spans="4:5" x14ac:dyDescent="0.25">
      <c r="D2715" s="1">
        <v>42158</v>
      </c>
      <c r="E2715">
        <v>7977</v>
      </c>
    </row>
    <row r="2716" spans="4:5" x14ac:dyDescent="0.25">
      <c r="D2716" s="1">
        <v>42159</v>
      </c>
      <c r="E2716">
        <v>6044</v>
      </c>
    </row>
    <row r="2717" spans="4:5" x14ac:dyDescent="0.25">
      <c r="D2717" s="1">
        <v>42160</v>
      </c>
      <c r="E2717">
        <v>4256</v>
      </c>
    </row>
    <row r="2718" spans="4:5" x14ac:dyDescent="0.25">
      <c r="D2718" s="1">
        <v>42161</v>
      </c>
      <c r="E2718">
        <v>4136</v>
      </c>
    </row>
    <row r="2719" spans="4:5" x14ac:dyDescent="0.25">
      <c r="D2719" s="1">
        <v>42162</v>
      </c>
      <c r="E2719">
        <v>6130</v>
      </c>
    </row>
    <row r="2720" spans="4:5" x14ac:dyDescent="0.25">
      <c r="D2720" s="1">
        <v>42163</v>
      </c>
      <c r="E2720">
        <v>4809</v>
      </c>
    </row>
    <row r="2721" spans="4:5" x14ac:dyDescent="0.25">
      <c r="D2721" s="1">
        <v>42164</v>
      </c>
      <c r="E2721">
        <v>5789</v>
      </c>
    </row>
    <row r="2722" spans="4:5" x14ac:dyDescent="0.25">
      <c r="D2722" s="1">
        <v>42165</v>
      </c>
      <c r="E2722">
        <v>8690</v>
      </c>
    </row>
    <row r="2723" spans="4:5" x14ac:dyDescent="0.25">
      <c r="D2723" s="1">
        <v>42166</v>
      </c>
      <c r="E2723">
        <v>7484</v>
      </c>
    </row>
    <row r="2724" spans="4:5" x14ac:dyDescent="0.25">
      <c r="D2724" s="1">
        <v>42167</v>
      </c>
      <c r="E2724">
        <v>6908</v>
      </c>
    </row>
    <row r="2725" spans="4:5" x14ac:dyDescent="0.25">
      <c r="D2725" s="1">
        <v>42168</v>
      </c>
      <c r="E2725">
        <v>10400</v>
      </c>
    </row>
    <row r="2726" spans="4:5" x14ac:dyDescent="0.25">
      <c r="D2726" s="1">
        <v>42169</v>
      </c>
      <c r="E2726">
        <v>4849</v>
      </c>
    </row>
    <row r="2727" spans="4:5" x14ac:dyDescent="0.25">
      <c r="D2727" s="1">
        <v>42170</v>
      </c>
      <c r="E2727">
        <v>10360</v>
      </c>
    </row>
    <row r="2728" spans="4:5" x14ac:dyDescent="0.25">
      <c r="D2728" s="1">
        <v>42171</v>
      </c>
      <c r="E2728">
        <v>11093</v>
      </c>
    </row>
    <row r="2729" spans="4:5" x14ac:dyDescent="0.25">
      <c r="D2729" s="1">
        <v>42172</v>
      </c>
      <c r="E2729">
        <v>8414</v>
      </c>
    </row>
    <row r="2730" spans="4:5" x14ac:dyDescent="0.25">
      <c r="D2730" s="1">
        <v>42173</v>
      </c>
      <c r="E2730">
        <v>8764</v>
      </c>
    </row>
    <row r="2731" spans="4:5" x14ac:dyDescent="0.25">
      <c r="D2731" s="1">
        <v>42174</v>
      </c>
      <c r="E2731">
        <v>4724</v>
      </c>
    </row>
    <row r="2732" spans="4:5" x14ac:dyDescent="0.25">
      <c r="D2732" s="1">
        <v>42175</v>
      </c>
      <c r="E2732">
        <v>6509</v>
      </c>
    </row>
    <row r="2733" spans="4:5" x14ac:dyDescent="0.25">
      <c r="D2733" s="1">
        <v>42176</v>
      </c>
      <c r="E2733">
        <v>9006</v>
      </c>
    </row>
    <row r="2734" spans="4:5" x14ac:dyDescent="0.25">
      <c r="D2734" s="1">
        <v>42177</v>
      </c>
      <c r="E2734">
        <v>7290</v>
      </c>
    </row>
    <row r="2735" spans="4:5" x14ac:dyDescent="0.25">
      <c r="D2735" s="1">
        <v>42178</v>
      </c>
      <c r="E2735">
        <v>10001</v>
      </c>
    </row>
    <row r="2736" spans="4:5" x14ac:dyDescent="0.25">
      <c r="D2736" s="1">
        <v>42179</v>
      </c>
      <c r="E2736">
        <v>9616</v>
      </c>
    </row>
    <row r="2737" spans="4:5" x14ac:dyDescent="0.25">
      <c r="D2737" s="1">
        <v>42180</v>
      </c>
      <c r="E2737">
        <v>4065</v>
      </c>
    </row>
    <row r="2738" spans="4:5" x14ac:dyDescent="0.25">
      <c r="D2738" s="1">
        <v>42181</v>
      </c>
      <c r="E2738">
        <v>5756</v>
      </c>
    </row>
    <row r="2739" spans="4:5" x14ac:dyDescent="0.25">
      <c r="D2739" s="1">
        <v>42182</v>
      </c>
      <c r="E2739">
        <v>8130</v>
      </c>
    </row>
    <row r="2740" spans="4:5" x14ac:dyDescent="0.25">
      <c r="D2740" s="1">
        <v>42183</v>
      </c>
      <c r="E2740">
        <v>4536</v>
      </c>
    </row>
    <row r="2741" spans="4:5" x14ac:dyDescent="0.25">
      <c r="D2741" s="1">
        <v>42184</v>
      </c>
      <c r="E2741">
        <v>3541</v>
      </c>
    </row>
    <row r="2742" spans="4:5" x14ac:dyDescent="0.25">
      <c r="D2742" s="1">
        <v>42185</v>
      </c>
      <c r="E2742">
        <v>8217</v>
      </c>
    </row>
    <row r="2743" spans="4:5" x14ac:dyDescent="0.25">
      <c r="D2743" s="1">
        <v>42186</v>
      </c>
      <c r="E2743">
        <v>4244</v>
      </c>
    </row>
    <row r="2744" spans="4:5" x14ac:dyDescent="0.25">
      <c r="D2744" s="1">
        <v>42187</v>
      </c>
      <c r="E2744">
        <v>8233</v>
      </c>
    </row>
    <row r="2745" spans="4:5" x14ac:dyDescent="0.25">
      <c r="D2745" s="1">
        <v>42188</v>
      </c>
      <c r="E2745">
        <v>8575</v>
      </c>
    </row>
    <row r="2746" spans="4:5" x14ac:dyDescent="0.25">
      <c r="D2746" s="1">
        <v>42189</v>
      </c>
      <c r="E2746">
        <v>11159</v>
      </c>
    </row>
    <row r="2747" spans="4:5" x14ac:dyDescent="0.25">
      <c r="D2747" s="1">
        <v>42190</v>
      </c>
      <c r="E2747">
        <v>7598</v>
      </c>
    </row>
    <row r="2748" spans="4:5" x14ac:dyDescent="0.25">
      <c r="D2748" s="1">
        <v>42191</v>
      </c>
      <c r="E2748">
        <v>10871</v>
      </c>
    </row>
    <row r="2749" spans="4:5" x14ac:dyDescent="0.25">
      <c r="D2749" s="1">
        <v>42192</v>
      </c>
      <c r="E2749">
        <v>7747</v>
      </c>
    </row>
    <row r="2750" spans="4:5" x14ac:dyDescent="0.25">
      <c r="D2750" s="1">
        <v>42193</v>
      </c>
      <c r="E2750">
        <v>7990</v>
      </c>
    </row>
    <row r="2751" spans="4:5" x14ac:dyDescent="0.25">
      <c r="D2751" s="1">
        <v>42194</v>
      </c>
      <c r="E2751">
        <v>10236</v>
      </c>
    </row>
    <row r="2752" spans="4:5" x14ac:dyDescent="0.25">
      <c r="D2752" s="1">
        <v>42195</v>
      </c>
      <c r="E2752">
        <v>12055</v>
      </c>
    </row>
    <row r="2753" spans="4:5" x14ac:dyDescent="0.25">
      <c r="D2753" s="1">
        <v>42196</v>
      </c>
      <c r="E2753">
        <v>7854</v>
      </c>
    </row>
    <row r="2754" spans="4:5" x14ac:dyDescent="0.25">
      <c r="D2754" s="1">
        <v>42197</v>
      </c>
      <c r="E2754">
        <v>8354</v>
      </c>
    </row>
    <row r="2755" spans="4:5" x14ac:dyDescent="0.25">
      <c r="D2755" s="1">
        <v>42198</v>
      </c>
      <c r="E2755">
        <v>6230</v>
      </c>
    </row>
    <row r="2756" spans="4:5" x14ac:dyDescent="0.25">
      <c r="D2756" s="1">
        <v>42199</v>
      </c>
      <c r="E2756">
        <v>8944</v>
      </c>
    </row>
    <row r="2757" spans="4:5" x14ac:dyDescent="0.25">
      <c r="D2757" s="1">
        <v>42200</v>
      </c>
      <c r="E2757">
        <v>12051</v>
      </c>
    </row>
    <row r="2758" spans="4:5" x14ac:dyDescent="0.25">
      <c r="D2758" s="1">
        <v>42201</v>
      </c>
      <c r="E2758">
        <v>5285</v>
      </c>
    </row>
    <row r="2759" spans="4:5" x14ac:dyDescent="0.25">
      <c r="D2759" s="1">
        <v>42202</v>
      </c>
      <c r="E2759">
        <v>5664</v>
      </c>
    </row>
    <row r="2760" spans="4:5" x14ac:dyDescent="0.25">
      <c r="D2760" s="1">
        <v>42203</v>
      </c>
      <c r="E2760">
        <v>11400</v>
      </c>
    </row>
    <row r="2761" spans="4:5" x14ac:dyDescent="0.25">
      <c r="D2761" s="1">
        <v>42204</v>
      </c>
      <c r="E2761">
        <v>6745</v>
      </c>
    </row>
    <row r="2762" spans="4:5" x14ac:dyDescent="0.25">
      <c r="D2762" s="1">
        <v>42205</v>
      </c>
      <c r="E2762">
        <v>6157</v>
      </c>
    </row>
    <row r="2763" spans="4:5" x14ac:dyDescent="0.25">
      <c r="D2763" s="1">
        <v>42206</v>
      </c>
      <c r="E2763">
        <v>6301</v>
      </c>
    </row>
    <row r="2764" spans="4:5" x14ac:dyDescent="0.25">
      <c r="D2764" s="1">
        <v>42207</v>
      </c>
      <c r="E2764">
        <v>11010</v>
      </c>
    </row>
    <row r="2765" spans="4:5" x14ac:dyDescent="0.25">
      <c r="D2765" s="1">
        <v>42208</v>
      </c>
      <c r="E2765">
        <v>4730</v>
      </c>
    </row>
    <row r="2766" spans="4:5" x14ac:dyDescent="0.25">
      <c r="D2766" s="1">
        <v>42209</v>
      </c>
      <c r="E2766">
        <v>8734</v>
      </c>
    </row>
    <row r="2767" spans="4:5" x14ac:dyDescent="0.25">
      <c r="D2767" s="1">
        <v>42210</v>
      </c>
      <c r="E2767">
        <v>6633</v>
      </c>
    </row>
    <row r="2768" spans="4:5" x14ac:dyDescent="0.25">
      <c r="D2768" s="1">
        <v>42211</v>
      </c>
      <c r="E2768">
        <v>7418</v>
      </c>
    </row>
    <row r="2769" spans="4:5" x14ac:dyDescent="0.25">
      <c r="D2769" s="1">
        <v>42212</v>
      </c>
      <c r="E2769">
        <v>8200</v>
      </c>
    </row>
    <row r="2770" spans="4:5" x14ac:dyDescent="0.25">
      <c r="D2770" s="1">
        <v>42213</v>
      </c>
      <c r="E2770">
        <v>7804</v>
      </c>
    </row>
    <row r="2771" spans="4:5" x14ac:dyDescent="0.25">
      <c r="D2771" s="1">
        <v>42214</v>
      </c>
      <c r="E2771">
        <v>8785</v>
      </c>
    </row>
    <row r="2772" spans="4:5" x14ac:dyDescent="0.25">
      <c r="D2772" s="1">
        <v>42215</v>
      </c>
      <c r="E2772">
        <v>7389</v>
      </c>
    </row>
    <row r="2773" spans="4:5" x14ac:dyDescent="0.25">
      <c r="D2773" s="1">
        <v>42216</v>
      </c>
      <c r="E2773">
        <v>6331</v>
      </c>
    </row>
    <row r="2774" spans="4:5" x14ac:dyDescent="0.25">
      <c r="D2774" s="1">
        <v>42217</v>
      </c>
      <c r="E2774">
        <v>8388</v>
      </c>
    </row>
    <row r="2775" spans="4:5" x14ac:dyDescent="0.25">
      <c r="D2775" s="1">
        <v>42218</v>
      </c>
      <c r="E2775">
        <v>7741</v>
      </c>
    </row>
    <row r="2776" spans="4:5" x14ac:dyDescent="0.25">
      <c r="D2776" s="1">
        <v>42219</v>
      </c>
      <c r="E2776">
        <v>8062</v>
      </c>
    </row>
    <row r="2777" spans="4:5" x14ac:dyDescent="0.25">
      <c r="D2777" s="1">
        <v>42220</v>
      </c>
      <c r="E2777">
        <v>8481</v>
      </c>
    </row>
    <row r="2778" spans="4:5" x14ac:dyDescent="0.25">
      <c r="D2778" s="1">
        <v>42221</v>
      </c>
      <c r="E2778">
        <v>9363</v>
      </c>
    </row>
    <row r="2779" spans="4:5" x14ac:dyDescent="0.25">
      <c r="D2779" s="1">
        <v>42222</v>
      </c>
      <c r="E2779">
        <v>4987</v>
      </c>
    </row>
    <row r="2780" spans="4:5" x14ac:dyDescent="0.25">
      <c r="D2780" s="1">
        <v>42223</v>
      </c>
      <c r="E2780">
        <v>9162</v>
      </c>
    </row>
    <row r="2781" spans="4:5" x14ac:dyDescent="0.25">
      <c r="D2781" s="1">
        <v>42224</v>
      </c>
      <c r="E2781">
        <v>6369</v>
      </c>
    </row>
    <row r="2782" spans="4:5" x14ac:dyDescent="0.25">
      <c r="D2782" s="1">
        <v>42225</v>
      </c>
      <c r="E2782">
        <v>9537</v>
      </c>
    </row>
    <row r="2783" spans="4:5" x14ac:dyDescent="0.25">
      <c r="D2783" s="1">
        <v>42226</v>
      </c>
      <c r="E2783">
        <v>5498</v>
      </c>
    </row>
    <row r="2784" spans="4:5" x14ac:dyDescent="0.25">
      <c r="D2784" s="1">
        <v>42227</v>
      </c>
      <c r="E2784">
        <v>7625</v>
      </c>
    </row>
    <row r="2785" spans="4:5" x14ac:dyDescent="0.25">
      <c r="D2785" s="1">
        <v>42228</v>
      </c>
      <c r="E2785">
        <v>5298</v>
      </c>
    </row>
    <row r="2786" spans="4:5" x14ac:dyDescent="0.25">
      <c r="D2786" s="1">
        <v>42229</v>
      </c>
      <c r="E2786">
        <v>8175</v>
      </c>
    </row>
    <row r="2787" spans="4:5" x14ac:dyDescent="0.25">
      <c r="D2787" s="1">
        <v>42230</v>
      </c>
      <c r="E2787">
        <v>4414</v>
      </c>
    </row>
    <row r="2788" spans="4:5" x14ac:dyDescent="0.25">
      <c r="D2788" s="1">
        <v>42231</v>
      </c>
      <c r="E2788">
        <v>7861</v>
      </c>
    </row>
    <row r="2789" spans="4:5" x14ac:dyDescent="0.25">
      <c r="D2789" s="1">
        <v>42232</v>
      </c>
      <c r="E2789">
        <v>6685</v>
      </c>
    </row>
    <row r="2790" spans="4:5" x14ac:dyDescent="0.25">
      <c r="D2790" s="1">
        <v>42233</v>
      </c>
      <c r="E2790">
        <v>6730</v>
      </c>
    </row>
    <row r="2791" spans="4:5" x14ac:dyDescent="0.25">
      <c r="D2791" s="1">
        <v>42234</v>
      </c>
      <c r="E2791">
        <v>6335</v>
      </c>
    </row>
    <row r="2792" spans="4:5" x14ac:dyDescent="0.25">
      <c r="D2792" s="1">
        <v>42235</v>
      </c>
      <c r="E2792">
        <v>5530</v>
      </c>
    </row>
    <row r="2793" spans="4:5" x14ac:dyDescent="0.25">
      <c r="D2793" s="1">
        <v>42236</v>
      </c>
      <c r="E2793">
        <v>7989</v>
      </c>
    </row>
    <row r="2794" spans="4:5" x14ac:dyDescent="0.25">
      <c r="D2794" s="1">
        <v>42237</v>
      </c>
      <c r="E2794">
        <v>3581</v>
      </c>
    </row>
    <row r="2795" spans="4:5" x14ac:dyDescent="0.25">
      <c r="D2795" s="1">
        <v>42238</v>
      </c>
      <c r="E2795">
        <v>4274</v>
      </c>
    </row>
    <row r="2796" spans="4:5" x14ac:dyDescent="0.25">
      <c r="D2796" s="1">
        <v>42239</v>
      </c>
      <c r="E2796">
        <v>11244</v>
      </c>
    </row>
    <row r="2797" spans="4:5" x14ac:dyDescent="0.25">
      <c r="D2797" s="1">
        <v>42240</v>
      </c>
      <c r="E2797">
        <v>9700</v>
      </c>
    </row>
    <row r="2798" spans="4:5" x14ac:dyDescent="0.25">
      <c r="D2798" s="1">
        <v>42241</v>
      </c>
      <c r="E2798">
        <v>7542</v>
      </c>
    </row>
    <row r="2799" spans="4:5" x14ac:dyDescent="0.25">
      <c r="D2799" s="1">
        <v>42242</v>
      </c>
      <c r="E2799">
        <v>9998</v>
      </c>
    </row>
    <row r="2800" spans="4:5" x14ac:dyDescent="0.25">
      <c r="D2800" s="1">
        <v>42243</v>
      </c>
      <c r="E2800">
        <v>12304</v>
      </c>
    </row>
    <row r="2801" spans="4:5" x14ac:dyDescent="0.25">
      <c r="D2801" s="1">
        <v>42244</v>
      </c>
      <c r="E2801">
        <v>7773</v>
      </c>
    </row>
    <row r="2802" spans="4:5" x14ac:dyDescent="0.25">
      <c r="D2802" s="1">
        <v>42245</v>
      </c>
      <c r="E2802">
        <v>8979</v>
      </c>
    </row>
    <row r="2803" spans="4:5" x14ac:dyDescent="0.25">
      <c r="D2803" s="1">
        <v>42246</v>
      </c>
      <c r="E2803">
        <v>9284</v>
      </c>
    </row>
    <row r="2804" spans="4:5" x14ac:dyDescent="0.25">
      <c r="D2804" s="1">
        <v>42247</v>
      </c>
      <c r="E2804">
        <v>19842</v>
      </c>
    </row>
    <row r="2805" spans="4:5" x14ac:dyDescent="0.25">
      <c r="D2805" s="1">
        <v>42248</v>
      </c>
      <c r="E2805">
        <v>26201</v>
      </c>
    </row>
    <row r="2806" spans="4:5" x14ac:dyDescent="0.25">
      <c r="D2806" s="1">
        <v>42249</v>
      </c>
      <c r="E2806">
        <v>40991</v>
      </c>
    </row>
    <row r="2807" spans="4:5" x14ac:dyDescent="0.25">
      <c r="D2807" s="1">
        <v>42250</v>
      </c>
      <c r="E2807">
        <v>66575</v>
      </c>
    </row>
    <row r="2808" spans="4:5" x14ac:dyDescent="0.25">
      <c r="D2808" s="1">
        <v>42251</v>
      </c>
      <c r="E2808">
        <v>87422</v>
      </c>
    </row>
    <row r="2809" spans="4:5" x14ac:dyDescent="0.25">
      <c r="D2809" s="1">
        <v>42252</v>
      </c>
      <c r="E2809">
        <v>97389</v>
      </c>
    </row>
    <row r="2810" spans="4:5" x14ac:dyDescent="0.25">
      <c r="D2810" s="1">
        <v>42253</v>
      </c>
      <c r="E2810">
        <v>103040</v>
      </c>
    </row>
    <row r="2811" spans="4:5" x14ac:dyDescent="0.25">
      <c r="D2811" s="1">
        <v>42254</v>
      </c>
      <c r="E2811">
        <v>89180</v>
      </c>
    </row>
    <row r="2812" spans="4:5" x14ac:dyDescent="0.25">
      <c r="D2812" s="1">
        <v>42255</v>
      </c>
      <c r="E2812">
        <v>66652</v>
      </c>
    </row>
    <row r="2813" spans="4:5" x14ac:dyDescent="0.25">
      <c r="D2813" s="1">
        <v>42256</v>
      </c>
      <c r="E2813">
        <v>49260</v>
      </c>
    </row>
    <row r="2814" spans="4:5" x14ac:dyDescent="0.25">
      <c r="D2814" s="1">
        <v>42257</v>
      </c>
      <c r="E2814">
        <v>28171</v>
      </c>
    </row>
    <row r="2815" spans="4:5" x14ac:dyDescent="0.25">
      <c r="D2815" s="1">
        <v>42258</v>
      </c>
      <c r="E2815">
        <v>20635</v>
      </c>
    </row>
    <row r="2816" spans="4:5" x14ac:dyDescent="0.25">
      <c r="D2816" s="1">
        <v>42259</v>
      </c>
      <c r="E2816">
        <v>21918</v>
      </c>
    </row>
    <row r="2817" spans="4:5" x14ac:dyDescent="0.25">
      <c r="D2817" s="1">
        <v>42260</v>
      </c>
      <c r="E2817">
        <v>28549</v>
      </c>
    </row>
    <row r="2818" spans="4:5" x14ac:dyDescent="0.25">
      <c r="D2818" s="1">
        <v>42261</v>
      </c>
      <c r="E2818">
        <v>43796</v>
      </c>
    </row>
    <row r="2819" spans="4:5" x14ac:dyDescent="0.25">
      <c r="D2819" s="1">
        <v>42262</v>
      </c>
      <c r="E2819">
        <v>65714</v>
      </c>
    </row>
    <row r="2820" spans="4:5" x14ac:dyDescent="0.25">
      <c r="D2820" s="1">
        <v>42263</v>
      </c>
      <c r="E2820">
        <v>87954</v>
      </c>
    </row>
    <row r="2821" spans="4:5" x14ac:dyDescent="0.25">
      <c r="D2821" s="1">
        <v>42264</v>
      </c>
      <c r="E2821">
        <v>95165</v>
      </c>
    </row>
    <row r="2822" spans="4:5" x14ac:dyDescent="0.25">
      <c r="D2822" s="1">
        <v>42265</v>
      </c>
      <c r="E2822">
        <v>98220</v>
      </c>
    </row>
    <row r="2823" spans="4:5" x14ac:dyDescent="0.25">
      <c r="D2823" s="1">
        <v>42266</v>
      </c>
      <c r="E2823">
        <v>84902</v>
      </c>
    </row>
    <row r="2824" spans="4:5" x14ac:dyDescent="0.25">
      <c r="D2824" s="1">
        <v>42267</v>
      </c>
      <c r="E2824">
        <v>67931</v>
      </c>
    </row>
    <row r="2825" spans="4:5" x14ac:dyDescent="0.25">
      <c r="D2825" s="1">
        <v>42268</v>
      </c>
      <c r="E2825">
        <v>47911</v>
      </c>
    </row>
    <row r="2826" spans="4:5" x14ac:dyDescent="0.25">
      <c r="D2826" s="1">
        <v>42269</v>
      </c>
      <c r="E2826">
        <v>26330</v>
      </c>
    </row>
    <row r="2827" spans="4:5" x14ac:dyDescent="0.25">
      <c r="D2827" s="1">
        <v>42270</v>
      </c>
      <c r="E2827">
        <v>16337</v>
      </c>
    </row>
    <row r="2828" spans="4:5" x14ac:dyDescent="0.25">
      <c r="D2828" s="1">
        <v>42271</v>
      </c>
      <c r="E2828">
        <v>12177</v>
      </c>
    </row>
    <row r="2829" spans="4:5" x14ac:dyDescent="0.25">
      <c r="D2829" s="1">
        <v>42272</v>
      </c>
      <c r="E2829">
        <v>9468</v>
      </c>
    </row>
    <row r="2830" spans="4:5" x14ac:dyDescent="0.25">
      <c r="D2830" s="1">
        <v>42273</v>
      </c>
      <c r="E2830">
        <v>10279</v>
      </c>
    </row>
    <row r="2831" spans="4:5" x14ac:dyDescent="0.25">
      <c r="D2831" s="1">
        <v>42274</v>
      </c>
      <c r="E2831">
        <v>12137</v>
      </c>
    </row>
    <row r="2832" spans="4:5" x14ac:dyDescent="0.25">
      <c r="D2832" s="1">
        <v>42275</v>
      </c>
      <c r="E2832">
        <v>8402</v>
      </c>
    </row>
    <row r="2833" spans="4:5" x14ac:dyDescent="0.25">
      <c r="D2833" s="1">
        <v>42276</v>
      </c>
      <c r="E2833">
        <v>8687</v>
      </c>
    </row>
    <row r="2834" spans="4:5" x14ac:dyDescent="0.25">
      <c r="D2834" s="1">
        <v>42277</v>
      </c>
      <c r="E2834">
        <v>11324</v>
      </c>
    </row>
    <row r="2835" spans="4:5" x14ac:dyDescent="0.25">
      <c r="D2835" s="1">
        <v>42278</v>
      </c>
      <c r="E2835">
        <v>12546</v>
      </c>
    </row>
    <row r="2836" spans="4:5" x14ac:dyDescent="0.25">
      <c r="D2836" s="1">
        <v>42279</v>
      </c>
      <c r="E2836">
        <v>12010</v>
      </c>
    </row>
    <row r="2837" spans="4:5" x14ac:dyDescent="0.25">
      <c r="D2837" s="1">
        <v>42280</v>
      </c>
      <c r="E2837">
        <v>8517</v>
      </c>
    </row>
    <row r="2838" spans="4:5" x14ac:dyDescent="0.25">
      <c r="D2838" s="1">
        <v>42281</v>
      </c>
      <c r="E2838">
        <v>10350</v>
      </c>
    </row>
    <row r="2839" spans="4:5" x14ac:dyDescent="0.25">
      <c r="D2839" s="1">
        <v>42282</v>
      </c>
      <c r="E2839">
        <v>9072</v>
      </c>
    </row>
    <row r="2840" spans="4:5" x14ac:dyDescent="0.25">
      <c r="D2840" s="1">
        <v>42283</v>
      </c>
      <c r="E2840">
        <v>9025</v>
      </c>
    </row>
    <row r="2841" spans="4:5" x14ac:dyDescent="0.25">
      <c r="D2841" s="1">
        <v>42284</v>
      </c>
      <c r="E2841">
        <v>10082</v>
      </c>
    </row>
    <row r="2842" spans="4:5" x14ac:dyDescent="0.25">
      <c r="D2842" s="1">
        <v>42285</v>
      </c>
      <c r="E2842">
        <v>10231</v>
      </c>
    </row>
    <row r="2843" spans="4:5" x14ac:dyDescent="0.25">
      <c r="D2843" s="1">
        <v>42286</v>
      </c>
      <c r="E2843">
        <v>8107</v>
      </c>
    </row>
    <row r="2844" spans="4:5" x14ac:dyDescent="0.25">
      <c r="D2844" s="1">
        <v>42287</v>
      </c>
      <c r="E2844">
        <v>7978</v>
      </c>
    </row>
    <row r="2845" spans="4:5" x14ac:dyDescent="0.25">
      <c r="D2845" s="1">
        <v>42288</v>
      </c>
      <c r="E2845">
        <v>12236</v>
      </c>
    </row>
    <row r="2846" spans="4:5" x14ac:dyDescent="0.25">
      <c r="D2846" s="1">
        <v>42289</v>
      </c>
      <c r="E2846">
        <v>10779</v>
      </c>
    </row>
    <row r="2847" spans="4:5" x14ac:dyDescent="0.25">
      <c r="D2847" s="1">
        <v>42290</v>
      </c>
      <c r="E2847">
        <v>11721</v>
      </c>
    </row>
    <row r="2848" spans="4:5" x14ac:dyDescent="0.25">
      <c r="D2848" s="1">
        <v>42291</v>
      </c>
      <c r="E2848">
        <v>9962</v>
      </c>
    </row>
    <row r="2849" spans="4:5" x14ac:dyDescent="0.25">
      <c r="D2849" s="1">
        <v>42292</v>
      </c>
      <c r="E2849">
        <v>7671</v>
      </c>
    </row>
    <row r="2850" spans="4:5" x14ac:dyDescent="0.25">
      <c r="D2850" s="1">
        <v>42293</v>
      </c>
      <c r="E2850">
        <v>9044</v>
      </c>
    </row>
    <row r="2851" spans="4:5" x14ac:dyDescent="0.25">
      <c r="D2851" s="1">
        <v>42294</v>
      </c>
      <c r="E2851">
        <v>6902</v>
      </c>
    </row>
    <row r="2852" spans="4:5" x14ac:dyDescent="0.25">
      <c r="D2852" s="1">
        <v>42295</v>
      </c>
      <c r="E2852">
        <v>11443</v>
      </c>
    </row>
    <row r="2853" spans="4:5" x14ac:dyDescent="0.25">
      <c r="D2853" s="1">
        <v>42296</v>
      </c>
      <c r="E2853">
        <v>10992</v>
      </c>
    </row>
    <row r="2854" spans="4:5" x14ac:dyDescent="0.25">
      <c r="D2854" s="1">
        <v>42297</v>
      </c>
      <c r="E2854">
        <v>7208</v>
      </c>
    </row>
    <row r="2855" spans="4:5" x14ac:dyDescent="0.25">
      <c r="D2855" s="1">
        <v>42298</v>
      </c>
      <c r="E2855">
        <v>12545</v>
      </c>
    </row>
    <row r="2856" spans="4:5" x14ac:dyDescent="0.25">
      <c r="D2856" s="1">
        <v>42299</v>
      </c>
      <c r="E2856">
        <v>11415</v>
      </c>
    </row>
    <row r="2857" spans="4:5" x14ac:dyDescent="0.25">
      <c r="D2857" s="1">
        <v>42300</v>
      </c>
      <c r="E2857">
        <v>14081</v>
      </c>
    </row>
    <row r="2858" spans="4:5" x14ac:dyDescent="0.25">
      <c r="D2858" s="1">
        <v>42301</v>
      </c>
      <c r="E2858">
        <v>10899</v>
      </c>
    </row>
    <row r="2859" spans="4:5" x14ac:dyDescent="0.25">
      <c r="D2859" s="1">
        <v>42302</v>
      </c>
      <c r="E2859">
        <v>10668</v>
      </c>
    </row>
    <row r="2860" spans="4:5" x14ac:dyDescent="0.25">
      <c r="D2860" s="1">
        <v>42303</v>
      </c>
      <c r="E2860">
        <v>8468</v>
      </c>
    </row>
    <row r="2861" spans="4:5" x14ac:dyDescent="0.25">
      <c r="D2861" s="1">
        <v>42304</v>
      </c>
      <c r="E2861">
        <v>16468</v>
      </c>
    </row>
    <row r="2862" spans="4:5" x14ac:dyDescent="0.25">
      <c r="D2862" s="1">
        <v>42305</v>
      </c>
      <c r="E2862">
        <v>12029</v>
      </c>
    </row>
    <row r="2863" spans="4:5" x14ac:dyDescent="0.25">
      <c r="D2863" s="1">
        <v>42306</v>
      </c>
      <c r="E2863">
        <v>10858</v>
      </c>
    </row>
    <row r="2864" spans="4:5" x14ac:dyDescent="0.25">
      <c r="D2864" s="1">
        <v>42307</v>
      </c>
      <c r="E2864">
        <v>11348</v>
      </c>
    </row>
    <row r="2865" spans="4:5" x14ac:dyDescent="0.25">
      <c r="D2865" s="1">
        <v>42308</v>
      </c>
      <c r="E2865">
        <v>15171</v>
      </c>
    </row>
    <row r="2866" spans="4:5" x14ac:dyDescent="0.25">
      <c r="D2866" s="1">
        <v>42309</v>
      </c>
      <c r="E2866">
        <v>10762</v>
      </c>
    </row>
    <row r="2867" spans="4:5" x14ac:dyDescent="0.25">
      <c r="D2867" s="1">
        <v>42310</v>
      </c>
      <c r="E2867">
        <v>14908</v>
      </c>
    </row>
    <row r="2868" spans="4:5" x14ac:dyDescent="0.25">
      <c r="D2868" s="1">
        <v>42311</v>
      </c>
      <c r="E2868">
        <v>12461</v>
      </c>
    </row>
    <row r="2869" spans="4:5" x14ac:dyDescent="0.25">
      <c r="D2869" s="1">
        <v>42312</v>
      </c>
      <c r="E2869">
        <v>14186</v>
      </c>
    </row>
    <row r="2870" spans="4:5" x14ac:dyDescent="0.25">
      <c r="D2870" s="1">
        <v>42313</v>
      </c>
      <c r="E2870">
        <v>14674</v>
      </c>
    </row>
    <row r="2871" spans="4:5" x14ac:dyDescent="0.25">
      <c r="D2871" s="1">
        <v>42314</v>
      </c>
      <c r="E2871">
        <v>11348</v>
      </c>
    </row>
    <row r="2872" spans="4:5" x14ac:dyDescent="0.25">
      <c r="D2872" s="1">
        <v>42315</v>
      </c>
      <c r="E2872">
        <v>12147</v>
      </c>
    </row>
    <row r="2873" spans="4:5" x14ac:dyDescent="0.25">
      <c r="D2873" s="1">
        <v>42316</v>
      </c>
      <c r="E2873">
        <v>13297</v>
      </c>
    </row>
    <row r="2874" spans="4:5" x14ac:dyDescent="0.25">
      <c r="D2874" s="1">
        <v>42317</v>
      </c>
      <c r="E2874">
        <v>13183</v>
      </c>
    </row>
    <row r="2875" spans="4:5" x14ac:dyDescent="0.25">
      <c r="D2875" s="1">
        <v>42318</v>
      </c>
      <c r="E2875">
        <v>13538</v>
      </c>
    </row>
    <row r="2876" spans="4:5" x14ac:dyDescent="0.25">
      <c r="D2876" s="1">
        <v>42319</v>
      </c>
      <c r="E2876">
        <v>15261</v>
      </c>
    </row>
    <row r="2877" spans="4:5" x14ac:dyDescent="0.25">
      <c r="D2877" s="1">
        <v>42320</v>
      </c>
      <c r="E2877">
        <v>13052</v>
      </c>
    </row>
    <row r="2878" spans="4:5" x14ac:dyDescent="0.25">
      <c r="D2878" s="1">
        <v>42321</v>
      </c>
      <c r="E2878">
        <v>12667</v>
      </c>
    </row>
    <row r="2879" spans="4:5" x14ac:dyDescent="0.25">
      <c r="D2879" s="1">
        <v>42322</v>
      </c>
      <c r="E2879">
        <v>11219</v>
      </c>
    </row>
    <row r="2880" spans="4:5" x14ac:dyDescent="0.25">
      <c r="D2880" s="1">
        <v>42323</v>
      </c>
      <c r="E2880">
        <v>8099</v>
      </c>
    </row>
    <row r="2881" spans="4:5" x14ac:dyDescent="0.25">
      <c r="D2881" s="1">
        <v>42324</v>
      </c>
      <c r="E2881">
        <v>10955</v>
      </c>
    </row>
    <row r="2882" spans="4:5" x14ac:dyDescent="0.25">
      <c r="D2882" s="1">
        <v>42325</v>
      </c>
      <c r="E2882">
        <v>11812</v>
      </c>
    </row>
    <row r="2883" spans="4:5" x14ac:dyDescent="0.25">
      <c r="D2883" s="1">
        <v>42326</v>
      </c>
      <c r="E2883">
        <v>14028</v>
      </c>
    </row>
    <row r="2884" spans="4:5" x14ac:dyDescent="0.25">
      <c r="D2884" s="1">
        <v>42327</v>
      </c>
      <c r="E2884">
        <v>14897</v>
      </c>
    </row>
    <row r="2885" spans="4:5" x14ac:dyDescent="0.25">
      <c r="D2885" s="1">
        <v>42328</v>
      </c>
      <c r="E2885">
        <v>11452</v>
      </c>
    </row>
    <row r="2886" spans="4:5" x14ac:dyDescent="0.25">
      <c r="D2886" s="1">
        <v>42329</v>
      </c>
      <c r="E2886">
        <v>15059</v>
      </c>
    </row>
    <row r="2887" spans="4:5" x14ac:dyDescent="0.25">
      <c r="D2887" s="1">
        <v>42330</v>
      </c>
      <c r="E2887">
        <v>10022</v>
      </c>
    </row>
    <row r="2888" spans="4:5" x14ac:dyDescent="0.25">
      <c r="D2888" s="1">
        <v>42331</v>
      </c>
      <c r="E2888">
        <v>9327</v>
      </c>
    </row>
    <row r="2889" spans="4:5" x14ac:dyDescent="0.25">
      <c r="D2889" s="1">
        <v>42332</v>
      </c>
      <c r="E2889">
        <v>9485</v>
      </c>
    </row>
    <row r="2890" spans="4:5" x14ac:dyDescent="0.25">
      <c r="D2890" s="1">
        <v>42333</v>
      </c>
      <c r="E2890">
        <v>10927</v>
      </c>
    </row>
    <row r="2891" spans="4:5" x14ac:dyDescent="0.25">
      <c r="D2891" s="1">
        <v>42334</v>
      </c>
      <c r="E2891">
        <v>12428</v>
      </c>
    </row>
    <row r="2892" spans="4:5" x14ac:dyDescent="0.25">
      <c r="D2892" s="1">
        <v>42335</v>
      </c>
      <c r="E2892">
        <v>12369</v>
      </c>
    </row>
    <row r="2893" spans="4:5" x14ac:dyDescent="0.25">
      <c r="D2893" s="1">
        <v>42336</v>
      </c>
      <c r="E2893">
        <v>10560</v>
      </c>
    </row>
    <row r="2894" spans="4:5" x14ac:dyDescent="0.25">
      <c r="D2894" s="1">
        <v>42337</v>
      </c>
      <c r="E2894">
        <v>11268</v>
      </c>
    </row>
    <row r="2895" spans="4:5" x14ac:dyDescent="0.25">
      <c r="D2895" s="1">
        <v>42338</v>
      </c>
      <c r="E2895">
        <v>13206</v>
      </c>
    </row>
    <row r="2896" spans="4:5" x14ac:dyDescent="0.25">
      <c r="D2896" s="1">
        <v>42339</v>
      </c>
      <c r="E2896">
        <v>12886</v>
      </c>
    </row>
    <row r="2897" spans="4:5" x14ac:dyDescent="0.25">
      <c r="D2897" s="1">
        <v>42340</v>
      </c>
      <c r="E2897">
        <v>14648</v>
      </c>
    </row>
    <row r="2898" spans="4:5" x14ac:dyDescent="0.25">
      <c r="D2898" s="1">
        <v>42341</v>
      </c>
      <c r="E2898">
        <v>12702</v>
      </c>
    </row>
    <row r="2899" spans="4:5" x14ac:dyDescent="0.25">
      <c r="D2899" s="1">
        <v>42342</v>
      </c>
      <c r="E2899">
        <v>12682</v>
      </c>
    </row>
    <row r="2900" spans="4:5" x14ac:dyDescent="0.25">
      <c r="D2900" s="1">
        <v>42343</v>
      </c>
      <c r="E2900">
        <v>11046</v>
      </c>
    </row>
    <row r="2901" spans="4:5" x14ac:dyDescent="0.25">
      <c r="D2901" s="1">
        <v>42344</v>
      </c>
      <c r="E2901">
        <v>12408</v>
      </c>
    </row>
    <row r="2902" spans="4:5" x14ac:dyDescent="0.25">
      <c r="D2902" s="1">
        <v>42345</v>
      </c>
      <c r="E2902">
        <v>14536</v>
      </c>
    </row>
    <row r="2903" spans="4:5" x14ac:dyDescent="0.25">
      <c r="D2903" s="1">
        <v>42346</v>
      </c>
      <c r="E2903">
        <v>11870</v>
      </c>
    </row>
    <row r="2904" spans="4:5" x14ac:dyDescent="0.25">
      <c r="D2904" s="1">
        <v>42347</v>
      </c>
      <c r="E2904">
        <v>12717</v>
      </c>
    </row>
    <row r="2905" spans="4:5" x14ac:dyDescent="0.25">
      <c r="D2905" s="1">
        <v>42348</v>
      </c>
      <c r="E2905">
        <v>12893</v>
      </c>
    </row>
    <row r="2906" spans="4:5" x14ac:dyDescent="0.25">
      <c r="D2906" s="1">
        <v>42349</v>
      </c>
      <c r="E2906">
        <v>13535</v>
      </c>
    </row>
    <row r="2907" spans="4:5" x14ac:dyDescent="0.25">
      <c r="D2907" s="1">
        <v>42350</v>
      </c>
      <c r="E2907">
        <v>10539</v>
      </c>
    </row>
    <row r="2908" spans="4:5" x14ac:dyDescent="0.25">
      <c r="D2908" s="1">
        <v>42351</v>
      </c>
      <c r="E2908">
        <v>8243</v>
      </c>
    </row>
    <row r="2909" spans="4:5" x14ac:dyDescent="0.25">
      <c r="D2909" s="1">
        <v>42352</v>
      </c>
      <c r="E2909">
        <v>12586</v>
      </c>
    </row>
    <row r="2910" spans="4:5" x14ac:dyDescent="0.25">
      <c r="D2910" s="1">
        <v>42353</v>
      </c>
      <c r="E2910">
        <v>9961</v>
      </c>
    </row>
    <row r="2911" spans="4:5" x14ac:dyDescent="0.25">
      <c r="D2911" s="1">
        <v>42354</v>
      </c>
      <c r="E2911">
        <v>9997</v>
      </c>
    </row>
    <row r="2912" spans="4:5" x14ac:dyDescent="0.25">
      <c r="D2912" s="1">
        <v>42355</v>
      </c>
      <c r="E2912">
        <v>7996</v>
      </c>
    </row>
    <row r="2913" spans="4:5" x14ac:dyDescent="0.25">
      <c r="D2913" s="1">
        <v>42356</v>
      </c>
      <c r="E2913">
        <v>9991</v>
      </c>
    </row>
    <row r="2914" spans="4:5" x14ac:dyDescent="0.25">
      <c r="D2914" s="1">
        <v>42357</v>
      </c>
      <c r="E2914">
        <v>11070</v>
      </c>
    </row>
    <row r="2915" spans="4:5" x14ac:dyDescent="0.25">
      <c r="D2915" s="1">
        <v>42358</v>
      </c>
      <c r="E2915">
        <v>8561</v>
      </c>
    </row>
    <row r="2916" spans="4:5" x14ac:dyDescent="0.25">
      <c r="D2916" s="1">
        <v>42359</v>
      </c>
      <c r="E2916">
        <v>8113</v>
      </c>
    </row>
    <row r="2917" spans="4:5" x14ac:dyDescent="0.25">
      <c r="D2917" s="1">
        <v>42360</v>
      </c>
      <c r="E2917">
        <v>9658</v>
      </c>
    </row>
    <row r="2918" spans="4:5" x14ac:dyDescent="0.25">
      <c r="D2918" s="1">
        <v>42361</v>
      </c>
      <c r="E2918">
        <v>11093</v>
      </c>
    </row>
    <row r="2919" spans="4:5" x14ac:dyDescent="0.25">
      <c r="D2919" s="1">
        <v>42362</v>
      </c>
      <c r="E2919">
        <v>9206</v>
      </c>
    </row>
    <row r="2920" spans="4:5" x14ac:dyDescent="0.25">
      <c r="D2920" s="1">
        <v>42363</v>
      </c>
      <c r="E2920">
        <v>6771</v>
      </c>
    </row>
    <row r="2921" spans="4:5" x14ac:dyDescent="0.25">
      <c r="D2921" s="1">
        <v>42364</v>
      </c>
      <c r="E2921">
        <v>10578</v>
      </c>
    </row>
    <row r="2922" spans="4:5" x14ac:dyDescent="0.25">
      <c r="D2922" s="1">
        <v>42365</v>
      </c>
      <c r="E2922">
        <v>8849</v>
      </c>
    </row>
    <row r="2923" spans="4:5" x14ac:dyDescent="0.25">
      <c r="D2923" s="1">
        <v>42366</v>
      </c>
      <c r="E2923">
        <v>8976</v>
      </c>
    </row>
    <row r="2924" spans="4:5" x14ac:dyDescent="0.25">
      <c r="D2924" s="1">
        <v>42367</v>
      </c>
      <c r="E2924">
        <v>5351</v>
      </c>
    </row>
    <row r="2925" spans="4:5" x14ac:dyDescent="0.25">
      <c r="D2925" s="1">
        <v>42368</v>
      </c>
      <c r="E2925">
        <v>10119</v>
      </c>
    </row>
    <row r="2926" spans="4:5" x14ac:dyDescent="0.25">
      <c r="D2926" s="1">
        <v>42369</v>
      </c>
      <c r="E2926">
        <v>9425</v>
      </c>
    </row>
    <row r="2927" spans="4:5" x14ac:dyDescent="0.25">
      <c r="D2927" s="1">
        <v>42370</v>
      </c>
      <c r="E2927">
        <v>8773</v>
      </c>
    </row>
    <row r="2928" spans="4:5" x14ac:dyDescent="0.25">
      <c r="D2928" s="1">
        <v>42371</v>
      </c>
      <c r="E2928">
        <v>6859</v>
      </c>
    </row>
    <row r="2929" spans="4:5" x14ac:dyDescent="0.25">
      <c r="D2929" s="1">
        <v>42372</v>
      </c>
      <c r="E2929">
        <v>9319</v>
      </c>
    </row>
    <row r="2930" spans="4:5" x14ac:dyDescent="0.25">
      <c r="D2930" s="1">
        <v>42373</v>
      </c>
      <c r="E2930">
        <v>4642</v>
      </c>
    </row>
    <row r="2931" spans="4:5" x14ac:dyDescent="0.25">
      <c r="D2931" s="1">
        <v>42374</v>
      </c>
      <c r="E2931">
        <v>12040</v>
      </c>
    </row>
    <row r="2932" spans="4:5" x14ac:dyDescent="0.25">
      <c r="D2932" s="1">
        <v>42375</v>
      </c>
      <c r="E2932">
        <v>8049</v>
      </c>
    </row>
    <row r="2933" spans="4:5" x14ac:dyDescent="0.25">
      <c r="D2933" s="1">
        <v>42376</v>
      </c>
      <c r="E2933">
        <v>7668</v>
      </c>
    </row>
    <row r="2934" spans="4:5" x14ac:dyDescent="0.25">
      <c r="D2934" s="1">
        <v>42377</v>
      </c>
      <c r="E2934">
        <v>7869</v>
      </c>
    </row>
    <row r="2935" spans="4:5" x14ac:dyDescent="0.25">
      <c r="D2935" s="1">
        <v>42378</v>
      </c>
      <c r="E2935">
        <v>7381</v>
      </c>
    </row>
    <row r="2936" spans="4:5" x14ac:dyDescent="0.25">
      <c r="D2936" s="1">
        <v>42379</v>
      </c>
      <c r="E2936">
        <v>6382</v>
      </c>
    </row>
    <row r="2937" spans="4:5" x14ac:dyDescent="0.25">
      <c r="D2937" s="1">
        <v>42380</v>
      </c>
      <c r="E2937">
        <v>6384</v>
      </c>
    </row>
    <row r="2938" spans="4:5" x14ac:dyDescent="0.25">
      <c r="D2938" s="1">
        <v>42381</v>
      </c>
      <c r="E2938">
        <v>8657</v>
      </c>
    </row>
    <row r="2939" spans="4:5" x14ac:dyDescent="0.25">
      <c r="D2939" s="1">
        <v>42382</v>
      </c>
      <c r="E2939">
        <v>7561</v>
      </c>
    </row>
    <row r="2940" spans="4:5" x14ac:dyDescent="0.25">
      <c r="D2940" s="1">
        <v>42383</v>
      </c>
      <c r="E2940">
        <v>5894</v>
      </c>
    </row>
    <row r="2941" spans="4:5" x14ac:dyDescent="0.25">
      <c r="D2941" s="1">
        <v>42384</v>
      </c>
      <c r="E2941">
        <v>7986</v>
      </c>
    </row>
    <row r="2942" spans="4:5" x14ac:dyDescent="0.25">
      <c r="D2942" s="1">
        <v>42385</v>
      </c>
      <c r="E2942">
        <v>9649</v>
      </c>
    </row>
    <row r="2943" spans="4:5" x14ac:dyDescent="0.25">
      <c r="D2943" s="1">
        <v>42386</v>
      </c>
      <c r="E2943">
        <v>8416</v>
      </c>
    </row>
    <row r="2944" spans="4:5" x14ac:dyDescent="0.25">
      <c r="D2944" s="1">
        <v>42387</v>
      </c>
      <c r="E2944">
        <v>9790</v>
      </c>
    </row>
    <row r="2945" spans="4:5" x14ac:dyDescent="0.25">
      <c r="D2945" s="1">
        <v>42388</v>
      </c>
      <c r="E2945">
        <v>5956</v>
      </c>
    </row>
    <row r="2946" spans="4:5" x14ac:dyDescent="0.25">
      <c r="D2946" s="1">
        <v>42389</v>
      </c>
      <c r="E2946">
        <v>7206</v>
      </c>
    </row>
    <row r="2947" spans="4:5" x14ac:dyDescent="0.25">
      <c r="D2947" s="1">
        <v>42390</v>
      </c>
      <c r="E2947">
        <v>10144</v>
      </c>
    </row>
    <row r="2948" spans="4:5" x14ac:dyDescent="0.25">
      <c r="D2948" s="1">
        <v>42391</v>
      </c>
      <c r="E2948">
        <v>9795</v>
      </c>
    </row>
    <row r="2949" spans="4:5" x14ac:dyDescent="0.25">
      <c r="D2949" s="1">
        <v>42392</v>
      </c>
      <c r="E2949">
        <v>8184</v>
      </c>
    </row>
    <row r="2950" spans="4:5" x14ac:dyDescent="0.25">
      <c r="D2950" s="1">
        <v>42393</v>
      </c>
      <c r="E2950">
        <v>6827</v>
      </c>
    </row>
    <row r="2951" spans="4:5" x14ac:dyDescent="0.25">
      <c r="D2951" s="1">
        <v>42394</v>
      </c>
      <c r="E2951">
        <v>9668</v>
      </c>
    </row>
    <row r="2952" spans="4:5" x14ac:dyDescent="0.25">
      <c r="D2952" s="1">
        <v>42395</v>
      </c>
      <c r="E2952">
        <v>4097</v>
      </c>
    </row>
    <row r="2953" spans="4:5" x14ac:dyDescent="0.25">
      <c r="D2953" s="1">
        <v>42396</v>
      </c>
      <c r="E2953">
        <v>11087</v>
      </c>
    </row>
    <row r="2954" spans="4:5" x14ac:dyDescent="0.25">
      <c r="D2954" s="1">
        <v>42397</v>
      </c>
      <c r="E2954">
        <v>4778</v>
      </c>
    </row>
    <row r="2955" spans="4:5" x14ac:dyDescent="0.25">
      <c r="D2955" s="1">
        <v>42398</v>
      </c>
      <c r="E2955">
        <v>3322</v>
      </c>
    </row>
    <row r="2956" spans="4:5" x14ac:dyDescent="0.25">
      <c r="D2956" s="1">
        <v>42399</v>
      </c>
      <c r="E2956">
        <v>6008</v>
      </c>
    </row>
    <row r="2957" spans="4:5" x14ac:dyDescent="0.25">
      <c r="D2957" s="1">
        <v>42400</v>
      </c>
      <c r="E2957">
        <v>11096</v>
      </c>
    </row>
    <row r="2958" spans="4:5" x14ac:dyDescent="0.25">
      <c r="D2958" s="1">
        <v>42401</v>
      </c>
      <c r="E2958">
        <v>6076</v>
      </c>
    </row>
    <row r="2959" spans="4:5" x14ac:dyDescent="0.25">
      <c r="D2959" s="1">
        <v>42402</v>
      </c>
      <c r="E2959">
        <v>9717</v>
      </c>
    </row>
    <row r="2960" spans="4:5" x14ac:dyDescent="0.25">
      <c r="D2960" s="1">
        <v>42403</v>
      </c>
      <c r="E2960">
        <v>9972</v>
      </c>
    </row>
    <row r="2961" spans="4:5" x14ac:dyDescent="0.25">
      <c r="D2961" s="1">
        <v>42404</v>
      </c>
      <c r="E2961">
        <v>6890</v>
      </c>
    </row>
    <row r="2962" spans="4:5" x14ac:dyDescent="0.25">
      <c r="D2962" s="1">
        <v>42405</v>
      </c>
      <c r="E2962">
        <v>8979</v>
      </c>
    </row>
    <row r="2963" spans="4:5" x14ac:dyDescent="0.25">
      <c r="D2963" s="1">
        <v>42406</v>
      </c>
      <c r="E2963">
        <v>9850</v>
      </c>
    </row>
    <row r="2964" spans="4:5" x14ac:dyDescent="0.25">
      <c r="D2964" s="1">
        <v>42407</v>
      </c>
      <c r="E2964">
        <v>4313</v>
      </c>
    </row>
    <row r="2965" spans="4:5" x14ac:dyDescent="0.25">
      <c r="D2965" s="1">
        <v>42408</v>
      </c>
      <c r="E2965">
        <v>6938</v>
      </c>
    </row>
    <row r="2966" spans="4:5" x14ac:dyDescent="0.25">
      <c r="D2966" s="1">
        <v>42409</v>
      </c>
      <c r="E2966">
        <v>6750</v>
      </c>
    </row>
    <row r="2967" spans="4:5" x14ac:dyDescent="0.25">
      <c r="D2967" s="1">
        <v>42410</v>
      </c>
      <c r="E2967">
        <v>11386</v>
      </c>
    </row>
    <row r="2968" spans="4:5" x14ac:dyDescent="0.25">
      <c r="D2968" s="1">
        <v>42411</v>
      </c>
      <c r="E2968">
        <v>11182</v>
      </c>
    </row>
    <row r="2969" spans="4:5" x14ac:dyDescent="0.25">
      <c r="D2969" s="1">
        <v>42412</v>
      </c>
      <c r="E2969">
        <v>7046</v>
      </c>
    </row>
    <row r="2970" spans="4:5" x14ac:dyDescent="0.25">
      <c r="D2970" s="1">
        <v>42413</v>
      </c>
      <c r="E2970">
        <v>8210</v>
      </c>
    </row>
    <row r="2971" spans="4:5" x14ac:dyDescent="0.25">
      <c r="D2971" s="1">
        <v>42414</v>
      </c>
      <c r="E2971">
        <v>9456</v>
      </c>
    </row>
    <row r="2972" spans="4:5" x14ac:dyDescent="0.25">
      <c r="D2972" s="1">
        <v>42415</v>
      </c>
      <c r="E2972">
        <v>6174</v>
      </c>
    </row>
    <row r="2973" spans="4:5" x14ac:dyDescent="0.25">
      <c r="D2973" s="1">
        <v>42416</v>
      </c>
      <c r="E2973">
        <v>10261</v>
      </c>
    </row>
    <row r="2974" spans="4:5" x14ac:dyDescent="0.25">
      <c r="D2974" s="1">
        <v>42417</v>
      </c>
      <c r="E2974">
        <v>7616</v>
      </c>
    </row>
    <row r="2975" spans="4:5" x14ac:dyDescent="0.25">
      <c r="D2975" s="1">
        <v>42418</v>
      </c>
      <c r="E2975">
        <v>8881</v>
      </c>
    </row>
    <row r="2976" spans="4:5" x14ac:dyDescent="0.25">
      <c r="D2976" s="1">
        <v>42419</v>
      </c>
      <c r="E2976">
        <v>5903</v>
      </c>
    </row>
    <row r="2977" spans="4:5" x14ac:dyDescent="0.25">
      <c r="D2977" s="1">
        <v>42420</v>
      </c>
      <c r="E2977">
        <v>5840</v>
      </c>
    </row>
    <row r="2978" spans="4:5" x14ac:dyDescent="0.25">
      <c r="D2978" s="1">
        <v>42421</v>
      </c>
      <c r="E2978">
        <v>7626</v>
      </c>
    </row>
    <row r="2979" spans="4:5" x14ac:dyDescent="0.25">
      <c r="D2979" s="1">
        <v>42422</v>
      </c>
      <c r="E2979">
        <v>10542</v>
      </c>
    </row>
    <row r="2980" spans="4:5" x14ac:dyDescent="0.25">
      <c r="D2980" s="1">
        <v>42423</v>
      </c>
      <c r="E2980">
        <v>8505</v>
      </c>
    </row>
    <row r="2981" spans="4:5" x14ac:dyDescent="0.25">
      <c r="D2981" s="1">
        <v>42424</v>
      </c>
      <c r="E2981">
        <v>9259</v>
      </c>
    </row>
    <row r="2982" spans="4:5" x14ac:dyDescent="0.25">
      <c r="D2982" s="1">
        <v>42425</v>
      </c>
      <c r="E2982">
        <v>7689</v>
      </c>
    </row>
    <row r="2983" spans="4:5" x14ac:dyDescent="0.25">
      <c r="D2983" s="1">
        <v>42426</v>
      </c>
      <c r="E2983">
        <v>8596</v>
      </c>
    </row>
    <row r="2984" spans="4:5" x14ac:dyDescent="0.25">
      <c r="D2984" s="1">
        <v>42427</v>
      </c>
      <c r="E2984">
        <v>5077</v>
      </c>
    </row>
    <row r="2985" spans="4:5" x14ac:dyDescent="0.25">
      <c r="D2985" s="1">
        <v>42428</v>
      </c>
      <c r="E2985">
        <v>9011</v>
      </c>
    </row>
    <row r="2986" spans="4:5" x14ac:dyDescent="0.25">
      <c r="D2986" s="1">
        <v>42429</v>
      </c>
      <c r="E2986">
        <v>7450</v>
      </c>
    </row>
    <row r="2987" spans="4:5" x14ac:dyDescent="0.25">
      <c r="D2987" s="1">
        <v>42430</v>
      </c>
      <c r="E2987">
        <v>8954</v>
      </c>
    </row>
    <row r="2988" spans="4:5" x14ac:dyDescent="0.25">
      <c r="D2988" s="1">
        <v>42431</v>
      </c>
      <c r="E2988">
        <v>6739</v>
      </c>
    </row>
    <row r="2989" spans="4:5" x14ac:dyDescent="0.25">
      <c r="D2989" s="1">
        <v>42432</v>
      </c>
      <c r="E2989">
        <v>7191</v>
      </c>
    </row>
    <row r="2990" spans="4:5" x14ac:dyDescent="0.25">
      <c r="D2990" s="1">
        <v>42433</v>
      </c>
      <c r="E2990">
        <v>5801</v>
      </c>
    </row>
    <row r="2991" spans="4:5" x14ac:dyDescent="0.25">
      <c r="D2991" s="1">
        <v>42434</v>
      </c>
      <c r="E2991">
        <v>6309</v>
      </c>
    </row>
    <row r="2992" spans="4:5" x14ac:dyDescent="0.25">
      <c r="D2992" s="1">
        <v>42435</v>
      </c>
      <c r="E2992">
        <v>10980</v>
      </c>
    </row>
    <row r="2993" spans="4:5" x14ac:dyDescent="0.25">
      <c r="D2993" s="1">
        <v>42436</v>
      </c>
      <c r="E2993">
        <v>11953</v>
      </c>
    </row>
    <row r="2994" spans="4:5" x14ac:dyDescent="0.25">
      <c r="D2994" s="1">
        <v>42437</v>
      </c>
      <c r="E2994">
        <v>8892</v>
      </c>
    </row>
    <row r="2995" spans="4:5" x14ac:dyDescent="0.25">
      <c r="D2995" s="1">
        <v>42438</v>
      </c>
      <c r="E2995">
        <v>9371</v>
      </c>
    </row>
    <row r="2996" spans="4:5" x14ac:dyDescent="0.25">
      <c r="D2996" s="1">
        <v>42439</v>
      </c>
      <c r="E2996">
        <v>9568</v>
      </c>
    </row>
    <row r="2997" spans="4:5" x14ac:dyDescent="0.25">
      <c r="D2997" s="1">
        <v>42440</v>
      </c>
      <c r="E2997">
        <v>9022</v>
      </c>
    </row>
    <row r="2998" spans="4:5" x14ac:dyDescent="0.25">
      <c r="D2998" s="1">
        <v>42441</v>
      </c>
      <c r="E2998">
        <v>11802</v>
      </c>
    </row>
    <row r="2999" spans="4:5" x14ac:dyDescent="0.25">
      <c r="D2999" s="1">
        <v>42442</v>
      </c>
      <c r="E2999">
        <v>10600</v>
      </c>
    </row>
    <row r="3000" spans="4:5" x14ac:dyDescent="0.25">
      <c r="D3000" s="1">
        <v>42443</v>
      </c>
      <c r="E3000">
        <v>10575</v>
      </c>
    </row>
    <row r="3001" spans="4:5" x14ac:dyDescent="0.25">
      <c r="D3001" s="1">
        <v>42444</v>
      </c>
      <c r="E3001">
        <v>7453</v>
      </c>
    </row>
    <row r="3002" spans="4:5" x14ac:dyDescent="0.25">
      <c r="D3002" s="1">
        <v>42445</v>
      </c>
      <c r="E3002">
        <v>7578</v>
      </c>
    </row>
    <row r="3003" spans="4:5" x14ac:dyDescent="0.25">
      <c r="D3003" s="1">
        <v>42446</v>
      </c>
      <c r="E3003">
        <v>9232</v>
      </c>
    </row>
    <row r="3004" spans="4:5" x14ac:dyDescent="0.25">
      <c r="D3004" s="1">
        <v>42447</v>
      </c>
      <c r="E3004">
        <v>13626</v>
      </c>
    </row>
    <row r="3005" spans="4:5" x14ac:dyDescent="0.25">
      <c r="D3005" s="1">
        <v>42448</v>
      </c>
      <c r="E3005">
        <v>11028</v>
      </c>
    </row>
    <row r="3006" spans="4:5" x14ac:dyDescent="0.25">
      <c r="D3006" s="1">
        <v>42449</v>
      </c>
      <c r="E3006">
        <v>12134</v>
      </c>
    </row>
    <row r="3007" spans="4:5" x14ac:dyDescent="0.25">
      <c r="D3007" s="1">
        <v>42450</v>
      </c>
      <c r="E3007">
        <v>14110</v>
      </c>
    </row>
    <row r="3008" spans="4:5" x14ac:dyDescent="0.25">
      <c r="D3008" s="1">
        <v>42451</v>
      </c>
      <c r="E3008">
        <v>15402</v>
      </c>
    </row>
    <row r="3009" spans="4:5" x14ac:dyDescent="0.25">
      <c r="D3009" s="1">
        <v>42452</v>
      </c>
      <c r="E3009">
        <v>18397</v>
      </c>
    </row>
    <row r="3010" spans="4:5" x14ac:dyDescent="0.25">
      <c r="D3010" s="1">
        <v>42453</v>
      </c>
      <c r="E3010">
        <v>17386</v>
      </c>
    </row>
    <row r="3011" spans="4:5" x14ac:dyDescent="0.25">
      <c r="D3011" s="1">
        <v>42454</v>
      </c>
      <c r="E3011">
        <v>20425</v>
      </c>
    </row>
    <row r="3012" spans="4:5" x14ac:dyDescent="0.25">
      <c r="D3012" s="1">
        <v>42455</v>
      </c>
      <c r="E3012">
        <v>23556</v>
      </c>
    </row>
    <row r="3013" spans="4:5" x14ac:dyDescent="0.25">
      <c r="D3013" s="1">
        <v>42456</v>
      </c>
      <c r="E3013">
        <v>26043</v>
      </c>
    </row>
    <row r="3014" spans="4:5" x14ac:dyDescent="0.25">
      <c r="D3014" s="1">
        <v>42457</v>
      </c>
      <c r="E3014">
        <v>26441</v>
      </c>
    </row>
    <row r="3015" spans="4:5" x14ac:dyDescent="0.25">
      <c r="D3015" s="1">
        <v>42458</v>
      </c>
      <c r="E3015">
        <v>31276</v>
      </c>
    </row>
    <row r="3016" spans="4:5" x14ac:dyDescent="0.25">
      <c r="D3016" s="1">
        <v>42459</v>
      </c>
      <c r="E3016">
        <v>33385</v>
      </c>
    </row>
    <row r="3017" spans="4:5" x14ac:dyDescent="0.25">
      <c r="D3017" s="1">
        <v>42460</v>
      </c>
      <c r="E3017">
        <v>36273</v>
      </c>
    </row>
    <row r="3018" spans="4:5" x14ac:dyDescent="0.25">
      <c r="D3018" s="1">
        <v>42461</v>
      </c>
      <c r="E3018">
        <v>38166</v>
      </c>
    </row>
    <row r="3019" spans="4:5" x14ac:dyDescent="0.25">
      <c r="D3019" s="1">
        <v>42462</v>
      </c>
      <c r="E3019">
        <v>37916</v>
      </c>
    </row>
    <row r="3020" spans="4:5" x14ac:dyDescent="0.25">
      <c r="D3020" s="1">
        <v>42463</v>
      </c>
      <c r="E3020">
        <v>42201</v>
      </c>
    </row>
    <row r="3021" spans="4:5" x14ac:dyDescent="0.25">
      <c r="D3021" s="1">
        <v>42464</v>
      </c>
      <c r="E3021">
        <v>41909</v>
      </c>
    </row>
    <row r="3022" spans="4:5" x14ac:dyDescent="0.25">
      <c r="D3022" s="1">
        <v>42465</v>
      </c>
      <c r="E3022">
        <v>43745</v>
      </c>
    </row>
    <row r="3023" spans="4:5" x14ac:dyDescent="0.25">
      <c r="D3023" s="1">
        <v>42466</v>
      </c>
      <c r="E3023">
        <v>45559</v>
      </c>
    </row>
    <row r="3024" spans="4:5" x14ac:dyDescent="0.25">
      <c r="D3024" s="1">
        <v>42467</v>
      </c>
      <c r="E3024">
        <v>45723</v>
      </c>
    </row>
    <row r="3025" spans="4:5" x14ac:dyDescent="0.25">
      <c r="D3025" s="1">
        <v>42468</v>
      </c>
      <c r="E3025">
        <v>47258</v>
      </c>
    </row>
    <row r="3026" spans="4:5" x14ac:dyDescent="0.25">
      <c r="D3026" s="1">
        <v>42469</v>
      </c>
      <c r="E3026">
        <v>46714</v>
      </c>
    </row>
    <row r="3027" spans="4:5" x14ac:dyDescent="0.25">
      <c r="D3027" s="1">
        <v>42470</v>
      </c>
      <c r="E3027">
        <v>47288</v>
      </c>
    </row>
    <row r="3028" spans="4:5" x14ac:dyDescent="0.25">
      <c r="D3028" s="1">
        <v>42471</v>
      </c>
      <c r="E3028">
        <v>47402</v>
      </c>
    </row>
    <row r="3029" spans="4:5" x14ac:dyDescent="0.25">
      <c r="D3029" s="1">
        <v>42472</v>
      </c>
      <c r="E3029">
        <v>46687</v>
      </c>
    </row>
    <row r="3030" spans="4:5" x14ac:dyDescent="0.25">
      <c r="D3030" s="1">
        <v>42473</v>
      </c>
      <c r="E3030">
        <v>46539</v>
      </c>
    </row>
    <row r="3031" spans="4:5" x14ac:dyDescent="0.25">
      <c r="D3031" s="1">
        <v>42474</v>
      </c>
      <c r="E3031">
        <v>44671</v>
      </c>
    </row>
    <row r="3032" spans="4:5" x14ac:dyDescent="0.25">
      <c r="D3032" s="1">
        <v>42475</v>
      </c>
      <c r="E3032">
        <v>45087</v>
      </c>
    </row>
    <row r="3033" spans="4:5" x14ac:dyDescent="0.25">
      <c r="D3033" s="1">
        <v>42476</v>
      </c>
      <c r="E3033">
        <v>43669</v>
      </c>
    </row>
    <row r="3034" spans="4:5" x14ac:dyDescent="0.25">
      <c r="D3034" s="1">
        <v>42477</v>
      </c>
      <c r="E3034">
        <v>41797</v>
      </c>
    </row>
    <row r="3035" spans="4:5" x14ac:dyDescent="0.25">
      <c r="D3035" s="1">
        <v>42478</v>
      </c>
      <c r="E3035">
        <v>39574</v>
      </c>
    </row>
    <row r="3036" spans="4:5" x14ac:dyDescent="0.25">
      <c r="D3036" s="1">
        <v>42479</v>
      </c>
      <c r="E3036">
        <v>37000</v>
      </c>
    </row>
    <row r="3037" spans="4:5" x14ac:dyDescent="0.25">
      <c r="D3037" s="1">
        <v>42480</v>
      </c>
      <c r="E3037">
        <v>36532</v>
      </c>
    </row>
    <row r="3038" spans="4:5" x14ac:dyDescent="0.25">
      <c r="D3038" s="1">
        <v>42481</v>
      </c>
      <c r="E3038">
        <v>34026</v>
      </c>
    </row>
    <row r="3039" spans="4:5" x14ac:dyDescent="0.25">
      <c r="D3039" s="1">
        <v>42482</v>
      </c>
      <c r="E3039">
        <v>30463</v>
      </c>
    </row>
    <row r="3040" spans="4:5" x14ac:dyDescent="0.25">
      <c r="D3040" s="1">
        <v>42483</v>
      </c>
      <c r="E3040">
        <v>30314</v>
      </c>
    </row>
    <row r="3041" spans="4:5" x14ac:dyDescent="0.25">
      <c r="D3041" s="1">
        <v>42484</v>
      </c>
      <c r="E3041">
        <v>25692</v>
      </c>
    </row>
    <row r="3042" spans="4:5" x14ac:dyDescent="0.25">
      <c r="D3042" s="1">
        <v>42485</v>
      </c>
      <c r="E3042">
        <v>23273</v>
      </c>
    </row>
    <row r="3043" spans="4:5" x14ac:dyDescent="0.25">
      <c r="D3043" s="1">
        <v>42486</v>
      </c>
      <c r="E3043">
        <v>23372</v>
      </c>
    </row>
    <row r="3044" spans="4:5" x14ac:dyDescent="0.25">
      <c r="D3044" s="1">
        <v>42487</v>
      </c>
      <c r="E3044">
        <v>20952</v>
      </c>
    </row>
    <row r="3045" spans="4:5" x14ac:dyDescent="0.25">
      <c r="D3045" s="1">
        <v>42488</v>
      </c>
      <c r="E3045">
        <v>18016</v>
      </c>
    </row>
    <row r="3046" spans="4:5" x14ac:dyDescent="0.25">
      <c r="D3046" s="1">
        <v>42489</v>
      </c>
      <c r="E3046">
        <v>19482</v>
      </c>
    </row>
    <row r="3047" spans="4:5" x14ac:dyDescent="0.25">
      <c r="D3047" s="1">
        <v>42490</v>
      </c>
      <c r="E3047">
        <v>15062</v>
      </c>
    </row>
    <row r="3048" spans="4:5" x14ac:dyDescent="0.25">
      <c r="D3048" s="1">
        <v>42491</v>
      </c>
      <c r="E3048">
        <v>14746</v>
      </c>
    </row>
    <row r="3049" spans="4:5" x14ac:dyDescent="0.25">
      <c r="D3049" s="1">
        <v>42492</v>
      </c>
      <c r="E3049">
        <v>16383</v>
      </c>
    </row>
    <row r="3050" spans="4:5" x14ac:dyDescent="0.25">
      <c r="D3050" s="1">
        <v>42493</v>
      </c>
      <c r="E3050">
        <v>15666</v>
      </c>
    </row>
    <row r="3051" spans="4:5" x14ac:dyDescent="0.25">
      <c r="D3051" s="1">
        <v>42494</v>
      </c>
      <c r="E3051">
        <v>13630</v>
      </c>
    </row>
    <row r="3052" spans="4:5" x14ac:dyDescent="0.25">
      <c r="D3052" s="1">
        <v>42495</v>
      </c>
      <c r="E3052">
        <v>10363</v>
      </c>
    </row>
    <row r="3053" spans="4:5" x14ac:dyDescent="0.25">
      <c r="D3053" s="1">
        <v>42496</v>
      </c>
      <c r="E3053">
        <v>11560</v>
      </c>
    </row>
    <row r="3054" spans="4:5" x14ac:dyDescent="0.25">
      <c r="D3054" s="1">
        <v>42497</v>
      </c>
      <c r="E3054">
        <v>10185</v>
      </c>
    </row>
    <row r="3055" spans="4:5" x14ac:dyDescent="0.25">
      <c r="D3055" s="1">
        <v>42498</v>
      </c>
      <c r="E3055">
        <v>7134</v>
      </c>
    </row>
    <row r="3056" spans="4:5" x14ac:dyDescent="0.25">
      <c r="D3056" s="1">
        <v>42499</v>
      </c>
      <c r="E3056">
        <v>6879</v>
      </c>
    </row>
    <row r="3057" spans="4:5" x14ac:dyDescent="0.25">
      <c r="D3057" s="1">
        <v>42500</v>
      </c>
      <c r="E3057">
        <v>7066</v>
      </c>
    </row>
    <row r="3058" spans="4:5" x14ac:dyDescent="0.25">
      <c r="D3058" s="1">
        <v>42501</v>
      </c>
      <c r="E3058">
        <v>10080</v>
      </c>
    </row>
    <row r="3059" spans="4:5" x14ac:dyDescent="0.25">
      <c r="D3059" s="1">
        <v>42502</v>
      </c>
      <c r="E3059">
        <v>8559</v>
      </c>
    </row>
    <row r="3060" spans="4:5" x14ac:dyDescent="0.25">
      <c r="D3060" s="1">
        <v>42503</v>
      </c>
      <c r="E3060">
        <v>3682</v>
      </c>
    </row>
    <row r="3061" spans="4:5" x14ac:dyDescent="0.25">
      <c r="D3061" s="1">
        <v>42504</v>
      </c>
      <c r="E3061">
        <v>6069</v>
      </c>
    </row>
    <row r="3062" spans="4:5" x14ac:dyDescent="0.25">
      <c r="D3062" s="1">
        <v>42505</v>
      </c>
      <c r="E3062">
        <v>9333</v>
      </c>
    </row>
    <row r="3063" spans="4:5" x14ac:dyDescent="0.25">
      <c r="D3063" s="1">
        <v>42506</v>
      </c>
      <c r="E3063">
        <v>5905</v>
      </c>
    </row>
    <row r="3064" spans="4:5" x14ac:dyDescent="0.25">
      <c r="D3064" s="1">
        <v>42507</v>
      </c>
      <c r="E3064">
        <v>6686</v>
      </c>
    </row>
    <row r="3065" spans="4:5" x14ac:dyDescent="0.25">
      <c r="D3065" s="1">
        <v>42508</v>
      </c>
      <c r="E3065">
        <v>4791</v>
      </c>
    </row>
    <row r="3066" spans="4:5" x14ac:dyDescent="0.25">
      <c r="D3066" s="1">
        <v>42509</v>
      </c>
      <c r="E3066">
        <v>4293</v>
      </c>
    </row>
    <row r="3067" spans="4:5" x14ac:dyDescent="0.25">
      <c r="D3067" s="1">
        <v>42510</v>
      </c>
      <c r="E3067">
        <v>7946</v>
      </c>
    </row>
    <row r="3068" spans="4:5" x14ac:dyDescent="0.25">
      <c r="D3068" s="1">
        <v>42511</v>
      </c>
      <c r="E3068">
        <v>4715</v>
      </c>
    </row>
    <row r="3069" spans="4:5" x14ac:dyDescent="0.25">
      <c r="D3069" s="1">
        <v>42512</v>
      </c>
      <c r="E3069">
        <v>6113</v>
      </c>
    </row>
    <row r="3070" spans="4:5" x14ac:dyDescent="0.25">
      <c r="D3070" s="1">
        <v>42513</v>
      </c>
      <c r="E3070">
        <v>7516</v>
      </c>
    </row>
    <row r="3071" spans="4:5" x14ac:dyDescent="0.25">
      <c r="D3071" s="1">
        <v>42514</v>
      </c>
      <c r="E3071">
        <v>7337</v>
      </c>
    </row>
    <row r="3072" spans="4:5" x14ac:dyDescent="0.25">
      <c r="D3072" s="1">
        <v>42515</v>
      </c>
      <c r="E3072">
        <v>5714</v>
      </c>
    </row>
    <row r="3073" spans="4:5" x14ac:dyDescent="0.25">
      <c r="D3073" s="1">
        <v>42516</v>
      </c>
      <c r="E3073">
        <v>4334</v>
      </c>
    </row>
    <row r="3074" spans="4:5" x14ac:dyDescent="0.25">
      <c r="D3074" s="1">
        <v>42517</v>
      </c>
      <c r="E3074">
        <v>6820</v>
      </c>
    </row>
    <row r="3075" spans="4:5" x14ac:dyDescent="0.25">
      <c r="D3075" s="1">
        <v>42518</v>
      </c>
      <c r="E3075">
        <v>6883</v>
      </c>
    </row>
    <row r="3076" spans="4:5" x14ac:dyDescent="0.25">
      <c r="D3076" s="1">
        <v>42519</v>
      </c>
      <c r="E3076">
        <v>6345</v>
      </c>
    </row>
    <row r="3077" spans="4:5" x14ac:dyDescent="0.25">
      <c r="D3077" s="1">
        <v>42520</v>
      </c>
      <c r="E3077">
        <v>5610</v>
      </c>
    </row>
    <row r="3078" spans="4:5" x14ac:dyDescent="0.25">
      <c r="D3078" s="1">
        <v>42521</v>
      </c>
      <c r="E3078">
        <v>9369</v>
      </c>
    </row>
    <row r="3079" spans="4:5" x14ac:dyDescent="0.25">
      <c r="D3079" s="1">
        <v>42522</v>
      </c>
      <c r="E3079">
        <v>10089</v>
      </c>
    </row>
    <row r="3080" spans="4:5" x14ac:dyDescent="0.25">
      <c r="D3080" s="1">
        <v>42523</v>
      </c>
      <c r="E3080">
        <v>5772</v>
      </c>
    </row>
    <row r="3081" spans="4:5" x14ac:dyDescent="0.25">
      <c r="D3081" s="1">
        <v>42524</v>
      </c>
      <c r="E3081">
        <v>5810</v>
      </c>
    </row>
    <row r="3082" spans="4:5" x14ac:dyDescent="0.25">
      <c r="D3082" s="1">
        <v>42525</v>
      </c>
      <c r="E3082">
        <v>7460</v>
      </c>
    </row>
    <row r="3083" spans="4:5" x14ac:dyDescent="0.25">
      <c r="D3083" s="1">
        <v>42526</v>
      </c>
      <c r="E3083">
        <v>8557</v>
      </c>
    </row>
    <row r="3084" spans="4:5" x14ac:dyDescent="0.25">
      <c r="D3084" s="1">
        <v>42527</v>
      </c>
      <c r="E3084">
        <v>3851</v>
      </c>
    </row>
    <row r="3085" spans="4:5" x14ac:dyDescent="0.25">
      <c r="D3085" s="1">
        <v>42528</v>
      </c>
      <c r="E3085">
        <v>6189</v>
      </c>
    </row>
    <row r="3086" spans="4:5" x14ac:dyDescent="0.25">
      <c r="D3086" s="1">
        <v>42529</v>
      </c>
      <c r="E3086">
        <v>7133</v>
      </c>
    </row>
    <row r="3087" spans="4:5" x14ac:dyDescent="0.25">
      <c r="D3087" s="1">
        <v>42530</v>
      </c>
      <c r="E3087">
        <v>5510</v>
      </c>
    </row>
    <row r="3088" spans="4:5" x14ac:dyDescent="0.25">
      <c r="D3088" s="1">
        <v>42531</v>
      </c>
      <c r="E3088">
        <v>7136</v>
      </c>
    </row>
    <row r="3089" spans="4:5" x14ac:dyDescent="0.25">
      <c r="D3089" s="1">
        <v>42532</v>
      </c>
      <c r="E3089">
        <v>6071</v>
      </c>
    </row>
    <row r="3090" spans="4:5" x14ac:dyDescent="0.25">
      <c r="D3090" s="1">
        <v>42533</v>
      </c>
      <c r="E3090">
        <v>6226</v>
      </c>
    </row>
    <row r="3091" spans="4:5" x14ac:dyDescent="0.25">
      <c r="D3091" s="1">
        <v>42534</v>
      </c>
      <c r="E3091">
        <v>4617</v>
      </c>
    </row>
    <row r="3092" spans="4:5" x14ac:dyDescent="0.25">
      <c r="D3092" s="1">
        <v>42535</v>
      </c>
      <c r="E3092">
        <v>6125</v>
      </c>
    </row>
    <row r="3093" spans="4:5" x14ac:dyDescent="0.25">
      <c r="D3093" s="1">
        <v>42536</v>
      </c>
      <c r="E3093">
        <v>3634</v>
      </c>
    </row>
    <row r="3094" spans="4:5" x14ac:dyDescent="0.25">
      <c r="D3094" s="1">
        <v>42537</v>
      </c>
      <c r="E3094">
        <v>6650</v>
      </c>
    </row>
    <row r="3095" spans="4:5" x14ac:dyDescent="0.25">
      <c r="D3095" s="1">
        <v>42538</v>
      </c>
      <c r="E3095">
        <v>4594</v>
      </c>
    </row>
    <row r="3096" spans="4:5" x14ac:dyDescent="0.25">
      <c r="D3096" s="1">
        <v>42539</v>
      </c>
      <c r="E3096">
        <v>6502</v>
      </c>
    </row>
    <row r="3097" spans="4:5" x14ac:dyDescent="0.25">
      <c r="D3097" s="1">
        <v>42540</v>
      </c>
      <c r="E3097">
        <v>4156</v>
      </c>
    </row>
    <row r="3098" spans="4:5" x14ac:dyDescent="0.25">
      <c r="D3098" s="1">
        <v>42541</v>
      </c>
      <c r="E3098">
        <v>7026</v>
      </c>
    </row>
    <row r="3099" spans="4:5" x14ac:dyDescent="0.25">
      <c r="D3099" s="1">
        <v>42542</v>
      </c>
      <c r="E3099">
        <v>14032</v>
      </c>
    </row>
    <row r="3100" spans="4:5" x14ac:dyDescent="0.25">
      <c r="D3100" s="1">
        <v>42543</v>
      </c>
      <c r="E3100">
        <v>27701</v>
      </c>
    </row>
    <row r="3101" spans="4:5" x14ac:dyDescent="0.25">
      <c r="D3101" s="1">
        <v>42544</v>
      </c>
      <c r="E3101">
        <v>44079</v>
      </c>
    </row>
    <row r="3102" spans="4:5" x14ac:dyDescent="0.25">
      <c r="D3102" s="1">
        <v>42545</v>
      </c>
      <c r="E3102">
        <v>62565</v>
      </c>
    </row>
    <row r="3103" spans="4:5" x14ac:dyDescent="0.25">
      <c r="D3103" s="1">
        <v>42546</v>
      </c>
      <c r="E3103">
        <v>84447</v>
      </c>
    </row>
    <row r="3104" spans="4:5" x14ac:dyDescent="0.25">
      <c r="D3104" s="1">
        <v>42547</v>
      </c>
      <c r="E3104">
        <v>94422</v>
      </c>
    </row>
    <row r="3105" spans="4:5" x14ac:dyDescent="0.25">
      <c r="D3105" s="1">
        <v>42548</v>
      </c>
      <c r="E3105">
        <v>97840</v>
      </c>
    </row>
    <row r="3106" spans="4:5" x14ac:dyDescent="0.25">
      <c r="D3106" s="1">
        <v>42549</v>
      </c>
      <c r="E3106">
        <v>82130</v>
      </c>
    </row>
    <row r="3107" spans="4:5" x14ac:dyDescent="0.25">
      <c r="D3107" s="1">
        <v>42550</v>
      </c>
      <c r="E3107">
        <v>61349</v>
      </c>
    </row>
    <row r="3108" spans="4:5" x14ac:dyDescent="0.25">
      <c r="D3108" s="1">
        <v>42551</v>
      </c>
      <c r="E3108">
        <v>46455</v>
      </c>
    </row>
    <row r="3109" spans="4:5" x14ac:dyDescent="0.25">
      <c r="D3109" s="1">
        <v>42552</v>
      </c>
      <c r="E3109">
        <v>23228</v>
      </c>
    </row>
    <row r="3110" spans="4:5" x14ac:dyDescent="0.25">
      <c r="D3110" s="1">
        <v>42553</v>
      </c>
      <c r="E3110">
        <v>13476</v>
      </c>
    </row>
    <row r="3111" spans="4:5" x14ac:dyDescent="0.25">
      <c r="D3111" s="1">
        <v>42554</v>
      </c>
      <c r="E3111">
        <v>10045</v>
      </c>
    </row>
    <row r="3112" spans="4:5" x14ac:dyDescent="0.25">
      <c r="D3112" s="1">
        <v>42555</v>
      </c>
      <c r="E3112">
        <v>5719</v>
      </c>
    </row>
    <row r="3113" spans="4:5" x14ac:dyDescent="0.25">
      <c r="D3113" s="1">
        <v>42556</v>
      </c>
      <c r="E3113">
        <v>7382</v>
      </c>
    </row>
    <row r="3114" spans="4:5" x14ac:dyDescent="0.25">
      <c r="D3114" s="1">
        <v>42557</v>
      </c>
      <c r="E3114">
        <v>7271</v>
      </c>
    </row>
    <row r="3115" spans="4:5" x14ac:dyDescent="0.25">
      <c r="D3115" s="1">
        <v>42558</v>
      </c>
      <c r="E3115">
        <v>4456</v>
      </c>
    </row>
    <row r="3116" spans="4:5" x14ac:dyDescent="0.25">
      <c r="D3116" s="1">
        <v>42559</v>
      </c>
      <c r="E3116">
        <v>3258</v>
      </c>
    </row>
    <row r="3117" spans="4:5" x14ac:dyDescent="0.25">
      <c r="D3117" s="1">
        <v>42560</v>
      </c>
      <c r="E3117">
        <v>6033</v>
      </c>
    </row>
    <row r="3118" spans="4:5" x14ac:dyDescent="0.25">
      <c r="D3118" s="1">
        <v>42561</v>
      </c>
      <c r="E3118">
        <v>5422</v>
      </c>
    </row>
    <row r="3119" spans="4:5" x14ac:dyDescent="0.25">
      <c r="D3119" s="1">
        <v>42562</v>
      </c>
      <c r="E3119">
        <v>6185</v>
      </c>
    </row>
    <row r="3120" spans="4:5" x14ac:dyDescent="0.25">
      <c r="D3120" s="1">
        <v>42563</v>
      </c>
      <c r="E3120">
        <v>6596</v>
      </c>
    </row>
    <row r="3121" spans="4:5" x14ac:dyDescent="0.25">
      <c r="D3121" s="1">
        <v>42564</v>
      </c>
      <c r="E3121">
        <v>6164</v>
      </c>
    </row>
    <row r="3122" spans="4:5" x14ac:dyDescent="0.25">
      <c r="D3122" s="1">
        <v>42565</v>
      </c>
      <c r="E3122">
        <v>4957</v>
      </c>
    </row>
    <row r="3123" spans="4:5" x14ac:dyDescent="0.25">
      <c r="D3123" s="1">
        <v>42566</v>
      </c>
      <c r="E3123">
        <v>4575</v>
      </c>
    </row>
    <row r="3124" spans="4:5" x14ac:dyDescent="0.25">
      <c r="D3124" s="1">
        <v>42567</v>
      </c>
      <c r="E3124">
        <v>8427</v>
      </c>
    </row>
    <row r="3125" spans="4:5" x14ac:dyDescent="0.25">
      <c r="D3125" s="1">
        <v>42568</v>
      </c>
      <c r="E3125">
        <v>9265</v>
      </c>
    </row>
    <row r="3126" spans="4:5" x14ac:dyDescent="0.25">
      <c r="D3126" s="1">
        <v>42569</v>
      </c>
      <c r="E3126">
        <v>5065</v>
      </c>
    </row>
    <row r="3127" spans="4:5" x14ac:dyDescent="0.25">
      <c r="D3127" s="1">
        <v>42570</v>
      </c>
      <c r="E3127">
        <v>4603</v>
      </c>
    </row>
    <row r="3128" spans="4:5" x14ac:dyDescent="0.25">
      <c r="D3128" s="1">
        <v>42571</v>
      </c>
      <c r="E3128">
        <v>7854</v>
      </c>
    </row>
    <row r="3129" spans="4:5" x14ac:dyDescent="0.25">
      <c r="D3129" s="1">
        <v>42572</v>
      </c>
      <c r="E3129">
        <v>5450</v>
      </c>
    </row>
    <row r="3130" spans="4:5" x14ac:dyDescent="0.25">
      <c r="D3130" s="1">
        <v>42573</v>
      </c>
      <c r="E3130">
        <v>6400</v>
      </c>
    </row>
    <row r="3131" spans="4:5" x14ac:dyDescent="0.25">
      <c r="D3131" s="1">
        <v>42574</v>
      </c>
      <c r="E3131">
        <v>8844</v>
      </c>
    </row>
    <row r="3132" spans="4:5" x14ac:dyDescent="0.25">
      <c r="D3132" s="1">
        <v>42575</v>
      </c>
      <c r="E3132">
        <v>9177</v>
      </c>
    </row>
    <row r="3133" spans="4:5" x14ac:dyDescent="0.25">
      <c r="D3133" s="1">
        <v>42576</v>
      </c>
      <c r="E3133">
        <v>8438</v>
      </c>
    </row>
    <row r="3134" spans="4:5" x14ac:dyDescent="0.25">
      <c r="D3134" s="1">
        <v>42577</v>
      </c>
      <c r="E3134">
        <v>4863</v>
      </c>
    </row>
    <row r="3135" spans="4:5" x14ac:dyDescent="0.25">
      <c r="D3135" s="1">
        <v>42578</v>
      </c>
      <c r="E3135">
        <v>6300</v>
      </c>
    </row>
    <row r="3136" spans="4:5" x14ac:dyDescent="0.25">
      <c r="D3136" s="1">
        <v>42579</v>
      </c>
      <c r="E3136">
        <v>5984</v>
      </c>
    </row>
    <row r="3137" spans="4:5" x14ac:dyDescent="0.25">
      <c r="D3137" s="1">
        <v>42580</v>
      </c>
      <c r="E3137">
        <v>6823</v>
      </c>
    </row>
    <row r="3138" spans="4:5" x14ac:dyDescent="0.25">
      <c r="D3138" s="1">
        <v>42581</v>
      </c>
      <c r="E3138">
        <v>4978</v>
      </c>
    </row>
    <row r="3139" spans="4:5" x14ac:dyDescent="0.25">
      <c r="D3139" s="1">
        <v>42582</v>
      </c>
      <c r="E3139">
        <v>6192</v>
      </c>
    </row>
    <row r="3140" spans="4:5" x14ac:dyDescent="0.25">
      <c r="D3140" s="1">
        <v>42583</v>
      </c>
      <c r="E3140">
        <v>5792</v>
      </c>
    </row>
    <row r="3141" spans="4:5" x14ac:dyDescent="0.25">
      <c r="D3141" s="1">
        <v>42584</v>
      </c>
      <c r="E3141">
        <v>4928</v>
      </c>
    </row>
    <row r="3142" spans="4:5" x14ac:dyDescent="0.25">
      <c r="D3142" s="1">
        <v>42585</v>
      </c>
      <c r="E3142">
        <v>6567</v>
      </c>
    </row>
    <row r="3143" spans="4:5" x14ac:dyDescent="0.25">
      <c r="D3143" s="1">
        <v>42586</v>
      </c>
      <c r="E3143">
        <v>7188</v>
      </c>
    </row>
    <row r="3144" spans="4:5" x14ac:dyDescent="0.25">
      <c r="D3144" s="1">
        <v>42587</v>
      </c>
      <c r="E3144">
        <v>4197</v>
      </c>
    </row>
    <row r="3145" spans="4:5" x14ac:dyDescent="0.25">
      <c r="D3145" s="1">
        <v>42588</v>
      </c>
      <c r="E3145">
        <v>4222</v>
      </c>
    </row>
    <row r="3146" spans="4:5" x14ac:dyDescent="0.25">
      <c r="D3146" s="1">
        <v>42589</v>
      </c>
      <c r="E3146">
        <v>5164</v>
      </c>
    </row>
    <row r="3147" spans="4:5" x14ac:dyDescent="0.25">
      <c r="D3147" s="1">
        <v>42590</v>
      </c>
      <c r="E3147">
        <v>3894</v>
      </c>
    </row>
    <row r="3148" spans="4:5" x14ac:dyDescent="0.25">
      <c r="D3148" s="1">
        <v>42591</v>
      </c>
      <c r="E3148">
        <v>7775</v>
      </c>
    </row>
    <row r="3149" spans="4:5" x14ac:dyDescent="0.25">
      <c r="D3149" s="1">
        <v>42592</v>
      </c>
      <c r="E3149">
        <v>3722</v>
      </c>
    </row>
    <row r="3150" spans="4:5" x14ac:dyDescent="0.25">
      <c r="D3150" s="1">
        <v>42593</v>
      </c>
      <c r="E3150">
        <v>8374</v>
      </c>
    </row>
    <row r="3151" spans="4:5" x14ac:dyDescent="0.25">
      <c r="D3151" s="1">
        <v>42594</v>
      </c>
      <c r="E3151">
        <v>5938</v>
      </c>
    </row>
    <row r="3152" spans="4:5" x14ac:dyDescent="0.25">
      <c r="D3152" s="1">
        <v>42595</v>
      </c>
      <c r="E3152">
        <v>3891</v>
      </c>
    </row>
    <row r="3153" spans="4:5" x14ac:dyDescent="0.25">
      <c r="D3153" s="1">
        <v>42596</v>
      </c>
      <c r="E3153">
        <v>7456</v>
      </c>
    </row>
    <row r="3154" spans="4:5" x14ac:dyDescent="0.25">
      <c r="D3154" s="1">
        <v>42597</v>
      </c>
      <c r="E3154">
        <v>8171</v>
      </c>
    </row>
    <row r="3155" spans="4:5" x14ac:dyDescent="0.25">
      <c r="D3155" s="1">
        <v>42598</v>
      </c>
      <c r="E3155">
        <v>8095</v>
      </c>
    </row>
    <row r="3156" spans="4:5" x14ac:dyDescent="0.25">
      <c r="D3156" s="1">
        <v>42599</v>
      </c>
      <c r="E3156">
        <v>4255</v>
      </c>
    </row>
    <row r="3157" spans="4:5" x14ac:dyDescent="0.25">
      <c r="D3157" s="1">
        <v>42600</v>
      </c>
      <c r="E3157">
        <v>7237</v>
      </c>
    </row>
    <row r="3158" spans="4:5" x14ac:dyDescent="0.25">
      <c r="D3158" s="1">
        <v>42601</v>
      </c>
      <c r="E3158">
        <v>7410</v>
      </c>
    </row>
    <row r="3159" spans="4:5" x14ac:dyDescent="0.25">
      <c r="D3159" s="1">
        <v>42602</v>
      </c>
      <c r="E3159">
        <v>7413</v>
      </c>
    </row>
    <row r="3160" spans="4:5" x14ac:dyDescent="0.25">
      <c r="D3160" s="1">
        <v>42603</v>
      </c>
      <c r="E3160">
        <v>5129</v>
      </c>
    </row>
    <row r="3161" spans="4:5" x14ac:dyDescent="0.25">
      <c r="D3161" s="1">
        <v>42604</v>
      </c>
      <c r="E3161">
        <v>8120</v>
      </c>
    </row>
    <row r="3162" spans="4:5" x14ac:dyDescent="0.25">
      <c r="D3162" s="1">
        <v>42605</v>
      </c>
      <c r="E3162">
        <v>3888</v>
      </c>
    </row>
    <row r="3163" spans="4:5" x14ac:dyDescent="0.25">
      <c r="D3163" s="1">
        <v>42606</v>
      </c>
      <c r="E3163">
        <v>4671</v>
      </c>
    </row>
    <row r="3164" spans="4:5" x14ac:dyDescent="0.25">
      <c r="D3164" s="1">
        <v>42607</v>
      </c>
      <c r="E3164">
        <v>4735</v>
      </c>
    </row>
    <row r="3165" spans="4:5" x14ac:dyDescent="0.25">
      <c r="D3165" s="1">
        <v>42608</v>
      </c>
      <c r="E3165">
        <v>5936</v>
      </c>
    </row>
    <row r="3166" spans="4:5" x14ac:dyDescent="0.25">
      <c r="D3166" s="1">
        <v>42609</v>
      </c>
      <c r="E3166">
        <v>7997</v>
      </c>
    </row>
    <row r="3167" spans="4:5" x14ac:dyDescent="0.25">
      <c r="D3167" s="1">
        <v>42610</v>
      </c>
      <c r="E3167">
        <v>5438</v>
      </c>
    </row>
    <row r="3168" spans="4:5" x14ac:dyDescent="0.25">
      <c r="D3168" s="1">
        <v>42611</v>
      </c>
      <c r="E3168">
        <v>7198</v>
      </c>
    </row>
    <row r="3169" spans="4:5" x14ac:dyDescent="0.25">
      <c r="D3169" s="1">
        <v>42612</v>
      </c>
      <c r="E3169">
        <v>4247</v>
      </c>
    </row>
    <row r="3170" spans="4:5" x14ac:dyDescent="0.25">
      <c r="D3170" s="1">
        <v>42613</v>
      </c>
      <c r="E3170">
        <v>4700</v>
      </c>
    </row>
    <row r="3171" spans="4:5" x14ac:dyDescent="0.25">
      <c r="D3171" s="1">
        <v>42614</v>
      </c>
      <c r="E3171">
        <v>7670</v>
      </c>
    </row>
    <row r="3172" spans="4:5" x14ac:dyDescent="0.25">
      <c r="D3172" s="1">
        <v>42615</v>
      </c>
      <c r="E3172">
        <v>3801</v>
      </c>
    </row>
    <row r="3173" spans="4:5" x14ac:dyDescent="0.25">
      <c r="D3173" s="1">
        <v>42616</v>
      </c>
      <c r="E3173">
        <v>3353</v>
      </c>
    </row>
    <row r="3174" spans="4:5" x14ac:dyDescent="0.25">
      <c r="D3174" s="1">
        <v>42617</v>
      </c>
      <c r="E3174">
        <v>3753</v>
      </c>
    </row>
    <row r="3175" spans="4:5" x14ac:dyDescent="0.25">
      <c r="D3175" s="1">
        <v>42618</v>
      </c>
      <c r="E3175">
        <v>5309</v>
      </c>
    </row>
    <row r="3176" spans="4:5" x14ac:dyDescent="0.25">
      <c r="D3176" s="1">
        <v>42619</v>
      </c>
      <c r="E3176">
        <v>7665</v>
      </c>
    </row>
    <row r="3177" spans="4:5" x14ac:dyDescent="0.25">
      <c r="D3177" s="1">
        <v>42620</v>
      </c>
      <c r="E3177">
        <v>5242</v>
      </c>
    </row>
    <row r="3178" spans="4:5" x14ac:dyDescent="0.25">
      <c r="D3178" s="1">
        <v>42621</v>
      </c>
      <c r="E3178">
        <v>4477</v>
      </c>
    </row>
    <row r="3179" spans="4:5" x14ac:dyDescent="0.25">
      <c r="D3179" s="1">
        <v>42622</v>
      </c>
      <c r="E3179">
        <v>6699</v>
      </c>
    </row>
    <row r="3180" spans="4:5" x14ac:dyDescent="0.25">
      <c r="D3180" s="1">
        <v>42623</v>
      </c>
      <c r="E3180">
        <v>6841</v>
      </c>
    </row>
    <row r="3181" spans="4:5" x14ac:dyDescent="0.25">
      <c r="D3181" s="1">
        <v>42624</v>
      </c>
      <c r="E3181">
        <v>9275</v>
      </c>
    </row>
    <row r="3182" spans="4:5" x14ac:dyDescent="0.25">
      <c r="D3182" s="1">
        <v>42625</v>
      </c>
      <c r="E3182">
        <v>8407</v>
      </c>
    </row>
    <row r="3183" spans="4:5" x14ac:dyDescent="0.25">
      <c r="D3183" s="1">
        <v>42626</v>
      </c>
      <c r="E3183">
        <v>11662</v>
      </c>
    </row>
    <row r="3184" spans="4:5" x14ac:dyDescent="0.25">
      <c r="D3184" s="1">
        <v>42627</v>
      </c>
      <c r="E3184">
        <v>15584</v>
      </c>
    </row>
    <row r="3185" spans="4:5" x14ac:dyDescent="0.25">
      <c r="D3185" s="1">
        <v>42628</v>
      </c>
      <c r="E3185">
        <v>22749</v>
      </c>
    </row>
    <row r="3186" spans="4:5" x14ac:dyDescent="0.25">
      <c r="D3186" s="1">
        <v>42629</v>
      </c>
      <c r="E3186">
        <v>28263</v>
      </c>
    </row>
    <row r="3187" spans="4:5" x14ac:dyDescent="0.25">
      <c r="D3187" s="1">
        <v>42630</v>
      </c>
      <c r="E3187">
        <v>37998</v>
      </c>
    </row>
    <row r="3188" spans="4:5" x14ac:dyDescent="0.25">
      <c r="D3188" s="1">
        <v>42631</v>
      </c>
      <c r="E3188">
        <v>41338</v>
      </c>
    </row>
    <row r="3189" spans="4:5" x14ac:dyDescent="0.25">
      <c r="D3189" s="1">
        <v>42632</v>
      </c>
      <c r="E3189">
        <v>41905</v>
      </c>
    </row>
    <row r="3190" spans="4:5" x14ac:dyDescent="0.25">
      <c r="D3190" s="1">
        <v>42633</v>
      </c>
      <c r="E3190">
        <v>39330</v>
      </c>
    </row>
    <row r="3191" spans="4:5" x14ac:dyDescent="0.25">
      <c r="D3191" s="1">
        <v>42634</v>
      </c>
      <c r="E3191">
        <v>30983</v>
      </c>
    </row>
    <row r="3192" spans="4:5" x14ac:dyDescent="0.25">
      <c r="D3192" s="1">
        <v>42635</v>
      </c>
      <c r="E3192">
        <v>22790</v>
      </c>
    </row>
    <row r="3193" spans="4:5" x14ac:dyDescent="0.25">
      <c r="D3193" s="1">
        <v>42636</v>
      </c>
      <c r="E3193">
        <v>14368</v>
      </c>
    </row>
    <row r="3194" spans="4:5" x14ac:dyDescent="0.25">
      <c r="D3194" s="1">
        <v>42637</v>
      </c>
      <c r="E3194">
        <v>10335</v>
      </c>
    </row>
    <row r="3195" spans="4:5" x14ac:dyDescent="0.25">
      <c r="D3195" s="1">
        <v>42638</v>
      </c>
      <c r="E3195">
        <v>7874</v>
      </c>
    </row>
    <row r="3196" spans="4:5" x14ac:dyDescent="0.25">
      <c r="D3196" s="1">
        <v>42639</v>
      </c>
      <c r="E3196">
        <v>7450</v>
      </c>
    </row>
    <row r="3197" spans="4:5" x14ac:dyDescent="0.25">
      <c r="D3197" s="1">
        <v>42640</v>
      </c>
      <c r="E3197">
        <v>6914</v>
      </c>
    </row>
    <row r="3198" spans="4:5" x14ac:dyDescent="0.25">
      <c r="D3198" s="1">
        <v>42641</v>
      </c>
      <c r="E3198">
        <v>6470</v>
      </c>
    </row>
    <row r="3199" spans="4:5" x14ac:dyDescent="0.25">
      <c r="D3199" s="1">
        <v>42642</v>
      </c>
      <c r="E3199">
        <v>9166</v>
      </c>
    </row>
    <row r="3200" spans="4:5" x14ac:dyDescent="0.25">
      <c r="D3200" s="1">
        <v>42643</v>
      </c>
      <c r="E3200">
        <v>9608</v>
      </c>
    </row>
    <row r="3201" spans="4:5" x14ac:dyDescent="0.25">
      <c r="D3201" s="1">
        <v>42644</v>
      </c>
      <c r="E3201">
        <v>6990</v>
      </c>
    </row>
    <row r="3202" spans="4:5" x14ac:dyDescent="0.25">
      <c r="D3202" s="1">
        <v>42645</v>
      </c>
      <c r="E3202">
        <v>9663</v>
      </c>
    </row>
    <row r="3203" spans="4:5" x14ac:dyDescent="0.25">
      <c r="D3203" s="1">
        <v>42646</v>
      </c>
      <c r="E3203">
        <v>8018</v>
      </c>
    </row>
    <row r="3204" spans="4:5" x14ac:dyDescent="0.25">
      <c r="D3204" s="1">
        <v>42647</v>
      </c>
      <c r="E3204">
        <v>6782</v>
      </c>
    </row>
    <row r="3205" spans="4:5" x14ac:dyDescent="0.25">
      <c r="D3205" s="1">
        <v>42648</v>
      </c>
      <c r="E3205">
        <v>8869</v>
      </c>
    </row>
    <row r="3206" spans="4:5" x14ac:dyDescent="0.25">
      <c r="D3206" s="1">
        <v>42649</v>
      </c>
      <c r="E3206">
        <v>9805</v>
      </c>
    </row>
    <row r="3207" spans="4:5" x14ac:dyDescent="0.25">
      <c r="D3207" s="1">
        <v>42650</v>
      </c>
      <c r="E3207">
        <v>9033</v>
      </c>
    </row>
    <row r="3208" spans="4:5" x14ac:dyDescent="0.25">
      <c r="D3208" s="1">
        <v>42651</v>
      </c>
      <c r="E3208">
        <v>8501</v>
      </c>
    </row>
    <row r="3209" spans="4:5" x14ac:dyDescent="0.25">
      <c r="D3209" s="1">
        <v>42652</v>
      </c>
      <c r="E3209">
        <v>6636</v>
      </c>
    </row>
    <row r="3210" spans="4:5" x14ac:dyDescent="0.25">
      <c r="D3210" s="1">
        <v>42653</v>
      </c>
      <c r="E3210">
        <v>6098</v>
      </c>
    </row>
    <row r="3211" spans="4:5" x14ac:dyDescent="0.25">
      <c r="D3211" s="1">
        <v>42654</v>
      </c>
      <c r="E3211">
        <v>7579</v>
      </c>
    </row>
    <row r="3212" spans="4:5" x14ac:dyDescent="0.25">
      <c r="D3212" s="1">
        <v>42655</v>
      </c>
      <c r="E3212">
        <v>8879</v>
      </c>
    </row>
    <row r="3213" spans="4:5" x14ac:dyDescent="0.25">
      <c r="D3213" s="1">
        <v>42656</v>
      </c>
      <c r="E3213">
        <v>9581</v>
      </c>
    </row>
    <row r="3214" spans="4:5" x14ac:dyDescent="0.25">
      <c r="D3214" s="1">
        <v>42657</v>
      </c>
      <c r="E3214">
        <v>8145</v>
      </c>
    </row>
    <row r="3215" spans="4:5" x14ac:dyDescent="0.25">
      <c r="D3215" s="1">
        <v>42658</v>
      </c>
      <c r="E3215">
        <v>8835</v>
      </c>
    </row>
    <row r="3216" spans="4:5" x14ac:dyDescent="0.25">
      <c r="D3216" s="1">
        <v>42659</v>
      </c>
      <c r="E3216">
        <v>9194</v>
      </c>
    </row>
    <row r="3217" spans="4:5" x14ac:dyDescent="0.25">
      <c r="D3217" s="1">
        <v>42660</v>
      </c>
      <c r="E3217">
        <v>11935</v>
      </c>
    </row>
    <row r="3218" spans="4:5" x14ac:dyDescent="0.25">
      <c r="D3218" s="1">
        <v>42661</v>
      </c>
      <c r="E3218">
        <v>10685</v>
      </c>
    </row>
    <row r="3219" spans="4:5" x14ac:dyDescent="0.25">
      <c r="D3219" s="1">
        <v>42662</v>
      </c>
      <c r="E3219">
        <v>8688</v>
      </c>
    </row>
    <row r="3220" spans="4:5" x14ac:dyDescent="0.25">
      <c r="D3220" s="1">
        <v>42663</v>
      </c>
      <c r="E3220">
        <v>12623</v>
      </c>
    </row>
    <row r="3221" spans="4:5" x14ac:dyDescent="0.25">
      <c r="D3221" s="1">
        <v>42664</v>
      </c>
      <c r="E3221">
        <v>12955</v>
      </c>
    </row>
    <row r="3222" spans="4:5" x14ac:dyDescent="0.25">
      <c r="D3222" s="1">
        <v>42665</v>
      </c>
      <c r="E3222">
        <v>10843</v>
      </c>
    </row>
    <row r="3223" spans="4:5" x14ac:dyDescent="0.25">
      <c r="D3223" s="1">
        <v>42666</v>
      </c>
      <c r="E3223">
        <v>11031</v>
      </c>
    </row>
    <row r="3224" spans="4:5" x14ac:dyDescent="0.25">
      <c r="D3224" s="1">
        <v>42667</v>
      </c>
      <c r="E3224">
        <v>12813</v>
      </c>
    </row>
    <row r="3225" spans="4:5" x14ac:dyDescent="0.25">
      <c r="D3225" s="1">
        <v>42668</v>
      </c>
      <c r="E3225">
        <v>10358</v>
      </c>
    </row>
    <row r="3226" spans="4:5" x14ac:dyDescent="0.25">
      <c r="D3226" s="1">
        <v>42669</v>
      </c>
      <c r="E3226">
        <v>11285</v>
      </c>
    </row>
    <row r="3227" spans="4:5" x14ac:dyDescent="0.25">
      <c r="D3227" s="1">
        <v>42670</v>
      </c>
      <c r="E3227">
        <v>12171</v>
      </c>
    </row>
    <row r="3228" spans="4:5" x14ac:dyDescent="0.25">
      <c r="D3228" s="1">
        <v>42671</v>
      </c>
      <c r="E3228">
        <v>10472</v>
      </c>
    </row>
    <row r="3229" spans="4:5" x14ac:dyDescent="0.25">
      <c r="D3229" s="1">
        <v>42672</v>
      </c>
      <c r="E3229">
        <v>9097</v>
      </c>
    </row>
    <row r="3230" spans="4:5" x14ac:dyDescent="0.25">
      <c r="D3230" s="1">
        <v>42673</v>
      </c>
      <c r="E3230">
        <v>10383</v>
      </c>
    </row>
    <row r="3231" spans="4:5" x14ac:dyDescent="0.25">
      <c r="D3231" s="1">
        <v>42674</v>
      </c>
      <c r="E3231">
        <v>14026</v>
      </c>
    </row>
    <row r="3232" spans="4:5" x14ac:dyDescent="0.25">
      <c r="D3232" s="1">
        <v>42675</v>
      </c>
      <c r="E3232">
        <v>14028</v>
      </c>
    </row>
    <row r="3233" spans="4:5" x14ac:dyDescent="0.25">
      <c r="D3233" s="1">
        <v>42676</v>
      </c>
      <c r="E3233">
        <v>11855</v>
      </c>
    </row>
    <row r="3234" spans="4:5" x14ac:dyDescent="0.25">
      <c r="D3234" s="1">
        <v>42677</v>
      </c>
      <c r="E3234">
        <v>12531</v>
      </c>
    </row>
    <row r="3235" spans="4:5" x14ac:dyDescent="0.25">
      <c r="D3235" s="1">
        <v>42678</v>
      </c>
      <c r="E3235">
        <v>12355</v>
      </c>
    </row>
    <row r="3236" spans="4:5" x14ac:dyDescent="0.25">
      <c r="D3236" s="1">
        <v>42679</v>
      </c>
      <c r="E3236">
        <v>13932</v>
      </c>
    </row>
    <row r="3237" spans="4:5" x14ac:dyDescent="0.25">
      <c r="D3237" s="1">
        <v>42680</v>
      </c>
      <c r="E3237">
        <v>14412</v>
      </c>
    </row>
    <row r="3238" spans="4:5" x14ac:dyDescent="0.25">
      <c r="D3238" s="1">
        <v>42681</v>
      </c>
      <c r="E3238">
        <v>10172</v>
      </c>
    </row>
    <row r="3239" spans="4:5" x14ac:dyDescent="0.25">
      <c r="D3239" s="1">
        <v>42682</v>
      </c>
      <c r="E3239">
        <v>12030</v>
      </c>
    </row>
    <row r="3240" spans="4:5" x14ac:dyDescent="0.25">
      <c r="D3240" s="1">
        <v>42683</v>
      </c>
      <c r="E3240">
        <v>12721</v>
      </c>
    </row>
    <row r="3241" spans="4:5" x14ac:dyDescent="0.25">
      <c r="D3241" s="1">
        <v>42684</v>
      </c>
      <c r="E3241">
        <v>13898</v>
      </c>
    </row>
    <row r="3242" spans="4:5" x14ac:dyDescent="0.25">
      <c r="D3242" s="1">
        <v>42685</v>
      </c>
      <c r="E3242">
        <v>12018</v>
      </c>
    </row>
    <row r="3243" spans="4:5" x14ac:dyDescent="0.25">
      <c r="D3243" s="1">
        <v>42686</v>
      </c>
      <c r="E3243">
        <v>15981</v>
      </c>
    </row>
    <row r="3244" spans="4:5" x14ac:dyDescent="0.25">
      <c r="D3244" s="1">
        <v>42687</v>
      </c>
      <c r="E3244">
        <v>14270</v>
      </c>
    </row>
    <row r="3245" spans="4:5" x14ac:dyDescent="0.25">
      <c r="D3245" s="1">
        <v>42688</v>
      </c>
      <c r="E3245">
        <v>10620</v>
      </c>
    </row>
    <row r="3246" spans="4:5" x14ac:dyDescent="0.25">
      <c r="D3246" s="1">
        <v>42689</v>
      </c>
      <c r="E3246">
        <v>11072</v>
      </c>
    </row>
    <row r="3247" spans="4:5" x14ac:dyDescent="0.25">
      <c r="D3247" s="1">
        <v>42690</v>
      </c>
      <c r="E3247">
        <v>14267</v>
      </c>
    </row>
    <row r="3248" spans="4:5" x14ac:dyDescent="0.25">
      <c r="D3248" s="1">
        <v>42691</v>
      </c>
      <c r="E3248">
        <v>14165</v>
      </c>
    </row>
    <row r="3249" spans="4:5" x14ac:dyDescent="0.25">
      <c r="D3249" s="1">
        <v>42692</v>
      </c>
      <c r="E3249">
        <v>13300</v>
      </c>
    </row>
    <row r="3250" spans="4:5" x14ac:dyDescent="0.25">
      <c r="D3250" s="1">
        <v>42693</v>
      </c>
      <c r="E3250">
        <v>12720</v>
      </c>
    </row>
    <row r="3251" spans="4:5" x14ac:dyDescent="0.25">
      <c r="D3251" s="1">
        <v>42694</v>
      </c>
      <c r="E3251">
        <v>15320</v>
      </c>
    </row>
    <row r="3252" spans="4:5" x14ac:dyDescent="0.25">
      <c r="D3252" s="1">
        <v>42695</v>
      </c>
      <c r="E3252">
        <v>12304</v>
      </c>
    </row>
    <row r="3253" spans="4:5" x14ac:dyDescent="0.25">
      <c r="D3253" s="1">
        <v>42696</v>
      </c>
      <c r="E3253">
        <v>13415</v>
      </c>
    </row>
    <row r="3254" spans="4:5" x14ac:dyDescent="0.25">
      <c r="D3254" s="1">
        <v>42697</v>
      </c>
      <c r="E3254">
        <v>11525</v>
      </c>
    </row>
    <row r="3255" spans="4:5" x14ac:dyDescent="0.25">
      <c r="D3255" s="1">
        <v>42698</v>
      </c>
      <c r="E3255">
        <v>13958</v>
      </c>
    </row>
    <row r="3256" spans="4:5" x14ac:dyDescent="0.25">
      <c r="D3256" s="1">
        <v>42699</v>
      </c>
      <c r="E3256">
        <v>15015</v>
      </c>
    </row>
    <row r="3257" spans="4:5" x14ac:dyDescent="0.25">
      <c r="D3257" s="1">
        <v>42700</v>
      </c>
      <c r="E3257">
        <v>11625</v>
      </c>
    </row>
    <row r="3258" spans="4:5" x14ac:dyDescent="0.25">
      <c r="D3258" s="1">
        <v>42701</v>
      </c>
      <c r="E3258">
        <v>14270</v>
      </c>
    </row>
    <row r="3259" spans="4:5" x14ac:dyDescent="0.25">
      <c r="D3259" s="1">
        <v>42702</v>
      </c>
      <c r="E3259">
        <v>10979</v>
      </c>
    </row>
    <row r="3260" spans="4:5" x14ac:dyDescent="0.25">
      <c r="D3260" s="1">
        <v>42703</v>
      </c>
      <c r="E3260">
        <v>9519</v>
      </c>
    </row>
    <row r="3261" spans="4:5" x14ac:dyDescent="0.25">
      <c r="D3261" s="1">
        <v>42704</v>
      </c>
      <c r="E3261">
        <v>10484</v>
      </c>
    </row>
    <row r="3262" spans="4:5" x14ac:dyDescent="0.25">
      <c r="D3262" s="1">
        <v>42705</v>
      </c>
      <c r="E3262">
        <v>9502</v>
      </c>
    </row>
    <row r="3263" spans="4:5" x14ac:dyDescent="0.25">
      <c r="D3263" s="1">
        <v>42706</v>
      </c>
      <c r="E3263">
        <v>11339</v>
      </c>
    </row>
    <row r="3264" spans="4:5" x14ac:dyDescent="0.25">
      <c r="D3264" s="1">
        <v>42707</v>
      </c>
      <c r="E3264">
        <v>10751</v>
      </c>
    </row>
    <row r="3265" spans="4:5" x14ac:dyDescent="0.25">
      <c r="D3265" s="1">
        <v>42708</v>
      </c>
      <c r="E3265">
        <v>11732</v>
      </c>
    </row>
    <row r="3266" spans="4:5" x14ac:dyDescent="0.25">
      <c r="D3266" s="1">
        <v>42709</v>
      </c>
      <c r="E3266">
        <v>11231</v>
      </c>
    </row>
    <row r="3267" spans="4:5" x14ac:dyDescent="0.25">
      <c r="D3267" s="1">
        <v>42710</v>
      </c>
      <c r="E3267">
        <v>8505</v>
      </c>
    </row>
    <row r="3268" spans="4:5" x14ac:dyDescent="0.25">
      <c r="D3268" s="1">
        <v>42711</v>
      </c>
      <c r="E3268">
        <v>11228</v>
      </c>
    </row>
    <row r="3269" spans="4:5" x14ac:dyDescent="0.25">
      <c r="D3269" s="1">
        <v>42712</v>
      </c>
      <c r="E3269">
        <v>8468</v>
      </c>
    </row>
    <row r="3270" spans="4:5" x14ac:dyDescent="0.25">
      <c r="D3270" s="1">
        <v>42713</v>
      </c>
      <c r="E3270">
        <v>8736</v>
      </c>
    </row>
    <row r="3271" spans="4:5" x14ac:dyDescent="0.25">
      <c r="D3271" s="1">
        <v>42714</v>
      </c>
      <c r="E3271">
        <v>10354</v>
      </c>
    </row>
    <row r="3272" spans="4:5" x14ac:dyDescent="0.25">
      <c r="D3272" s="1">
        <v>42715</v>
      </c>
      <c r="E3272">
        <v>10073</v>
      </c>
    </row>
    <row r="3273" spans="4:5" x14ac:dyDescent="0.25">
      <c r="D3273" s="1">
        <v>42716</v>
      </c>
      <c r="E3273">
        <v>8463</v>
      </c>
    </row>
    <row r="3274" spans="4:5" x14ac:dyDescent="0.25">
      <c r="D3274" s="1">
        <v>42717</v>
      </c>
      <c r="E3274">
        <v>6708</v>
      </c>
    </row>
    <row r="3275" spans="4:5" x14ac:dyDescent="0.25">
      <c r="D3275" s="1">
        <v>42718</v>
      </c>
      <c r="E3275">
        <v>8372</v>
      </c>
    </row>
    <row r="3276" spans="4:5" x14ac:dyDescent="0.25">
      <c r="D3276" s="1">
        <v>42719</v>
      </c>
      <c r="E3276">
        <v>8160</v>
      </c>
    </row>
    <row r="3277" spans="4:5" x14ac:dyDescent="0.25">
      <c r="D3277" s="1">
        <v>42720</v>
      </c>
      <c r="E3277">
        <v>7449</v>
      </c>
    </row>
    <row r="3278" spans="4:5" x14ac:dyDescent="0.25">
      <c r="D3278" s="1">
        <v>42721</v>
      </c>
      <c r="E3278">
        <v>7700</v>
      </c>
    </row>
    <row r="3279" spans="4:5" x14ac:dyDescent="0.25">
      <c r="D3279" s="1">
        <v>42722</v>
      </c>
      <c r="E3279">
        <v>8627</v>
      </c>
    </row>
    <row r="3280" spans="4:5" x14ac:dyDescent="0.25">
      <c r="D3280" s="1">
        <v>42723</v>
      </c>
      <c r="E3280">
        <v>11024</v>
      </c>
    </row>
    <row r="3281" spans="4:5" x14ac:dyDescent="0.25">
      <c r="D3281" s="1">
        <v>42724</v>
      </c>
      <c r="E3281">
        <v>5839</v>
      </c>
    </row>
    <row r="3282" spans="4:5" x14ac:dyDescent="0.25">
      <c r="D3282" s="1">
        <v>42725</v>
      </c>
      <c r="E3282">
        <v>7228</v>
      </c>
    </row>
    <row r="3283" spans="4:5" x14ac:dyDescent="0.25">
      <c r="D3283" s="1">
        <v>42726</v>
      </c>
      <c r="E3283">
        <v>4964</v>
      </c>
    </row>
    <row r="3284" spans="4:5" x14ac:dyDescent="0.25">
      <c r="D3284" s="1">
        <v>42727</v>
      </c>
      <c r="E3284">
        <v>7357</v>
      </c>
    </row>
    <row r="3285" spans="4:5" x14ac:dyDescent="0.25">
      <c r="D3285" s="1">
        <v>42728</v>
      </c>
      <c r="E3285">
        <v>5779</v>
      </c>
    </row>
    <row r="3286" spans="4:5" x14ac:dyDescent="0.25">
      <c r="D3286" s="1">
        <v>42729</v>
      </c>
      <c r="E3286">
        <v>6546</v>
      </c>
    </row>
    <row r="3287" spans="4:5" x14ac:dyDescent="0.25">
      <c r="D3287" s="1">
        <v>42730</v>
      </c>
      <c r="E3287">
        <v>5937</v>
      </c>
    </row>
    <row r="3288" spans="4:5" x14ac:dyDescent="0.25">
      <c r="D3288" s="1">
        <v>42731</v>
      </c>
      <c r="E3288">
        <v>5290</v>
      </c>
    </row>
    <row r="3289" spans="4:5" x14ac:dyDescent="0.25">
      <c r="D3289" s="1">
        <v>42732</v>
      </c>
      <c r="E3289">
        <v>4092</v>
      </c>
    </row>
    <row r="3290" spans="4:5" x14ac:dyDescent="0.25">
      <c r="D3290" s="1">
        <v>42733</v>
      </c>
      <c r="E3290">
        <v>3398</v>
      </c>
    </row>
    <row r="3291" spans="4:5" x14ac:dyDescent="0.25">
      <c r="D3291" s="1">
        <v>42734</v>
      </c>
      <c r="E3291">
        <v>3563</v>
      </c>
    </row>
    <row r="3292" spans="4:5" x14ac:dyDescent="0.25">
      <c r="D3292" s="1">
        <v>42735</v>
      </c>
      <c r="E3292">
        <v>4442</v>
      </c>
    </row>
    <row r="3293" spans="4:5" x14ac:dyDescent="0.25">
      <c r="D3293" s="1">
        <v>42736</v>
      </c>
      <c r="E3293">
        <v>5018</v>
      </c>
    </row>
    <row r="3294" spans="4:5" x14ac:dyDescent="0.25">
      <c r="D3294" s="1">
        <v>42737</v>
      </c>
      <c r="E3294">
        <v>4249</v>
      </c>
    </row>
    <row r="3295" spans="4:5" x14ac:dyDescent="0.25">
      <c r="D3295" s="1">
        <v>42738</v>
      </c>
      <c r="E3295">
        <v>2610</v>
      </c>
    </row>
    <row r="3296" spans="4:5" x14ac:dyDescent="0.25">
      <c r="D3296" s="1">
        <v>42739</v>
      </c>
      <c r="E3296">
        <v>4654</v>
      </c>
    </row>
    <row r="3297" spans="4:5" x14ac:dyDescent="0.25">
      <c r="D3297" s="1">
        <v>42740</v>
      </c>
      <c r="E3297">
        <v>2550</v>
      </c>
    </row>
    <row r="3298" spans="4:5" x14ac:dyDescent="0.25">
      <c r="D3298" s="1">
        <v>42741</v>
      </c>
      <c r="E3298">
        <v>4129</v>
      </c>
    </row>
    <row r="3299" spans="4:5" x14ac:dyDescent="0.25">
      <c r="D3299" s="1">
        <v>42742</v>
      </c>
      <c r="E3299">
        <v>4492</v>
      </c>
    </row>
    <row r="3300" spans="4:5" x14ac:dyDescent="0.25">
      <c r="D3300" s="1">
        <v>42743</v>
      </c>
      <c r="E3300">
        <v>3466</v>
      </c>
    </row>
    <row r="3301" spans="4:5" x14ac:dyDescent="0.25">
      <c r="D3301" s="1">
        <v>42744</v>
      </c>
      <c r="E3301">
        <v>4423</v>
      </c>
    </row>
    <row r="3302" spans="4:5" x14ac:dyDescent="0.25">
      <c r="D3302" s="1">
        <v>42745</v>
      </c>
      <c r="E3302">
        <v>2971</v>
      </c>
    </row>
    <row r="3303" spans="4:5" x14ac:dyDescent="0.25">
      <c r="D3303" s="1">
        <v>42746</v>
      </c>
      <c r="E3303">
        <v>3552</v>
      </c>
    </row>
    <row r="3304" spans="4:5" x14ac:dyDescent="0.25">
      <c r="D3304" s="1">
        <v>42747</v>
      </c>
      <c r="E3304">
        <v>4041</v>
      </c>
    </row>
    <row r="3305" spans="4:5" x14ac:dyDescent="0.25">
      <c r="D3305" s="1">
        <v>42748</v>
      </c>
      <c r="E3305">
        <v>3865</v>
      </c>
    </row>
    <row r="3306" spans="4:5" x14ac:dyDescent="0.25">
      <c r="D3306" s="1">
        <v>42749</v>
      </c>
      <c r="E3306">
        <v>2625</v>
      </c>
    </row>
    <row r="3307" spans="4:5" x14ac:dyDescent="0.25">
      <c r="D3307" s="1">
        <v>42750</v>
      </c>
      <c r="E3307">
        <v>1914</v>
      </c>
    </row>
    <row r="3308" spans="4:5" x14ac:dyDescent="0.25">
      <c r="D3308" s="1">
        <v>42751</v>
      </c>
      <c r="E3308">
        <v>2501</v>
      </c>
    </row>
    <row r="3309" spans="4:5" x14ac:dyDescent="0.25">
      <c r="D3309" s="1">
        <v>42752</v>
      </c>
      <c r="E3309">
        <v>3452</v>
      </c>
    </row>
    <row r="3310" spans="4:5" x14ac:dyDescent="0.25">
      <c r="D3310" s="1">
        <v>42753</v>
      </c>
      <c r="E3310">
        <v>3339</v>
      </c>
    </row>
    <row r="3311" spans="4:5" x14ac:dyDescent="0.25">
      <c r="D3311" s="1">
        <v>42754</v>
      </c>
      <c r="E3311">
        <v>2426</v>
      </c>
    </row>
    <row r="3312" spans="4:5" x14ac:dyDescent="0.25">
      <c r="D3312" s="1">
        <v>42755</v>
      </c>
      <c r="E3312">
        <v>3218</v>
      </c>
    </row>
    <row r="3313" spans="4:5" x14ac:dyDescent="0.25">
      <c r="D3313" s="1">
        <v>42756</v>
      </c>
      <c r="E3313">
        <v>1714</v>
      </c>
    </row>
    <row r="3314" spans="4:5" x14ac:dyDescent="0.25">
      <c r="D3314" s="1">
        <v>42757</v>
      </c>
      <c r="E3314">
        <v>3692</v>
      </c>
    </row>
    <row r="3315" spans="4:5" x14ac:dyDescent="0.25">
      <c r="D3315" s="1">
        <v>42758</v>
      </c>
      <c r="E3315">
        <v>3560</v>
      </c>
    </row>
    <row r="3316" spans="4:5" x14ac:dyDescent="0.25">
      <c r="D3316" s="1">
        <v>42759</v>
      </c>
      <c r="E3316">
        <v>4590</v>
      </c>
    </row>
    <row r="3317" spans="4:5" x14ac:dyDescent="0.25">
      <c r="D3317" s="1">
        <v>42760</v>
      </c>
      <c r="E3317">
        <v>3085</v>
      </c>
    </row>
    <row r="3318" spans="4:5" x14ac:dyDescent="0.25">
      <c r="D3318" s="1">
        <v>42761</v>
      </c>
      <c r="E3318">
        <v>4204</v>
      </c>
    </row>
    <row r="3319" spans="4:5" x14ac:dyDescent="0.25">
      <c r="D3319" s="1">
        <v>42762</v>
      </c>
      <c r="E3319">
        <v>3774</v>
      </c>
    </row>
    <row r="3320" spans="4:5" x14ac:dyDescent="0.25">
      <c r="D3320" s="1">
        <v>42763</v>
      </c>
      <c r="E3320">
        <v>2699</v>
      </c>
    </row>
    <row r="3321" spans="4:5" x14ac:dyDescent="0.25">
      <c r="D3321" s="1">
        <v>42764</v>
      </c>
      <c r="E3321">
        <v>3098</v>
      </c>
    </row>
    <row r="3322" spans="4:5" x14ac:dyDescent="0.25">
      <c r="D3322" s="1">
        <v>42765</v>
      </c>
      <c r="E3322">
        <v>2848</v>
      </c>
    </row>
    <row r="3323" spans="4:5" x14ac:dyDescent="0.25">
      <c r="D3323" s="1">
        <v>42766</v>
      </c>
      <c r="E3323">
        <v>4045</v>
      </c>
    </row>
    <row r="3324" spans="4:5" x14ac:dyDescent="0.25">
      <c r="D3324" s="1">
        <v>42767</v>
      </c>
      <c r="E3324">
        <v>4484</v>
      </c>
    </row>
    <row r="3325" spans="4:5" x14ac:dyDescent="0.25">
      <c r="D3325" s="1">
        <v>42768</v>
      </c>
      <c r="E3325">
        <v>3911</v>
      </c>
    </row>
    <row r="3326" spans="4:5" x14ac:dyDescent="0.25">
      <c r="D3326" s="1">
        <v>42769</v>
      </c>
      <c r="E3326">
        <v>3231</v>
      </c>
    </row>
    <row r="3327" spans="4:5" x14ac:dyDescent="0.25">
      <c r="D3327" s="1">
        <v>42770</v>
      </c>
      <c r="E3327">
        <v>3056</v>
      </c>
    </row>
    <row r="3328" spans="4:5" x14ac:dyDescent="0.25">
      <c r="D3328" s="1">
        <v>42771</v>
      </c>
      <c r="E3328">
        <v>3838</v>
      </c>
    </row>
    <row r="3329" spans="4:5" x14ac:dyDescent="0.25">
      <c r="D3329" s="1">
        <v>42772</v>
      </c>
      <c r="E3329">
        <v>3357</v>
      </c>
    </row>
    <row r="3330" spans="4:5" x14ac:dyDescent="0.25">
      <c r="D3330" s="1">
        <v>42773</v>
      </c>
      <c r="E3330">
        <v>2951</v>
      </c>
    </row>
    <row r="3331" spans="4:5" x14ac:dyDescent="0.25">
      <c r="D3331" s="1">
        <v>42774</v>
      </c>
      <c r="E3331">
        <v>2552</v>
      </c>
    </row>
    <row r="3332" spans="4:5" x14ac:dyDescent="0.25">
      <c r="D3332" s="1">
        <v>42775</v>
      </c>
      <c r="E3332">
        <v>2497</v>
      </c>
    </row>
    <row r="3333" spans="4:5" x14ac:dyDescent="0.25">
      <c r="D3333" s="1">
        <v>42776</v>
      </c>
      <c r="E3333">
        <v>3136</v>
      </c>
    </row>
    <row r="3334" spans="4:5" x14ac:dyDescent="0.25">
      <c r="D3334" s="1">
        <v>42777</v>
      </c>
      <c r="E3334">
        <v>3607</v>
      </c>
    </row>
    <row r="3335" spans="4:5" x14ac:dyDescent="0.25">
      <c r="D3335" s="1">
        <v>42778</v>
      </c>
      <c r="E3335">
        <v>2212</v>
      </c>
    </row>
    <row r="3336" spans="4:5" x14ac:dyDescent="0.25">
      <c r="D3336" s="1">
        <v>42779</v>
      </c>
      <c r="E3336">
        <v>3066</v>
      </c>
    </row>
    <row r="3337" spans="4:5" x14ac:dyDescent="0.25">
      <c r="D3337" s="1">
        <v>42780</v>
      </c>
      <c r="E3337">
        <v>3222</v>
      </c>
    </row>
    <row r="3338" spans="4:5" x14ac:dyDescent="0.25">
      <c r="D3338" s="1">
        <v>42781</v>
      </c>
      <c r="E3338">
        <v>3784</v>
      </c>
    </row>
    <row r="3339" spans="4:5" x14ac:dyDescent="0.25">
      <c r="D3339" s="1">
        <v>42782</v>
      </c>
      <c r="E3339">
        <v>3227</v>
      </c>
    </row>
    <row r="3340" spans="4:5" x14ac:dyDescent="0.25">
      <c r="D3340" s="1">
        <v>42783</v>
      </c>
      <c r="E3340">
        <v>3740</v>
      </c>
    </row>
    <row r="3341" spans="4:5" x14ac:dyDescent="0.25">
      <c r="D3341" s="1">
        <v>42784</v>
      </c>
      <c r="E3341">
        <v>2257</v>
      </c>
    </row>
    <row r="3342" spans="4:5" x14ac:dyDescent="0.25">
      <c r="D3342" s="1">
        <v>42785</v>
      </c>
      <c r="E3342">
        <v>2915</v>
      </c>
    </row>
    <row r="3343" spans="4:5" x14ac:dyDescent="0.25">
      <c r="D3343" s="1">
        <v>42786</v>
      </c>
      <c r="E3343">
        <v>3482</v>
      </c>
    </row>
    <row r="3344" spans="4:5" x14ac:dyDescent="0.25">
      <c r="D3344" s="1">
        <v>42787</v>
      </c>
      <c r="E3344">
        <v>3736</v>
      </c>
    </row>
    <row r="3345" spans="4:5" x14ac:dyDescent="0.25">
      <c r="D3345" s="1">
        <v>42788</v>
      </c>
      <c r="E3345">
        <v>2540</v>
      </c>
    </row>
    <row r="3346" spans="4:5" x14ac:dyDescent="0.25">
      <c r="D3346" s="1">
        <v>42789</v>
      </c>
      <c r="E3346">
        <v>3011</v>
      </c>
    </row>
    <row r="3347" spans="4:5" x14ac:dyDescent="0.25">
      <c r="D3347" s="1">
        <v>42790</v>
      </c>
      <c r="E3347">
        <v>3038</v>
      </c>
    </row>
    <row r="3348" spans="4:5" x14ac:dyDescent="0.25">
      <c r="D3348" s="1">
        <v>42791</v>
      </c>
      <c r="E3348">
        <v>2893</v>
      </c>
    </row>
    <row r="3349" spans="4:5" x14ac:dyDescent="0.25">
      <c r="D3349" s="1">
        <v>42792</v>
      </c>
      <c r="E3349">
        <v>3242</v>
      </c>
    </row>
    <row r="3350" spans="4:5" x14ac:dyDescent="0.25">
      <c r="D3350" s="1">
        <v>42793</v>
      </c>
      <c r="E3350">
        <v>3560</v>
      </c>
    </row>
    <row r="3351" spans="4:5" x14ac:dyDescent="0.25">
      <c r="D3351" s="1">
        <v>42794</v>
      </c>
      <c r="E3351">
        <v>3416</v>
      </c>
    </row>
    <row r="3352" spans="4:5" x14ac:dyDescent="0.25">
      <c r="D3352" s="1">
        <v>42795</v>
      </c>
      <c r="E3352">
        <v>2845</v>
      </c>
    </row>
    <row r="3353" spans="4:5" x14ac:dyDescent="0.25">
      <c r="D3353" s="1">
        <v>42796</v>
      </c>
      <c r="E3353">
        <v>3515</v>
      </c>
    </row>
    <row r="3354" spans="4:5" x14ac:dyDescent="0.25">
      <c r="D3354" s="1">
        <v>42797</v>
      </c>
      <c r="E3354">
        <v>3170</v>
      </c>
    </row>
    <row r="3355" spans="4:5" x14ac:dyDescent="0.25">
      <c r="D3355" s="1">
        <v>42798</v>
      </c>
      <c r="E3355">
        <v>2961</v>
      </c>
    </row>
    <row r="3356" spans="4:5" x14ac:dyDescent="0.25">
      <c r="D3356" s="1">
        <v>42799</v>
      </c>
      <c r="E3356">
        <v>3054</v>
      </c>
    </row>
    <row r="3357" spans="4:5" x14ac:dyDescent="0.25">
      <c r="D3357" s="1">
        <v>42800</v>
      </c>
      <c r="E3357">
        <v>3980</v>
      </c>
    </row>
    <row r="3358" spans="4:5" x14ac:dyDescent="0.25">
      <c r="D3358" s="1">
        <v>42801</v>
      </c>
      <c r="E3358">
        <v>3864</v>
      </c>
    </row>
    <row r="3359" spans="4:5" x14ac:dyDescent="0.25">
      <c r="D3359" s="1">
        <v>42802</v>
      </c>
      <c r="E3359">
        <v>3305</v>
      </c>
    </row>
    <row r="3360" spans="4:5" x14ac:dyDescent="0.25">
      <c r="D3360" s="1">
        <v>42803</v>
      </c>
      <c r="E3360">
        <v>4341</v>
      </c>
    </row>
    <row r="3361" spans="4:5" x14ac:dyDescent="0.25">
      <c r="D3361" s="1">
        <v>42804</v>
      </c>
      <c r="E3361">
        <v>3579</v>
      </c>
    </row>
    <row r="3362" spans="4:5" x14ac:dyDescent="0.25">
      <c r="D3362" s="1">
        <v>42805</v>
      </c>
      <c r="E3362">
        <v>4476</v>
      </c>
    </row>
    <row r="3363" spans="4:5" x14ac:dyDescent="0.25">
      <c r="D3363" s="1">
        <v>42806</v>
      </c>
      <c r="E3363">
        <v>3347</v>
      </c>
    </row>
    <row r="3364" spans="4:5" x14ac:dyDescent="0.25">
      <c r="D3364" s="1">
        <v>42807</v>
      </c>
      <c r="E3364">
        <v>5506</v>
      </c>
    </row>
    <row r="3365" spans="4:5" x14ac:dyDescent="0.25">
      <c r="D3365" s="1">
        <v>42808</v>
      </c>
      <c r="E3365">
        <v>4463</v>
      </c>
    </row>
    <row r="3366" spans="4:5" x14ac:dyDescent="0.25">
      <c r="D3366" s="1">
        <v>42809</v>
      </c>
      <c r="E3366">
        <v>5732</v>
      </c>
    </row>
    <row r="3367" spans="4:5" x14ac:dyDescent="0.25">
      <c r="D3367" s="1">
        <v>42810</v>
      </c>
      <c r="E3367">
        <v>6330</v>
      </c>
    </row>
    <row r="3368" spans="4:5" x14ac:dyDescent="0.25">
      <c r="D3368" s="1">
        <v>42811</v>
      </c>
      <c r="E3368">
        <v>6912</v>
      </c>
    </row>
    <row r="3369" spans="4:5" x14ac:dyDescent="0.25">
      <c r="D3369" s="1">
        <v>42812</v>
      </c>
      <c r="E3369">
        <v>6238</v>
      </c>
    </row>
    <row r="3370" spans="4:5" x14ac:dyDescent="0.25">
      <c r="D3370" s="1">
        <v>42813</v>
      </c>
      <c r="E3370">
        <v>7691</v>
      </c>
    </row>
    <row r="3371" spans="4:5" x14ac:dyDescent="0.25">
      <c r="D3371" s="1">
        <v>42814</v>
      </c>
      <c r="E3371">
        <v>7767</v>
      </c>
    </row>
    <row r="3372" spans="4:5" x14ac:dyDescent="0.25">
      <c r="D3372" s="1">
        <v>42815</v>
      </c>
      <c r="E3372">
        <v>9413</v>
      </c>
    </row>
    <row r="3373" spans="4:5" x14ac:dyDescent="0.25">
      <c r="D3373" s="1">
        <v>42816</v>
      </c>
      <c r="E3373">
        <v>9392</v>
      </c>
    </row>
    <row r="3374" spans="4:5" x14ac:dyDescent="0.25">
      <c r="D3374" s="1">
        <v>42817</v>
      </c>
      <c r="E3374">
        <v>10866</v>
      </c>
    </row>
    <row r="3375" spans="4:5" x14ac:dyDescent="0.25">
      <c r="D3375" s="1">
        <v>42818</v>
      </c>
      <c r="E3375">
        <v>11737</v>
      </c>
    </row>
    <row r="3376" spans="4:5" x14ac:dyDescent="0.25">
      <c r="D3376" s="1">
        <v>42819</v>
      </c>
      <c r="E3376">
        <v>11284</v>
      </c>
    </row>
    <row r="3377" spans="4:5" x14ac:dyDescent="0.25">
      <c r="D3377" s="1">
        <v>42820</v>
      </c>
      <c r="E3377">
        <v>12375</v>
      </c>
    </row>
    <row r="3378" spans="4:5" x14ac:dyDescent="0.25">
      <c r="D3378" s="1">
        <v>42821</v>
      </c>
      <c r="E3378">
        <v>13547</v>
      </c>
    </row>
    <row r="3379" spans="4:5" x14ac:dyDescent="0.25">
      <c r="D3379" s="1">
        <v>42822</v>
      </c>
      <c r="E3379">
        <v>15554</v>
      </c>
    </row>
    <row r="3380" spans="4:5" x14ac:dyDescent="0.25">
      <c r="D3380" s="1">
        <v>42823</v>
      </c>
      <c r="E3380">
        <v>15473</v>
      </c>
    </row>
    <row r="3381" spans="4:5" x14ac:dyDescent="0.25">
      <c r="D3381" s="1">
        <v>42824</v>
      </c>
      <c r="E3381">
        <v>16657</v>
      </c>
    </row>
    <row r="3382" spans="4:5" x14ac:dyDescent="0.25">
      <c r="D3382" s="1">
        <v>42825</v>
      </c>
      <c r="E3382">
        <v>17436</v>
      </c>
    </row>
    <row r="3383" spans="4:5" x14ac:dyDescent="0.25">
      <c r="D3383" s="1">
        <v>42826</v>
      </c>
      <c r="E3383">
        <v>17781</v>
      </c>
    </row>
    <row r="3384" spans="4:5" x14ac:dyDescent="0.25">
      <c r="D3384" s="1">
        <v>42827</v>
      </c>
      <c r="E3384">
        <v>18432</v>
      </c>
    </row>
    <row r="3385" spans="4:5" x14ac:dyDescent="0.25">
      <c r="D3385" s="1">
        <v>42828</v>
      </c>
      <c r="E3385">
        <v>18923</v>
      </c>
    </row>
    <row r="3386" spans="4:5" x14ac:dyDescent="0.25">
      <c r="D3386" s="1">
        <v>42829</v>
      </c>
      <c r="E3386">
        <v>20937</v>
      </c>
    </row>
    <row r="3387" spans="4:5" x14ac:dyDescent="0.25">
      <c r="D3387" s="1">
        <v>42830</v>
      </c>
      <c r="E3387">
        <v>20664</v>
      </c>
    </row>
    <row r="3388" spans="4:5" x14ac:dyDescent="0.25">
      <c r="D3388" s="1">
        <v>42831</v>
      </c>
      <c r="E3388">
        <v>21331</v>
      </c>
    </row>
    <row r="3389" spans="4:5" x14ac:dyDescent="0.25">
      <c r="D3389" s="1">
        <v>42832</v>
      </c>
      <c r="E3389">
        <v>22391</v>
      </c>
    </row>
    <row r="3390" spans="4:5" x14ac:dyDescent="0.25">
      <c r="D3390" s="1">
        <v>42833</v>
      </c>
      <c r="E3390">
        <v>21199</v>
      </c>
    </row>
    <row r="3391" spans="4:5" x14ac:dyDescent="0.25">
      <c r="D3391" s="1">
        <v>42834</v>
      </c>
      <c r="E3391">
        <v>20525</v>
      </c>
    </row>
    <row r="3392" spans="4:5" x14ac:dyDescent="0.25">
      <c r="D3392" s="1">
        <v>42835</v>
      </c>
      <c r="E3392">
        <v>20865</v>
      </c>
    </row>
    <row r="3393" spans="4:5" x14ac:dyDescent="0.25">
      <c r="D3393" s="1">
        <v>42836</v>
      </c>
      <c r="E3393">
        <v>20625</v>
      </c>
    </row>
    <row r="3394" spans="4:5" x14ac:dyDescent="0.25">
      <c r="D3394" s="1">
        <v>42837</v>
      </c>
      <c r="E3394">
        <v>19453</v>
      </c>
    </row>
    <row r="3395" spans="4:5" x14ac:dyDescent="0.25">
      <c r="D3395" s="1">
        <v>42838</v>
      </c>
      <c r="E3395">
        <v>19629</v>
      </c>
    </row>
    <row r="3396" spans="4:5" x14ac:dyDescent="0.25">
      <c r="D3396" s="1">
        <v>42839</v>
      </c>
      <c r="E3396">
        <v>17850</v>
      </c>
    </row>
    <row r="3397" spans="4:5" x14ac:dyDescent="0.25">
      <c r="D3397" s="1">
        <v>42840</v>
      </c>
      <c r="E3397">
        <v>17411</v>
      </c>
    </row>
    <row r="3398" spans="4:5" x14ac:dyDescent="0.25">
      <c r="D3398" s="1">
        <v>42841</v>
      </c>
      <c r="E3398">
        <v>16217</v>
      </c>
    </row>
    <row r="3399" spans="4:5" x14ac:dyDescent="0.25">
      <c r="D3399" s="1">
        <v>42842</v>
      </c>
      <c r="E3399">
        <v>15955</v>
      </c>
    </row>
    <row r="3400" spans="4:5" x14ac:dyDescent="0.25">
      <c r="D3400" s="1">
        <v>42843</v>
      </c>
      <c r="E3400">
        <v>13865</v>
      </c>
    </row>
    <row r="3401" spans="4:5" x14ac:dyDescent="0.25">
      <c r="D3401" s="1">
        <v>42844</v>
      </c>
      <c r="E3401">
        <v>12522</v>
      </c>
    </row>
    <row r="3402" spans="4:5" x14ac:dyDescent="0.25">
      <c r="D3402" s="1">
        <v>42845</v>
      </c>
      <c r="E3402">
        <v>12189</v>
      </c>
    </row>
    <row r="3403" spans="4:5" x14ac:dyDescent="0.25">
      <c r="D3403" s="1">
        <v>42846</v>
      </c>
      <c r="E3403">
        <v>12388</v>
      </c>
    </row>
    <row r="3404" spans="4:5" x14ac:dyDescent="0.25">
      <c r="D3404" s="1">
        <v>42847</v>
      </c>
      <c r="E3404">
        <v>10842</v>
      </c>
    </row>
    <row r="3405" spans="4:5" x14ac:dyDescent="0.25">
      <c r="D3405" s="1">
        <v>42848</v>
      </c>
      <c r="E3405">
        <v>9376</v>
      </c>
    </row>
    <row r="3406" spans="4:5" x14ac:dyDescent="0.25">
      <c r="D3406" s="1">
        <v>42849</v>
      </c>
      <c r="E3406">
        <v>9513</v>
      </c>
    </row>
    <row r="3407" spans="4:5" x14ac:dyDescent="0.25">
      <c r="D3407" s="1">
        <v>42850</v>
      </c>
      <c r="E3407">
        <v>8465</v>
      </c>
    </row>
    <row r="3408" spans="4:5" x14ac:dyDescent="0.25">
      <c r="D3408" s="1">
        <v>42851</v>
      </c>
      <c r="E3408">
        <v>7902</v>
      </c>
    </row>
    <row r="3409" spans="4:5" x14ac:dyDescent="0.25">
      <c r="D3409" s="1">
        <v>42852</v>
      </c>
      <c r="E3409">
        <v>7286</v>
      </c>
    </row>
    <row r="3410" spans="4:5" x14ac:dyDescent="0.25">
      <c r="D3410" s="1">
        <v>42853</v>
      </c>
      <c r="E3410">
        <v>6772</v>
      </c>
    </row>
    <row r="3411" spans="4:5" x14ac:dyDescent="0.25">
      <c r="D3411" s="1">
        <v>42854</v>
      </c>
      <c r="E3411">
        <v>6047</v>
      </c>
    </row>
    <row r="3412" spans="4:5" x14ac:dyDescent="0.25">
      <c r="D3412" s="1">
        <v>42855</v>
      </c>
      <c r="E3412">
        <v>4827</v>
      </c>
    </row>
    <row r="3413" spans="4:5" x14ac:dyDescent="0.25">
      <c r="D3413" s="1">
        <v>42856</v>
      </c>
      <c r="E3413">
        <v>3814</v>
      </c>
    </row>
    <row r="3414" spans="4:5" x14ac:dyDescent="0.25">
      <c r="D3414" s="1">
        <v>42857</v>
      </c>
      <c r="E3414">
        <v>4983</v>
      </c>
    </row>
    <row r="3415" spans="4:5" x14ac:dyDescent="0.25">
      <c r="D3415" s="1">
        <v>42858</v>
      </c>
      <c r="E3415">
        <v>4242</v>
      </c>
    </row>
    <row r="3416" spans="4:5" x14ac:dyDescent="0.25">
      <c r="D3416" s="1">
        <v>42859</v>
      </c>
      <c r="E3416">
        <v>3437</v>
      </c>
    </row>
    <row r="3417" spans="4:5" x14ac:dyDescent="0.25">
      <c r="D3417" s="1">
        <v>42860</v>
      </c>
      <c r="E3417">
        <v>4654</v>
      </c>
    </row>
    <row r="3418" spans="4:5" x14ac:dyDescent="0.25">
      <c r="D3418" s="1">
        <v>42861</v>
      </c>
      <c r="E3418">
        <v>3864</v>
      </c>
    </row>
    <row r="3419" spans="4:5" x14ac:dyDescent="0.25">
      <c r="D3419" s="1">
        <v>42862</v>
      </c>
      <c r="E3419">
        <v>2516</v>
      </c>
    </row>
    <row r="3420" spans="4:5" x14ac:dyDescent="0.25">
      <c r="D3420" s="1">
        <v>42863</v>
      </c>
      <c r="E3420">
        <v>2579</v>
      </c>
    </row>
    <row r="3421" spans="4:5" x14ac:dyDescent="0.25">
      <c r="D3421" s="1">
        <v>42864</v>
      </c>
      <c r="E3421">
        <v>2298</v>
      </c>
    </row>
    <row r="3422" spans="4:5" x14ac:dyDescent="0.25">
      <c r="D3422" s="1">
        <v>42865</v>
      </c>
      <c r="E3422">
        <v>1890</v>
      </c>
    </row>
    <row r="3423" spans="4:5" x14ac:dyDescent="0.25">
      <c r="D3423" s="1">
        <v>42866</v>
      </c>
      <c r="E3423">
        <v>3461</v>
      </c>
    </row>
    <row r="3424" spans="4:5" x14ac:dyDescent="0.25">
      <c r="D3424" s="1">
        <v>42867</v>
      </c>
      <c r="E3424">
        <v>3442</v>
      </c>
    </row>
    <row r="3425" spans="4:5" x14ac:dyDescent="0.25">
      <c r="D3425" s="1">
        <v>42868</v>
      </c>
      <c r="E3425">
        <v>2531</v>
      </c>
    </row>
    <row r="3426" spans="4:5" x14ac:dyDescent="0.25">
      <c r="D3426" s="1">
        <v>42869</v>
      </c>
      <c r="E3426">
        <v>2858</v>
      </c>
    </row>
    <row r="3427" spans="4:5" x14ac:dyDescent="0.25">
      <c r="D3427" s="1">
        <v>42870</v>
      </c>
      <c r="E3427">
        <v>2462</v>
      </c>
    </row>
    <row r="3428" spans="4:5" x14ac:dyDescent="0.25">
      <c r="D3428" s="1">
        <v>42871</v>
      </c>
      <c r="E3428">
        <v>2152</v>
      </c>
    </row>
    <row r="3429" spans="4:5" x14ac:dyDescent="0.25">
      <c r="D3429" s="1">
        <v>42872</v>
      </c>
      <c r="E3429">
        <v>2439</v>
      </c>
    </row>
    <row r="3430" spans="4:5" x14ac:dyDescent="0.25">
      <c r="D3430" s="1">
        <v>42873</v>
      </c>
      <c r="E3430">
        <v>1834</v>
      </c>
    </row>
    <row r="3431" spans="4:5" x14ac:dyDescent="0.25">
      <c r="D3431" s="1">
        <v>42874</v>
      </c>
      <c r="E3431">
        <v>2537</v>
      </c>
    </row>
    <row r="3432" spans="4:5" x14ac:dyDescent="0.25">
      <c r="D3432" s="1">
        <v>42875</v>
      </c>
      <c r="E3432">
        <v>2892</v>
      </c>
    </row>
    <row r="3433" spans="4:5" x14ac:dyDescent="0.25">
      <c r="D3433" s="1">
        <v>42876</v>
      </c>
      <c r="E3433">
        <v>2841</v>
      </c>
    </row>
    <row r="3434" spans="4:5" x14ac:dyDescent="0.25">
      <c r="D3434" s="1">
        <v>42877</v>
      </c>
      <c r="E3434">
        <v>3192</v>
      </c>
    </row>
    <row r="3435" spans="4:5" x14ac:dyDescent="0.25">
      <c r="D3435" s="1">
        <v>42878</v>
      </c>
      <c r="E3435">
        <v>1398</v>
      </c>
    </row>
    <row r="3436" spans="4:5" x14ac:dyDescent="0.25">
      <c r="D3436" s="1">
        <v>42879</v>
      </c>
      <c r="E3436">
        <v>2476</v>
      </c>
    </row>
    <row r="3437" spans="4:5" x14ac:dyDescent="0.25">
      <c r="D3437" s="1">
        <v>42880</v>
      </c>
      <c r="E3437">
        <v>2796</v>
      </c>
    </row>
    <row r="3438" spans="4:5" x14ac:dyDescent="0.25">
      <c r="D3438" s="1">
        <v>42881</v>
      </c>
      <c r="E3438">
        <v>2814</v>
      </c>
    </row>
    <row r="3439" spans="4:5" x14ac:dyDescent="0.25">
      <c r="D3439" s="1">
        <v>42882</v>
      </c>
      <c r="E3439">
        <v>2423</v>
      </c>
    </row>
    <row r="3440" spans="4:5" x14ac:dyDescent="0.25">
      <c r="D3440" s="1">
        <v>42883</v>
      </c>
      <c r="E3440">
        <v>2834</v>
      </c>
    </row>
    <row r="3441" spans="4:5" x14ac:dyDescent="0.25">
      <c r="D3441" s="1">
        <v>42884</v>
      </c>
      <c r="E3441">
        <v>3749</v>
      </c>
    </row>
    <row r="3442" spans="4:5" x14ac:dyDescent="0.25">
      <c r="D3442" s="1">
        <v>42885</v>
      </c>
      <c r="E3442">
        <v>3381</v>
      </c>
    </row>
    <row r="3443" spans="4:5" x14ac:dyDescent="0.25">
      <c r="D3443" s="1">
        <v>42886</v>
      </c>
      <c r="E3443">
        <v>2261</v>
      </c>
    </row>
    <row r="3444" spans="4:5" x14ac:dyDescent="0.25">
      <c r="D3444" s="1">
        <v>42887</v>
      </c>
      <c r="E3444">
        <v>3396</v>
      </c>
    </row>
    <row r="3445" spans="4:5" x14ac:dyDescent="0.25">
      <c r="D3445" s="1">
        <v>42888</v>
      </c>
      <c r="E3445">
        <v>2092</v>
      </c>
    </row>
    <row r="3446" spans="4:5" x14ac:dyDescent="0.25">
      <c r="D3446" s="1">
        <v>42889</v>
      </c>
      <c r="E3446">
        <v>3219</v>
      </c>
    </row>
    <row r="3447" spans="4:5" x14ac:dyDescent="0.25">
      <c r="D3447" s="1">
        <v>42890</v>
      </c>
      <c r="E3447">
        <v>2627</v>
      </c>
    </row>
    <row r="3448" spans="4:5" x14ac:dyDescent="0.25">
      <c r="D3448" s="1">
        <v>42891</v>
      </c>
      <c r="E3448">
        <v>2878</v>
      </c>
    </row>
    <row r="3449" spans="4:5" x14ac:dyDescent="0.25">
      <c r="D3449" s="1">
        <v>42892</v>
      </c>
      <c r="E3449">
        <v>1910</v>
      </c>
    </row>
    <row r="3450" spans="4:5" x14ac:dyDescent="0.25">
      <c r="D3450" s="1">
        <v>42893</v>
      </c>
      <c r="E3450">
        <v>1437</v>
      </c>
    </row>
    <row r="3451" spans="4:5" x14ac:dyDescent="0.25">
      <c r="D3451" s="1">
        <v>42894</v>
      </c>
      <c r="E3451">
        <v>2805</v>
      </c>
    </row>
    <row r="3452" spans="4:5" x14ac:dyDescent="0.25">
      <c r="D3452" s="1">
        <v>42895</v>
      </c>
      <c r="E3452">
        <v>3048</v>
      </c>
    </row>
    <row r="3453" spans="4:5" x14ac:dyDescent="0.25">
      <c r="D3453" s="1">
        <v>42896</v>
      </c>
      <c r="E3453">
        <v>3350</v>
      </c>
    </row>
    <row r="3454" spans="4:5" x14ac:dyDescent="0.25">
      <c r="D3454" s="1">
        <v>42897</v>
      </c>
      <c r="E3454">
        <v>2095</v>
      </c>
    </row>
    <row r="3455" spans="4:5" x14ac:dyDescent="0.25">
      <c r="D3455" s="1">
        <v>42898</v>
      </c>
      <c r="E3455">
        <v>2590</v>
      </c>
    </row>
    <row r="3456" spans="4:5" x14ac:dyDescent="0.25">
      <c r="D3456" s="1">
        <v>42899</v>
      </c>
      <c r="E3456">
        <v>3206</v>
      </c>
    </row>
    <row r="3457" spans="4:5" x14ac:dyDescent="0.25">
      <c r="D3457" s="1">
        <v>42900</v>
      </c>
      <c r="E3457">
        <v>2991</v>
      </c>
    </row>
    <row r="3458" spans="4:5" x14ac:dyDescent="0.25">
      <c r="D3458" s="1">
        <v>42901</v>
      </c>
      <c r="E3458">
        <v>4189</v>
      </c>
    </row>
    <row r="3459" spans="4:5" x14ac:dyDescent="0.25">
      <c r="D3459" s="1">
        <v>42902</v>
      </c>
      <c r="E3459">
        <v>4970</v>
      </c>
    </row>
    <row r="3460" spans="4:5" x14ac:dyDescent="0.25">
      <c r="D3460" s="1">
        <v>42903</v>
      </c>
      <c r="E3460">
        <v>10313</v>
      </c>
    </row>
    <row r="3461" spans="4:5" x14ac:dyDescent="0.25">
      <c r="D3461" s="1">
        <v>42904</v>
      </c>
      <c r="E3461">
        <v>17905</v>
      </c>
    </row>
    <row r="3462" spans="4:5" x14ac:dyDescent="0.25">
      <c r="D3462" s="1">
        <v>42905</v>
      </c>
      <c r="E3462">
        <v>26077</v>
      </c>
    </row>
    <row r="3463" spans="4:5" x14ac:dyDescent="0.25">
      <c r="D3463" s="1">
        <v>42906</v>
      </c>
      <c r="E3463">
        <v>33599</v>
      </c>
    </row>
    <row r="3464" spans="4:5" x14ac:dyDescent="0.25">
      <c r="D3464" s="1">
        <v>42907</v>
      </c>
      <c r="E3464">
        <v>38305</v>
      </c>
    </row>
    <row r="3465" spans="4:5" x14ac:dyDescent="0.25">
      <c r="D3465" s="1">
        <v>42908</v>
      </c>
      <c r="E3465">
        <v>38336</v>
      </c>
    </row>
    <row r="3466" spans="4:5" x14ac:dyDescent="0.25">
      <c r="D3466" s="1">
        <v>42909</v>
      </c>
      <c r="E3466">
        <v>32659</v>
      </c>
    </row>
    <row r="3467" spans="4:5" x14ac:dyDescent="0.25">
      <c r="D3467" s="1">
        <v>42910</v>
      </c>
      <c r="E3467">
        <v>25628</v>
      </c>
    </row>
    <row r="3468" spans="4:5" x14ac:dyDescent="0.25">
      <c r="D3468" s="1">
        <v>42911</v>
      </c>
      <c r="E3468">
        <v>17077</v>
      </c>
    </row>
    <row r="3469" spans="4:5" x14ac:dyDescent="0.25">
      <c r="D3469" s="1">
        <v>42912</v>
      </c>
      <c r="E3469">
        <v>10182</v>
      </c>
    </row>
    <row r="3470" spans="4:5" x14ac:dyDescent="0.25">
      <c r="D3470" s="1">
        <v>42913</v>
      </c>
      <c r="E3470">
        <v>6803</v>
      </c>
    </row>
    <row r="3471" spans="4:5" x14ac:dyDescent="0.25">
      <c r="D3471" s="1">
        <v>42914</v>
      </c>
      <c r="E3471">
        <v>3225</v>
      </c>
    </row>
    <row r="3472" spans="4:5" x14ac:dyDescent="0.25">
      <c r="D3472" s="1">
        <v>42915</v>
      </c>
      <c r="E3472">
        <v>4111</v>
      </c>
    </row>
    <row r="3473" spans="4:5" x14ac:dyDescent="0.25">
      <c r="D3473" s="1">
        <v>42916</v>
      </c>
      <c r="E3473">
        <v>2415</v>
      </c>
    </row>
    <row r="3474" spans="4:5" x14ac:dyDescent="0.25">
      <c r="D3474" s="1">
        <v>42917</v>
      </c>
      <c r="E3474">
        <v>2833</v>
      </c>
    </row>
    <row r="3475" spans="4:5" x14ac:dyDescent="0.25">
      <c r="D3475" s="1">
        <v>42918</v>
      </c>
      <c r="E3475">
        <v>2949</v>
      </c>
    </row>
    <row r="3476" spans="4:5" x14ac:dyDescent="0.25">
      <c r="D3476" s="1">
        <v>42919</v>
      </c>
      <c r="E3476">
        <v>2910</v>
      </c>
    </row>
    <row r="3477" spans="4:5" x14ac:dyDescent="0.25">
      <c r="D3477" s="1">
        <v>42920</v>
      </c>
      <c r="E3477">
        <v>1925</v>
      </c>
    </row>
    <row r="3478" spans="4:5" x14ac:dyDescent="0.25">
      <c r="D3478" s="1">
        <v>42921</v>
      </c>
      <c r="E3478">
        <v>2826</v>
      </c>
    </row>
    <row r="3479" spans="4:5" x14ac:dyDescent="0.25">
      <c r="D3479" s="1">
        <v>42922</v>
      </c>
      <c r="E3479">
        <v>1722</v>
      </c>
    </row>
    <row r="3480" spans="4:5" x14ac:dyDescent="0.25">
      <c r="D3480" s="1">
        <v>42923</v>
      </c>
      <c r="E3480">
        <v>2090</v>
      </c>
    </row>
    <row r="3481" spans="4:5" x14ac:dyDescent="0.25">
      <c r="D3481" s="1">
        <v>42924</v>
      </c>
      <c r="E3481">
        <v>2364</v>
      </c>
    </row>
    <row r="3482" spans="4:5" x14ac:dyDescent="0.25">
      <c r="D3482" s="1">
        <v>42925</v>
      </c>
      <c r="E3482">
        <v>3391</v>
      </c>
    </row>
    <row r="3483" spans="4:5" x14ac:dyDescent="0.25">
      <c r="D3483" s="1">
        <v>42926</v>
      </c>
      <c r="E3483">
        <v>2553</v>
      </c>
    </row>
    <row r="3484" spans="4:5" x14ac:dyDescent="0.25">
      <c r="D3484" s="1">
        <v>42927</v>
      </c>
      <c r="E3484">
        <v>2172</v>
      </c>
    </row>
    <row r="3485" spans="4:5" x14ac:dyDescent="0.25">
      <c r="D3485" s="1">
        <v>42928</v>
      </c>
      <c r="E3485">
        <v>1861</v>
      </c>
    </row>
    <row r="3486" spans="4:5" x14ac:dyDescent="0.25">
      <c r="D3486" s="1">
        <v>42929</v>
      </c>
      <c r="E3486">
        <v>1829</v>
      </c>
    </row>
    <row r="3487" spans="4:5" x14ac:dyDescent="0.25">
      <c r="D3487" s="1">
        <v>42930</v>
      </c>
      <c r="E3487">
        <v>2573</v>
      </c>
    </row>
    <row r="3488" spans="4:5" x14ac:dyDescent="0.25">
      <c r="D3488" s="1">
        <v>42931</v>
      </c>
      <c r="E3488">
        <v>2251</v>
      </c>
    </row>
    <row r="3489" spans="4:5" x14ac:dyDescent="0.25">
      <c r="D3489" s="1">
        <v>42932</v>
      </c>
      <c r="E3489">
        <v>1921</v>
      </c>
    </row>
    <row r="3490" spans="4:5" x14ac:dyDescent="0.25">
      <c r="D3490" s="1">
        <v>42933</v>
      </c>
      <c r="E3490">
        <v>2119</v>
      </c>
    </row>
    <row r="3491" spans="4:5" x14ac:dyDescent="0.25">
      <c r="D3491" s="1">
        <v>42934</v>
      </c>
      <c r="E3491">
        <v>1883</v>
      </c>
    </row>
    <row r="3492" spans="4:5" x14ac:dyDescent="0.25">
      <c r="D3492" s="1">
        <v>42935</v>
      </c>
      <c r="E3492">
        <v>2941</v>
      </c>
    </row>
    <row r="3493" spans="4:5" x14ac:dyDescent="0.25">
      <c r="D3493" s="1">
        <v>42936</v>
      </c>
      <c r="E3493">
        <v>2721</v>
      </c>
    </row>
    <row r="3494" spans="4:5" x14ac:dyDescent="0.25">
      <c r="D3494" s="1">
        <v>42937</v>
      </c>
      <c r="E3494">
        <v>3225</v>
      </c>
    </row>
    <row r="3495" spans="4:5" x14ac:dyDescent="0.25">
      <c r="D3495" s="1">
        <v>42938</v>
      </c>
      <c r="E3495">
        <v>3109</v>
      </c>
    </row>
    <row r="3496" spans="4:5" x14ac:dyDescent="0.25">
      <c r="D3496" s="1">
        <v>42939</v>
      </c>
      <c r="E3496">
        <v>2718</v>
      </c>
    </row>
    <row r="3497" spans="4:5" x14ac:dyDescent="0.25">
      <c r="D3497" s="1">
        <v>42940</v>
      </c>
      <c r="E3497">
        <v>3342</v>
      </c>
    </row>
    <row r="3498" spans="4:5" x14ac:dyDescent="0.25">
      <c r="D3498" s="1">
        <v>42941</v>
      </c>
      <c r="E3498">
        <v>3189</v>
      </c>
    </row>
    <row r="3499" spans="4:5" x14ac:dyDescent="0.25">
      <c r="D3499" s="1">
        <v>42942</v>
      </c>
      <c r="E3499">
        <v>2995</v>
      </c>
    </row>
    <row r="3500" spans="4:5" x14ac:dyDescent="0.25">
      <c r="D3500" s="1">
        <v>42943</v>
      </c>
      <c r="E3500">
        <v>1921</v>
      </c>
    </row>
    <row r="3501" spans="4:5" x14ac:dyDescent="0.25">
      <c r="D3501" s="1">
        <v>42944</v>
      </c>
      <c r="E3501">
        <v>3020</v>
      </c>
    </row>
    <row r="3502" spans="4:5" x14ac:dyDescent="0.25">
      <c r="D3502" s="1">
        <v>42945</v>
      </c>
      <c r="E3502">
        <v>3397</v>
      </c>
    </row>
    <row r="3503" spans="4:5" x14ac:dyDescent="0.25">
      <c r="D3503" s="1">
        <v>42946</v>
      </c>
      <c r="E3503">
        <v>2375</v>
      </c>
    </row>
    <row r="3504" spans="4:5" x14ac:dyDescent="0.25">
      <c r="D3504" s="1">
        <v>42947</v>
      </c>
      <c r="E3504">
        <v>3387</v>
      </c>
    </row>
    <row r="3505" spans="4:5" x14ac:dyDescent="0.25">
      <c r="D3505" s="1">
        <v>42948</v>
      </c>
      <c r="E3505">
        <v>2076</v>
      </c>
    </row>
    <row r="3506" spans="4:5" x14ac:dyDescent="0.25">
      <c r="D3506" s="1">
        <v>42949</v>
      </c>
      <c r="E3506">
        <v>2462</v>
      </c>
    </row>
    <row r="3507" spans="4:5" x14ac:dyDescent="0.25">
      <c r="D3507" s="1">
        <v>42950</v>
      </c>
      <c r="E3507">
        <v>1990</v>
      </c>
    </row>
    <row r="3508" spans="4:5" x14ac:dyDescent="0.25">
      <c r="D3508" s="1">
        <v>42951</v>
      </c>
      <c r="E3508">
        <v>1098</v>
      </c>
    </row>
    <row r="3509" spans="4:5" x14ac:dyDescent="0.25">
      <c r="D3509" s="1">
        <v>42952</v>
      </c>
      <c r="E3509">
        <v>1472</v>
      </c>
    </row>
    <row r="3510" spans="4:5" x14ac:dyDescent="0.25">
      <c r="D3510" s="1">
        <v>42953</v>
      </c>
      <c r="E3510">
        <v>3471</v>
      </c>
    </row>
    <row r="3511" spans="4:5" x14ac:dyDescent="0.25">
      <c r="D3511" s="1">
        <v>42954</v>
      </c>
      <c r="E3511">
        <v>2778</v>
      </c>
    </row>
    <row r="3512" spans="4:5" x14ac:dyDescent="0.25">
      <c r="D3512" s="1">
        <v>42955</v>
      </c>
      <c r="E3512">
        <v>2857</v>
      </c>
    </row>
    <row r="3513" spans="4:5" x14ac:dyDescent="0.25">
      <c r="D3513" s="1">
        <v>42956</v>
      </c>
      <c r="E3513">
        <v>2523</v>
      </c>
    </row>
    <row r="3514" spans="4:5" x14ac:dyDescent="0.25">
      <c r="D3514" s="1">
        <v>42957</v>
      </c>
      <c r="E3514">
        <v>2364</v>
      </c>
    </row>
    <row r="3515" spans="4:5" x14ac:dyDescent="0.25">
      <c r="D3515" s="1">
        <v>42958</v>
      </c>
      <c r="E3515">
        <v>2324</v>
      </c>
    </row>
    <row r="3516" spans="4:5" x14ac:dyDescent="0.25">
      <c r="D3516" s="1">
        <v>42959</v>
      </c>
      <c r="E3516">
        <v>1439</v>
      </c>
    </row>
    <row r="3517" spans="4:5" x14ac:dyDescent="0.25">
      <c r="D3517" s="1">
        <v>42960</v>
      </c>
      <c r="E3517">
        <v>1428</v>
      </c>
    </row>
    <row r="3518" spans="4:5" x14ac:dyDescent="0.25">
      <c r="D3518" s="1">
        <v>42961</v>
      </c>
      <c r="E3518">
        <v>3281</v>
      </c>
    </row>
    <row r="3519" spans="4:5" x14ac:dyDescent="0.25">
      <c r="D3519" s="1">
        <v>42962</v>
      </c>
      <c r="E3519">
        <v>1892</v>
      </c>
    </row>
    <row r="3520" spans="4:5" x14ac:dyDescent="0.25">
      <c r="D3520" s="1">
        <v>42963</v>
      </c>
      <c r="E3520">
        <v>2597</v>
      </c>
    </row>
    <row r="3521" spans="4:5" x14ac:dyDescent="0.25">
      <c r="D3521" s="1">
        <v>42964</v>
      </c>
      <c r="E3521">
        <v>1844</v>
      </c>
    </row>
    <row r="3522" spans="4:5" x14ac:dyDescent="0.25">
      <c r="D3522" s="1">
        <v>42965</v>
      </c>
      <c r="E3522">
        <v>1557</v>
      </c>
    </row>
    <row r="3523" spans="4:5" x14ac:dyDescent="0.25">
      <c r="D3523" s="1">
        <v>42966</v>
      </c>
      <c r="E3523">
        <v>1584</v>
      </c>
    </row>
    <row r="3524" spans="4:5" x14ac:dyDescent="0.25">
      <c r="D3524" s="1">
        <v>42967</v>
      </c>
      <c r="E3524">
        <v>1325</v>
      </c>
    </row>
    <row r="3525" spans="4:5" x14ac:dyDescent="0.25">
      <c r="D3525" s="1">
        <v>42968</v>
      </c>
      <c r="E3525">
        <v>2316</v>
      </c>
    </row>
    <row r="3526" spans="4:5" x14ac:dyDescent="0.25">
      <c r="D3526" s="1">
        <v>42969</v>
      </c>
      <c r="E3526">
        <v>2540</v>
      </c>
    </row>
    <row r="3527" spans="4:5" x14ac:dyDescent="0.25">
      <c r="D3527" s="1">
        <v>42970</v>
      </c>
      <c r="E3527">
        <v>1788</v>
      </c>
    </row>
    <row r="3528" spans="4:5" x14ac:dyDescent="0.25">
      <c r="D3528" s="1">
        <v>42971</v>
      </c>
      <c r="E3528">
        <v>2527</v>
      </c>
    </row>
    <row r="3529" spans="4:5" x14ac:dyDescent="0.25">
      <c r="D3529" s="1">
        <v>42972</v>
      </c>
      <c r="E3529">
        <v>2379</v>
      </c>
    </row>
    <row r="3530" spans="4:5" x14ac:dyDescent="0.25">
      <c r="D3530" s="1">
        <v>42973</v>
      </c>
      <c r="E3530">
        <v>2932</v>
      </c>
    </row>
    <row r="3531" spans="4:5" x14ac:dyDescent="0.25">
      <c r="D3531" s="1">
        <v>42974</v>
      </c>
      <c r="E3531">
        <v>2678</v>
      </c>
    </row>
    <row r="3532" spans="4:5" x14ac:dyDescent="0.25">
      <c r="D3532" s="1">
        <v>42975</v>
      </c>
      <c r="E3532">
        <v>3204</v>
      </c>
    </row>
    <row r="3533" spans="4:5" x14ac:dyDescent="0.25">
      <c r="D3533" s="1">
        <v>42976</v>
      </c>
      <c r="E3533">
        <v>1483</v>
      </c>
    </row>
    <row r="3534" spans="4:5" x14ac:dyDescent="0.25">
      <c r="D3534" s="1">
        <v>42977</v>
      </c>
      <c r="E3534">
        <v>2861</v>
      </c>
    </row>
    <row r="3535" spans="4:5" x14ac:dyDescent="0.25">
      <c r="D3535" s="1">
        <v>42978</v>
      </c>
      <c r="E3535">
        <v>3190</v>
      </c>
    </row>
    <row r="3536" spans="4:5" x14ac:dyDescent="0.25">
      <c r="D3536" s="1">
        <v>42979</v>
      </c>
      <c r="E3536">
        <v>3326</v>
      </c>
    </row>
    <row r="3537" spans="4:5" x14ac:dyDescent="0.25">
      <c r="D3537" s="1">
        <v>42980</v>
      </c>
      <c r="E3537">
        <v>2483</v>
      </c>
    </row>
    <row r="3538" spans="4:5" x14ac:dyDescent="0.25">
      <c r="D3538" s="1">
        <v>42981</v>
      </c>
      <c r="E3538">
        <v>2770</v>
      </c>
    </row>
    <row r="3539" spans="4:5" x14ac:dyDescent="0.25">
      <c r="D3539" s="1">
        <v>42982</v>
      </c>
      <c r="E3539">
        <v>2855</v>
      </c>
    </row>
    <row r="3540" spans="4:5" x14ac:dyDescent="0.25">
      <c r="D3540" s="1">
        <v>42983</v>
      </c>
      <c r="E3540">
        <v>2985</v>
      </c>
    </row>
    <row r="3541" spans="4:5" x14ac:dyDescent="0.25">
      <c r="D3541" s="1">
        <v>42984</v>
      </c>
      <c r="E3541">
        <v>3360</v>
      </c>
    </row>
    <row r="3542" spans="4:5" x14ac:dyDescent="0.25">
      <c r="D3542" s="1">
        <v>42985</v>
      </c>
      <c r="E3542">
        <v>2356</v>
      </c>
    </row>
    <row r="3543" spans="4:5" x14ac:dyDescent="0.25">
      <c r="D3543" s="1">
        <v>42986</v>
      </c>
      <c r="E3543">
        <v>2911</v>
      </c>
    </row>
    <row r="3544" spans="4:5" x14ac:dyDescent="0.25">
      <c r="D3544" s="1">
        <v>42987</v>
      </c>
      <c r="E3544">
        <v>3327</v>
      </c>
    </row>
    <row r="3545" spans="4:5" x14ac:dyDescent="0.25">
      <c r="D3545" s="1">
        <v>42988</v>
      </c>
      <c r="E3545">
        <v>2104</v>
      </c>
    </row>
    <row r="3546" spans="4:5" x14ac:dyDescent="0.25">
      <c r="D3546" s="1">
        <v>42989</v>
      </c>
      <c r="E3546">
        <v>2345</v>
      </c>
    </row>
    <row r="3547" spans="4:5" x14ac:dyDescent="0.25">
      <c r="D3547" s="1">
        <v>42990</v>
      </c>
      <c r="E3547">
        <v>1898</v>
      </c>
    </row>
    <row r="3548" spans="4:5" x14ac:dyDescent="0.25">
      <c r="D3548" s="1">
        <v>42991</v>
      </c>
      <c r="E3548">
        <v>2659</v>
      </c>
    </row>
    <row r="3549" spans="4:5" x14ac:dyDescent="0.25">
      <c r="D3549" s="1">
        <v>42992</v>
      </c>
      <c r="E3549">
        <v>3091</v>
      </c>
    </row>
    <row r="3550" spans="4:5" x14ac:dyDescent="0.25">
      <c r="D3550" s="1">
        <v>42993</v>
      </c>
      <c r="E3550">
        <v>3510</v>
      </c>
    </row>
    <row r="3551" spans="4:5" x14ac:dyDescent="0.25">
      <c r="D3551" s="1">
        <v>42994</v>
      </c>
      <c r="E3551">
        <v>2994</v>
      </c>
    </row>
    <row r="3552" spans="4:5" x14ac:dyDescent="0.25">
      <c r="D3552" s="1">
        <v>42995</v>
      </c>
      <c r="E3552">
        <v>3708</v>
      </c>
    </row>
    <row r="3553" spans="4:5" x14ac:dyDescent="0.25">
      <c r="D3553" s="1">
        <v>42996</v>
      </c>
      <c r="E3553">
        <v>2367</v>
      </c>
    </row>
    <row r="3554" spans="4:5" x14ac:dyDescent="0.25">
      <c r="D3554" s="1">
        <v>42997</v>
      </c>
      <c r="E3554">
        <v>1825</v>
      </c>
    </row>
    <row r="3555" spans="4:5" x14ac:dyDescent="0.25">
      <c r="D3555" s="1">
        <v>42998</v>
      </c>
      <c r="E3555">
        <v>3454</v>
      </c>
    </row>
    <row r="3556" spans="4:5" x14ac:dyDescent="0.25">
      <c r="D3556" s="1">
        <v>42999</v>
      </c>
      <c r="E3556">
        <v>3699</v>
      </c>
    </row>
    <row r="3557" spans="4:5" x14ac:dyDescent="0.25">
      <c r="D3557" s="1">
        <v>43000</v>
      </c>
      <c r="E3557">
        <v>2221</v>
      </c>
    </row>
    <row r="3558" spans="4:5" x14ac:dyDescent="0.25">
      <c r="D3558" s="1">
        <v>43001</v>
      </c>
      <c r="E3558">
        <v>4463</v>
      </c>
    </row>
    <row r="3559" spans="4:5" x14ac:dyDescent="0.25">
      <c r="D3559" s="1">
        <v>43002</v>
      </c>
      <c r="E3559">
        <v>2592</v>
      </c>
    </row>
    <row r="3560" spans="4:5" x14ac:dyDescent="0.25">
      <c r="D3560" s="1">
        <v>43003</v>
      </c>
      <c r="E3560">
        <v>3260</v>
      </c>
    </row>
    <row r="3561" spans="4:5" x14ac:dyDescent="0.25">
      <c r="D3561" s="1">
        <v>43004</v>
      </c>
      <c r="E3561">
        <v>3207</v>
      </c>
    </row>
    <row r="3562" spans="4:5" x14ac:dyDescent="0.25">
      <c r="D3562" s="1">
        <v>43005</v>
      </c>
      <c r="E3562">
        <v>3621</v>
      </c>
    </row>
    <row r="3563" spans="4:5" x14ac:dyDescent="0.25">
      <c r="D3563" s="1">
        <v>43006</v>
      </c>
      <c r="E3563">
        <v>3856</v>
      </c>
    </row>
    <row r="3564" spans="4:5" x14ac:dyDescent="0.25">
      <c r="D3564" s="1">
        <v>43007</v>
      </c>
      <c r="E3564">
        <v>4038</v>
      </c>
    </row>
    <row r="3565" spans="4:5" x14ac:dyDescent="0.25">
      <c r="D3565" s="1">
        <v>43008</v>
      </c>
      <c r="E3565">
        <v>4373</v>
      </c>
    </row>
    <row r="3566" spans="4:5" x14ac:dyDescent="0.25">
      <c r="D3566" s="1">
        <v>43009</v>
      </c>
      <c r="E3566">
        <v>3920</v>
      </c>
    </row>
    <row r="3567" spans="4:5" x14ac:dyDescent="0.25">
      <c r="D3567" s="1">
        <v>43010</v>
      </c>
      <c r="E3567">
        <v>4871</v>
      </c>
    </row>
    <row r="3568" spans="4:5" x14ac:dyDescent="0.25">
      <c r="D3568" s="1">
        <v>43011</v>
      </c>
      <c r="E3568">
        <v>4131</v>
      </c>
    </row>
    <row r="3569" spans="4:5" x14ac:dyDescent="0.25">
      <c r="D3569" s="1">
        <v>43012</v>
      </c>
      <c r="E3569">
        <v>4598</v>
      </c>
    </row>
    <row r="3570" spans="4:5" x14ac:dyDescent="0.25">
      <c r="D3570" s="1">
        <v>43013</v>
      </c>
      <c r="E3570">
        <v>4117</v>
      </c>
    </row>
    <row r="3571" spans="4:5" x14ac:dyDescent="0.25">
      <c r="D3571" s="1">
        <v>43014</v>
      </c>
      <c r="E3571">
        <v>3693</v>
      </c>
    </row>
    <row r="3572" spans="4:5" x14ac:dyDescent="0.25">
      <c r="D3572" s="1">
        <v>43015</v>
      </c>
      <c r="E3572">
        <v>4098</v>
      </c>
    </row>
    <row r="3573" spans="4:5" x14ac:dyDescent="0.25">
      <c r="D3573" s="1">
        <v>43016</v>
      </c>
      <c r="E3573">
        <v>4154</v>
      </c>
    </row>
    <row r="3574" spans="4:5" x14ac:dyDescent="0.25">
      <c r="D3574" s="1">
        <v>43017</v>
      </c>
      <c r="E3574">
        <v>3481</v>
      </c>
    </row>
    <row r="3575" spans="4:5" x14ac:dyDescent="0.25">
      <c r="D3575" s="1">
        <v>43018</v>
      </c>
      <c r="E3575">
        <v>4347</v>
      </c>
    </row>
    <row r="3576" spans="4:5" x14ac:dyDescent="0.25">
      <c r="D3576" s="1">
        <v>43019</v>
      </c>
      <c r="E3576">
        <v>4883</v>
      </c>
    </row>
    <row r="3577" spans="4:5" x14ac:dyDescent="0.25">
      <c r="D3577" s="1">
        <v>43020</v>
      </c>
      <c r="E3577">
        <v>4378</v>
      </c>
    </row>
    <row r="3578" spans="4:5" x14ac:dyDescent="0.25">
      <c r="D3578" s="1">
        <v>43021</v>
      </c>
      <c r="E3578">
        <v>4762</v>
      </c>
    </row>
    <row r="3579" spans="4:5" x14ac:dyDescent="0.25">
      <c r="D3579" s="1">
        <v>43022</v>
      </c>
      <c r="E3579">
        <v>5794</v>
      </c>
    </row>
    <row r="3580" spans="4:5" x14ac:dyDescent="0.25">
      <c r="D3580" s="1">
        <v>43023</v>
      </c>
      <c r="E3580">
        <v>3581</v>
      </c>
    </row>
    <row r="3581" spans="4:5" x14ac:dyDescent="0.25">
      <c r="D3581" s="1">
        <v>43024</v>
      </c>
      <c r="E3581">
        <v>5055</v>
      </c>
    </row>
    <row r="3582" spans="4:5" x14ac:dyDescent="0.25">
      <c r="D3582" s="1">
        <v>43025</v>
      </c>
      <c r="E3582">
        <v>4982</v>
      </c>
    </row>
    <row r="3583" spans="4:5" x14ac:dyDescent="0.25">
      <c r="D3583" s="1">
        <v>43026</v>
      </c>
      <c r="E3583">
        <v>4268</v>
      </c>
    </row>
    <row r="3584" spans="4:5" x14ac:dyDescent="0.25">
      <c r="D3584" s="1">
        <v>43027</v>
      </c>
      <c r="E3584">
        <v>6042</v>
      </c>
    </row>
    <row r="3585" spans="4:5" x14ac:dyDescent="0.25">
      <c r="D3585" s="1">
        <v>43028</v>
      </c>
      <c r="E3585">
        <v>4714</v>
      </c>
    </row>
    <row r="3586" spans="4:5" x14ac:dyDescent="0.25">
      <c r="D3586" s="1">
        <v>43029</v>
      </c>
      <c r="E3586">
        <v>5505</v>
      </c>
    </row>
    <row r="3587" spans="4:5" x14ac:dyDescent="0.25">
      <c r="D3587" s="1">
        <v>43030</v>
      </c>
      <c r="E3587">
        <v>5854</v>
      </c>
    </row>
    <row r="3588" spans="4:5" x14ac:dyDescent="0.25">
      <c r="D3588" s="1">
        <v>43031</v>
      </c>
      <c r="E3588">
        <v>6389</v>
      </c>
    </row>
    <row r="3589" spans="4:5" x14ac:dyDescent="0.25">
      <c r="D3589" s="1">
        <v>43032</v>
      </c>
      <c r="E3589">
        <v>4356</v>
      </c>
    </row>
    <row r="3590" spans="4:5" x14ac:dyDescent="0.25">
      <c r="D3590" s="1">
        <v>43033</v>
      </c>
      <c r="E3590">
        <v>5467</v>
      </c>
    </row>
    <row r="3591" spans="4:5" x14ac:dyDescent="0.25">
      <c r="D3591" s="1">
        <v>43034</v>
      </c>
      <c r="E3591">
        <v>5240</v>
      </c>
    </row>
    <row r="3592" spans="4:5" x14ac:dyDescent="0.25">
      <c r="D3592" s="1">
        <v>43035</v>
      </c>
      <c r="E3592">
        <v>6332</v>
      </c>
    </row>
    <row r="3593" spans="4:5" x14ac:dyDescent="0.25">
      <c r="D3593" s="1">
        <v>43036</v>
      </c>
      <c r="E3593">
        <v>4550</v>
      </c>
    </row>
    <row r="3594" spans="4:5" x14ac:dyDescent="0.25">
      <c r="D3594" s="1">
        <v>43037</v>
      </c>
      <c r="E3594">
        <v>6595</v>
      </c>
    </row>
    <row r="3595" spans="4:5" x14ac:dyDescent="0.25">
      <c r="D3595" s="1">
        <v>43038</v>
      </c>
      <c r="E3595">
        <v>4854</v>
      </c>
    </row>
    <row r="3596" spans="4:5" x14ac:dyDescent="0.25">
      <c r="D3596" s="1">
        <v>43039</v>
      </c>
      <c r="E3596">
        <v>5441</v>
      </c>
    </row>
    <row r="3597" spans="4:5" x14ac:dyDescent="0.25">
      <c r="D3597" s="1">
        <v>43040</v>
      </c>
      <c r="E3597">
        <v>6136</v>
      </c>
    </row>
    <row r="3598" spans="4:5" x14ac:dyDescent="0.25">
      <c r="D3598" s="1">
        <v>43041</v>
      </c>
      <c r="E3598">
        <v>4833</v>
      </c>
    </row>
    <row r="3599" spans="4:5" x14ac:dyDescent="0.25">
      <c r="D3599" s="1">
        <v>43042</v>
      </c>
      <c r="E3599">
        <v>5128</v>
      </c>
    </row>
    <row r="3600" spans="4:5" x14ac:dyDescent="0.25">
      <c r="D3600" s="1">
        <v>43043</v>
      </c>
      <c r="E3600">
        <v>5486</v>
      </c>
    </row>
    <row r="3601" spans="4:5" x14ac:dyDescent="0.25">
      <c r="D3601" s="1">
        <v>43044</v>
      </c>
      <c r="E3601">
        <v>4993</v>
      </c>
    </row>
    <row r="3602" spans="4:5" x14ac:dyDescent="0.25">
      <c r="D3602" s="1">
        <v>43045</v>
      </c>
      <c r="E3602">
        <v>5626</v>
      </c>
    </row>
    <row r="3603" spans="4:5" x14ac:dyDescent="0.25">
      <c r="D3603" s="1">
        <v>43046</v>
      </c>
      <c r="E3603">
        <v>4996</v>
      </c>
    </row>
    <row r="3604" spans="4:5" x14ac:dyDescent="0.25">
      <c r="D3604" s="1">
        <v>43047</v>
      </c>
      <c r="E3604">
        <v>4488</v>
      </c>
    </row>
    <row r="3605" spans="4:5" x14ac:dyDescent="0.25">
      <c r="D3605" s="1">
        <v>43048</v>
      </c>
      <c r="E3605">
        <v>5069</v>
      </c>
    </row>
    <row r="3606" spans="4:5" x14ac:dyDescent="0.25">
      <c r="D3606" s="1">
        <v>43049</v>
      </c>
      <c r="E3606">
        <v>6322</v>
      </c>
    </row>
    <row r="3607" spans="4:5" x14ac:dyDescent="0.25">
      <c r="D3607" s="1">
        <v>43050</v>
      </c>
      <c r="E3607">
        <v>5045</v>
      </c>
    </row>
    <row r="3608" spans="4:5" x14ac:dyDescent="0.25">
      <c r="D3608" s="1">
        <v>43051</v>
      </c>
      <c r="E3608">
        <v>5295</v>
      </c>
    </row>
    <row r="3609" spans="4:5" x14ac:dyDescent="0.25">
      <c r="D3609" s="1">
        <v>43052</v>
      </c>
      <c r="E3609">
        <v>4381</v>
      </c>
    </row>
    <row r="3610" spans="4:5" x14ac:dyDescent="0.25">
      <c r="D3610" s="1">
        <v>43053</v>
      </c>
      <c r="E3610">
        <v>3731</v>
      </c>
    </row>
    <row r="3611" spans="4:5" x14ac:dyDescent="0.25">
      <c r="D3611" s="1">
        <v>43054</v>
      </c>
      <c r="E3611">
        <v>4877</v>
      </c>
    </row>
    <row r="3612" spans="4:5" x14ac:dyDescent="0.25">
      <c r="D3612" s="1">
        <v>43055</v>
      </c>
      <c r="E3612">
        <v>4474</v>
      </c>
    </row>
    <row r="3613" spans="4:5" x14ac:dyDescent="0.25">
      <c r="D3613" s="1">
        <v>43056</v>
      </c>
      <c r="E3613">
        <v>3843</v>
      </c>
    </row>
    <row r="3614" spans="4:5" x14ac:dyDescent="0.25">
      <c r="D3614" s="1">
        <v>43057</v>
      </c>
      <c r="E3614">
        <v>3947</v>
      </c>
    </row>
    <row r="3615" spans="4:5" x14ac:dyDescent="0.25">
      <c r="D3615" s="1">
        <v>43058</v>
      </c>
      <c r="E3615">
        <v>4658</v>
      </c>
    </row>
    <row r="3616" spans="4:5" x14ac:dyDescent="0.25">
      <c r="D3616" s="1">
        <v>43059</v>
      </c>
      <c r="E3616">
        <v>4575</v>
      </c>
    </row>
    <row r="3617" spans="4:5" x14ac:dyDescent="0.25">
      <c r="D3617" s="1">
        <v>43060</v>
      </c>
      <c r="E3617">
        <v>4101</v>
      </c>
    </row>
    <row r="3618" spans="4:5" x14ac:dyDescent="0.25">
      <c r="D3618" s="1">
        <v>43061</v>
      </c>
      <c r="E3618">
        <v>3706</v>
      </c>
    </row>
    <row r="3619" spans="4:5" x14ac:dyDescent="0.25">
      <c r="D3619" s="1">
        <v>43062</v>
      </c>
      <c r="E3619">
        <v>3339</v>
      </c>
    </row>
    <row r="3620" spans="4:5" x14ac:dyDescent="0.25">
      <c r="D3620" s="1">
        <v>43063</v>
      </c>
      <c r="E3620">
        <v>5124</v>
      </c>
    </row>
    <row r="3621" spans="4:5" x14ac:dyDescent="0.25">
      <c r="D3621" s="1">
        <v>43064</v>
      </c>
      <c r="E3621">
        <v>5162</v>
      </c>
    </row>
    <row r="3622" spans="4:5" x14ac:dyDescent="0.25">
      <c r="D3622" s="1">
        <v>43065</v>
      </c>
      <c r="E3622">
        <v>5646</v>
      </c>
    </row>
    <row r="3623" spans="4:5" x14ac:dyDescent="0.25">
      <c r="D3623" s="1">
        <v>43066</v>
      </c>
      <c r="E3623">
        <v>4593</v>
      </c>
    </row>
    <row r="3624" spans="4:5" x14ac:dyDescent="0.25">
      <c r="D3624" s="1">
        <v>43067</v>
      </c>
      <c r="E3624">
        <v>3270</v>
      </c>
    </row>
    <row r="3625" spans="4:5" x14ac:dyDescent="0.25">
      <c r="D3625" s="1">
        <v>43068</v>
      </c>
      <c r="E3625">
        <v>4100</v>
      </c>
    </row>
    <row r="3626" spans="4:5" x14ac:dyDescent="0.25">
      <c r="D3626" s="1">
        <v>43069</v>
      </c>
      <c r="E3626">
        <v>4540</v>
      </c>
    </row>
    <row r="3627" spans="4:5" x14ac:dyDescent="0.25">
      <c r="D3627" s="1">
        <v>43070</v>
      </c>
      <c r="E3627">
        <v>4523</v>
      </c>
    </row>
    <row r="3628" spans="4:5" x14ac:dyDescent="0.25">
      <c r="D3628" s="1">
        <v>43071</v>
      </c>
      <c r="E3628">
        <v>3731</v>
      </c>
    </row>
    <row r="3629" spans="4:5" x14ac:dyDescent="0.25">
      <c r="D3629" s="1">
        <v>43072</v>
      </c>
      <c r="E3629">
        <v>4704</v>
      </c>
    </row>
    <row r="3630" spans="4:5" x14ac:dyDescent="0.25">
      <c r="D3630" s="1">
        <v>43073</v>
      </c>
      <c r="E3630">
        <v>3336</v>
      </c>
    </row>
    <row r="3631" spans="4:5" x14ac:dyDescent="0.25">
      <c r="D3631" s="1">
        <v>43074</v>
      </c>
      <c r="E3631">
        <v>5261</v>
      </c>
    </row>
    <row r="3632" spans="4:5" x14ac:dyDescent="0.25">
      <c r="D3632" s="1">
        <v>43075</v>
      </c>
      <c r="E3632">
        <v>3621</v>
      </c>
    </row>
    <row r="3633" spans="4:5" x14ac:dyDescent="0.25">
      <c r="D3633" s="1">
        <v>43076</v>
      </c>
      <c r="E3633">
        <v>3093</v>
      </c>
    </row>
    <row r="3634" spans="4:5" x14ac:dyDescent="0.25">
      <c r="D3634" s="1">
        <v>43077</v>
      </c>
      <c r="E3634">
        <v>2971</v>
      </c>
    </row>
    <row r="3635" spans="4:5" x14ac:dyDescent="0.25">
      <c r="D3635" s="1">
        <v>43078</v>
      </c>
      <c r="E3635">
        <v>3795</v>
      </c>
    </row>
    <row r="3636" spans="4:5" x14ac:dyDescent="0.25">
      <c r="D3636" s="1">
        <v>43079</v>
      </c>
      <c r="E3636">
        <v>2821</v>
      </c>
    </row>
    <row r="3637" spans="4:5" x14ac:dyDescent="0.25">
      <c r="D3637" s="1">
        <v>43080</v>
      </c>
      <c r="E3637">
        <v>4393</v>
      </c>
    </row>
    <row r="3638" spans="4:5" x14ac:dyDescent="0.25">
      <c r="D3638" s="1">
        <v>43081</v>
      </c>
      <c r="E3638">
        <v>3262</v>
      </c>
    </row>
    <row r="3639" spans="4:5" x14ac:dyDescent="0.25">
      <c r="D3639" s="1">
        <v>43082</v>
      </c>
      <c r="E3639">
        <v>1945</v>
      </c>
    </row>
    <row r="3640" spans="4:5" x14ac:dyDescent="0.25">
      <c r="D3640" s="1">
        <v>43083</v>
      </c>
      <c r="E3640">
        <v>2984</v>
      </c>
    </row>
    <row r="3641" spans="4:5" x14ac:dyDescent="0.25">
      <c r="D3641" s="1">
        <v>43084</v>
      </c>
      <c r="E3641">
        <v>2663</v>
      </c>
    </row>
    <row r="3642" spans="4:5" x14ac:dyDescent="0.25">
      <c r="D3642" s="1">
        <v>43085</v>
      </c>
      <c r="E3642">
        <v>2661</v>
      </c>
    </row>
    <row r="3643" spans="4:5" x14ac:dyDescent="0.25">
      <c r="D3643" s="1">
        <v>43086</v>
      </c>
      <c r="E3643">
        <v>2086</v>
      </c>
    </row>
    <row r="3644" spans="4:5" x14ac:dyDescent="0.25">
      <c r="D3644" s="1">
        <v>43087</v>
      </c>
      <c r="E3644">
        <v>3301</v>
      </c>
    </row>
    <row r="3645" spans="4:5" x14ac:dyDescent="0.25">
      <c r="D3645" s="1">
        <v>43088</v>
      </c>
      <c r="E3645">
        <v>2611</v>
      </c>
    </row>
    <row r="3646" spans="4:5" x14ac:dyDescent="0.25">
      <c r="D3646" s="1">
        <v>43089</v>
      </c>
      <c r="E3646">
        <v>1512</v>
      </c>
    </row>
    <row r="3647" spans="4:5" x14ac:dyDescent="0.25">
      <c r="D3647" s="1">
        <v>43090</v>
      </c>
      <c r="E3647">
        <v>3598</v>
      </c>
    </row>
    <row r="3648" spans="4:5" x14ac:dyDescent="0.25">
      <c r="D3648" s="1">
        <v>43091</v>
      </c>
      <c r="E3648">
        <v>3644</v>
      </c>
    </row>
    <row r="3649" spans="4:5" x14ac:dyDescent="0.25">
      <c r="D3649" s="1">
        <v>43092</v>
      </c>
      <c r="E3649">
        <v>2057</v>
      </c>
    </row>
    <row r="3650" spans="4:5" x14ac:dyDescent="0.25">
      <c r="D3650" s="1">
        <v>43093</v>
      </c>
      <c r="E3650">
        <v>1562</v>
      </c>
    </row>
    <row r="3651" spans="4:5" x14ac:dyDescent="0.25">
      <c r="D3651" s="1">
        <v>43094</v>
      </c>
      <c r="E3651">
        <v>2531</v>
      </c>
    </row>
    <row r="3652" spans="4:5" x14ac:dyDescent="0.25">
      <c r="D3652" s="1">
        <v>43095</v>
      </c>
      <c r="E3652">
        <v>4611</v>
      </c>
    </row>
    <row r="3653" spans="4:5" x14ac:dyDescent="0.25">
      <c r="D3653" s="1">
        <v>43096</v>
      </c>
      <c r="E3653">
        <v>2380</v>
      </c>
    </row>
    <row r="3654" spans="4:5" x14ac:dyDescent="0.25">
      <c r="D3654" s="1">
        <v>43097</v>
      </c>
      <c r="E3654">
        <v>3881</v>
      </c>
    </row>
    <row r="3655" spans="4:5" x14ac:dyDescent="0.25">
      <c r="D3655" s="1">
        <v>43098</v>
      </c>
      <c r="E3655">
        <v>7421</v>
      </c>
    </row>
    <row r="3656" spans="4:5" x14ac:dyDescent="0.25">
      <c r="D3656" s="1">
        <v>43099</v>
      </c>
      <c r="E3656">
        <v>7058</v>
      </c>
    </row>
    <row r="3657" spans="4:5" x14ac:dyDescent="0.25">
      <c r="D3657" s="1">
        <v>43100</v>
      </c>
      <c r="E3657">
        <v>6540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6B7E-836A-48B9-9190-2653C117AAFD}">
  <dimension ref="D6:O3659"/>
  <sheetViews>
    <sheetView workbookViewId="0">
      <selection activeCell="L30" sqref="L30"/>
    </sheetView>
  </sheetViews>
  <sheetFormatPr defaultRowHeight="15" x14ac:dyDescent="0.25"/>
  <cols>
    <col min="4" max="4" width="16.5703125" customWidth="1"/>
    <col min="14" max="14" width="10.140625" bestFit="1" customWidth="1"/>
    <col min="15" max="15" width="11.28515625" customWidth="1"/>
  </cols>
  <sheetData>
    <row r="6" spans="4:15" x14ac:dyDescent="0.25">
      <c r="D6" t="s">
        <v>0</v>
      </c>
      <c r="E6" t="s">
        <v>1</v>
      </c>
      <c r="G6">
        <v>0</v>
      </c>
      <c r="H6" t="str">
        <f>IF(G6=$J$8,1,"")</f>
        <v/>
      </c>
    </row>
    <row r="7" spans="4:15" x14ac:dyDescent="0.25">
      <c r="D7" s="1">
        <v>39448</v>
      </c>
      <c r="E7">
        <v>2275</v>
      </c>
      <c r="G7">
        <f>IF(woda3[[#This Row],[Column2]]&gt;=10000,G6+1,0)</f>
        <v>0</v>
      </c>
      <c r="H7" t="str">
        <f t="shared" ref="H7:H70" si="0">IF(G7=$J$8,1,"")</f>
        <v/>
      </c>
      <c r="J7" t="s">
        <v>27</v>
      </c>
    </row>
    <row r="8" spans="4:15" x14ac:dyDescent="0.25">
      <c r="D8" s="1">
        <v>39449</v>
      </c>
      <c r="E8">
        <v>2831</v>
      </c>
      <c r="G8">
        <f>IF(woda3[[#This Row],[Column2]]&gt;=10000,G7+1,0)</f>
        <v>0</v>
      </c>
      <c r="H8" t="str">
        <f t="shared" si="0"/>
        <v/>
      </c>
      <c r="J8">
        <f>MAX(G6:G3659)</f>
        <v>55</v>
      </c>
    </row>
    <row r="9" spans="4:15" x14ac:dyDescent="0.25">
      <c r="D9" s="1">
        <v>39450</v>
      </c>
      <c r="E9">
        <v>4615</v>
      </c>
      <c r="G9">
        <f>IF(woda3[[#This Row],[Column2]]&gt;=10000,G8+1,0)</f>
        <v>0</v>
      </c>
      <c r="H9" t="str">
        <f t="shared" si="0"/>
        <v/>
      </c>
    </row>
    <row r="10" spans="4:15" x14ac:dyDescent="0.25">
      <c r="D10" s="1">
        <v>39451</v>
      </c>
      <c r="E10">
        <v>4084</v>
      </c>
      <c r="G10">
        <f>IF(woda3[[#This Row],[Column2]]&gt;=10000,G9+1,0)</f>
        <v>0</v>
      </c>
      <c r="H10" t="str">
        <f t="shared" si="0"/>
        <v/>
      </c>
      <c r="N10" s="1">
        <v>42080</v>
      </c>
      <c r="O10" s="1">
        <v>42134</v>
      </c>
    </row>
    <row r="11" spans="4:15" x14ac:dyDescent="0.25">
      <c r="D11" s="1">
        <v>39452</v>
      </c>
      <c r="E11">
        <v>3258</v>
      </c>
      <c r="G11">
        <f>IF(woda3[[#This Row],[Column2]]&gt;=10000,G10+1,0)</f>
        <v>0</v>
      </c>
      <c r="H11" t="str">
        <f t="shared" si="0"/>
        <v/>
      </c>
    </row>
    <row r="12" spans="4:15" x14ac:dyDescent="0.25">
      <c r="D12" s="1">
        <v>39453</v>
      </c>
      <c r="E12">
        <v>3532</v>
      </c>
      <c r="G12">
        <f>IF(woda3[[#This Row],[Column2]]&gt;=10000,G11+1,0)</f>
        <v>0</v>
      </c>
      <c r="H12" t="str">
        <f t="shared" si="0"/>
        <v/>
      </c>
    </row>
    <row r="13" spans="4:15" x14ac:dyDescent="0.25">
      <c r="D13" s="1">
        <v>39454</v>
      </c>
      <c r="E13">
        <v>2757</v>
      </c>
      <c r="G13">
        <f>IF(woda3[[#This Row],[Column2]]&gt;=10000,G12+1,0)</f>
        <v>0</v>
      </c>
      <c r="H13" t="str">
        <f t="shared" si="0"/>
        <v/>
      </c>
    </row>
    <row r="14" spans="4:15" x14ac:dyDescent="0.25">
      <c r="D14" s="1">
        <v>39455</v>
      </c>
      <c r="E14">
        <v>4708</v>
      </c>
      <c r="G14">
        <f>IF(woda3[[#This Row],[Column2]]&gt;=10000,G13+1,0)</f>
        <v>0</v>
      </c>
      <c r="H14" t="str">
        <f t="shared" si="0"/>
        <v/>
      </c>
    </row>
    <row r="15" spans="4:15" x14ac:dyDescent="0.25">
      <c r="D15" s="1">
        <v>39456</v>
      </c>
      <c r="E15">
        <v>2044</v>
      </c>
      <c r="G15">
        <f>IF(woda3[[#This Row],[Column2]]&gt;=10000,G14+1,0)</f>
        <v>0</v>
      </c>
      <c r="H15" t="str">
        <f t="shared" si="0"/>
        <v/>
      </c>
    </row>
    <row r="16" spans="4:15" x14ac:dyDescent="0.25">
      <c r="D16" s="1">
        <v>39457</v>
      </c>
      <c r="E16">
        <v>3512</v>
      </c>
      <c r="G16">
        <f>IF(woda3[[#This Row],[Column2]]&gt;=10000,G15+1,0)</f>
        <v>0</v>
      </c>
      <c r="H16" t="str">
        <f t="shared" si="0"/>
        <v/>
      </c>
    </row>
    <row r="17" spans="4:8" x14ac:dyDescent="0.25">
      <c r="D17" s="1">
        <v>39458</v>
      </c>
      <c r="E17">
        <v>3473</v>
      </c>
      <c r="G17">
        <f>IF(woda3[[#This Row],[Column2]]&gt;=10000,G16+1,0)</f>
        <v>0</v>
      </c>
      <c r="H17" t="str">
        <f t="shared" si="0"/>
        <v/>
      </c>
    </row>
    <row r="18" spans="4:8" x14ac:dyDescent="0.25">
      <c r="D18" s="1">
        <v>39459</v>
      </c>
      <c r="E18">
        <v>3814</v>
      </c>
      <c r="G18">
        <f>IF(woda3[[#This Row],[Column2]]&gt;=10000,G17+1,0)</f>
        <v>0</v>
      </c>
      <c r="H18" t="str">
        <f t="shared" si="0"/>
        <v/>
      </c>
    </row>
    <row r="19" spans="4:8" x14ac:dyDescent="0.25">
      <c r="D19" s="1">
        <v>39460</v>
      </c>
      <c r="E19">
        <v>2034</v>
      </c>
      <c r="G19">
        <f>IF(woda3[[#This Row],[Column2]]&gt;=10000,G18+1,0)</f>
        <v>0</v>
      </c>
      <c r="H19" t="str">
        <f t="shared" si="0"/>
        <v/>
      </c>
    </row>
    <row r="20" spans="4:8" x14ac:dyDescent="0.25">
      <c r="D20" s="1">
        <v>39461</v>
      </c>
      <c r="E20">
        <v>1788</v>
      </c>
      <c r="G20">
        <f>IF(woda3[[#This Row],[Column2]]&gt;=10000,G19+1,0)</f>
        <v>0</v>
      </c>
      <c r="H20" t="str">
        <f t="shared" si="0"/>
        <v/>
      </c>
    </row>
    <row r="21" spans="4:8" x14ac:dyDescent="0.25">
      <c r="D21" s="1">
        <v>39462</v>
      </c>
      <c r="E21">
        <v>4084</v>
      </c>
      <c r="G21">
        <f>IF(woda3[[#This Row],[Column2]]&gt;=10000,G20+1,0)</f>
        <v>0</v>
      </c>
      <c r="H21" t="str">
        <f t="shared" si="0"/>
        <v/>
      </c>
    </row>
    <row r="22" spans="4:8" x14ac:dyDescent="0.25">
      <c r="D22" s="1">
        <v>39463</v>
      </c>
      <c r="E22">
        <v>2604</v>
      </c>
      <c r="G22">
        <f>IF(woda3[[#This Row],[Column2]]&gt;=10000,G21+1,0)</f>
        <v>0</v>
      </c>
      <c r="H22" t="str">
        <f t="shared" si="0"/>
        <v/>
      </c>
    </row>
    <row r="23" spans="4:8" x14ac:dyDescent="0.25">
      <c r="D23" s="1">
        <v>39464</v>
      </c>
      <c r="E23">
        <v>3437</v>
      </c>
      <c r="G23">
        <f>IF(woda3[[#This Row],[Column2]]&gt;=10000,G22+1,0)</f>
        <v>0</v>
      </c>
      <c r="H23" t="str">
        <f t="shared" si="0"/>
        <v/>
      </c>
    </row>
    <row r="24" spans="4:8" x14ac:dyDescent="0.25">
      <c r="D24" s="1">
        <v>39465</v>
      </c>
      <c r="E24">
        <v>3846</v>
      </c>
      <c r="G24">
        <f>IF(woda3[[#This Row],[Column2]]&gt;=10000,G23+1,0)</f>
        <v>0</v>
      </c>
      <c r="H24" t="str">
        <f t="shared" si="0"/>
        <v/>
      </c>
    </row>
    <row r="25" spans="4:8" x14ac:dyDescent="0.25">
      <c r="D25" s="1">
        <v>39466</v>
      </c>
      <c r="E25">
        <v>2051</v>
      </c>
      <c r="G25">
        <f>IF(woda3[[#This Row],[Column2]]&gt;=10000,G24+1,0)</f>
        <v>0</v>
      </c>
      <c r="H25" t="str">
        <f t="shared" si="0"/>
        <v/>
      </c>
    </row>
    <row r="26" spans="4:8" x14ac:dyDescent="0.25">
      <c r="D26" s="1">
        <v>39467</v>
      </c>
      <c r="E26">
        <v>1600</v>
      </c>
      <c r="G26">
        <f>IF(woda3[[#This Row],[Column2]]&gt;=10000,G25+1,0)</f>
        <v>0</v>
      </c>
      <c r="H26" t="str">
        <f t="shared" si="0"/>
        <v/>
      </c>
    </row>
    <row r="27" spans="4:8" x14ac:dyDescent="0.25">
      <c r="D27" s="1">
        <v>39468</v>
      </c>
      <c r="E27">
        <v>1963</v>
      </c>
      <c r="G27">
        <f>IF(woda3[[#This Row],[Column2]]&gt;=10000,G26+1,0)</f>
        <v>0</v>
      </c>
      <c r="H27" t="str">
        <f t="shared" si="0"/>
        <v/>
      </c>
    </row>
    <row r="28" spans="4:8" x14ac:dyDescent="0.25">
      <c r="D28" s="1">
        <v>39469</v>
      </c>
      <c r="E28">
        <v>4055</v>
      </c>
      <c r="G28">
        <f>IF(woda3[[#This Row],[Column2]]&gt;=10000,G27+1,0)</f>
        <v>0</v>
      </c>
      <c r="H28" t="str">
        <f t="shared" si="0"/>
        <v/>
      </c>
    </row>
    <row r="29" spans="4:8" x14ac:dyDescent="0.25">
      <c r="D29" s="1">
        <v>39470</v>
      </c>
      <c r="E29">
        <v>3842</v>
      </c>
      <c r="G29">
        <f>IF(woda3[[#This Row],[Column2]]&gt;=10000,G28+1,0)</f>
        <v>0</v>
      </c>
      <c r="H29" t="str">
        <f t="shared" si="0"/>
        <v/>
      </c>
    </row>
    <row r="30" spans="4:8" x14ac:dyDescent="0.25">
      <c r="D30" s="1">
        <v>39471</v>
      </c>
      <c r="E30">
        <v>1422</v>
      </c>
      <c r="G30">
        <f>IF(woda3[[#This Row],[Column2]]&gt;=10000,G29+1,0)</f>
        <v>0</v>
      </c>
      <c r="H30" t="str">
        <f t="shared" si="0"/>
        <v/>
      </c>
    </row>
    <row r="31" spans="4:8" x14ac:dyDescent="0.25">
      <c r="D31" s="1">
        <v>39472</v>
      </c>
      <c r="E31">
        <v>2982</v>
      </c>
      <c r="G31">
        <f>IF(woda3[[#This Row],[Column2]]&gt;=10000,G30+1,0)</f>
        <v>0</v>
      </c>
      <c r="H31" t="str">
        <f t="shared" si="0"/>
        <v/>
      </c>
    </row>
    <row r="32" spans="4:8" x14ac:dyDescent="0.25">
      <c r="D32" s="1">
        <v>39473</v>
      </c>
      <c r="E32">
        <v>3468</v>
      </c>
      <c r="G32">
        <f>IF(woda3[[#This Row],[Column2]]&gt;=10000,G31+1,0)</f>
        <v>0</v>
      </c>
      <c r="H32" t="str">
        <f t="shared" si="0"/>
        <v/>
      </c>
    </row>
    <row r="33" spans="4:8" x14ac:dyDescent="0.25">
      <c r="D33" s="1">
        <v>39474</v>
      </c>
      <c r="E33">
        <v>2106</v>
      </c>
      <c r="G33">
        <f>IF(woda3[[#This Row],[Column2]]&gt;=10000,G32+1,0)</f>
        <v>0</v>
      </c>
      <c r="H33" t="str">
        <f t="shared" si="0"/>
        <v/>
      </c>
    </row>
    <row r="34" spans="4:8" x14ac:dyDescent="0.25">
      <c r="D34" s="1">
        <v>39475</v>
      </c>
      <c r="E34">
        <v>3599</v>
      </c>
      <c r="G34">
        <f>IF(woda3[[#This Row],[Column2]]&gt;=10000,G33+1,0)</f>
        <v>0</v>
      </c>
      <c r="H34" t="str">
        <f t="shared" si="0"/>
        <v/>
      </c>
    </row>
    <row r="35" spans="4:8" x14ac:dyDescent="0.25">
      <c r="D35" s="1">
        <v>39476</v>
      </c>
      <c r="E35">
        <v>2200</v>
      </c>
      <c r="G35">
        <f>IF(woda3[[#This Row],[Column2]]&gt;=10000,G34+1,0)</f>
        <v>0</v>
      </c>
      <c r="H35" t="str">
        <f t="shared" si="0"/>
        <v/>
      </c>
    </row>
    <row r="36" spans="4:8" x14ac:dyDescent="0.25">
      <c r="D36" s="1">
        <v>39477</v>
      </c>
      <c r="E36">
        <v>3499</v>
      </c>
      <c r="G36">
        <f>IF(woda3[[#This Row],[Column2]]&gt;=10000,G35+1,0)</f>
        <v>0</v>
      </c>
      <c r="H36" t="str">
        <f t="shared" si="0"/>
        <v/>
      </c>
    </row>
    <row r="37" spans="4:8" x14ac:dyDescent="0.25">
      <c r="D37" s="1">
        <v>39478</v>
      </c>
      <c r="E37">
        <v>3950</v>
      </c>
      <c r="G37">
        <f>IF(woda3[[#This Row],[Column2]]&gt;=10000,G36+1,0)</f>
        <v>0</v>
      </c>
      <c r="H37" t="str">
        <f t="shared" si="0"/>
        <v/>
      </c>
    </row>
    <row r="38" spans="4:8" x14ac:dyDescent="0.25">
      <c r="D38" s="1">
        <v>39479</v>
      </c>
      <c r="E38">
        <v>3063</v>
      </c>
      <c r="G38">
        <f>IF(woda3[[#This Row],[Column2]]&gt;=10000,G37+1,0)</f>
        <v>0</v>
      </c>
      <c r="H38" t="str">
        <f t="shared" si="0"/>
        <v/>
      </c>
    </row>
    <row r="39" spans="4:8" x14ac:dyDescent="0.25">
      <c r="D39" s="1">
        <v>39480</v>
      </c>
      <c r="E39">
        <v>2020</v>
      </c>
      <c r="G39">
        <f>IF(woda3[[#This Row],[Column2]]&gt;=10000,G38+1,0)</f>
        <v>0</v>
      </c>
      <c r="H39" t="str">
        <f t="shared" si="0"/>
        <v/>
      </c>
    </row>
    <row r="40" spans="4:8" x14ac:dyDescent="0.25">
      <c r="D40" s="1">
        <v>39481</v>
      </c>
      <c r="E40">
        <v>3885</v>
      </c>
      <c r="G40">
        <f>IF(woda3[[#This Row],[Column2]]&gt;=10000,G39+1,0)</f>
        <v>0</v>
      </c>
      <c r="H40" t="str">
        <f t="shared" si="0"/>
        <v/>
      </c>
    </row>
    <row r="41" spans="4:8" x14ac:dyDescent="0.25">
      <c r="D41" s="1">
        <v>39482</v>
      </c>
      <c r="E41">
        <v>5134</v>
      </c>
      <c r="G41">
        <f>IF(woda3[[#This Row],[Column2]]&gt;=10000,G40+1,0)</f>
        <v>0</v>
      </c>
      <c r="H41" t="str">
        <f t="shared" si="0"/>
        <v/>
      </c>
    </row>
    <row r="42" spans="4:8" x14ac:dyDescent="0.25">
      <c r="D42" s="1">
        <v>39483</v>
      </c>
      <c r="E42">
        <v>3156</v>
      </c>
      <c r="G42">
        <f>IF(woda3[[#This Row],[Column2]]&gt;=10000,G41+1,0)</f>
        <v>0</v>
      </c>
      <c r="H42" t="str">
        <f t="shared" si="0"/>
        <v/>
      </c>
    </row>
    <row r="43" spans="4:8" x14ac:dyDescent="0.25">
      <c r="D43" s="1">
        <v>39484</v>
      </c>
      <c r="E43">
        <v>2385</v>
      </c>
      <c r="G43">
        <f>IF(woda3[[#This Row],[Column2]]&gt;=10000,G42+1,0)</f>
        <v>0</v>
      </c>
      <c r="H43" t="str">
        <f t="shared" si="0"/>
        <v/>
      </c>
    </row>
    <row r="44" spans="4:8" x14ac:dyDescent="0.25">
      <c r="D44" s="1">
        <v>39485</v>
      </c>
      <c r="E44">
        <v>3298</v>
      </c>
      <c r="G44">
        <f>IF(woda3[[#This Row],[Column2]]&gt;=10000,G43+1,0)</f>
        <v>0</v>
      </c>
      <c r="H44" t="str">
        <f t="shared" si="0"/>
        <v/>
      </c>
    </row>
    <row r="45" spans="4:8" x14ac:dyDescent="0.25">
      <c r="D45" s="1">
        <v>39486</v>
      </c>
      <c r="E45">
        <v>4144</v>
      </c>
      <c r="G45">
        <f>IF(woda3[[#This Row],[Column2]]&gt;=10000,G44+1,0)</f>
        <v>0</v>
      </c>
      <c r="H45" t="str">
        <f t="shared" si="0"/>
        <v/>
      </c>
    </row>
    <row r="46" spans="4:8" x14ac:dyDescent="0.25">
      <c r="D46" s="1">
        <v>39487</v>
      </c>
      <c r="E46">
        <v>2726</v>
      </c>
      <c r="G46">
        <f>IF(woda3[[#This Row],[Column2]]&gt;=10000,G45+1,0)</f>
        <v>0</v>
      </c>
      <c r="H46" t="str">
        <f t="shared" si="0"/>
        <v/>
      </c>
    </row>
    <row r="47" spans="4:8" x14ac:dyDescent="0.25">
      <c r="D47" s="1">
        <v>39488</v>
      </c>
      <c r="E47">
        <v>3234</v>
      </c>
      <c r="G47">
        <f>IF(woda3[[#This Row],[Column2]]&gt;=10000,G46+1,0)</f>
        <v>0</v>
      </c>
      <c r="H47" t="str">
        <f t="shared" si="0"/>
        <v/>
      </c>
    </row>
    <row r="48" spans="4:8" x14ac:dyDescent="0.25">
      <c r="D48" s="1">
        <v>39489</v>
      </c>
      <c r="E48">
        <v>3160</v>
      </c>
      <c r="G48">
        <f>IF(woda3[[#This Row],[Column2]]&gt;=10000,G47+1,0)</f>
        <v>0</v>
      </c>
      <c r="H48" t="str">
        <f t="shared" si="0"/>
        <v/>
      </c>
    </row>
    <row r="49" spans="4:8" x14ac:dyDescent="0.25">
      <c r="D49" s="1">
        <v>39490</v>
      </c>
      <c r="E49">
        <v>3161</v>
      </c>
      <c r="G49">
        <f>IF(woda3[[#This Row],[Column2]]&gt;=10000,G48+1,0)</f>
        <v>0</v>
      </c>
      <c r="H49" t="str">
        <f t="shared" si="0"/>
        <v/>
      </c>
    </row>
    <row r="50" spans="4:8" x14ac:dyDescent="0.25">
      <c r="D50" s="1">
        <v>39491</v>
      </c>
      <c r="E50">
        <v>3787</v>
      </c>
      <c r="G50">
        <f>IF(woda3[[#This Row],[Column2]]&gt;=10000,G49+1,0)</f>
        <v>0</v>
      </c>
      <c r="H50" t="str">
        <f t="shared" si="0"/>
        <v/>
      </c>
    </row>
    <row r="51" spans="4:8" x14ac:dyDescent="0.25">
      <c r="D51" s="1">
        <v>39492</v>
      </c>
      <c r="E51">
        <v>3855</v>
      </c>
      <c r="G51">
        <f>IF(woda3[[#This Row],[Column2]]&gt;=10000,G50+1,0)</f>
        <v>0</v>
      </c>
      <c r="H51" t="str">
        <f t="shared" si="0"/>
        <v/>
      </c>
    </row>
    <row r="52" spans="4:8" x14ac:dyDescent="0.25">
      <c r="D52" s="1">
        <v>39493</v>
      </c>
      <c r="E52">
        <v>1905</v>
      </c>
      <c r="G52">
        <f>IF(woda3[[#This Row],[Column2]]&gt;=10000,G51+1,0)</f>
        <v>0</v>
      </c>
      <c r="H52" t="str">
        <f t="shared" si="0"/>
        <v/>
      </c>
    </row>
    <row r="53" spans="4:8" x14ac:dyDescent="0.25">
      <c r="D53" s="1">
        <v>39494</v>
      </c>
      <c r="E53">
        <v>3263</v>
      </c>
      <c r="G53">
        <f>IF(woda3[[#This Row],[Column2]]&gt;=10000,G52+1,0)</f>
        <v>0</v>
      </c>
      <c r="H53" t="str">
        <f t="shared" si="0"/>
        <v/>
      </c>
    </row>
    <row r="54" spans="4:8" x14ac:dyDescent="0.25">
      <c r="D54" s="1">
        <v>39495</v>
      </c>
      <c r="E54">
        <v>4039</v>
      </c>
      <c r="G54">
        <f>IF(woda3[[#This Row],[Column2]]&gt;=10000,G53+1,0)</f>
        <v>0</v>
      </c>
      <c r="H54" t="str">
        <f t="shared" si="0"/>
        <v/>
      </c>
    </row>
    <row r="55" spans="4:8" x14ac:dyDescent="0.25">
      <c r="D55" s="1">
        <v>39496</v>
      </c>
      <c r="E55">
        <v>2788</v>
      </c>
      <c r="G55">
        <f>IF(woda3[[#This Row],[Column2]]&gt;=10000,G54+1,0)</f>
        <v>0</v>
      </c>
      <c r="H55" t="str">
        <f t="shared" si="0"/>
        <v/>
      </c>
    </row>
    <row r="56" spans="4:8" x14ac:dyDescent="0.25">
      <c r="D56" s="1">
        <v>39497</v>
      </c>
      <c r="E56">
        <v>1817</v>
      </c>
      <c r="G56">
        <f>IF(woda3[[#This Row],[Column2]]&gt;=10000,G55+1,0)</f>
        <v>0</v>
      </c>
      <c r="H56" t="str">
        <f t="shared" si="0"/>
        <v/>
      </c>
    </row>
    <row r="57" spans="4:8" x14ac:dyDescent="0.25">
      <c r="D57" s="1">
        <v>39498</v>
      </c>
      <c r="E57">
        <v>4516</v>
      </c>
      <c r="G57">
        <f>IF(woda3[[#This Row],[Column2]]&gt;=10000,G56+1,0)</f>
        <v>0</v>
      </c>
      <c r="H57" t="str">
        <f t="shared" si="0"/>
        <v/>
      </c>
    </row>
    <row r="58" spans="4:8" x14ac:dyDescent="0.25">
      <c r="D58" s="1">
        <v>39499</v>
      </c>
      <c r="E58">
        <v>2631</v>
      </c>
      <c r="G58">
        <f>IF(woda3[[#This Row],[Column2]]&gt;=10000,G57+1,0)</f>
        <v>0</v>
      </c>
      <c r="H58" t="str">
        <f t="shared" si="0"/>
        <v/>
      </c>
    </row>
    <row r="59" spans="4:8" x14ac:dyDescent="0.25">
      <c r="D59" s="1">
        <v>39500</v>
      </c>
      <c r="E59">
        <v>3256</v>
      </c>
      <c r="G59">
        <f>IF(woda3[[#This Row],[Column2]]&gt;=10000,G58+1,0)</f>
        <v>0</v>
      </c>
      <c r="H59" t="str">
        <f t="shared" si="0"/>
        <v/>
      </c>
    </row>
    <row r="60" spans="4:8" x14ac:dyDescent="0.25">
      <c r="D60" s="1">
        <v>39501</v>
      </c>
      <c r="E60">
        <v>3921</v>
      </c>
      <c r="G60">
        <f>IF(woda3[[#This Row],[Column2]]&gt;=10000,G59+1,0)</f>
        <v>0</v>
      </c>
      <c r="H60" t="str">
        <f t="shared" si="0"/>
        <v/>
      </c>
    </row>
    <row r="61" spans="4:8" x14ac:dyDescent="0.25">
      <c r="D61" s="1">
        <v>39502</v>
      </c>
      <c r="E61">
        <v>3784</v>
      </c>
      <c r="G61">
        <f>IF(woda3[[#This Row],[Column2]]&gt;=10000,G60+1,0)</f>
        <v>0</v>
      </c>
      <c r="H61" t="str">
        <f t="shared" si="0"/>
        <v/>
      </c>
    </row>
    <row r="62" spans="4:8" x14ac:dyDescent="0.25">
      <c r="D62" s="1">
        <v>39503</v>
      </c>
      <c r="E62">
        <v>2367</v>
      </c>
      <c r="G62">
        <f>IF(woda3[[#This Row],[Column2]]&gt;=10000,G61+1,0)</f>
        <v>0</v>
      </c>
      <c r="H62" t="str">
        <f t="shared" si="0"/>
        <v/>
      </c>
    </row>
    <row r="63" spans="4:8" x14ac:dyDescent="0.25">
      <c r="D63" s="1">
        <v>39504</v>
      </c>
      <c r="E63">
        <v>2179</v>
      </c>
      <c r="G63">
        <f>IF(woda3[[#This Row],[Column2]]&gt;=10000,G62+1,0)</f>
        <v>0</v>
      </c>
      <c r="H63" t="str">
        <f t="shared" si="0"/>
        <v/>
      </c>
    </row>
    <row r="64" spans="4:8" x14ac:dyDescent="0.25">
      <c r="D64" s="1">
        <v>39505</v>
      </c>
      <c r="E64">
        <v>4459</v>
      </c>
      <c r="G64">
        <f>IF(woda3[[#This Row],[Column2]]&gt;=10000,G63+1,0)</f>
        <v>0</v>
      </c>
      <c r="H64" t="str">
        <f t="shared" si="0"/>
        <v/>
      </c>
    </row>
    <row r="65" spans="4:8" x14ac:dyDescent="0.25">
      <c r="D65" s="1">
        <v>39506</v>
      </c>
      <c r="E65">
        <v>3324</v>
      </c>
      <c r="G65">
        <f>IF(woda3[[#This Row],[Column2]]&gt;=10000,G64+1,0)</f>
        <v>0</v>
      </c>
      <c r="H65" t="str">
        <f t="shared" si="0"/>
        <v/>
      </c>
    </row>
    <row r="66" spans="4:8" x14ac:dyDescent="0.25">
      <c r="D66" s="1">
        <v>39507</v>
      </c>
      <c r="E66">
        <v>3473</v>
      </c>
      <c r="G66">
        <f>IF(woda3[[#This Row],[Column2]]&gt;=10000,G65+1,0)</f>
        <v>0</v>
      </c>
      <c r="H66" t="str">
        <f t="shared" si="0"/>
        <v/>
      </c>
    </row>
    <row r="67" spans="4:8" x14ac:dyDescent="0.25">
      <c r="D67" s="1">
        <v>39508</v>
      </c>
      <c r="E67">
        <v>1704</v>
      </c>
      <c r="G67">
        <f>IF(woda3[[#This Row],[Column2]]&gt;=10000,G66+1,0)</f>
        <v>0</v>
      </c>
      <c r="H67" t="str">
        <f t="shared" si="0"/>
        <v/>
      </c>
    </row>
    <row r="68" spans="4:8" x14ac:dyDescent="0.25">
      <c r="D68" s="1">
        <v>39509</v>
      </c>
      <c r="E68">
        <v>2192</v>
      </c>
      <c r="G68">
        <f>IF(woda3[[#This Row],[Column2]]&gt;=10000,G67+1,0)</f>
        <v>0</v>
      </c>
      <c r="H68" t="str">
        <f t="shared" si="0"/>
        <v/>
      </c>
    </row>
    <row r="69" spans="4:8" x14ac:dyDescent="0.25">
      <c r="D69" s="1">
        <v>39510</v>
      </c>
      <c r="E69">
        <v>2072</v>
      </c>
      <c r="G69">
        <f>IF(woda3[[#This Row],[Column2]]&gt;=10000,G68+1,0)</f>
        <v>0</v>
      </c>
      <c r="H69" t="str">
        <f t="shared" si="0"/>
        <v/>
      </c>
    </row>
    <row r="70" spans="4:8" x14ac:dyDescent="0.25">
      <c r="D70" s="1">
        <v>39511</v>
      </c>
      <c r="E70">
        <v>2596</v>
      </c>
      <c r="G70">
        <f>IF(woda3[[#This Row],[Column2]]&gt;=10000,G69+1,0)</f>
        <v>0</v>
      </c>
      <c r="H70" t="str">
        <f t="shared" si="0"/>
        <v/>
      </c>
    </row>
    <row r="71" spans="4:8" x14ac:dyDescent="0.25">
      <c r="D71" s="1">
        <v>39512</v>
      </c>
      <c r="E71">
        <v>3530</v>
      </c>
      <c r="G71">
        <f>IF(woda3[[#This Row],[Column2]]&gt;=10000,G70+1,0)</f>
        <v>0</v>
      </c>
      <c r="H71" t="str">
        <f t="shared" ref="H71:H134" si="1">IF(G71=$J$8,1,"")</f>
        <v/>
      </c>
    </row>
    <row r="72" spans="4:8" x14ac:dyDescent="0.25">
      <c r="D72" s="1">
        <v>39513</v>
      </c>
      <c r="E72">
        <v>3216</v>
      </c>
      <c r="G72">
        <f>IF(woda3[[#This Row],[Column2]]&gt;=10000,G71+1,0)</f>
        <v>0</v>
      </c>
      <c r="H72" t="str">
        <f t="shared" si="1"/>
        <v/>
      </c>
    </row>
    <row r="73" spans="4:8" x14ac:dyDescent="0.25">
      <c r="D73" s="1">
        <v>39514</v>
      </c>
      <c r="E73">
        <v>2911</v>
      </c>
      <c r="G73">
        <f>IF(woda3[[#This Row],[Column2]]&gt;=10000,G72+1,0)</f>
        <v>0</v>
      </c>
      <c r="H73" t="str">
        <f t="shared" si="1"/>
        <v/>
      </c>
    </row>
    <row r="74" spans="4:8" x14ac:dyDescent="0.25">
      <c r="D74" s="1">
        <v>39515</v>
      </c>
      <c r="E74">
        <v>2307</v>
      </c>
      <c r="G74">
        <f>IF(woda3[[#This Row],[Column2]]&gt;=10000,G73+1,0)</f>
        <v>0</v>
      </c>
      <c r="H74" t="str">
        <f t="shared" si="1"/>
        <v/>
      </c>
    </row>
    <row r="75" spans="4:8" x14ac:dyDescent="0.25">
      <c r="D75" s="1">
        <v>39516</v>
      </c>
      <c r="E75">
        <v>2363</v>
      </c>
      <c r="G75">
        <f>IF(woda3[[#This Row],[Column2]]&gt;=10000,G74+1,0)</f>
        <v>0</v>
      </c>
      <c r="H75" t="str">
        <f t="shared" si="1"/>
        <v/>
      </c>
    </row>
    <row r="76" spans="4:8" x14ac:dyDescent="0.25">
      <c r="D76" s="1">
        <v>39517</v>
      </c>
      <c r="E76">
        <v>3432</v>
      </c>
      <c r="G76">
        <f>IF(woda3[[#This Row],[Column2]]&gt;=10000,G75+1,0)</f>
        <v>0</v>
      </c>
      <c r="H76" t="str">
        <f t="shared" si="1"/>
        <v/>
      </c>
    </row>
    <row r="77" spans="4:8" x14ac:dyDescent="0.25">
      <c r="D77" s="1">
        <v>39518</v>
      </c>
      <c r="E77">
        <v>3284</v>
      </c>
      <c r="G77">
        <f>IF(woda3[[#This Row],[Column2]]&gt;=10000,G76+1,0)</f>
        <v>0</v>
      </c>
      <c r="H77" t="str">
        <f t="shared" si="1"/>
        <v/>
      </c>
    </row>
    <row r="78" spans="4:8" x14ac:dyDescent="0.25">
      <c r="D78" s="1">
        <v>39519</v>
      </c>
      <c r="E78">
        <v>2402</v>
      </c>
      <c r="G78">
        <f>IF(woda3[[#This Row],[Column2]]&gt;=10000,G77+1,0)</f>
        <v>0</v>
      </c>
      <c r="H78" t="str">
        <f t="shared" si="1"/>
        <v/>
      </c>
    </row>
    <row r="79" spans="4:8" x14ac:dyDescent="0.25">
      <c r="D79" s="1">
        <v>39520</v>
      </c>
      <c r="E79">
        <v>4850</v>
      </c>
      <c r="G79">
        <f>IF(woda3[[#This Row],[Column2]]&gt;=10000,G78+1,0)</f>
        <v>0</v>
      </c>
      <c r="H79" t="str">
        <f t="shared" si="1"/>
        <v/>
      </c>
    </row>
    <row r="80" spans="4:8" x14ac:dyDescent="0.25">
      <c r="D80" s="1">
        <v>39521</v>
      </c>
      <c r="E80">
        <v>2733</v>
      </c>
      <c r="G80">
        <f>IF(woda3[[#This Row],[Column2]]&gt;=10000,G79+1,0)</f>
        <v>0</v>
      </c>
      <c r="H80" t="str">
        <f t="shared" si="1"/>
        <v/>
      </c>
    </row>
    <row r="81" spans="4:8" x14ac:dyDescent="0.25">
      <c r="D81" s="1">
        <v>39522</v>
      </c>
      <c r="E81">
        <v>2105</v>
      </c>
      <c r="G81">
        <f>IF(woda3[[#This Row],[Column2]]&gt;=10000,G80+1,0)</f>
        <v>0</v>
      </c>
      <c r="H81" t="str">
        <f t="shared" si="1"/>
        <v/>
      </c>
    </row>
    <row r="82" spans="4:8" x14ac:dyDescent="0.25">
      <c r="D82" s="1">
        <v>39523</v>
      </c>
      <c r="E82">
        <v>3186</v>
      </c>
      <c r="G82">
        <f>IF(woda3[[#This Row],[Column2]]&gt;=10000,G81+1,0)</f>
        <v>0</v>
      </c>
      <c r="H82" t="str">
        <f t="shared" si="1"/>
        <v/>
      </c>
    </row>
    <row r="83" spans="4:8" x14ac:dyDescent="0.25">
      <c r="D83" s="1">
        <v>39524</v>
      </c>
      <c r="E83">
        <v>3225</v>
      </c>
      <c r="G83">
        <f>IF(woda3[[#This Row],[Column2]]&gt;=10000,G82+1,0)</f>
        <v>0</v>
      </c>
      <c r="H83" t="str">
        <f t="shared" si="1"/>
        <v/>
      </c>
    </row>
    <row r="84" spans="4:8" x14ac:dyDescent="0.25">
      <c r="D84" s="1">
        <v>39525</v>
      </c>
      <c r="E84">
        <v>5318</v>
      </c>
      <c r="G84">
        <f>IF(woda3[[#This Row],[Column2]]&gt;=10000,G83+1,0)</f>
        <v>0</v>
      </c>
      <c r="H84" t="str">
        <f t="shared" si="1"/>
        <v/>
      </c>
    </row>
    <row r="85" spans="4:8" x14ac:dyDescent="0.25">
      <c r="D85" s="1">
        <v>39526</v>
      </c>
      <c r="E85">
        <v>3716</v>
      </c>
      <c r="G85">
        <f>IF(woda3[[#This Row],[Column2]]&gt;=10000,G84+1,0)</f>
        <v>0</v>
      </c>
      <c r="H85" t="str">
        <f t="shared" si="1"/>
        <v/>
      </c>
    </row>
    <row r="86" spans="4:8" x14ac:dyDescent="0.25">
      <c r="D86" s="1">
        <v>39527</v>
      </c>
      <c r="E86">
        <v>3948</v>
      </c>
      <c r="G86">
        <f>IF(woda3[[#This Row],[Column2]]&gt;=10000,G85+1,0)</f>
        <v>0</v>
      </c>
      <c r="H86" t="str">
        <f t="shared" si="1"/>
        <v/>
      </c>
    </row>
    <row r="87" spans="4:8" x14ac:dyDescent="0.25">
      <c r="D87" s="1">
        <v>39528</v>
      </c>
      <c r="E87">
        <v>3883</v>
      </c>
      <c r="G87">
        <f>IF(woda3[[#This Row],[Column2]]&gt;=10000,G86+1,0)</f>
        <v>0</v>
      </c>
      <c r="H87" t="str">
        <f t="shared" si="1"/>
        <v/>
      </c>
    </row>
    <row r="88" spans="4:8" x14ac:dyDescent="0.25">
      <c r="D88" s="1">
        <v>39529</v>
      </c>
      <c r="E88">
        <v>5544</v>
      </c>
      <c r="G88">
        <f>IF(woda3[[#This Row],[Column2]]&gt;=10000,G87+1,0)</f>
        <v>0</v>
      </c>
      <c r="H88" t="str">
        <f t="shared" si="1"/>
        <v/>
      </c>
    </row>
    <row r="89" spans="4:8" x14ac:dyDescent="0.25">
      <c r="D89" s="1">
        <v>39530</v>
      </c>
      <c r="E89">
        <v>3656</v>
      </c>
      <c r="G89">
        <f>IF(woda3[[#This Row],[Column2]]&gt;=10000,G88+1,0)</f>
        <v>0</v>
      </c>
      <c r="H89" t="str">
        <f t="shared" si="1"/>
        <v/>
      </c>
    </row>
    <row r="90" spans="4:8" x14ac:dyDescent="0.25">
      <c r="D90" s="1">
        <v>39531</v>
      </c>
      <c r="E90">
        <v>3510</v>
      </c>
      <c r="G90">
        <f>IF(woda3[[#This Row],[Column2]]&gt;=10000,G89+1,0)</f>
        <v>0</v>
      </c>
      <c r="H90" t="str">
        <f t="shared" si="1"/>
        <v/>
      </c>
    </row>
    <row r="91" spans="4:8" x14ac:dyDescent="0.25">
      <c r="D91" s="1">
        <v>39532</v>
      </c>
      <c r="E91">
        <v>4042</v>
      </c>
      <c r="G91">
        <f>IF(woda3[[#This Row],[Column2]]&gt;=10000,G90+1,0)</f>
        <v>0</v>
      </c>
      <c r="H91" t="str">
        <f t="shared" si="1"/>
        <v/>
      </c>
    </row>
    <row r="92" spans="4:8" x14ac:dyDescent="0.25">
      <c r="D92" s="1">
        <v>39533</v>
      </c>
      <c r="E92">
        <v>3832</v>
      </c>
      <c r="G92">
        <f>IF(woda3[[#This Row],[Column2]]&gt;=10000,G91+1,0)</f>
        <v>0</v>
      </c>
      <c r="H92" t="str">
        <f t="shared" si="1"/>
        <v/>
      </c>
    </row>
    <row r="93" spans="4:8" x14ac:dyDescent="0.25">
      <c r="D93" s="1">
        <v>39534</v>
      </c>
      <c r="E93">
        <v>4069</v>
      </c>
      <c r="G93">
        <f>IF(woda3[[#This Row],[Column2]]&gt;=10000,G92+1,0)</f>
        <v>0</v>
      </c>
      <c r="H93" t="str">
        <f t="shared" si="1"/>
        <v/>
      </c>
    </row>
    <row r="94" spans="4:8" x14ac:dyDescent="0.25">
      <c r="D94" s="1">
        <v>39535</v>
      </c>
      <c r="E94">
        <v>4194</v>
      </c>
      <c r="G94">
        <f>IF(woda3[[#This Row],[Column2]]&gt;=10000,G93+1,0)</f>
        <v>0</v>
      </c>
      <c r="H94" t="str">
        <f t="shared" si="1"/>
        <v/>
      </c>
    </row>
    <row r="95" spans="4:8" x14ac:dyDescent="0.25">
      <c r="D95" s="1">
        <v>39536</v>
      </c>
      <c r="E95">
        <v>5308</v>
      </c>
      <c r="G95">
        <f>IF(woda3[[#This Row],[Column2]]&gt;=10000,G94+1,0)</f>
        <v>0</v>
      </c>
      <c r="H95" t="str">
        <f t="shared" si="1"/>
        <v/>
      </c>
    </row>
    <row r="96" spans="4:8" x14ac:dyDescent="0.25">
      <c r="D96" s="1">
        <v>39537</v>
      </c>
      <c r="E96">
        <v>4318</v>
      </c>
      <c r="G96">
        <f>IF(woda3[[#This Row],[Column2]]&gt;=10000,G95+1,0)</f>
        <v>0</v>
      </c>
      <c r="H96" t="str">
        <f t="shared" si="1"/>
        <v/>
      </c>
    </row>
    <row r="97" spans="4:8" x14ac:dyDescent="0.25">
      <c r="D97" s="1">
        <v>39538</v>
      </c>
      <c r="E97">
        <v>5993</v>
      </c>
      <c r="G97">
        <f>IF(woda3[[#This Row],[Column2]]&gt;=10000,G96+1,0)</f>
        <v>0</v>
      </c>
      <c r="H97" t="str">
        <f t="shared" si="1"/>
        <v/>
      </c>
    </row>
    <row r="98" spans="4:8" x14ac:dyDescent="0.25">
      <c r="D98" s="1">
        <v>39539</v>
      </c>
      <c r="E98">
        <v>6300</v>
      </c>
      <c r="G98">
        <f>IF(woda3[[#This Row],[Column2]]&gt;=10000,G97+1,0)</f>
        <v>0</v>
      </c>
      <c r="H98" t="str">
        <f t="shared" si="1"/>
        <v/>
      </c>
    </row>
    <row r="99" spans="4:8" x14ac:dyDescent="0.25">
      <c r="D99" s="1">
        <v>39540</v>
      </c>
      <c r="E99">
        <v>7789</v>
      </c>
      <c r="G99">
        <f>IF(woda3[[#This Row],[Column2]]&gt;=10000,G98+1,0)</f>
        <v>0</v>
      </c>
      <c r="H99" t="str">
        <f t="shared" si="1"/>
        <v/>
      </c>
    </row>
    <row r="100" spans="4:8" x14ac:dyDescent="0.25">
      <c r="D100" s="1">
        <v>39541</v>
      </c>
      <c r="E100">
        <v>7631</v>
      </c>
      <c r="G100">
        <f>IF(woda3[[#This Row],[Column2]]&gt;=10000,G99+1,0)</f>
        <v>0</v>
      </c>
      <c r="H100" t="str">
        <f t="shared" si="1"/>
        <v/>
      </c>
    </row>
    <row r="101" spans="4:8" x14ac:dyDescent="0.25">
      <c r="D101" s="1">
        <v>39542</v>
      </c>
      <c r="E101">
        <v>9081</v>
      </c>
      <c r="G101">
        <f>IF(woda3[[#This Row],[Column2]]&gt;=10000,G100+1,0)</f>
        <v>0</v>
      </c>
      <c r="H101" t="str">
        <f t="shared" si="1"/>
        <v/>
      </c>
    </row>
    <row r="102" spans="4:8" x14ac:dyDescent="0.25">
      <c r="D102" s="1">
        <v>39543</v>
      </c>
      <c r="E102">
        <v>8938</v>
      </c>
      <c r="G102">
        <f>IF(woda3[[#This Row],[Column2]]&gt;=10000,G101+1,0)</f>
        <v>0</v>
      </c>
      <c r="H102" t="str">
        <f t="shared" si="1"/>
        <v/>
      </c>
    </row>
    <row r="103" spans="4:8" x14ac:dyDescent="0.25">
      <c r="D103" s="1">
        <v>39544</v>
      </c>
      <c r="E103">
        <v>10550</v>
      </c>
      <c r="G103">
        <f>IF(woda3[[#This Row],[Column2]]&gt;=10000,G102+1,0)</f>
        <v>1</v>
      </c>
      <c r="H103" t="str">
        <f t="shared" si="1"/>
        <v/>
      </c>
    </row>
    <row r="104" spans="4:8" x14ac:dyDescent="0.25">
      <c r="D104" s="1">
        <v>39545</v>
      </c>
      <c r="E104">
        <v>12184</v>
      </c>
      <c r="G104">
        <f>IF(woda3[[#This Row],[Column2]]&gt;=10000,G103+1,0)</f>
        <v>2</v>
      </c>
      <c r="H104" t="str">
        <f t="shared" si="1"/>
        <v/>
      </c>
    </row>
    <row r="105" spans="4:8" x14ac:dyDescent="0.25">
      <c r="D105" s="1">
        <v>39546</v>
      </c>
      <c r="E105">
        <v>13390</v>
      </c>
      <c r="G105">
        <f>IF(woda3[[#This Row],[Column2]]&gt;=10000,G104+1,0)</f>
        <v>3</v>
      </c>
      <c r="H105" t="str">
        <f t="shared" si="1"/>
        <v/>
      </c>
    </row>
    <row r="106" spans="4:8" x14ac:dyDescent="0.25">
      <c r="D106" s="1">
        <v>39547</v>
      </c>
      <c r="E106">
        <v>14196</v>
      </c>
      <c r="G106">
        <f>IF(woda3[[#This Row],[Column2]]&gt;=10000,G105+1,0)</f>
        <v>4</v>
      </c>
      <c r="H106" t="str">
        <f t="shared" si="1"/>
        <v/>
      </c>
    </row>
    <row r="107" spans="4:8" x14ac:dyDescent="0.25">
      <c r="D107" s="1">
        <v>39548</v>
      </c>
      <c r="E107">
        <v>14830</v>
      </c>
      <c r="G107">
        <f>IF(woda3[[#This Row],[Column2]]&gt;=10000,G106+1,0)</f>
        <v>5</v>
      </c>
      <c r="H107" t="str">
        <f t="shared" si="1"/>
        <v/>
      </c>
    </row>
    <row r="108" spans="4:8" x14ac:dyDescent="0.25">
      <c r="D108" s="1">
        <v>39549</v>
      </c>
      <c r="E108">
        <v>16437</v>
      </c>
      <c r="G108">
        <f>IF(woda3[[#This Row],[Column2]]&gt;=10000,G107+1,0)</f>
        <v>6</v>
      </c>
      <c r="H108" t="str">
        <f t="shared" si="1"/>
        <v/>
      </c>
    </row>
    <row r="109" spans="4:8" x14ac:dyDescent="0.25">
      <c r="D109" s="1">
        <v>39550</v>
      </c>
      <c r="E109">
        <v>17871</v>
      </c>
      <c r="G109">
        <f>IF(woda3[[#This Row],[Column2]]&gt;=10000,G108+1,0)</f>
        <v>7</v>
      </c>
      <c r="H109" t="str">
        <f t="shared" si="1"/>
        <v/>
      </c>
    </row>
    <row r="110" spans="4:8" x14ac:dyDescent="0.25">
      <c r="D110" s="1">
        <v>39551</v>
      </c>
      <c r="E110">
        <v>20057</v>
      </c>
      <c r="G110">
        <f>IF(woda3[[#This Row],[Column2]]&gt;=10000,G109+1,0)</f>
        <v>8</v>
      </c>
      <c r="H110" t="str">
        <f t="shared" si="1"/>
        <v/>
      </c>
    </row>
    <row r="111" spans="4:8" x14ac:dyDescent="0.25">
      <c r="D111" s="1">
        <v>39552</v>
      </c>
      <c r="E111">
        <v>21238</v>
      </c>
      <c r="G111">
        <f>IF(woda3[[#This Row],[Column2]]&gt;=10000,G110+1,0)</f>
        <v>9</v>
      </c>
      <c r="H111" t="str">
        <f t="shared" si="1"/>
        <v/>
      </c>
    </row>
    <row r="112" spans="4:8" x14ac:dyDescent="0.25">
      <c r="D112" s="1">
        <v>39553</v>
      </c>
      <c r="E112">
        <v>23911</v>
      </c>
      <c r="G112">
        <f>IF(woda3[[#This Row],[Column2]]&gt;=10000,G111+1,0)</f>
        <v>10</v>
      </c>
      <c r="H112" t="str">
        <f t="shared" si="1"/>
        <v/>
      </c>
    </row>
    <row r="113" spans="4:8" x14ac:dyDescent="0.25">
      <c r="D113" s="1">
        <v>39554</v>
      </c>
      <c r="E113">
        <v>25239</v>
      </c>
      <c r="G113">
        <f>IF(woda3[[#This Row],[Column2]]&gt;=10000,G112+1,0)</f>
        <v>11</v>
      </c>
      <c r="H113" t="str">
        <f t="shared" si="1"/>
        <v/>
      </c>
    </row>
    <row r="114" spans="4:8" x14ac:dyDescent="0.25">
      <c r="D114" s="1">
        <v>39555</v>
      </c>
      <c r="E114">
        <v>26830</v>
      </c>
      <c r="G114">
        <f>IF(woda3[[#This Row],[Column2]]&gt;=10000,G113+1,0)</f>
        <v>12</v>
      </c>
      <c r="H114" t="str">
        <f t="shared" si="1"/>
        <v/>
      </c>
    </row>
    <row r="115" spans="4:8" x14ac:dyDescent="0.25">
      <c r="D115" s="1">
        <v>39556</v>
      </c>
      <c r="E115">
        <v>27277</v>
      </c>
      <c r="G115">
        <f>IF(woda3[[#This Row],[Column2]]&gt;=10000,G114+1,0)</f>
        <v>13</v>
      </c>
      <c r="H115" t="str">
        <f t="shared" si="1"/>
        <v/>
      </c>
    </row>
    <row r="116" spans="4:8" x14ac:dyDescent="0.25">
      <c r="D116" s="1">
        <v>39557</v>
      </c>
      <c r="E116">
        <v>26786</v>
      </c>
      <c r="G116">
        <f>IF(woda3[[#This Row],[Column2]]&gt;=10000,G115+1,0)</f>
        <v>14</v>
      </c>
      <c r="H116" t="str">
        <f t="shared" si="1"/>
        <v/>
      </c>
    </row>
    <row r="117" spans="4:8" x14ac:dyDescent="0.25">
      <c r="D117" s="1">
        <v>39558</v>
      </c>
      <c r="E117">
        <v>29132</v>
      </c>
      <c r="G117">
        <f>IF(woda3[[#This Row],[Column2]]&gt;=10000,G116+1,0)</f>
        <v>15</v>
      </c>
      <c r="H117" t="str">
        <f t="shared" si="1"/>
        <v/>
      </c>
    </row>
    <row r="118" spans="4:8" x14ac:dyDescent="0.25">
      <c r="D118" s="1">
        <v>39559</v>
      </c>
      <c r="E118">
        <v>28710</v>
      </c>
      <c r="G118">
        <f>IF(woda3[[#This Row],[Column2]]&gt;=10000,G117+1,0)</f>
        <v>16</v>
      </c>
      <c r="H118" t="str">
        <f t="shared" si="1"/>
        <v/>
      </c>
    </row>
    <row r="119" spans="4:8" x14ac:dyDescent="0.25">
      <c r="D119" s="1">
        <v>39560</v>
      </c>
      <c r="E119">
        <v>30263</v>
      </c>
      <c r="G119">
        <f>IF(woda3[[#This Row],[Column2]]&gt;=10000,G118+1,0)</f>
        <v>17</v>
      </c>
      <c r="H119" t="str">
        <f t="shared" si="1"/>
        <v/>
      </c>
    </row>
    <row r="120" spans="4:8" x14ac:dyDescent="0.25">
      <c r="D120" s="1">
        <v>39561</v>
      </c>
      <c r="E120">
        <v>30420</v>
      </c>
      <c r="G120">
        <f>IF(woda3[[#This Row],[Column2]]&gt;=10000,G119+1,0)</f>
        <v>18</v>
      </c>
      <c r="H120" t="str">
        <f t="shared" si="1"/>
        <v/>
      </c>
    </row>
    <row r="121" spans="4:8" x14ac:dyDescent="0.25">
      <c r="D121" s="1">
        <v>39562</v>
      </c>
      <c r="E121">
        <v>30396</v>
      </c>
      <c r="G121">
        <f>IF(woda3[[#This Row],[Column2]]&gt;=10000,G120+1,0)</f>
        <v>19</v>
      </c>
      <c r="H121" t="str">
        <f t="shared" si="1"/>
        <v/>
      </c>
    </row>
    <row r="122" spans="4:8" x14ac:dyDescent="0.25">
      <c r="D122" s="1">
        <v>39563</v>
      </c>
      <c r="E122">
        <v>29098</v>
      </c>
      <c r="G122">
        <f>IF(woda3[[#This Row],[Column2]]&gt;=10000,G121+1,0)</f>
        <v>20</v>
      </c>
      <c r="H122" t="str">
        <f t="shared" si="1"/>
        <v/>
      </c>
    </row>
    <row r="123" spans="4:8" x14ac:dyDescent="0.25">
      <c r="D123" s="1">
        <v>39564</v>
      </c>
      <c r="E123">
        <v>31026</v>
      </c>
      <c r="G123">
        <f>IF(woda3[[#This Row],[Column2]]&gt;=10000,G122+1,0)</f>
        <v>21</v>
      </c>
      <c r="H123" t="str">
        <f t="shared" si="1"/>
        <v/>
      </c>
    </row>
    <row r="124" spans="4:8" x14ac:dyDescent="0.25">
      <c r="D124" s="1">
        <v>39565</v>
      </c>
      <c r="E124">
        <v>29937</v>
      </c>
      <c r="G124">
        <f>IF(woda3[[#This Row],[Column2]]&gt;=10000,G123+1,0)</f>
        <v>22</v>
      </c>
      <c r="H124" t="str">
        <f t="shared" si="1"/>
        <v/>
      </c>
    </row>
    <row r="125" spans="4:8" x14ac:dyDescent="0.25">
      <c r="D125" s="1">
        <v>39566</v>
      </c>
      <c r="E125">
        <v>28518</v>
      </c>
      <c r="G125">
        <f>IF(woda3[[#This Row],[Column2]]&gt;=10000,G124+1,0)</f>
        <v>23</v>
      </c>
      <c r="H125" t="str">
        <f t="shared" si="1"/>
        <v/>
      </c>
    </row>
    <row r="126" spans="4:8" x14ac:dyDescent="0.25">
      <c r="D126" s="1">
        <v>39567</v>
      </c>
      <c r="E126">
        <v>28152</v>
      </c>
      <c r="G126">
        <f>IF(woda3[[#This Row],[Column2]]&gt;=10000,G125+1,0)</f>
        <v>24</v>
      </c>
      <c r="H126" t="str">
        <f t="shared" si="1"/>
        <v/>
      </c>
    </row>
    <row r="127" spans="4:8" x14ac:dyDescent="0.25">
      <c r="D127" s="1">
        <v>39568</v>
      </c>
      <c r="E127">
        <v>26744</v>
      </c>
      <c r="G127">
        <f>IF(woda3[[#This Row],[Column2]]&gt;=10000,G126+1,0)</f>
        <v>25</v>
      </c>
      <c r="H127" t="str">
        <f t="shared" si="1"/>
        <v/>
      </c>
    </row>
    <row r="128" spans="4:8" x14ac:dyDescent="0.25">
      <c r="D128" s="1">
        <v>39569</v>
      </c>
      <c r="E128">
        <v>27527</v>
      </c>
      <c r="G128">
        <f>IF(woda3[[#This Row],[Column2]]&gt;=10000,G127+1,0)</f>
        <v>26</v>
      </c>
      <c r="H128" t="str">
        <f t="shared" si="1"/>
        <v/>
      </c>
    </row>
    <row r="129" spans="4:8" x14ac:dyDescent="0.25">
      <c r="D129" s="1">
        <v>39570</v>
      </c>
      <c r="E129">
        <v>25742</v>
      </c>
      <c r="G129">
        <f>IF(woda3[[#This Row],[Column2]]&gt;=10000,G128+1,0)</f>
        <v>27</v>
      </c>
      <c r="H129" t="str">
        <f t="shared" si="1"/>
        <v/>
      </c>
    </row>
    <row r="130" spans="4:8" x14ac:dyDescent="0.25">
      <c r="D130" s="1">
        <v>39571</v>
      </c>
      <c r="E130">
        <v>23851</v>
      </c>
      <c r="G130">
        <f>IF(woda3[[#This Row],[Column2]]&gt;=10000,G129+1,0)</f>
        <v>28</v>
      </c>
      <c r="H130" t="str">
        <f t="shared" si="1"/>
        <v/>
      </c>
    </row>
    <row r="131" spans="4:8" x14ac:dyDescent="0.25">
      <c r="D131" s="1">
        <v>39572</v>
      </c>
      <c r="E131">
        <v>21232</v>
      </c>
      <c r="G131">
        <f>IF(woda3[[#This Row],[Column2]]&gt;=10000,G130+1,0)</f>
        <v>29</v>
      </c>
      <c r="H131" t="str">
        <f t="shared" si="1"/>
        <v/>
      </c>
    </row>
    <row r="132" spans="4:8" x14ac:dyDescent="0.25">
      <c r="D132" s="1">
        <v>39573</v>
      </c>
      <c r="E132">
        <v>21260</v>
      </c>
      <c r="G132">
        <f>IF(woda3[[#This Row],[Column2]]&gt;=10000,G131+1,0)</f>
        <v>30</v>
      </c>
      <c r="H132" t="str">
        <f t="shared" si="1"/>
        <v/>
      </c>
    </row>
    <row r="133" spans="4:8" x14ac:dyDescent="0.25">
      <c r="D133" s="1">
        <v>39574</v>
      </c>
      <c r="E133">
        <v>19203</v>
      </c>
      <c r="G133">
        <f>IF(woda3[[#This Row],[Column2]]&gt;=10000,G132+1,0)</f>
        <v>31</v>
      </c>
      <c r="H133" t="str">
        <f t="shared" si="1"/>
        <v/>
      </c>
    </row>
    <row r="134" spans="4:8" x14ac:dyDescent="0.25">
      <c r="D134" s="1">
        <v>39575</v>
      </c>
      <c r="E134">
        <v>17262</v>
      </c>
      <c r="G134">
        <f>IF(woda3[[#This Row],[Column2]]&gt;=10000,G133+1,0)</f>
        <v>32</v>
      </c>
      <c r="H134" t="str">
        <f t="shared" si="1"/>
        <v/>
      </c>
    </row>
    <row r="135" spans="4:8" x14ac:dyDescent="0.25">
      <c r="D135" s="1">
        <v>39576</v>
      </c>
      <c r="E135">
        <v>16255</v>
      </c>
      <c r="G135">
        <f>IF(woda3[[#This Row],[Column2]]&gt;=10000,G134+1,0)</f>
        <v>33</v>
      </c>
      <c r="H135" t="str">
        <f t="shared" ref="H135:H198" si="2">IF(G135=$J$8,1,"")</f>
        <v/>
      </c>
    </row>
    <row r="136" spans="4:8" x14ac:dyDescent="0.25">
      <c r="D136" s="1">
        <v>39577</v>
      </c>
      <c r="E136">
        <v>16295</v>
      </c>
      <c r="G136">
        <f>IF(woda3[[#This Row],[Column2]]&gt;=10000,G135+1,0)</f>
        <v>34</v>
      </c>
      <c r="H136" t="str">
        <f t="shared" si="2"/>
        <v/>
      </c>
    </row>
    <row r="137" spans="4:8" x14ac:dyDescent="0.25">
      <c r="D137" s="1">
        <v>39578</v>
      </c>
      <c r="E137">
        <v>13666</v>
      </c>
      <c r="G137">
        <f>IF(woda3[[#This Row],[Column2]]&gt;=10000,G136+1,0)</f>
        <v>35</v>
      </c>
      <c r="H137" t="str">
        <f t="shared" si="2"/>
        <v/>
      </c>
    </row>
    <row r="138" spans="4:8" x14ac:dyDescent="0.25">
      <c r="D138" s="1">
        <v>39579</v>
      </c>
      <c r="E138">
        <v>13298</v>
      </c>
      <c r="G138">
        <f>IF(woda3[[#This Row],[Column2]]&gt;=10000,G137+1,0)</f>
        <v>36</v>
      </c>
      <c r="H138" t="str">
        <f t="shared" si="2"/>
        <v/>
      </c>
    </row>
    <row r="139" spans="4:8" x14ac:dyDescent="0.25">
      <c r="D139" s="1">
        <v>39580</v>
      </c>
      <c r="E139">
        <v>11610</v>
      </c>
      <c r="G139">
        <f>IF(woda3[[#This Row],[Column2]]&gt;=10000,G138+1,0)</f>
        <v>37</v>
      </c>
      <c r="H139" t="str">
        <f t="shared" si="2"/>
        <v/>
      </c>
    </row>
    <row r="140" spans="4:8" x14ac:dyDescent="0.25">
      <c r="D140" s="1">
        <v>39581</v>
      </c>
      <c r="E140">
        <v>10287</v>
      </c>
      <c r="G140">
        <f>IF(woda3[[#This Row],[Column2]]&gt;=10000,G139+1,0)</f>
        <v>38</v>
      </c>
      <c r="H140" t="str">
        <f t="shared" si="2"/>
        <v/>
      </c>
    </row>
    <row r="141" spans="4:8" x14ac:dyDescent="0.25">
      <c r="D141" s="1">
        <v>39582</v>
      </c>
      <c r="E141">
        <v>9873</v>
      </c>
      <c r="G141">
        <f>IF(woda3[[#This Row],[Column2]]&gt;=10000,G140+1,0)</f>
        <v>0</v>
      </c>
      <c r="H141" t="str">
        <f t="shared" si="2"/>
        <v/>
      </c>
    </row>
    <row r="142" spans="4:8" x14ac:dyDescent="0.25">
      <c r="D142" s="1">
        <v>39583</v>
      </c>
      <c r="E142">
        <v>7611</v>
      </c>
      <c r="G142">
        <f>IF(woda3[[#This Row],[Column2]]&gt;=10000,G141+1,0)</f>
        <v>0</v>
      </c>
      <c r="H142" t="str">
        <f t="shared" si="2"/>
        <v/>
      </c>
    </row>
    <row r="143" spans="4:8" x14ac:dyDescent="0.25">
      <c r="D143" s="1">
        <v>39584</v>
      </c>
      <c r="E143">
        <v>8243</v>
      </c>
      <c r="G143">
        <f>IF(woda3[[#This Row],[Column2]]&gt;=10000,G142+1,0)</f>
        <v>0</v>
      </c>
      <c r="H143" t="str">
        <f t="shared" si="2"/>
        <v/>
      </c>
    </row>
    <row r="144" spans="4:8" x14ac:dyDescent="0.25">
      <c r="D144" s="1">
        <v>39585</v>
      </c>
      <c r="E144">
        <v>7156</v>
      </c>
      <c r="G144">
        <f>IF(woda3[[#This Row],[Column2]]&gt;=10000,G143+1,0)</f>
        <v>0</v>
      </c>
      <c r="H144" t="str">
        <f t="shared" si="2"/>
        <v/>
      </c>
    </row>
    <row r="145" spans="4:8" x14ac:dyDescent="0.25">
      <c r="D145" s="1">
        <v>39586</v>
      </c>
      <c r="E145">
        <v>6461</v>
      </c>
      <c r="G145">
        <f>IF(woda3[[#This Row],[Column2]]&gt;=10000,G144+1,0)</f>
        <v>0</v>
      </c>
      <c r="H145" t="str">
        <f t="shared" si="2"/>
        <v/>
      </c>
    </row>
    <row r="146" spans="4:8" x14ac:dyDescent="0.25">
      <c r="D146" s="1">
        <v>39587</v>
      </c>
      <c r="E146">
        <v>6376</v>
      </c>
      <c r="G146">
        <f>IF(woda3[[#This Row],[Column2]]&gt;=10000,G145+1,0)</f>
        <v>0</v>
      </c>
      <c r="H146" t="str">
        <f t="shared" si="2"/>
        <v/>
      </c>
    </row>
    <row r="147" spans="4:8" x14ac:dyDescent="0.25">
      <c r="D147" s="1">
        <v>39588</v>
      </c>
      <c r="E147">
        <v>4883</v>
      </c>
      <c r="G147">
        <f>IF(woda3[[#This Row],[Column2]]&gt;=10000,G146+1,0)</f>
        <v>0</v>
      </c>
      <c r="H147" t="str">
        <f t="shared" si="2"/>
        <v/>
      </c>
    </row>
    <row r="148" spans="4:8" x14ac:dyDescent="0.25">
      <c r="D148" s="1">
        <v>39589</v>
      </c>
      <c r="E148">
        <v>5076</v>
      </c>
      <c r="G148">
        <f>IF(woda3[[#This Row],[Column2]]&gt;=10000,G147+1,0)</f>
        <v>0</v>
      </c>
      <c r="H148" t="str">
        <f t="shared" si="2"/>
        <v/>
      </c>
    </row>
    <row r="149" spans="4:8" x14ac:dyDescent="0.25">
      <c r="D149" s="1">
        <v>39590</v>
      </c>
      <c r="E149">
        <v>4742</v>
      </c>
      <c r="G149">
        <f>IF(woda3[[#This Row],[Column2]]&gt;=10000,G148+1,0)</f>
        <v>0</v>
      </c>
      <c r="H149" t="str">
        <f t="shared" si="2"/>
        <v/>
      </c>
    </row>
    <row r="150" spans="4:8" x14ac:dyDescent="0.25">
      <c r="D150" s="1">
        <v>39591</v>
      </c>
      <c r="E150">
        <v>4063</v>
      </c>
      <c r="G150">
        <f>IF(woda3[[#This Row],[Column2]]&gt;=10000,G149+1,0)</f>
        <v>0</v>
      </c>
      <c r="H150" t="str">
        <f t="shared" si="2"/>
        <v/>
      </c>
    </row>
    <row r="151" spans="4:8" x14ac:dyDescent="0.25">
      <c r="D151" s="1">
        <v>39592</v>
      </c>
      <c r="E151">
        <v>3645</v>
      </c>
      <c r="G151">
        <f>IF(woda3[[#This Row],[Column2]]&gt;=10000,G150+1,0)</f>
        <v>0</v>
      </c>
      <c r="H151" t="str">
        <f t="shared" si="2"/>
        <v/>
      </c>
    </row>
    <row r="152" spans="4:8" x14ac:dyDescent="0.25">
      <c r="D152" s="1">
        <v>39593</v>
      </c>
      <c r="E152">
        <v>4139</v>
      </c>
      <c r="G152">
        <f>IF(woda3[[#This Row],[Column2]]&gt;=10000,G151+1,0)</f>
        <v>0</v>
      </c>
      <c r="H152" t="str">
        <f t="shared" si="2"/>
        <v/>
      </c>
    </row>
    <row r="153" spans="4:8" x14ac:dyDescent="0.25">
      <c r="D153" s="1">
        <v>39594</v>
      </c>
      <c r="E153">
        <v>3821</v>
      </c>
      <c r="G153">
        <f>IF(woda3[[#This Row],[Column2]]&gt;=10000,G152+1,0)</f>
        <v>0</v>
      </c>
      <c r="H153" t="str">
        <f t="shared" si="2"/>
        <v/>
      </c>
    </row>
    <row r="154" spans="4:8" x14ac:dyDescent="0.25">
      <c r="D154" s="1">
        <v>39595</v>
      </c>
      <c r="E154">
        <v>2293</v>
      </c>
      <c r="G154">
        <f>IF(woda3[[#This Row],[Column2]]&gt;=10000,G153+1,0)</f>
        <v>0</v>
      </c>
      <c r="H154" t="str">
        <f t="shared" si="2"/>
        <v/>
      </c>
    </row>
    <row r="155" spans="4:8" x14ac:dyDescent="0.25">
      <c r="D155" s="1">
        <v>39596</v>
      </c>
      <c r="E155">
        <v>4356</v>
      </c>
      <c r="G155">
        <f>IF(woda3[[#This Row],[Column2]]&gt;=10000,G154+1,0)</f>
        <v>0</v>
      </c>
      <c r="H155" t="str">
        <f t="shared" si="2"/>
        <v/>
      </c>
    </row>
    <row r="156" spans="4:8" x14ac:dyDescent="0.25">
      <c r="D156" s="1">
        <v>39597</v>
      </c>
      <c r="E156">
        <v>2975</v>
      </c>
      <c r="G156">
        <f>IF(woda3[[#This Row],[Column2]]&gt;=10000,G155+1,0)</f>
        <v>0</v>
      </c>
      <c r="H156" t="str">
        <f t="shared" si="2"/>
        <v/>
      </c>
    </row>
    <row r="157" spans="4:8" x14ac:dyDescent="0.25">
      <c r="D157" s="1">
        <v>39598</v>
      </c>
      <c r="E157">
        <v>2484</v>
      </c>
      <c r="G157">
        <f>IF(woda3[[#This Row],[Column2]]&gt;=10000,G156+1,0)</f>
        <v>0</v>
      </c>
      <c r="H157" t="str">
        <f t="shared" si="2"/>
        <v/>
      </c>
    </row>
    <row r="158" spans="4:8" x14ac:dyDescent="0.25">
      <c r="D158" s="1">
        <v>39599</v>
      </c>
      <c r="E158">
        <v>3518</v>
      </c>
      <c r="G158">
        <f>IF(woda3[[#This Row],[Column2]]&gt;=10000,G157+1,0)</f>
        <v>0</v>
      </c>
      <c r="H158" t="str">
        <f t="shared" si="2"/>
        <v/>
      </c>
    </row>
    <row r="159" spans="4:8" x14ac:dyDescent="0.25">
      <c r="D159" s="1">
        <v>39600</v>
      </c>
      <c r="E159">
        <v>1849</v>
      </c>
      <c r="G159">
        <f>IF(woda3[[#This Row],[Column2]]&gt;=10000,G158+1,0)</f>
        <v>0</v>
      </c>
      <c r="H159" t="str">
        <f t="shared" si="2"/>
        <v/>
      </c>
    </row>
    <row r="160" spans="4:8" x14ac:dyDescent="0.25">
      <c r="D160" s="1">
        <v>39601</v>
      </c>
      <c r="E160">
        <v>2424</v>
      </c>
      <c r="G160">
        <f>IF(woda3[[#This Row],[Column2]]&gt;=10000,G159+1,0)</f>
        <v>0</v>
      </c>
      <c r="H160" t="str">
        <f t="shared" si="2"/>
        <v/>
      </c>
    </row>
    <row r="161" spans="4:8" x14ac:dyDescent="0.25">
      <c r="D161" s="1">
        <v>39602</v>
      </c>
      <c r="E161">
        <v>2862</v>
      </c>
      <c r="G161">
        <f>IF(woda3[[#This Row],[Column2]]&gt;=10000,G160+1,0)</f>
        <v>0</v>
      </c>
      <c r="H161" t="str">
        <f t="shared" si="2"/>
        <v/>
      </c>
    </row>
    <row r="162" spans="4:8" x14ac:dyDescent="0.25">
      <c r="D162" s="1">
        <v>39603</v>
      </c>
      <c r="E162">
        <v>3111</v>
      </c>
      <c r="G162">
        <f>IF(woda3[[#This Row],[Column2]]&gt;=10000,G161+1,0)</f>
        <v>0</v>
      </c>
      <c r="H162" t="str">
        <f t="shared" si="2"/>
        <v/>
      </c>
    </row>
    <row r="163" spans="4:8" x14ac:dyDescent="0.25">
      <c r="D163" s="1">
        <v>39604</v>
      </c>
      <c r="E163">
        <v>2633</v>
      </c>
      <c r="G163">
        <f>IF(woda3[[#This Row],[Column2]]&gt;=10000,G162+1,0)</f>
        <v>0</v>
      </c>
      <c r="H163" t="str">
        <f t="shared" si="2"/>
        <v/>
      </c>
    </row>
    <row r="164" spans="4:8" x14ac:dyDescent="0.25">
      <c r="D164" s="1">
        <v>39605</v>
      </c>
      <c r="E164">
        <v>3117</v>
      </c>
      <c r="G164">
        <f>IF(woda3[[#This Row],[Column2]]&gt;=10000,G163+1,0)</f>
        <v>0</v>
      </c>
      <c r="H164" t="str">
        <f t="shared" si="2"/>
        <v/>
      </c>
    </row>
    <row r="165" spans="4:8" x14ac:dyDescent="0.25">
      <c r="D165" s="1">
        <v>39606</v>
      </c>
      <c r="E165">
        <v>3596</v>
      </c>
      <c r="G165">
        <f>IF(woda3[[#This Row],[Column2]]&gt;=10000,G164+1,0)</f>
        <v>0</v>
      </c>
      <c r="H165" t="str">
        <f t="shared" si="2"/>
        <v/>
      </c>
    </row>
    <row r="166" spans="4:8" x14ac:dyDescent="0.25">
      <c r="D166" s="1">
        <v>39607</v>
      </c>
      <c r="E166">
        <v>3165</v>
      </c>
      <c r="G166">
        <f>IF(woda3[[#This Row],[Column2]]&gt;=10000,G165+1,0)</f>
        <v>0</v>
      </c>
      <c r="H166" t="str">
        <f t="shared" si="2"/>
        <v/>
      </c>
    </row>
    <row r="167" spans="4:8" x14ac:dyDescent="0.25">
      <c r="D167" s="1">
        <v>39608</v>
      </c>
      <c r="E167">
        <v>2018</v>
      </c>
      <c r="G167">
        <f>IF(woda3[[#This Row],[Column2]]&gt;=10000,G166+1,0)</f>
        <v>0</v>
      </c>
      <c r="H167" t="str">
        <f t="shared" si="2"/>
        <v/>
      </c>
    </row>
    <row r="168" spans="4:8" x14ac:dyDescent="0.25">
      <c r="D168" s="1">
        <v>39609</v>
      </c>
      <c r="E168">
        <v>3055</v>
      </c>
      <c r="G168">
        <f>IF(woda3[[#This Row],[Column2]]&gt;=10000,G167+1,0)</f>
        <v>0</v>
      </c>
      <c r="H168" t="str">
        <f t="shared" si="2"/>
        <v/>
      </c>
    </row>
    <row r="169" spans="4:8" x14ac:dyDescent="0.25">
      <c r="D169" s="1">
        <v>39610</v>
      </c>
      <c r="E169">
        <v>3195</v>
      </c>
      <c r="G169">
        <f>IF(woda3[[#This Row],[Column2]]&gt;=10000,G168+1,0)</f>
        <v>0</v>
      </c>
      <c r="H169" t="str">
        <f t="shared" si="2"/>
        <v/>
      </c>
    </row>
    <row r="170" spans="4:8" x14ac:dyDescent="0.25">
      <c r="D170" s="1">
        <v>39611</v>
      </c>
      <c r="E170">
        <v>3518</v>
      </c>
      <c r="G170">
        <f>IF(woda3[[#This Row],[Column2]]&gt;=10000,G169+1,0)</f>
        <v>0</v>
      </c>
      <c r="H170" t="str">
        <f t="shared" si="2"/>
        <v/>
      </c>
    </row>
    <row r="171" spans="4:8" x14ac:dyDescent="0.25">
      <c r="D171" s="1">
        <v>39612</v>
      </c>
      <c r="E171">
        <v>2292</v>
      </c>
      <c r="G171">
        <f>IF(woda3[[#This Row],[Column2]]&gt;=10000,G170+1,0)</f>
        <v>0</v>
      </c>
      <c r="H171" t="str">
        <f t="shared" si="2"/>
        <v/>
      </c>
    </row>
    <row r="172" spans="4:8" x14ac:dyDescent="0.25">
      <c r="D172" s="1">
        <v>39613</v>
      </c>
      <c r="E172">
        <v>3760</v>
      </c>
      <c r="G172">
        <f>IF(woda3[[#This Row],[Column2]]&gt;=10000,G171+1,0)</f>
        <v>0</v>
      </c>
      <c r="H172" t="str">
        <f t="shared" si="2"/>
        <v/>
      </c>
    </row>
    <row r="173" spans="4:8" x14ac:dyDescent="0.25">
      <c r="D173" s="1">
        <v>39614</v>
      </c>
      <c r="E173">
        <v>3887</v>
      </c>
      <c r="G173">
        <f>IF(woda3[[#This Row],[Column2]]&gt;=10000,G172+1,0)</f>
        <v>0</v>
      </c>
      <c r="H173" t="str">
        <f t="shared" si="2"/>
        <v/>
      </c>
    </row>
    <row r="174" spans="4:8" x14ac:dyDescent="0.25">
      <c r="D174" s="1">
        <v>39615</v>
      </c>
      <c r="E174">
        <v>3629</v>
      </c>
      <c r="G174">
        <f>IF(woda3[[#This Row],[Column2]]&gt;=10000,G173+1,0)</f>
        <v>0</v>
      </c>
      <c r="H174" t="str">
        <f t="shared" si="2"/>
        <v/>
      </c>
    </row>
    <row r="175" spans="4:8" x14ac:dyDescent="0.25">
      <c r="D175" s="1">
        <v>39616</v>
      </c>
      <c r="E175">
        <v>3699</v>
      </c>
      <c r="G175">
        <f>IF(woda3[[#This Row],[Column2]]&gt;=10000,G174+1,0)</f>
        <v>0</v>
      </c>
      <c r="H175" t="str">
        <f t="shared" si="2"/>
        <v/>
      </c>
    </row>
    <row r="176" spans="4:8" x14ac:dyDescent="0.25">
      <c r="D176" s="1">
        <v>39617</v>
      </c>
      <c r="E176">
        <v>2167</v>
      </c>
      <c r="G176">
        <f>IF(woda3[[#This Row],[Column2]]&gt;=10000,G175+1,0)</f>
        <v>0</v>
      </c>
      <c r="H176" t="str">
        <f t="shared" si="2"/>
        <v/>
      </c>
    </row>
    <row r="177" spans="4:8" x14ac:dyDescent="0.25">
      <c r="D177" s="1">
        <v>39618</v>
      </c>
      <c r="E177">
        <v>4199</v>
      </c>
      <c r="G177">
        <f>IF(woda3[[#This Row],[Column2]]&gt;=10000,G176+1,0)</f>
        <v>0</v>
      </c>
      <c r="H177" t="str">
        <f t="shared" si="2"/>
        <v/>
      </c>
    </row>
    <row r="178" spans="4:8" x14ac:dyDescent="0.25">
      <c r="D178" s="1">
        <v>39619</v>
      </c>
      <c r="E178">
        <v>2998</v>
      </c>
      <c r="G178">
        <f>IF(woda3[[#This Row],[Column2]]&gt;=10000,G177+1,0)</f>
        <v>0</v>
      </c>
      <c r="H178" t="str">
        <f t="shared" si="2"/>
        <v/>
      </c>
    </row>
    <row r="179" spans="4:8" x14ac:dyDescent="0.25">
      <c r="D179" s="1">
        <v>39620</v>
      </c>
      <c r="E179">
        <v>3406</v>
      </c>
      <c r="G179">
        <f>IF(woda3[[#This Row],[Column2]]&gt;=10000,G178+1,0)</f>
        <v>0</v>
      </c>
      <c r="H179" t="str">
        <f t="shared" si="2"/>
        <v/>
      </c>
    </row>
    <row r="180" spans="4:8" x14ac:dyDescent="0.25">
      <c r="D180" s="1">
        <v>39621</v>
      </c>
      <c r="E180">
        <v>2327</v>
      </c>
      <c r="G180">
        <f>IF(woda3[[#This Row],[Column2]]&gt;=10000,G179+1,0)</f>
        <v>0</v>
      </c>
      <c r="H180" t="str">
        <f t="shared" si="2"/>
        <v/>
      </c>
    </row>
    <row r="181" spans="4:8" x14ac:dyDescent="0.25">
      <c r="D181" s="1">
        <v>39622</v>
      </c>
      <c r="E181">
        <v>1666</v>
      </c>
      <c r="G181">
        <f>IF(woda3[[#This Row],[Column2]]&gt;=10000,G180+1,0)</f>
        <v>0</v>
      </c>
      <c r="H181" t="str">
        <f t="shared" si="2"/>
        <v/>
      </c>
    </row>
    <row r="182" spans="4:8" x14ac:dyDescent="0.25">
      <c r="D182" s="1">
        <v>39623</v>
      </c>
      <c r="E182">
        <v>1757</v>
      </c>
      <c r="G182">
        <f>IF(woda3[[#This Row],[Column2]]&gt;=10000,G181+1,0)</f>
        <v>0</v>
      </c>
      <c r="H182" t="str">
        <f t="shared" si="2"/>
        <v/>
      </c>
    </row>
    <row r="183" spans="4:8" x14ac:dyDescent="0.25">
      <c r="D183" s="1">
        <v>39624</v>
      </c>
      <c r="E183">
        <v>2109</v>
      </c>
      <c r="G183">
        <f>IF(woda3[[#This Row],[Column2]]&gt;=10000,G182+1,0)</f>
        <v>0</v>
      </c>
      <c r="H183" t="str">
        <f t="shared" si="2"/>
        <v/>
      </c>
    </row>
    <row r="184" spans="4:8" x14ac:dyDescent="0.25">
      <c r="D184" s="1">
        <v>39625</v>
      </c>
      <c r="E184">
        <v>2146</v>
      </c>
      <c r="G184">
        <f>IF(woda3[[#This Row],[Column2]]&gt;=10000,G183+1,0)</f>
        <v>0</v>
      </c>
      <c r="H184" t="str">
        <f t="shared" si="2"/>
        <v/>
      </c>
    </row>
    <row r="185" spans="4:8" x14ac:dyDescent="0.25">
      <c r="D185" s="1">
        <v>39626</v>
      </c>
      <c r="E185">
        <v>2956</v>
      </c>
      <c r="G185">
        <f>IF(woda3[[#This Row],[Column2]]&gt;=10000,G184+1,0)</f>
        <v>0</v>
      </c>
      <c r="H185" t="str">
        <f t="shared" si="2"/>
        <v/>
      </c>
    </row>
    <row r="186" spans="4:8" x14ac:dyDescent="0.25">
      <c r="D186" s="1">
        <v>39627</v>
      </c>
      <c r="E186">
        <v>2694</v>
      </c>
      <c r="G186">
        <f>IF(woda3[[#This Row],[Column2]]&gt;=10000,G185+1,0)</f>
        <v>0</v>
      </c>
      <c r="H186" t="str">
        <f t="shared" si="2"/>
        <v/>
      </c>
    </row>
    <row r="187" spans="4:8" x14ac:dyDescent="0.25">
      <c r="D187" s="1">
        <v>39628</v>
      </c>
      <c r="E187">
        <v>2581</v>
      </c>
      <c r="G187">
        <f>IF(woda3[[#This Row],[Column2]]&gt;=10000,G186+1,0)</f>
        <v>0</v>
      </c>
      <c r="H187" t="str">
        <f t="shared" si="2"/>
        <v/>
      </c>
    </row>
    <row r="188" spans="4:8" x14ac:dyDescent="0.25">
      <c r="D188" s="1">
        <v>39629</v>
      </c>
      <c r="E188">
        <v>2812</v>
      </c>
      <c r="G188">
        <f>IF(woda3[[#This Row],[Column2]]&gt;=10000,G187+1,0)</f>
        <v>0</v>
      </c>
      <c r="H188" t="str">
        <f t="shared" si="2"/>
        <v/>
      </c>
    </row>
    <row r="189" spans="4:8" x14ac:dyDescent="0.25">
      <c r="D189" s="1">
        <v>39630</v>
      </c>
      <c r="E189">
        <v>2022</v>
      </c>
      <c r="G189">
        <f>IF(woda3[[#This Row],[Column2]]&gt;=10000,G188+1,0)</f>
        <v>0</v>
      </c>
      <c r="H189" t="str">
        <f t="shared" si="2"/>
        <v/>
      </c>
    </row>
    <row r="190" spans="4:8" x14ac:dyDescent="0.25">
      <c r="D190" s="1">
        <v>39631</v>
      </c>
      <c r="E190">
        <v>3115</v>
      </c>
      <c r="G190">
        <f>IF(woda3[[#This Row],[Column2]]&gt;=10000,G189+1,0)</f>
        <v>0</v>
      </c>
      <c r="H190" t="str">
        <f t="shared" si="2"/>
        <v/>
      </c>
    </row>
    <row r="191" spans="4:8" x14ac:dyDescent="0.25">
      <c r="D191" s="1">
        <v>39632</v>
      </c>
      <c r="E191">
        <v>2003</v>
      </c>
      <c r="G191">
        <f>IF(woda3[[#This Row],[Column2]]&gt;=10000,G190+1,0)</f>
        <v>0</v>
      </c>
      <c r="H191" t="str">
        <f t="shared" si="2"/>
        <v/>
      </c>
    </row>
    <row r="192" spans="4:8" x14ac:dyDescent="0.25">
      <c r="D192" s="1">
        <v>39633</v>
      </c>
      <c r="E192">
        <v>2772</v>
      </c>
      <c r="G192">
        <f>IF(woda3[[#This Row],[Column2]]&gt;=10000,G191+1,0)</f>
        <v>0</v>
      </c>
      <c r="H192" t="str">
        <f t="shared" si="2"/>
        <v/>
      </c>
    </row>
    <row r="193" spans="4:8" x14ac:dyDescent="0.25">
      <c r="D193" s="1">
        <v>39634</v>
      </c>
      <c r="E193">
        <v>3900</v>
      </c>
      <c r="G193">
        <f>IF(woda3[[#This Row],[Column2]]&gt;=10000,G192+1,0)</f>
        <v>0</v>
      </c>
      <c r="H193" t="str">
        <f t="shared" si="2"/>
        <v/>
      </c>
    </row>
    <row r="194" spans="4:8" x14ac:dyDescent="0.25">
      <c r="D194" s="1">
        <v>39635</v>
      </c>
      <c r="E194">
        <v>3165</v>
      </c>
      <c r="G194">
        <f>IF(woda3[[#This Row],[Column2]]&gt;=10000,G193+1,0)</f>
        <v>0</v>
      </c>
      <c r="H194" t="str">
        <f t="shared" si="2"/>
        <v/>
      </c>
    </row>
    <row r="195" spans="4:8" x14ac:dyDescent="0.25">
      <c r="D195" s="1">
        <v>39636</v>
      </c>
      <c r="E195">
        <v>2857</v>
      </c>
      <c r="G195">
        <f>IF(woda3[[#This Row],[Column2]]&gt;=10000,G194+1,0)</f>
        <v>0</v>
      </c>
      <c r="H195" t="str">
        <f t="shared" si="2"/>
        <v/>
      </c>
    </row>
    <row r="196" spans="4:8" x14ac:dyDescent="0.25">
      <c r="D196" s="1">
        <v>39637</v>
      </c>
      <c r="E196">
        <v>3960</v>
      </c>
      <c r="G196">
        <f>IF(woda3[[#This Row],[Column2]]&gt;=10000,G195+1,0)</f>
        <v>0</v>
      </c>
      <c r="H196" t="str">
        <f t="shared" si="2"/>
        <v/>
      </c>
    </row>
    <row r="197" spans="4:8" x14ac:dyDescent="0.25">
      <c r="D197" s="1">
        <v>39638</v>
      </c>
      <c r="E197">
        <v>3338</v>
      </c>
      <c r="G197">
        <f>IF(woda3[[#This Row],[Column2]]&gt;=10000,G196+1,0)</f>
        <v>0</v>
      </c>
      <c r="H197" t="str">
        <f t="shared" si="2"/>
        <v/>
      </c>
    </row>
    <row r="198" spans="4:8" x14ac:dyDescent="0.25">
      <c r="D198" s="1">
        <v>39639</v>
      </c>
      <c r="E198">
        <v>2183</v>
      </c>
      <c r="G198">
        <f>IF(woda3[[#This Row],[Column2]]&gt;=10000,G197+1,0)</f>
        <v>0</v>
      </c>
      <c r="H198" t="str">
        <f t="shared" si="2"/>
        <v/>
      </c>
    </row>
    <row r="199" spans="4:8" x14ac:dyDescent="0.25">
      <c r="D199" s="1">
        <v>39640</v>
      </c>
      <c r="E199">
        <v>2375</v>
      </c>
      <c r="G199">
        <f>IF(woda3[[#This Row],[Column2]]&gt;=10000,G198+1,0)</f>
        <v>0</v>
      </c>
      <c r="H199" t="str">
        <f t="shared" ref="H199:H262" si="3">IF(G199=$J$8,1,"")</f>
        <v/>
      </c>
    </row>
    <row r="200" spans="4:8" x14ac:dyDescent="0.25">
      <c r="D200" s="1">
        <v>39641</v>
      </c>
      <c r="E200">
        <v>3214</v>
      </c>
      <c r="G200">
        <f>IF(woda3[[#This Row],[Column2]]&gt;=10000,G199+1,0)</f>
        <v>0</v>
      </c>
      <c r="H200" t="str">
        <f t="shared" si="3"/>
        <v/>
      </c>
    </row>
    <row r="201" spans="4:8" x14ac:dyDescent="0.25">
      <c r="D201" s="1">
        <v>39642</v>
      </c>
      <c r="E201">
        <v>2312</v>
      </c>
      <c r="G201">
        <f>IF(woda3[[#This Row],[Column2]]&gt;=10000,G200+1,0)</f>
        <v>0</v>
      </c>
      <c r="H201" t="str">
        <f t="shared" si="3"/>
        <v/>
      </c>
    </row>
    <row r="202" spans="4:8" x14ac:dyDescent="0.25">
      <c r="D202" s="1">
        <v>39643</v>
      </c>
      <c r="E202">
        <v>3045</v>
      </c>
      <c r="G202">
        <f>IF(woda3[[#This Row],[Column2]]&gt;=10000,G201+1,0)</f>
        <v>0</v>
      </c>
      <c r="H202" t="str">
        <f t="shared" si="3"/>
        <v/>
      </c>
    </row>
    <row r="203" spans="4:8" x14ac:dyDescent="0.25">
      <c r="D203" s="1">
        <v>39644</v>
      </c>
      <c r="E203">
        <v>3325</v>
      </c>
      <c r="G203">
        <f>IF(woda3[[#This Row],[Column2]]&gt;=10000,G202+1,0)</f>
        <v>0</v>
      </c>
      <c r="H203" t="str">
        <f t="shared" si="3"/>
        <v/>
      </c>
    </row>
    <row r="204" spans="4:8" x14ac:dyDescent="0.25">
      <c r="D204" s="1">
        <v>39645</v>
      </c>
      <c r="E204">
        <v>2352</v>
      </c>
      <c r="G204">
        <f>IF(woda3[[#This Row],[Column2]]&gt;=10000,G203+1,0)</f>
        <v>0</v>
      </c>
      <c r="H204" t="str">
        <f t="shared" si="3"/>
        <v/>
      </c>
    </row>
    <row r="205" spans="4:8" x14ac:dyDescent="0.25">
      <c r="D205" s="1">
        <v>39646</v>
      </c>
      <c r="E205">
        <v>2177</v>
      </c>
      <c r="G205">
        <f>IF(woda3[[#This Row],[Column2]]&gt;=10000,G204+1,0)</f>
        <v>0</v>
      </c>
      <c r="H205" t="str">
        <f t="shared" si="3"/>
        <v/>
      </c>
    </row>
    <row r="206" spans="4:8" x14ac:dyDescent="0.25">
      <c r="D206" s="1">
        <v>39647</v>
      </c>
      <c r="E206">
        <v>3473</v>
      </c>
      <c r="G206">
        <f>IF(woda3[[#This Row],[Column2]]&gt;=10000,G205+1,0)</f>
        <v>0</v>
      </c>
      <c r="H206" t="str">
        <f t="shared" si="3"/>
        <v/>
      </c>
    </row>
    <row r="207" spans="4:8" x14ac:dyDescent="0.25">
      <c r="D207" s="1">
        <v>39648</v>
      </c>
      <c r="E207">
        <v>2626</v>
      </c>
      <c r="G207">
        <f>IF(woda3[[#This Row],[Column2]]&gt;=10000,G206+1,0)</f>
        <v>0</v>
      </c>
      <c r="H207" t="str">
        <f t="shared" si="3"/>
        <v/>
      </c>
    </row>
    <row r="208" spans="4:8" x14ac:dyDescent="0.25">
      <c r="D208" s="1">
        <v>39649</v>
      </c>
      <c r="E208">
        <v>3427</v>
      </c>
      <c r="G208">
        <f>IF(woda3[[#This Row],[Column2]]&gt;=10000,G207+1,0)</f>
        <v>0</v>
      </c>
      <c r="H208" t="str">
        <f t="shared" si="3"/>
        <v/>
      </c>
    </row>
    <row r="209" spans="4:8" x14ac:dyDescent="0.25">
      <c r="D209" s="1">
        <v>39650</v>
      </c>
      <c r="E209">
        <v>3037</v>
      </c>
      <c r="G209">
        <f>IF(woda3[[#This Row],[Column2]]&gt;=10000,G208+1,0)</f>
        <v>0</v>
      </c>
      <c r="H209" t="str">
        <f t="shared" si="3"/>
        <v/>
      </c>
    </row>
    <row r="210" spans="4:8" x14ac:dyDescent="0.25">
      <c r="D210" s="1">
        <v>39651</v>
      </c>
      <c r="E210">
        <v>2765</v>
      </c>
      <c r="G210">
        <f>IF(woda3[[#This Row],[Column2]]&gt;=10000,G209+1,0)</f>
        <v>0</v>
      </c>
      <c r="H210" t="str">
        <f t="shared" si="3"/>
        <v/>
      </c>
    </row>
    <row r="211" spans="4:8" x14ac:dyDescent="0.25">
      <c r="D211" s="1">
        <v>39652</v>
      </c>
      <c r="E211">
        <v>3553</v>
      </c>
      <c r="G211">
        <f>IF(woda3[[#This Row],[Column2]]&gt;=10000,G210+1,0)</f>
        <v>0</v>
      </c>
      <c r="H211" t="str">
        <f t="shared" si="3"/>
        <v/>
      </c>
    </row>
    <row r="212" spans="4:8" x14ac:dyDescent="0.25">
      <c r="D212" s="1">
        <v>39653</v>
      </c>
      <c r="E212">
        <v>3896</v>
      </c>
      <c r="G212">
        <f>IF(woda3[[#This Row],[Column2]]&gt;=10000,G211+1,0)</f>
        <v>0</v>
      </c>
      <c r="H212" t="str">
        <f t="shared" si="3"/>
        <v/>
      </c>
    </row>
    <row r="213" spans="4:8" x14ac:dyDescent="0.25">
      <c r="D213" s="1">
        <v>39654</v>
      </c>
      <c r="E213">
        <v>5346</v>
      </c>
      <c r="G213">
        <f>IF(woda3[[#This Row],[Column2]]&gt;=10000,G212+1,0)</f>
        <v>0</v>
      </c>
      <c r="H213" t="str">
        <f t="shared" si="3"/>
        <v/>
      </c>
    </row>
    <row r="214" spans="4:8" x14ac:dyDescent="0.25">
      <c r="D214" s="1">
        <v>39655</v>
      </c>
      <c r="E214">
        <v>7038</v>
      </c>
      <c r="G214">
        <f>IF(woda3[[#This Row],[Column2]]&gt;=10000,G213+1,0)</f>
        <v>0</v>
      </c>
      <c r="H214" t="str">
        <f t="shared" si="3"/>
        <v/>
      </c>
    </row>
    <row r="215" spans="4:8" x14ac:dyDescent="0.25">
      <c r="D215" s="1">
        <v>39656</v>
      </c>
      <c r="E215">
        <v>9717</v>
      </c>
      <c r="G215">
        <f>IF(woda3[[#This Row],[Column2]]&gt;=10000,G214+1,0)</f>
        <v>0</v>
      </c>
      <c r="H215" t="str">
        <f t="shared" si="3"/>
        <v/>
      </c>
    </row>
    <row r="216" spans="4:8" x14ac:dyDescent="0.25">
      <c r="D216" s="1">
        <v>39657</v>
      </c>
      <c r="E216">
        <v>14676</v>
      </c>
      <c r="G216">
        <f>IF(woda3[[#This Row],[Column2]]&gt;=10000,G215+1,0)</f>
        <v>1</v>
      </c>
      <c r="H216" t="str">
        <f t="shared" si="3"/>
        <v/>
      </c>
    </row>
    <row r="217" spans="4:8" x14ac:dyDescent="0.25">
      <c r="D217" s="1">
        <v>39658</v>
      </c>
      <c r="E217">
        <v>18791</v>
      </c>
      <c r="G217">
        <f>IF(woda3[[#This Row],[Column2]]&gt;=10000,G216+1,0)</f>
        <v>2</v>
      </c>
      <c r="H217" t="str">
        <f t="shared" si="3"/>
        <v/>
      </c>
    </row>
    <row r="218" spans="4:8" x14ac:dyDescent="0.25">
      <c r="D218" s="1">
        <v>39659</v>
      </c>
      <c r="E218">
        <v>19796</v>
      </c>
      <c r="G218">
        <f>IF(woda3[[#This Row],[Column2]]&gt;=10000,G217+1,0)</f>
        <v>3</v>
      </c>
      <c r="H218" t="str">
        <f t="shared" si="3"/>
        <v/>
      </c>
    </row>
    <row r="219" spans="4:8" x14ac:dyDescent="0.25">
      <c r="D219" s="1">
        <v>39660</v>
      </c>
      <c r="E219">
        <v>20341</v>
      </c>
      <c r="G219">
        <f>IF(woda3[[#This Row],[Column2]]&gt;=10000,G218+1,0)</f>
        <v>4</v>
      </c>
      <c r="H219" t="str">
        <f t="shared" si="3"/>
        <v/>
      </c>
    </row>
    <row r="220" spans="4:8" x14ac:dyDescent="0.25">
      <c r="D220" s="1">
        <v>39661</v>
      </c>
      <c r="E220">
        <v>17345</v>
      </c>
      <c r="G220">
        <f>IF(woda3[[#This Row],[Column2]]&gt;=10000,G219+1,0)</f>
        <v>5</v>
      </c>
      <c r="H220" t="str">
        <f t="shared" si="3"/>
        <v/>
      </c>
    </row>
    <row r="221" spans="4:8" x14ac:dyDescent="0.25">
      <c r="D221" s="1">
        <v>39662</v>
      </c>
      <c r="E221">
        <v>15034</v>
      </c>
      <c r="G221">
        <f>IF(woda3[[#This Row],[Column2]]&gt;=10000,G220+1,0)</f>
        <v>6</v>
      </c>
      <c r="H221" t="str">
        <f t="shared" si="3"/>
        <v/>
      </c>
    </row>
    <row r="222" spans="4:8" x14ac:dyDescent="0.25">
      <c r="D222" s="1">
        <v>39663</v>
      </c>
      <c r="E222">
        <v>10401</v>
      </c>
      <c r="G222">
        <f>IF(woda3[[#This Row],[Column2]]&gt;=10000,G221+1,0)</f>
        <v>7</v>
      </c>
      <c r="H222" t="str">
        <f t="shared" si="3"/>
        <v/>
      </c>
    </row>
    <row r="223" spans="4:8" x14ac:dyDescent="0.25">
      <c r="D223" s="1">
        <v>39664</v>
      </c>
      <c r="E223">
        <v>6407</v>
      </c>
      <c r="G223">
        <f>IF(woda3[[#This Row],[Column2]]&gt;=10000,G222+1,0)</f>
        <v>0</v>
      </c>
      <c r="H223" t="str">
        <f t="shared" si="3"/>
        <v/>
      </c>
    </row>
    <row r="224" spans="4:8" x14ac:dyDescent="0.25">
      <c r="D224" s="1">
        <v>39665</v>
      </c>
      <c r="E224">
        <v>4665</v>
      </c>
      <c r="G224">
        <f>IF(woda3[[#This Row],[Column2]]&gt;=10000,G223+1,0)</f>
        <v>0</v>
      </c>
      <c r="H224" t="str">
        <f t="shared" si="3"/>
        <v/>
      </c>
    </row>
    <row r="225" spans="4:8" x14ac:dyDescent="0.25">
      <c r="D225" s="1">
        <v>39666</v>
      </c>
      <c r="E225">
        <v>4499</v>
      </c>
      <c r="G225">
        <f>IF(woda3[[#This Row],[Column2]]&gt;=10000,G224+1,0)</f>
        <v>0</v>
      </c>
      <c r="H225" t="str">
        <f t="shared" si="3"/>
        <v/>
      </c>
    </row>
    <row r="226" spans="4:8" x14ac:dyDescent="0.25">
      <c r="D226" s="1">
        <v>39667</v>
      </c>
      <c r="E226">
        <v>3230</v>
      </c>
      <c r="G226">
        <f>IF(woda3[[#This Row],[Column2]]&gt;=10000,G225+1,0)</f>
        <v>0</v>
      </c>
      <c r="H226" t="str">
        <f t="shared" si="3"/>
        <v/>
      </c>
    </row>
    <row r="227" spans="4:8" x14ac:dyDescent="0.25">
      <c r="D227" s="1">
        <v>39668</v>
      </c>
      <c r="E227">
        <v>2617</v>
      </c>
      <c r="G227">
        <f>IF(woda3[[#This Row],[Column2]]&gt;=10000,G226+1,0)</f>
        <v>0</v>
      </c>
      <c r="H227" t="str">
        <f t="shared" si="3"/>
        <v/>
      </c>
    </row>
    <row r="228" spans="4:8" x14ac:dyDescent="0.25">
      <c r="D228" s="1">
        <v>39669</v>
      </c>
      <c r="E228">
        <v>3308</v>
      </c>
      <c r="G228">
        <f>IF(woda3[[#This Row],[Column2]]&gt;=10000,G227+1,0)</f>
        <v>0</v>
      </c>
      <c r="H228" t="str">
        <f t="shared" si="3"/>
        <v/>
      </c>
    </row>
    <row r="229" spans="4:8" x14ac:dyDescent="0.25">
      <c r="D229" s="1">
        <v>39670</v>
      </c>
      <c r="E229">
        <v>3662</v>
      </c>
      <c r="G229">
        <f>IF(woda3[[#This Row],[Column2]]&gt;=10000,G228+1,0)</f>
        <v>0</v>
      </c>
      <c r="H229" t="str">
        <f t="shared" si="3"/>
        <v/>
      </c>
    </row>
    <row r="230" spans="4:8" x14ac:dyDescent="0.25">
      <c r="D230" s="1">
        <v>39671</v>
      </c>
      <c r="E230">
        <v>4424</v>
      </c>
      <c r="G230">
        <f>IF(woda3[[#This Row],[Column2]]&gt;=10000,G229+1,0)</f>
        <v>0</v>
      </c>
      <c r="H230" t="str">
        <f t="shared" si="3"/>
        <v/>
      </c>
    </row>
    <row r="231" spans="4:8" x14ac:dyDescent="0.25">
      <c r="D231" s="1">
        <v>39672</v>
      </c>
      <c r="E231">
        <v>3663</v>
      </c>
      <c r="G231">
        <f>IF(woda3[[#This Row],[Column2]]&gt;=10000,G230+1,0)</f>
        <v>0</v>
      </c>
      <c r="H231" t="str">
        <f t="shared" si="3"/>
        <v/>
      </c>
    </row>
    <row r="232" spans="4:8" x14ac:dyDescent="0.25">
      <c r="D232" s="1">
        <v>39673</v>
      </c>
      <c r="E232">
        <v>3649</v>
      </c>
      <c r="G232">
        <f>IF(woda3[[#This Row],[Column2]]&gt;=10000,G231+1,0)</f>
        <v>0</v>
      </c>
      <c r="H232" t="str">
        <f t="shared" si="3"/>
        <v/>
      </c>
    </row>
    <row r="233" spans="4:8" x14ac:dyDescent="0.25">
      <c r="D233" s="1">
        <v>39674</v>
      </c>
      <c r="E233">
        <v>3194</v>
      </c>
      <c r="G233">
        <f>IF(woda3[[#This Row],[Column2]]&gt;=10000,G232+1,0)</f>
        <v>0</v>
      </c>
      <c r="H233" t="str">
        <f t="shared" si="3"/>
        <v/>
      </c>
    </row>
    <row r="234" spans="4:8" x14ac:dyDescent="0.25">
      <c r="D234" s="1">
        <v>39675</v>
      </c>
      <c r="E234">
        <v>3665</v>
      </c>
      <c r="G234">
        <f>IF(woda3[[#This Row],[Column2]]&gt;=10000,G233+1,0)</f>
        <v>0</v>
      </c>
      <c r="H234" t="str">
        <f t="shared" si="3"/>
        <v/>
      </c>
    </row>
    <row r="235" spans="4:8" x14ac:dyDescent="0.25">
      <c r="D235" s="1">
        <v>39676</v>
      </c>
      <c r="E235">
        <v>3026</v>
      </c>
      <c r="G235">
        <f>IF(woda3[[#This Row],[Column2]]&gt;=10000,G234+1,0)</f>
        <v>0</v>
      </c>
      <c r="H235" t="str">
        <f t="shared" si="3"/>
        <v/>
      </c>
    </row>
    <row r="236" spans="4:8" x14ac:dyDescent="0.25">
      <c r="D236" s="1">
        <v>39677</v>
      </c>
      <c r="E236">
        <v>3911</v>
      </c>
      <c r="G236">
        <f>IF(woda3[[#This Row],[Column2]]&gt;=10000,G235+1,0)</f>
        <v>0</v>
      </c>
      <c r="H236" t="str">
        <f t="shared" si="3"/>
        <v/>
      </c>
    </row>
    <row r="237" spans="4:8" x14ac:dyDescent="0.25">
      <c r="D237" s="1">
        <v>39678</v>
      </c>
      <c r="E237">
        <v>3054</v>
      </c>
      <c r="G237">
        <f>IF(woda3[[#This Row],[Column2]]&gt;=10000,G236+1,0)</f>
        <v>0</v>
      </c>
      <c r="H237" t="str">
        <f t="shared" si="3"/>
        <v/>
      </c>
    </row>
    <row r="238" spans="4:8" x14ac:dyDescent="0.25">
      <c r="D238" s="1">
        <v>39679</v>
      </c>
      <c r="E238">
        <v>3773</v>
      </c>
      <c r="G238">
        <f>IF(woda3[[#This Row],[Column2]]&gt;=10000,G237+1,0)</f>
        <v>0</v>
      </c>
      <c r="H238" t="str">
        <f t="shared" si="3"/>
        <v/>
      </c>
    </row>
    <row r="239" spans="4:8" x14ac:dyDescent="0.25">
      <c r="D239" s="1">
        <v>39680</v>
      </c>
      <c r="E239">
        <v>2308</v>
      </c>
      <c r="G239">
        <f>IF(woda3[[#This Row],[Column2]]&gt;=10000,G238+1,0)</f>
        <v>0</v>
      </c>
      <c r="H239" t="str">
        <f t="shared" si="3"/>
        <v/>
      </c>
    </row>
    <row r="240" spans="4:8" x14ac:dyDescent="0.25">
      <c r="D240" s="1">
        <v>39681</v>
      </c>
      <c r="E240">
        <v>3268</v>
      </c>
      <c r="G240">
        <f>IF(woda3[[#This Row],[Column2]]&gt;=10000,G239+1,0)</f>
        <v>0</v>
      </c>
      <c r="H240" t="str">
        <f t="shared" si="3"/>
        <v/>
      </c>
    </row>
    <row r="241" spans="4:8" x14ac:dyDescent="0.25">
      <c r="D241" s="1">
        <v>39682</v>
      </c>
      <c r="E241">
        <v>4390</v>
      </c>
      <c r="G241">
        <f>IF(woda3[[#This Row],[Column2]]&gt;=10000,G240+1,0)</f>
        <v>0</v>
      </c>
      <c r="H241" t="str">
        <f t="shared" si="3"/>
        <v/>
      </c>
    </row>
    <row r="242" spans="4:8" x14ac:dyDescent="0.25">
      <c r="D242" s="1">
        <v>39683</v>
      </c>
      <c r="E242">
        <v>3351</v>
      </c>
      <c r="G242">
        <f>IF(woda3[[#This Row],[Column2]]&gt;=10000,G241+1,0)</f>
        <v>0</v>
      </c>
      <c r="H242" t="str">
        <f t="shared" si="3"/>
        <v/>
      </c>
    </row>
    <row r="243" spans="4:8" x14ac:dyDescent="0.25">
      <c r="D243" s="1">
        <v>39684</v>
      </c>
      <c r="E243">
        <v>2652</v>
      </c>
      <c r="G243">
        <f>IF(woda3[[#This Row],[Column2]]&gt;=10000,G242+1,0)</f>
        <v>0</v>
      </c>
      <c r="H243" t="str">
        <f t="shared" si="3"/>
        <v/>
      </c>
    </row>
    <row r="244" spans="4:8" x14ac:dyDescent="0.25">
      <c r="D244" s="1">
        <v>39685</v>
      </c>
      <c r="E244">
        <v>3422</v>
      </c>
      <c r="G244">
        <f>IF(woda3[[#This Row],[Column2]]&gt;=10000,G243+1,0)</f>
        <v>0</v>
      </c>
      <c r="H244" t="str">
        <f t="shared" si="3"/>
        <v/>
      </c>
    </row>
    <row r="245" spans="4:8" x14ac:dyDescent="0.25">
      <c r="D245" s="1">
        <v>39686</v>
      </c>
      <c r="E245">
        <v>3226</v>
      </c>
      <c r="G245">
        <f>IF(woda3[[#This Row],[Column2]]&gt;=10000,G244+1,0)</f>
        <v>0</v>
      </c>
      <c r="H245" t="str">
        <f t="shared" si="3"/>
        <v/>
      </c>
    </row>
    <row r="246" spans="4:8" x14ac:dyDescent="0.25">
      <c r="D246" s="1">
        <v>39687</v>
      </c>
      <c r="E246">
        <v>3674</v>
      </c>
      <c r="G246">
        <f>IF(woda3[[#This Row],[Column2]]&gt;=10000,G245+1,0)</f>
        <v>0</v>
      </c>
      <c r="H246" t="str">
        <f t="shared" si="3"/>
        <v/>
      </c>
    </row>
    <row r="247" spans="4:8" x14ac:dyDescent="0.25">
      <c r="D247" s="1">
        <v>39688</v>
      </c>
      <c r="E247">
        <v>1726</v>
      </c>
      <c r="G247">
        <f>IF(woda3[[#This Row],[Column2]]&gt;=10000,G246+1,0)</f>
        <v>0</v>
      </c>
      <c r="H247" t="str">
        <f t="shared" si="3"/>
        <v/>
      </c>
    </row>
    <row r="248" spans="4:8" x14ac:dyDescent="0.25">
      <c r="D248" s="1">
        <v>39689</v>
      </c>
      <c r="E248">
        <v>2327</v>
      </c>
      <c r="G248">
        <f>IF(woda3[[#This Row],[Column2]]&gt;=10000,G247+1,0)</f>
        <v>0</v>
      </c>
      <c r="H248" t="str">
        <f t="shared" si="3"/>
        <v/>
      </c>
    </row>
    <row r="249" spans="4:8" x14ac:dyDescent="0.25">
      <c r="D249" s="1">
        <v>39690</v>
      </c>
      <c r="E249">
        <v>3059</v>
      </c>
      <c r="G249">
        <f>IF(woda3[[#This Row],[Column2]]&gt;=10000,G248+1,0)</f>
        <v>0</v>
      </c>
      <c r="H249" t="str">
        <f t="shared" si="3"/>
        <v/>
      </c>
    </row>
    <row r="250" spans="4:8" x14ac:dyDescent="0.25">
      <c r="D250" s="1">
        <v>39691</v>
      </c>
      <c r="E250">
        <v>2817</v>
      </c>
      <c r="G250">
        <f>IF(woda3[[#This Row],[Column2]]&gt;=10000,G249+1,0)</f>
        <v>0</v>
      </c>
      <c r="H250" t="str">
        <f t="shared" si="3"/>
        <v/>
      </c>
    </row>
    <row r="251" spans="4:8" x14ac:dyDescent="0.25">
      <c r="D251" s="1">
        <v>39692</v>
      </c>
      <c r="E251">
        <v>2784</v>
      </c>
      <c r="G251">
        <f>IF(woda3[[#This Row],[Column2]]&gt;=10000,G250+1,0)</f>
        <v>0</v>
      </c>
      <c r="H251" t="str">
        <f t="shared" si="3"/>
        <v/>
      </c>
    </row>
    <row r="252" spans="4:8" x14ac:dyDescent="0.25">
      <c r="D252" s="1">
        <v>39693</v>
      </c>
      <c r="E252">
        <v>3557</v>
      </c>
      <c r="G252">
        <f>IF(woda3[[#This Row],[Column2]]&gt;=10000,G251+1,0)</f>
        <v>0</v>
      </c>
      <c r="H252" t="str">
        <f t="shared" si="3"/>
        <v/>
      </c>
    </row>
    <row r="253" spans="4:8" x14ac:dyDescent="0.25">
      <c r="D253" s="1">
        <v>39694</v>
      </c>
      <c r="E253">
        <v>2714</v>
      </c>
      <c r="G253">
        <f>IF(woda3[[#This Row],[Column2]]&gt;=10000,G252+1,0)</f>
        <v>0</v>
      </c>
      <c r="H253" t="str">
        <f t="shared" si="3"/>
        <v/>
      </c>
    </row>
    <row r="254" spans="4:8" x14ac:dyDescent="0.25">
      <c r="D254" s="1">
        <v>39695</v>
      </c>
      <c r="E254">
        <v>3053</v>
      </c>
      <c r="G254">
        <f>IF(woda3[[#This Row],[Column2]]&gt;=10000,G253+1,0)</f>
        <v>0</v>
      </c>
      <c r="H254" t="str">
        <f t="shared" si="3"/>
        <v/>
      </c>
    </row>
    <row r="255" spans="4:8" x14ac:dyDescent="0.25">
      <c r="D255" s="1">
        <v>39696</v>
      </c>
      <c r="E255">
        <v>2360</v>
      </c>
      <c r="G255">
        <f>IF(woda3[[#This Row],[Column2]]&gt;=10000,G254+1,0)</f>
        <v>0</v>
      </c>
      <c r="H255" t="str">
        <f t="shared" si="3"/>
        <v/>
      </c>
    </row>
    <row r="256" spans="4:8" x14ac:dyDescent="0.25">
      <c r="D256" s="1">
        <v>39697</v>
      </c>
      <c r="E256">
        <v>2416</v>
      </c>
      <c r="G256">
        <f>IF(woda3[[#This Row],[Column2]]&gt;=10000,G255+1,0)</f>
        <v>0</v>
      </c>
      <c r="H256" t="str">
        <f t="shared" si="3"/>
        <v/>
      </c>
    </row>
    <row r="257" spans="4:8" x14ac:dyDescent="0.25">
      <c r="D257" s="1">
        <v>39698</v>
      </c>
      <c r="E257">
        <v>3157</v>
      </c>
      <c r="G257">
        <f>IF(woda3[[#This Row],[Column2]]&gt;=10000,G256+1,0)</f>
        <v>0</v>
      </c>
      <c r="H257" t="str">
        <f t="shared" si="3"/>
        <v/>
      </c>
    </row>
    <row r="258" spans="4:8" x14ac:dyDescent="0.25">
      <c r="D258" s="1">
        <v>39699</v>
      </c>
      <c r="E258">
        <v>3040</v>
      </c>
      <c r="G258">
        <f>IF(woda3[[#This Row],[Column2]]&gt;=10000,G257+1,0)</f>
        <v>0</v>
      </c>
      <c r="H258" t="str">
        <f t="shared" si="3"/>
        <v/>
      </c>
    </row>
    <row r="259" spans="4:8" x14ac:dyDescent="0.25">
      <c r="D259" s="1">
        <v>39700</v>
      </c>
      <c r="E259">
        <v>3579</v>
      </c>
      <c r="G259">
        <f>IF(woda3[[#This Row],[Column2]]&gt;=10000,G258+1,0)</f>
        <v>0</v>
      </c>
      <c r="H259" t="str">
        <f t="shared" si="3"/>
        <v/>
      </c>
    </row>
    <row r="260" spans="4:8" x14ac:dyDescent="0.25">
      <c r="D260" s="1">
        <v>39701</v>
      </c>
      <c r="E260">
        <v>4584</v>
      </c>
      <c r="G260">
        <f>IF(woda3[[#This Row],[Column2]]&gt;=10000,G259+1,0)</f>
        <v>0</v>
      </c>
      <c r="H260" t="str">
        <f t="shared" si="3"/>
        <v/>
      </c>
    </row>
    <row r="261" spans="4:8" x14ac:dyDescent="0.25">
      <c r="D261" s="1">
        <v>39702</v>
      </c>
      <c r="E261">
        <v>4167</v>
      </c>
      <c r="G261">
        <f>IF(woda3[[#This Row],[Column2]]&gt;=10000,G260+1,0)</f>
        <v>0</v>
      </c>
      <c r="H261" t="str">
        <f t="shared" si="3"/>
        <v/>
      </c>
    </row>
    <row r="262" spans="4:8" x14ac:dyDescent="0.25">
      <c r="D262" s="1">
        <v>39703</v>
      </c>
      <c r="E262">
        <v>2870</v>
      </c>
      <c r="G262">
        <f>IF(woda3[[#This Row],[Column2]]&gt;=10000,G261+1,0)</f>
        <v>0</v>
      </c>
      <c r="H262" t="str">
        <f t="shared" si="3"/>
        <v/>
      </c>
    </row>
    <row r="263" spans="4:8" x14ac:dyDescent="0.25">
      <c r="D263" s="1">
        <v>39704</v>
      </c>
      <c r="E263">
        <v>3641</v>
      </c>
      <c r="G263">
        <f>IF(woda3[[#This Row],[Column2]]&gt;=10000,G262+1,0)</f>
        <v>0</v>
      </c>
      <c r="H263" t="str">
        <f t="shared" ref="H263:H326" si="4">IF(G263=$J$8,1,"")</f>
        <v/>
      </c>
    </row>
    <row r="264" spans="4:8" x14ac:dyDescent="0.25">
      <c r="D264" s="1">
        <v>39705</v>
      </c>
      <c r="E264">
        <v>4151</v>
      </c>
      <c r="G264">
        <f>IF(woda3[[#This Row],[Column2]]&gt;=10000,G263+1,0)</f>
        <v>0</v>
      </c>
      <c r="H264" t="str">
        <f t="shared" si="4"/>
        <v/>
      </c>
    </row>
    <row r="265" spans="4:8" x14ac:dyDescent="0.25">
      <c r="D265" s="1">
        <v>39706</v>
      </c>
      <c r="E265">
        <v>5997</v>
      </c>
      <c r="G265">
        <f>IF(woda3[[#This Row],[Column2]]&gt;=10000,G264+1,0)</f>
        <v>0</v>
      </c>
      <c r="H265" t="str">
        <f t="shared" si="4"/>
        <v/>
      </c>
    </row>
    <row r="266" spans="4:8" x14ac:dyDescent="0.25">
      <c r="D266" s="1">
        <v>39707</v>
      </c>
      <c r="E266">
        <v>5397</v>
      </c>
      <c r="G266">
        <f>IF(woda3[[#This Row],[Column2]]&gt;=10000,G265+1,0)</f>
        <v>0</v>
      </c>
      <c r="H266" t="str">
        <f t="shared" si="4"/>
        <v/>
      </c>
    </row>
    <row r="267" spans="4:8" x14ac:dyDescent="0.25">
      <c r="D267" s="1">
        <v>39708</v>
      </c>
      <c r="E267">
        <v>9242</v>
      </c>
      <c r="G267">
        <f>IF(woda3[[#This Row],[Column2]]&gt;=10000,G266+1,0)</f>
        <v>0</v>
      </c>
      <c r="H267" t="str">
        <f t="shared" si="4"/>
        <v/>
      </c>
    </row>
    <row r="268" spans="4:8" x14ac:dyDescent="0.25">
      <c r="D268" s="1">
        <v>39709</v>
      </c>
      <c r="E268">
        <v>14544</v>
      </c>
      <c r="G268">
        <f>IF(woda3[[#This Row],[Column2]]&gt;=10000,G267+1,0)</f>
        <v>1</v>
      </c>
      <c r="H268" t="str">
        <f t="shared" si="4"/>
        <v/>
      </c>
    </row>
    <row r="269" spans="4:8" x14ac:dyDescent="0.25">
      <c r="D269" s="1">
        <v>39710</v>
      </c>
      <c r="E269">
        <v>20777</v>
      </c>
      <c r="G269">
        <f>IF(woda3[[#This Row],[Column2]]&gt;=10000,G268+1,0)</f>
        <v>2</v>
      </c>
      <c r="H269" t="str">
        <f t="shared" si="4"/>
        <v/>
      </c>
    </row>
    <row r="270" spans="4:8" x14ac:dyDescent="0.25">
      <c r="D270" s="1">
        <v>39711</v>
      </c>
      <c r="E270">
        <v>26979</v>
      </c>
      <c r="G270">
        <f>IF(woda3[[#This Row],[Column2]]&gt;=10000,G269+1,0)</f>
        <v>3</v>
      </c>
      <c r="H270" t="str">
        <f t="shared" si="4"/>
        <v/>
      </c>
    </row>
    <row r="271" spans="4:8" x14ac:dyDescent="0.25">
      <c r="D271" s="1">
        <v>39712</v>
      </c>
      <c r="E271">
        <v>30900</v>
      </c>
      <c r="G271">
        <f>IF(woda3[[#This Row],[Column2]]&gt;=10000,G270+1,0)</f>
        <v>4</v>
      </c>
      <c r="H271" t="str">
        <f t="shared" si="4"/>
        <v/>
      </c>
    </row>
    <row r="272" spans="4:8" x14ac:dyDescent="0.25">
      <c r="D272" s="1">
        <v>39713</v>
      </c>
      <c r="E272">
        <v>30619</v>
      </c>
      <c r="G272">
        <f>IF(woda3[[#This Row],[Column2]]&gt;=10000,G271+1,0)</f>
        <v>5</v>
      </c>
      <c r="H272" t="str">
        <f t="shared" si="4"/>
        <v/>
      </c>
    </row>
    <row r="273" spans="4:8" x14ac:dyDescent="0.25">
      <c r="D273" s="1">
        <v>39714</v>
      </c>
      <c r="E273">
        <v>26700</v>
      </c>
      <c r="G273">
        <f>IF(woda3[[#This Row],[Column2]]&gt;=10000,G272+1,0)</f>
        <v>6</v>
      </c>
      <c r="H273" t="str">
        <f t="shared" si="4"/>
        <v/>
      </c>
    </row>
    <row r="274" spans="4:8" x14ac:dyDescent="0.25">
      <c r="D274" s="1">
        <v>39715</v>
      </c>
      <c r="E274">
        <v>20415</v>
      </c>
      <c r="G274">
        <f>IF(woda3[[#This Row],[Column2]]&gt;=10000,G273+1,0)</f>
        <v>7</v>
      </c>
      <c r="H274" t="str">
        <f t="shared" si="4"/>
        <v/>
      </c>
    </row>
    <row r="275" spans="4:8" x14ac:dyDescent="0.25">
      <c r="D275" s="1">
        <v>39716</v>
      </c>
      <c r="E275">
        <v>14816</v>
      </c>
      <c r="G275">
        <f>IF(woda3[[#This Row],[Column2]]&gt;=10000,G274+1,0)</f>
        <v>8</v>
      </c>
      <c r="H275" t="str">
        <f t="shared" si="4"/>
        <v/>
      </c>
    </row>
    <row r="276" spans="4:8" x14ac:dyDescent="0.25">
      <c r="D276" s="1">
        <v>39717</v>
      </c>
      <c r="E276">
        <v>8631</v>
      </c>
      <c r="G276">
        <f>IF(woda3[[#This Row],[Column2]]&gt;=10000,G275+1,0)</f>
        <v>0</v>
      </c>
      <c r="H276" t="str">
        <f t="shared" si="4"/>
        <v/>
      </c>
    </row>
    <row r="277" spans="4:8" x14ac:dyDescent="0.25">
      <c r="D277" s="1">
        <v>39718</v>
      </c>
      <c r="E277">
        <v>6098</v>
      </c>
      <c r="G277">
        <f>IF(woda3[[#This Row],[Column2]]&gt;=10000,G276+1,0)</f>
        <v>0</v>
      </c>
      <c r="H277" t="str">
        <f t="shared" si="4"/>
        <v/>
      </c>
    </row>
    <row r="278" spans="4:8" x14ac:dyDescent="0.25">
      <c r="D278" s="1">
        <v>39719</v>
      </c>
      <c r="E278">
        <v>5117</v>
      </c>
      <c r="G278">
        <f>IF(woda3[[#This Row],[Column2]]&gt;=10000,G277+1,0)</f>
        <v>0</v>
      </c>
      <c r="H278" t="str">
        <f t="shared" si="4"/>
        <v/>
      </c>
    </row>
    <row r="279" spans="4:8" x14ac:dyDescent="0.25">
      <c r="D279" s="1">
        <v>39720</v>
      </c>
      <c r="E279">
        <v>5295</v>
      </c>
      <c r="G279">
        <f>IF(woda3[[#This Row],[Column2]]&gt;=10000,G278+1,0)</f>
        <v>0</v>
      </c>
      <c r="H279" t="str">
        <f t="shared" si="4"/>
        <v/>
      </c>
    </row>
    <row r="280" spans="4:8" x14ac:dyDescent="0.25">
      <c r="D280" s="1">
        <v>39721</v>
      </c>
      <c r="E280">
        <v>4742</v>
      </c>
      <c r="G280">
        <f>IF(woda3[[#This Row],[Column2]]&gt;=10000,G279+1,0)</f>
        <v>0</v>
      </c>
      <c r="H280" t="str">
        <f t="shared" si="4"/>
        <v/>
      </c>
    </row>
    <row r="281" spans="4:8" x14ac:dyDescent="0.25">
      <c r="D281" s="1">
        <v>39722</v>
      </c>
      <c r="E281">
        <v>3950</v>
      </c>
      <c r="G281">
        <f>IF(woda3[[#This Row],[Column2]]&gt;=10000,G280+1,0)</f>
        <v>0</v>
      </c>
      <c r="H281" t="str">
        <f t="shared" si="4"/>
        <v/>
      </c>
    </row>
    <row r="282" spans="4:8" x14ac:dyDescent="0.25">
      <c r="D282" s="1">
        <v>39723</v>
      </c>
      <c r="E282">
        <v>3555</v>
      </c>
      <c r="G282">
        <f>IF(woda3[[#This Row],[Column2]]&gt;=10000,G281+1,0)</f>
        <v>0</v>
      </c>
      <c r="H282" t="str">
        <f t="shared" si="4"/>
        <v/>
      </c>
    </row>
    <row r="283" spans="4:8" x14ac:dyDescent="0.25">
      <c r="D283" s="1">
        <v>39724</v>
      </c>
      <c r="E283">
        <v>4471</v>
      </c>
      <c r="G283">
        <f>IF(woda3[[#This Row],[Column2]]&gt;=10000,G282+1,0)</f>
        <v>0</v>
      </c>
      <c r="H283" t="str">
        <f t="shared" si="4"/>
        <v/>
      </c>
    </row>
    <row r="284" spans="4:8" x14ac:dyDescent="0.25">
      <c r="D284" s="1">
        <v>39725</v>
      </c>
      <c r="E284">
        <v>4457</v>
      </c>
      <c r="G284">
        <f>IF(woda3[[#This Row],[Column2]]&gt;=10000,G283+1,0)</f>
        <v>0</v>
      </c>
      <c r="H284" t="str">
        <f t="shared" si="4"/>
        <v/>
      </c>
    </row>
    <row r="285" spans="4:8" x14ac:dyDescent="0.25">
      <c r="D285" s="1">
        <v>39726</v>
      </c>
      <c r="E285">
        <v>3654</v>
      </c>
      <c r="G285">
        <f>IF(woda3[[#This Row],[Column2]]&gt;=10000,G284+1,0)</f>
        <v>0</v>
      </c>
      <c r="H285" t="str">
        <f t="shared" si="4"/>
        <v/>
      </c>
    </row>
    <row r="286" spans="4:8" x14ac:dyDescent="0.25">
      <c r="D286" s="1">
        <v>39727</v>
      </c>
      <c r="E286">
        <v>4826</v>
      </c>
      <c r="G286">
        <f>IF(woda3[[#This Row],[Column2]]&gt;=10000,G285+1,0)</f>
        <v>0</v>
      </c>
      <c r="H286" t="str">
        <f t="shared" si="4"/>
        <v/>
      </c>
    </row>
    <row r="287" spans="4:8" x14ac:dyDescent="0.25">
      <c r="D287" s="1">
        <v>39728</v>
      </c>
      <c r="E287">
        <v>4674</v>
      </c>
      <c r="G287">
        <f>IF(woda3[[#This Row],[Column2]]&gt;=10000,G286+1,0)</f>
        <v>0</v>
      </c>
      <c r="H287" t="str">
        <f t="shared" si="4"/>
        <v/>
      </c>
    </row>
    <row r="288" spans="4:8" x14ac:dyDescent="0.25">
      <c r="D288" s="1">
        <v>39729</v>
      </c>
      <c r="E288">
        <v>5288</v>
      </c>
      <c r="G288">
        <f>IF(woda3[[#This Row],[Column2]]&gt;=10000,G287+1,0)</f>
        <v>0</v>
      </c>
      <c r="H288" t="str">
        <f t="shared" si="4"/>
        <v/>
      </c>
    </row>
    <row r="289" spans="4:8" x14ac:dyDescent="0.25">
      <c r="D289" s="1">
        <v>39730</v>
      </c>
      <c r="E289">
        <v>4131</v>
      </c>
      <c r="G289">
        <f>IF(woda3[[#This Row],[Column2]]&gt;=10000,G288+1,0)</f>
        <v>0</v>
      </c>
      <c r="H289" t="str">
        <f t="shared" si="4"/>
        <v/>
      </c>
    </row>
    <row r="290" spans="4:8" x14ac:dyDescent="0.25">
      <c r="D290" s="1">
        <v>39731</v>
      </c>
      <c r="E290">
        <v>4127</v>
      </c>
      <c r="G290">
        <f>IF(woda3[[#This Row],[Column2]]&gt;=10000,G289+1,0)</f>
        <v>0</v>
      </c>
      <c r="H290" t="str">
        <f t="shared" si="4"/>
        <v/>
      </c>
    </row>
    <row r="291" spans="4:8" x14ac:dyDescent="0.25">
      <c r="D291" s="1">
        <v>39732</v>
      </c>
      <c r="E291">
        <v>4541</v>
      </c>
      <c r="G291">
        <f>IF(woda3[[#This Row],[Column2]]&gt;=10000,G290+1,0)</f>
        <v>0</v>
      </c>
      <c r="H291" t="str">
        <f t="shared" si="4"/>
        <v/>
      </c>
    </row>
    <row r="292" spans="4:8" x14ac:dyDescent="0.25">
      <c r="D292" s="1">
        <v>39733</v>
      </c>
      <c r="E292">
        <v>5348</v>
      </c>
      <c r="G292">
        <f>IF(woda3[[#This Row],[Column2]]&gt;=10000,G291+1,0)</f>
        <v>0</v>
      </c>
      <c r="H292" t="str">
        <f t="shared" si="4"/>
        <v/>
      </c>
    </row>
    <row r="293" spans="4:8" x14ac:dyDescent="0.25">
      <c r="D293" s="1">
        <v>39734</v>
      </c>
      <c r="E293">
        <v>4037</v>
      </c>
      <c r="G293">
        <f>IF(woda3[[#This Row],[Column2]]&gt;=10000,G292+1,0)</f>
        <v>0</v>
      </c>
      <c r="H293" t="str">
        <f t="shared" si="4"/>
        <v/>
      </c>
    </row>
    <row r="294" spans="4:8" x14ac:dyDescent="0.25">
      <c r="D294" s="1">
        <v>39735</v>
      </c>
      <c r="E294">
        <v>5168</v>
      </c>
      <c r="G294">
        <f>IF(woda3[[#This Row],[Column2]]&gt;=10000,G293+1,0)</f>
        <v>0</v>
      </c>
      <c r="H294" t="str">
        <f t="shared" si="4"/>
        <v/>
      </c>
    </row>
    <row r="295" spans="4:8" x14ac:dyDescent="0.25">
      <c r="D295" s="1">
        <v>39736</v>
      </c>
      <c r="E295">
        <v>6442</v>
      </c>
      <c r="G295">
        <f>IF(woda3[[#This Row],[Column2]]&gt;=10000,G294+1,0)</f>
        <v>0</v>
      </c>
      <c r="H295" t="str">
        <f t="shared" si="4"/>
        <v/>
      </c>
    </row>
    <row r="296" spans="4:8" x14ac:dyDescent="0.25">
      <c r="D296" s="1">
        <v>39737</v>
      </c>
      <c r="E296">
        <v>6726</v>
      </c>
      <c r="G296">
        <f>IF(woda3[[#This Row],[Column2]]&gt;=10000,G295+1,0)</f>
        <v>0</v>
      </c>
      <c r="H296" t="str">
        <f t="shared" si="4"/>
        <v/>
      </c>
    </row>
    <row r="297" spans="4:8" x14ac:dyDescent="0.25">
      <c r="D297" s="1">
        <v>39738</v>
      </c>
      <c r="E297">
        <v>5742</v>
      </c>
      <c r="G297">
        <f>IF(woda3[[#This Row],[Column2]]&gt;=10000,G296+1,0)</f>
        <v>0</v>
      </c>
      <c r="H297" t="str">
        <f t="shared" si="4"/>
        <v/>
      </c>
    </row>
    <row r="298" spans="4:8" x14ac:dyDescent="0.25">
      <c r="D298" s="1">
        <v>39739</v>
      </c>
      <c r="E298">
        <v>5839</v>
      </c>
      <c r="G298">
        <f>IF(woda3[[#This Row],[Column2]]&gt;=10000,G297+1,0)</f>
        <v>0</v>
      </c>
      <c r="H298" t="str">
        <f t="shared" si="4"/>
        <v/>
      </c>
    </row>
    <row r="299" spans="4:8" x14ac:dyDescent="0.25">
      <c r="D299" s="1">
        <v>39740</v>
      </c>
      <c r="E299">
        <v>5593</v>
      </c>
      <c r="G299">
        <f>IF(woda3[[#This Row],[Column2]]&gt;=10000,G298+1,0)</f>
        <v>0</v>
      </c>
      <c r="H299" t="str">
        <f t="shared" si="4"/>
        <v/>
      </c>
    </row>
    <row r="300" spans="4:8" x14ac:dyDescent="0.25">
      <c r="D300" s="1">
        <v>39741</v>
      </c>
      <c r="E300">
        <v>4570</v>
      </c>
      <c r="G300">
        <f>IF(woda3[[#This Row],[Column2]]&gt;=10000,G299+1,0)</f>
        <v>0</v>
      </c>
      <c r="H300" t="str">
        <f t="shared" si="4"/>
        <v/>
      </c>
    </row>
    <row r="301" spans="4:8" x14ac:dyDescent="0.25">
      <c r="D301" s="1">
        <v>39742</v>
      </c>
      <c r="E301">
        <v>6733</v>
      </c>
      <c r="G301">
        <f>IF(woda3[[#This Row],[Column2]]&gt;=10000,G300+1,0)</f>
        <v>0</v>
      </c>
      <c r="H301" t="str">
        <f t="shared" si="4"/>
        <v/>
      </c>
    </row>
    <row r="302" spans="4:8" x14ac:dyDescent="0.25">
      <c r="D302" s="1">
        <v>39743</v>
      </c>
      <c r="E302">
        <v>6834</v>
      </c>
      <c r="G302">
        <f>IF(woda3[[#This Row],[Column2]]&gt;=10000,G301+1,0)</f>
        <v>0</v>
      </c>
      <c r="H302" t="str">
        <f t="shared" si="4"/>
        <v/>
      </c>
    </row>
    <row r="303" spans="4:8" x14ac:dyDescent="0.25">
      <c r="D303" s="1">
        <v>39744</v>
      </c>
      <c r="E303">
        <v>6874</v>
      </c>
      <c r="G303">
        <f>IF(woda3[[#This Row],[Column2]]&gt;=10000,G302+1,0)</f>
        <v>0</v>
      </c>
      <c r="H303" t="str">
        <f t="shared" si="4"/>
        <v/>
      </c>
    </row>
    <row r="304" spans="4:8" x14ac:dyDescent="0.25">
      <c r="D304" s="1">
        <v>39745</v>
      </c>
      <c r="E304">
        <v>6512</v>
      </c>
      <c r="G304">
        <f>IF(woda3[[#This Row],[Column2]]&gt;=10000,G303+1,0)</f>
        <v>0</v>
      </c>
      <c r="H304" t="str">
        <f t="shared" si="4"/>
        <v/>
      </c>
    </row>
    <row r="305" spans="4:8" x14ac:dyDescent="0.25">
      <c r="D305" s="1">
        <v>39746</v>
      </c>
      <c r="E305">
        <v>6077</v>
      </c>
      <c r="G305">
        <f>IF(woda3[[#This Row],[Column2]]&gt;=10000,G304+1,0)</f>
        <v>0</v>
      </c>
      <c r="H305" t="str">
        <f t="shared" si="4"/>
        <v/>
      </c>
    </row>
    <row r="306" spans="4:8" x14ac:dyDescent="0.25">
      <c r="D306" s="1">
        <v>39747</v>
      </c>
      <c r="E306">
        <v>7003</v>
      </c>
      <c r="G306">
        <f>IF(woda3[[#This Row],[Column2]]&gt;=10000,G305+1,0)</f>
        <v>0</v>
      </c>
      <c r="H306" t="str">
        <f t="shared" si="4"/>
        <v/>
      </c>
    </row>
    <row r="307" spans="4:8" x14ac:dyDescent="0.25">
      <c r="D307" s="1">
        <v>39748</v>
      </c>
      <c r="E307">
        <v>7172</v>
      </c>
      <c r="G307">
        <f>IF(woda3[[#This Row],[Column2]]&gt;=10000,G306+1,0)</f>
        <v>0</v>
      </c>
      <c r="H307" t="str">
        <f t="shared" si="4"/>
        <v/>
      </c>
    </row>
    <row r="308" spans="4:8" x14ac:dyDescent="0.25">
      <c r="D308" s="1">
        <v>39749</v>
      </c>
      <c r="E308">
        <v>6769</v>
      </c>
      <c r="G308">
        <f>IF(woda3[[#This Row],[Column2]]&gt;=10000,G307+1,0)</f>
        <v>0</v>
      </c>
      <c r="H308" t="str">
        <f t="shared" si="4"/>
        <v/>
      </c>
    </row>
    <row r="309" spans="4:8" x14ac:dyDescent="0.25">
      <c r="D309" s="1">
        <v>39750</v>
      </c>
      <c r="E309">
        <v>6222</v>
      </c>
      <c r="G309">
        <f>IF(woda3[[#This Row],[Column2]]&gt;=10000,G308+1,0)</f>
        <v>0</v>
      </c>
      <c r="H309" t="str">
        <f t="shared" si="4"/>
        <v/>
      </c>
    </row>
    <row r="310" spans="4:8" x14ac:dyDescent="0.25">
      <c r="D310" s="1">
        <v>39751</v>
      </c>
      <c r="E310">
        <v>6345</v>
      </c>
      <c r="G310">
        <f>IF(woda3[[#This Row],[Column2]]&gt;=10000,G309+1,0)</f>
        <v>0</v>
      </c>
      <c r="H310" t="str">
        <f t="shared" si="4"/>
        <v/>
      </c>
    </row>
    <row r="311" spans="4:8" x14ac:dyDescent="0.25">
      <c r="D311" s="1">
        <v>39752</v>
      </c>
      <c r="E311">
        <v>7049</v>
      </c>
      <c r="G311">
        <f>IF(woda3[[#This Row],[Column2]]&gt;=10000,G310+1,0)</f>
        <v>0</v>
      </c>
      <c r="H311" t="str">
        <f t="shared" si="4"/>
        <v/>
      </c>
    </row>
    <row r="312" spans="4:8" x14ac:dyDescent="0.25">
      <c r="D312" s="1">
        <v>39753</v>
      </c>
      <c r="E312">
        <v>6649</v>
      </c>
      <c r="G312">
        <f>IF(woda3[[#This Row],[Column2]]&gt;=10000,G311+1,0)</f>
        <v>0</v>
      </c>
      <c r="H312" t="str">
        <f t="shared" si="4"/>
        <v/>
      </c>
    </row>
    <row r="313" spans="4:8" x14ac:dyDescent="0.25">
      <c r="D313" s="1">
        <v>39754</v>
      </c>
      <c r="E313">
        <v>6635</v>
      </c>
      <c r="G313">
        <f>IF(woda3[[#This Row],[Column2]]&gt;=10000,G312+1,0)</f>
        <v>0</v>
      </c>
      <c r="H313" t="str">
        <f t="shared" si="4"/>
        <v/>
      </c>
    </row>
    <row r="314" spans="4:8" x14ac:dyDescent="0.25">
      <c r="D314" s="1">
        <v>39755</v>
      </c>
      <c r="E314">
        <v>5454</v>
      </c>
      <c r="G314">
        <f>IF(woda3[[#This Row],[Column2]]&gt;=10000,G313+1,0)</f>
        <v>0</v>
      </c>
      <c r="H314" t="str">
        <f t="shared" si="4"/>
        <v/>
      </c>
    </row>
    <row r="315" spans="4:8" x14ac:dyDescent="0.25">
      <c r="D315" s="1">
        <v>39756</v>
      </c>
      <c r="E315">
        <v>6118</v>
      </c>
      <c r="G315">
        <f>IF(woda3[[#This Row],[Column2]]&gt;=10000,G314+1,0)</f>
        <v>0</v>
      </c>
      <c r="H315" t="str">
        <f t="shared" si="4"/>
        <v/>
      </c>
    </row>
    <row r="316" spans="4:8" x14ac:dyDescent="0.25">
      <c r="D316" s="1">
        <v>39757</v>
      </c>
      <c r="E316">
        <v>6644</v>
      </c>
      <c r="G316">
        <f>IF(woda3[[#This Row],[Column2]]&gt;=10000,G315+1,0)</f>
        <v>0</v>
      </c>
      <c r="H316" t="str">
        <f t="shared" si="4"/>
        <v/>
      </c>
    </row>
    <row r="317" spans="4:8" x14ac:dyDescent="0.25">
      <c r="D317" s="1">
        <v>39758</v>
      </c>
      <c r="E317">
        <v>7736</v>
      </c>
      <c r="G317">
        <f>IF(woda3[[#This Row],[Column2]]&gt;=10000,G316+1,0)</f>
        <v>0</v>
      </c>
      <c r="H317" t="str">
        <f t="shared" si="4"/>
        <v/>
      </c>
    </row>
    <row r="318" spans="4:8" x14ac:dyDescent="0.25">
      <c r="D318" s="1">
        <v>39759</v>
      </c>
      <c r="E318">
        <v>7878</v>
      </c>
      <c r="G318">
        <f>IF(woda3[[#This Row],[Column2]]&gt;=10000,G317+1,0)</f>
        <v>0</v>
      </c>
      <c r="H318" t="str">
        <f t="shared" si="4"/>
        <v/>
      </c>
    </row>
    <row r="319" spans="4:8" x14ac:dyDescent="0.25">
      <c r="D319" s="1">
        <v>39760</v>
      </c>
      <c r="E319">
        <v>6982</v>
      </c>
      <c r="G319">
        <f>IF(woda3[[#This Row],[Column2]]&gt;=10000,G318+1,0)</f>
        <v>0</v>
      </c>
      <c r="H319" t="str">
        <f t="shared" si="4"/>
        <v/>
      </c>
    </row>
    <row r="320" spans="4:8" x14ac:dyDescent="0.25">
      <c r="D320" s="1">
        <v>39761</v>
      </c>
      <c r="E320">
        <v>8024</v>
      </c>
      <c r="G320">
        <f>IF(woda3[[#This Row],[Column2]]&gt;=10000,G319+1,0)</f>
        <v>0</v>
      </c>
      <c r="H320" t="str">
        <f t="shared" si="4"/>
        <v/>
      </c>
    </row>
    <row r="321" spans="4:8" x14ac:dyDescent="0.25">
      <c r="D321" s="1">
        <v>39762</v>
      </c>
      <c r="E321">
        <v>7672</v>
      </c>
      <c r="G321">
        <f>IF(woda3[[#This Row],[Column2]]&gt;=10000,G320+1,0)</f>
        <v>0</v>
      </c>
      <c r="H321" t="str">
        <f t="shared" si="4"/>
        <v/>
      </c>
    </row>
    <row r="322" spans="4:8" x14ac:dyDescent="0.25">
      <c r="D322" s="1">
        <v>39763</v>
      </c>
      <c r="E322">
        <v>7295</v>
      </c>
      <c r="G322">
        <f>IF(woda3[[#This Row],[Column2]]&gt;=10000,G321+1,0)</f>
        <v>0</v>
      </c>
      <c r="H322" t="str">
        <f t="shared" si="4"/>
        <v/>
      </c>
    </row>
    <row r="323" spans="4:8" x14ac:dyDescent="0.25">
      <c r="D323" s="1">
        <v>39764</v>
      </c>
      <c r="E323">
        <v>8983</v>
      </c>
      <c r="G323">
        <f>IF(woda3[[#This Row],[Column2]]&gt;=10000,G322+1,0)</f>
        <v>0</v>
      </c>
      <c r="H323" t="str">
        <f t="shared" si="4"/>
        <v/>
      </c>
    </row>
    <row r="324" spans="4:8" x14ac:dyDescent="0.25">
      <c r="D324" s="1">
        <v>39765</v>
      </c>
      <c r="E324">
        <v>8871</v>
      </c>
      <c r="G324">
        <f>IF(woda3[[#This Row],[Column2]]&gt;=10000,G323+1,0)</f>
        <v>0</v>
      </c>
      <c r="H324" t="str">
        <f t="shared" si="4"/>
        <v/>
      </c>
    </row>
    <row r="325" spans="4:8" x14ac:dyDescent="0.25">
      <c r="D325" s="1">
        <v>39766</v>
      </c>
      <c r="E325">
        <v>8472</v>
      </c>
      <c r="G325">
        <f>IF(woda3[[#This Row],[Column2]]&gt;=10000,G324+1,0)</f>
        <v>0</v>
      </c>
      <c r="H325" t="str">
        <f t="shared" si="4"/>
        <v/>
      </c>
    </row>
    <row r="326" spans="4:8" x14ac:dyDescent="0.25">
      <c r="D326" s="1">
        <v>39767</v>
      </c>
      <c r="E326">
        <v>9380</v>
      </c>
      <c r="G326">
        <f>IF(woda3[[#This Row],[Column2]]&gt;=10000,G325+1,0)</f>
        <v>0</v>
      </c>
      <c r="H326" t="str">
        <f t="shared" si="4"/>
        <v/>
      </c>
    </row>
    <row r="327" spans="4:8" x14ac:dyDescent="0.25">
      <c r="D327" s="1">
        <v>39768</v>
      </c>
      <c r="E327">
        <v>7281</v>
      </c>
      <c r="G327">
        <f>IF(woda3[[#This Row],[Column2]]&gt;=10000,G326+1,0)</f>
        <v>0</v>
      </c>
      <c r="H327" t="str">
        <f t="shared" ref="H327:H390" si="5">IF(G327=$J$8,1,"")</f>
        <v/>
      </c>
    </row>
    <row r="328" spans="4:8" x14ac:dyDescent="0.25">
      <c r="D328" s="1">
        <v>39769</v>
      </c>
      <c r="E328">
        <v>7932</v>
      </c>
      <c r="G328">
        <f>IF(woda3[[#This Row],[Column2]]&gt;=10000,G327+1,0)</f>
        <v>0</v>
      </c>
      <c r="H328" t="str">
        <f t="shared" si="5"/>
        <v/>
      </c>
    </row>
    <row r="329" spans="4:8" x14ac:dyDescent="0.25">
      <c r="D329" s="1">
        <v>39770</v>
      </c>
      <c r="E329">
        <v>7610</v>
      </c>
      <c r="G329">
        <f>IF(woda3[[#This Row],[Column2]]&gt;=10000,G328+1,0)</f>
        <v>0</v>
      </c>
      <c r="H329" t="str">
        <f t="shared" si="5"/>
        <v/>
      </c>
    </row>
    <row r="330" spans="4:8" x14ac:dyDescent="0.25">
      <c r="D330" s="1">
        <v>39771</v>
      </c>
      <c r="E330">
        <v>7572</v>
      </c>
      <c r="G330">
        <f>IF(woda3[[#This Row],[Column2]]&gt;=10000,G329+1,0)</f>
        <v>0</v>
      </c>
      <c r="H330" t="str">
        <f t="shared" si="5"/>
        <v/>
      </c>
    </row>
    <row r="331" spans="4:8" x14ac:dyDescent="0.25">
      <c r="D331" s="1">
        <v>39772</v>
      </c>
      <c r="E331">
        <v>8349</v>
      </c>
      <c r="G331">
        <f>IF(woda3[[#This Row],[Column2]]&gt;=10000,G330+1,0)</f>
        <v>0</v>
      </c>
      <c r="H331" t="str">
        <f t="shared" si="5"/>
        <v/>
      </c>
    </row>
    <row r="332" spans="4:8" x14ac:dyDescent="0.25">
      <c r="D332" s="1">
        <v>39773</v>
      </c>
      <c r="E332">
        <v>6946</v>
      </c>
      <c r="G332">
        <f>IF(woda3[[#This Row],[Column2]]&gt;=10000,G331+1,0)</f>
        <v>0</v>
      </c>
      <c r="H332" t="str">
        <f t="shared" si="5"/>
        <v/>
      </c>
    </row>
    <row r="333" spans="4:8" x14ac:dyDescent="0.25">
      <c r="D333" s="1">
        <v>39774</v>
      </c>
      <c r="E333">
        <v>7001</v>
      </c>
      <c r="G333">
        <f>IF(woda3[[#This Row],[Column2]]&gt;=10000,G332+1,0)</f>
        <v>0</v>
      </c>
      <c r="H333" t="str">
        <f t="shared" si="5"/>
        <v/>
      </c>
    </row>
    <row r="334" spans="4:8" x14ac:dyDescent="0.25">
      <c r="D334" s="1">
        <v>39775</v>
      </c>
      <c r="E334">
        <v>6227</v>
      </c>
      <c r="G334">
        <f>IF(woda3[[#This Row],[Column2]]&gt;=10000,G333+1,0)</f>
        <v>0</v>
      </c>
      <c r="H334" t="str">
        <f t="shared" si="5"/>
        <v/>
      </c>
    </row>
    <row r="335" spans="4:8" x14ac:dyDescent="0.25">
      <c r="D335" s="1">
        <v>39776</v>
      </c>
      <c r="E335">
        <v>7519</v>
      </c>
      <c r="G335">
        <f>IF(woda3[[#This Row],[Column2]]&gt;=10000,G334+1,0)</f>
        <v>0</v>
      </c>
      <c r="H335" t="str">
        <f t="shared" si="5"/>
        <v/>
      </c>
    </row>
    <row r="336" spans="4:8" x14ac:dyDescent="0.25">
      <c r="D336" s="1">
        <v>39777</v>
      </c>
      <c r="E336">
        <v>6972</v>
      </c>
      <c r="G336">
        <f>IF(woda3[[#This Row],[Column2]]&gt;=10000,G335+1,0)</f>
        <v>0</v>
      </c>
      <c r="H336" t="str">
        <f t="shared" si="5"/>
        <v/>
      </c>
    </row>
    <row r="337" spans="4:8" x14ac:dyDescent="0.25">
      <c r="D337" s="1">
        <v>39778</v>
      </c>
      <c r="E337">
        <v>5653</v>
      </c>
      <c r="G337">
        <f>IF(woda3[[#This Row],[Column2]]&gt;=10000,G336+1,0)</f>
        <v>0</v>
      </c>
      <c r="H337" t="str">
        <f t="shared" si="5"/>
        <v/>
      </c>
    </row>
    <row r="338" spans="4:8" x14ac:dyDescent="0.25">
      <c r="D338" s="1">
        <v>39779</v>
      </c>
      <c r="E338">
        <v>7885</v>
      </c>
      <c r="G338">
        <f>IF(woda3[[#This Row],[Column2]]&gt;=10000,G337+1,0)</f>
        <v>0</v>
      </c>
      <c r="H338" t="str">
        <f t="shared" si="5"/>
        <v/>
      </c>
    </row>
    <row r="339" spans="4:8" x14ac:dyDescent="0.25">
      <c r="D339" s="1">
        <v>39780</v>
      </c>
      <c r="E339">
        <v>8358</v>
      </c>
      <c r="G339">
        <f>IF(woda3[[#This Row],[Column2]]&gt;=10000,G338+1,0)</f>
        <v>0</v>
      </c>
      <c r="H339" t="str">
        <f t="shared" si="5"/>
        <v/>
      </c>
    </row>
    <row r="340" spans="4:8" x14ac:dyDescent="0.25">
      <c r="D340" s="1">
        <v>39781</v>
      </c>
      <c r="E340">
        <v>6929</v>
      </c>
      <c r="G340">
        <f>IF(woda3[[#This Row],[Column2]]&gt;=10000,G339+1,0)</f>
        <v>0</v>
      </c>
      <c r="H340" t="str">
        <f t="shared" si="5"/>
        <v/>
      </c>
    </row>
    <row r="341" spans="4:8" x14ac:dyDescent="0.25">
      <c r="D341" s="1">
        <v>39782</v>
      </c>
      <c r="E341">
        <v>7413</v>
      </c>
      <c r="G341">
        <f>IF(woda3[[#This Row],[Column2]]&gt;=10000,G340+1,0)</f>
        <v>0</v>
      </c>
      <c r="H341" t="str">
        <f t="shared" si="5"/>
        <v/>
      </c>
    </row>
    <row r="342" spans="4:8" x14ac:dyDescent="0.25">
      <c r="D342" s="1">
        <v>39783</v>
      </c>
      <c r="E342">
        <v>7155</v>
      </c>
      <c r="G342">
        <f>IF(woda3[[#This Row],[Column2]]&gt;=10000,G341+1,0)</f>
        <v>0</v>
      </c>
      <c r="H342" t="str">
        <f t="shared" si="5"/>
        <v/>
      </c>
    </row>
    <row r="343" spans="4:8" x14ac:dyDescent="0.25">
      <c r="D343" s="1">
        <v>39784</v>
      </c>
      <c r="E343">
        <v>6361</v>
      </c>
      <c r="G343">
        <f>IF(woda3[[#This Row],[Column2]]&gt;=10000,G342+1,0)</f>
        <v>0</v>
      </c>
      <c r="H343" t="str">
        <f t="shared" si="5"/>
        <v/>
      </c>
    </row>
    <row r="344" spans="4:8" x14ac:dyDescent="0.25">
      <c r="D344" s="1">
        <v>39785</v>
      </c>
      <c r="E344">
        <v>6259</v>
      </c>
      <c r="G344">
        <f>IF(woda3[[#This Row],[Column2]]&gt;=10000,G343+1,0)</f>
        <v>0</v>
      </c>
      <c r="H344" t="str">
        <f t="shared" si="5"/>
        <v/>
      </c>
    </row>
    <row r="345" spans="4:8" x14ac:dyDescent="0.25">
      <c r="D345" s="1">
        <v>39786</v>
      </c>
      <c r="E345">
        <v>6630</v>
      </c>
      <c r="G345">
        <f>IF(woda3[[#This Row],[Column2]]&gt;=10000,G344+1,0)</f>
        <v>0</v>
      </c>
      <c r="H345" t="str">
        <f t="shared" si="5"/>
        <v/>
      </c>
    </row>
    <row r="346" spans="4:8" x14ac:dyDescent="0.25">
      <c r="D346" s="1">
        <v>39787</v>
      </c>
      <c r="E346">
        <v>7245</v>
      </c>
      <c r="G346">
        <f>IF(woda3[[#This Row],[Column2]]&gt;=10000,G345+1,0)</f>
        <v>0</v>
      </c>
      <c r="H346" t="str">
        <f t="shared" si="5"/>
        <v/>
      </c>
    </row>
    <row r="347" spans="4:8" x14ac:dyDescent="0.25">
      <c r="D347" s="1">
        <v>39788</v>
      </c>
      <c r="E347">
        <v>7067</v>
      </c>
      <c r="G347">
        <f>IF(woda3[[#This Row],[Column2]]&gt;=10000,G346+1,0)</f>
        <v>0</v>
      </c>
      <c r="H347" t="str">
        <f t="shared" si="5"/>
        <v/>
      </c>
    </row>
    <row r="348" spans="4:8" x14ac:dyDescent="0.25">
      <c r="D348" s="1">
        <v>39789</v>
      </c>
      <c r="E348">
        <v>6099</v>
      </c>
      <c r="G348">
        <f>IF(woda3[[#This Row],[Column2]]&gt;=10000,G347+1,0)</f>
        <v>0</v>
      </c>
      <c r="H348" t="str">
        <f t="shared" si="5"/>
        <v/>
      </c>
    </row>
    <row r="349" spans="4:8" x14ac:dyDescent="0.25">
      <c r="D349" s="1">
        <v>39790</v>
      </c>
      <c r="E349">
        <v>5855</v>
      </c>
      <c r="G349">
        <f>IF(woda3[[#This Row],[Column2]]&gt;=10000,G348+1,0)</f>
        <v>0</v>
      </c>
      <c r="H349" t="str">
        <f t="shared" si="5"/>
        <v/>
      </c>
    </row>
    <row r="350" spans="4:8" x14ac:dyDescent="0.25">
      <c r="D350" s="1">
        <v>39791</v>
      </c>
      <c r="E350">
        <v>6690</v>
      </c>
      <c r="G350">
        <f>IF(woda3[[#This Row],[Column2]]&gt;=10000,G349+1,0)</f>
        <v>0</v>
      </c>
      <c r="H350" t="str">
        <f t="shared" si="5"/>
        <v/>
      </c>
    </row>
    <row r="351" spans="4:8" x14ac:dyDescent="0.25">
      <c r="D351" s="1">
        <v>39792</v>
      </c>
      <c r="E351">
        <v>6131</v>
      </c>
      <c r="G351">
        <f>IF(woda3[[#This Row],[Column2]]&gt;=10000,G350+1,0)</f>
        <v>0</v>
      </c>
      <c r="H351" t="str">
        <f t="shared" si="5"/>
        <v/>
      </c>
    </row>
    <row r="352" spans="4:8" x14ac:dyDescent="0.25">
      <c r="D352" s="1">
        <v>39793</v>
      </c>
      <c r="E352">
        <v>7407</v>
      </c>
      <c r="G352">
        <f>IF(woda3[[#This Row],[Column2]]&gt;=10000,G351+1,0)</f>
        <v>0</v>
      </c>
      <c r="H352" t="str">
        <f t="shared" si="5"/>
        <v/>
      </c>
    </row>
    <row r="353" spans="4:8" x14ac:dyDescent="0.25">
      <c r="D353" s="1">
        <v>39794</v>
      </c>
      <c r="E353">
        <v>5502</v>
      </c>
      <c r="G353">
        <f>IF(woda3[[#This Row],[Column2]]&gt;=10000,G352+1,0)</f>
        <v>0</v>
      </c>
      <c r="H353" t="str">
        <f t="shared" si="5"/>
        <v/>
      </c>
    </row>
    <row r="354" spans="4:8" x14ac:dyDescent="0.25">
      <c r="D354" s="1">
        <v>39795</v>
      </c>
      <c r="E354">
        <v>6223</v>
      </c>
      <c r="G354">
        <f>IF(woda3[[#This Row],[Column2]]&gt;=10000,G353+1,0)</f>
        <v>0</v>
      </c>
      <c r="H354" t="str">
        <f t="shared" si="5"/>
        <v/>
      </c>
    </row>
    <row r="355" spans="4:8" x14ac:dyDescent="0.25">
      <c r="D355" s="1">
        <v>39796</v>
      </c>
      <c r="E355">
        <v>6034</v>
      </c>
      <c r="G355">
        <f>IF(woda3[[#This Row],[Column2]]&gt;=10000,G354+1,0)</f>
        <v>0</v>
      </c>
      <c r="H355" t="str">
        <f t="shared" si="5"/>
        <v/>
      </c>
    </row>
    <row r="356" spans="4:8" x14ac:dyDescent="0.25">
      <c r="D356" s="1">
        <v>39797</v>
      </c>
      <c r="E356">
        <v>5006</v>
      </c>
      <c r="G356">
        <f>IF(woda3[[#This Row],[Column2]]&gt;=10000,G355+1,0)</f>
        <v>0</v>
      </c>
      <c r="H356" t="str">
        <f t="shared" si="5"/>
        <v/>
      </c>
    </row>
    <row r="357" spans="4:8" x14ac:dyDescent="0.25">
      <c r="D357" s="1">
        <v>39798</v>
      </c>
      <c r="E357">
        <v>5512</v>
      </c>
      <c r="G357">
        <f>IF(woda3[[#This Row],[Column2]]&gt;=10000,G356+1,0)</f>
        <v>0</v>
      </c>
      <c r="H357" t="str">
        <f t="shared" si="5"/>
        <v/>
      </c>
    </row>
    <row r="358" spans="4:8" x14ac:dyDescent="0.25">
      <c r="D358" s="1">
        <v>39799</v>
      </c>
      <c r="E358">
        <v>4669</v>
      </c>
      <c r="G358">
        <f>IF(woda3[[#This Row],[Column2]]&gt;=10000,G357+1,0)</f>
        <v>0</v>
      </c>
      <c r="H358" t="str">
        <f t="shared" si="5"/>
        <v/>
      </c>
    </row>
    <row r="359" spans="4:8" x14ac:dyDescent="0.25">
      <c r="D359" s="1">
        <v>39800</v>
      </c>
      <c r="E359">
        <v>5071</v>
      </c>
      <c r="G359">
        <f>IF(woda3[[#This Row],[Column2]]&gt;=10000,G358+1,0)</f>
        <v>0</v>
      </c>
      <c r="H359" t="str">
        <f t="shared" si="5"/>
        <v/>
      </c>
    </row>
    <row r="360" spans="4:8" x14ac:dyDescent="0.25">
      <c r="D360" s="1">
        <v>39801</v>
      </c>
      <c r="E360">
        <v>5094</v>
      </c>
      <c r="G360">
        <f>IF(woda3[[#This Row],[Column2]]&gt;=10000,G359+1,0)</f>
        <v>0</v>
      </c>
      <c r="H360" t="str">
        <f t="shared" si="5"/>
        <v/>
      </c>
    </row>
    <row r="361" spans="4:8" x14ac:dyDescent="0.25">
      <c r="D361" s="1">
        <v>39802</v>
      </c>
      <c r="E361">
        <v>5882</v>
      </c>
      <c r="G361">
        <f>IF(woda3[[#This Row],[Column2]]&gt;=10000,G360+1,0)</f>
        <v>0</v>
      </c>
      <c r="H361" t="str">
        <f t="shared" si="5"/>
        <v/>
      </c>
    </row>
    <row r="362" spans="4:8" x14ac:dyDescent="0.25">
      <c r="D362" s="1">
        <v>39803</v>
      </c>
      <c r="E362">
        <v>4519</v>
      </c>
      <c r="G362">
        <f>IF(woda3[[#This Row],[Column2]]&gt;=10000,G361+1,0)</f>
        <v>0</v>
      </c>
      <c r="H362" t="str">
        <f t="shared" si="5"/>
        <v/>
      </c>
    </row>
    <row r="363" spans="4:8" x14ac:dyDescent="0.25">
      <c r="D363" s="1">
        <v>39804</v>
      </c>
      <c r="E363">
        <v>4112</v>
      </c>
      <c r="G363">
        <f>IF(woda3[[#This Row],[Column2]]&gt;=10000,G362+1,0)</f>
        <v>0</v>
      </c>
      <c r="H363" t="str">
        <f t="shared" si="5"/>
        <v/>
      </c>
    </row>
    <row r="364" spans="4:8" x14ac:dyDescent="0.25">
      <c r="D364" s="1">
        <v>39805</v>
      </c>
      <c r="E364">
        <v>4307</v>
      </c>
      <c r="G364">
        <f>IF(woda3[[#This Row],[Column2]]&gt;=10000,G363+1,0)</f>
        <v>0</v>
      </c>
      <c r="H364" t="str">
        <f t="shared" si="5"/>
        <v/>
      </c>
    </row>
    <row r="365" spans="4:8" x14ac:dyDescent="0.25">
      <c r="D365" s="1">
        <v>39806</v>
      </c>
      <c r="E365">
        <v>3984</v>
      </c>
      <c r="G365">
        <f>IF(woda3[[#This Row],[Column2]]&gt;=10000,G364+1,0)</f>
        <v>0</v>
      </c>
      <c r="H365" t="str">
        <f t="shared" si="5"/>
        <v/>
      </c>
    </row>
    <row r="366" spans="4:8" x14ac:dyDescent="0.25">
      <c r="D366" s="1">
        <v>39807</v>
      </c>
      <c r="E366">
        <v>4361</v>
      </c>
      <c r="G366">
        <f>IF(woda3[[#This Row],[Column2]]&gt;=10000,G365+1,0)</f>
        <v>0</v>
      </c>
      <c r="H366" t="str">
        <f t="shared" si="5"/>
        <v/>
      </c>
    </row>
    <row r="367" spans="4:8" x14ac:dyDescent="0.25">
      <c r="D367" s="1">
        <v>39808</v>
      </c>
      <c r="E367">
        <v>5689</v>
      </c>
      <c r="G367">
        <f>IF(woda3[[#This Row],[Column2]]&gt;=10000,G366+1,0)</f>
        <v>0</v>
      </c>
      <c r="H367" t="str">
        <f t="shared" si="5"/>
        <v/>
      </c>
    </row>
    <row r="368" spans="4:8" x14ac:dyDescent="0.25">
      <c r="D368" s="1">
        <v>39809</v>
      </c>
      <c r="E368">
        <v>4920</v>
      </c>
      <c r="G368">
        <f>IF(woda3[[#This Row],[Column2]]&gt;=10000,G367+1,0)</f>
        <v>0</v>
      </c>
      <c r="H368" t="str">
        <f t="shared" si="5"/>
        <v/>
      </c>
    </row>
    <row r="369" spans="4:8" x14ac:dyDescent="0.25">
      <c r="D369" s="1">
        <v>39810</v>
      </c>
      <c r="E369">
        <v>5158</v>
      </c>
      <c r="G369">
        <f>IF(woda3[[#This Row],[Column2]]&gt;=10000,G368+1,0)</f>
        <v>0</v>
      </c>
      <c r="H369" t="str">
        <f t="shared" si="5"/>
        <v/>
      </c>
    </row>
    <row r="370" spans="4:8" x14ac:dyDescent="0.25">
      <c r="D370" s="1">
        <v>39811</v>
      </c>
      <c r="E370">
        <v>4195</v>
      </c>
      <c r="G370">
        <f>IF(woda3[[#This Row],[Column2]]&gt;=10000,G369+1,0)</f>
        <v>0</v>
      </c>
      <c r="H370" t="str">
        <f t="shared" si="5"/>
        <v/>
      </c>
    </row>
    <row r="371" spans="4:8" x14ac:dyDescent="0.25">
      <c r="D371" s="1">
        <v>39812</v>
      </c>
      <c r="E371">
        <v>3935</v>
      </c>
      <c r="G371">
        <f>IF(woda3[[#This Row],[Column2]]&gt;=10000,G370+1,0)</f>
        <v>0</v>
      </c>
      <c r="H371" t="str">
        <f t="shared" si="5"/>
        <v/>
      </c>
    </row>
    <row r="372" spans="4:8" x14ac:dyDescent="0.25">
      <c r="D372" s="1">
        <v>39813</v>
      </c>
      <c r="E372">
        <v>5000</v>
      </c>
      <c r="G372">
        <f>IF(woda3[[#This Row],[Column2]]&gt;=10000,G371+1,0)</f>
        <v>0</v>
      </c>
      <c r="H372" t="str">
        <f t="shared" si="5"/>
        <v/>
      </c>
    </row>
    <row r="373" spans="4:8" x14ac:dyDescent="0.25">
      <c r="D373" s="1">
        <v>39814</v>
      </c>
      <c r="E373">
        <v>4337</v>
      </c>
      <c r="G373">
        <f>IF(woda3[[#This Row],[Column2]]&gt;=10000,G372+1,0)</f>
        <v>0</v>
      </c>
      <c r="H373" t="str">
        <f t="shared" si="5"/>
        <v/>
      </c>
    </row>
    <row r="374" spans="4:8" x14ac:dyDescent="0.25">
      <c r="D374" s="1">
        <v>39815</v>
      </c>
      <c r="E374">
        <v>4544</v>
      </c>
      <c r="G374">
        <f>IF(woda3[[#This Row],[Column2]]&gt;=10000,G373+1,0)</f>
        <v>0</v>
      </c>
      <c r="H374" t="str">
        <f t="shared" si="5"/>
        <v/>
      </c>
    </row>
    <row r="375" spans="4:8" x14ac:dyDescent="0.25">
      <c r="D375" s="1">
        <v>39816</v>
      </c>
      <c r="E375">
        <v>4082</v>
      </c>
      <c r="G375">
        <f>IF(woda3[[#This Row],[Column2]]&gt;=10000,G374+1,0)</f>
        <v>0</v>
      </c>
      <c r="H375" t="str">
        <f t="shared" si="5"/>
        <v/>
      </c>
    </row>
    <row r="376" spans="4:8" x14ac:dyDescent="0.25">
      <c r="D376" s="1">
        <v>39817</v>
      </c>
      <c r="E376">
        <v>3858</v>
      </c>
      <c r="G376">
        <f>IF(woda3[[#This Row],[Column2]]&gt;=10000,G375+1,0)</f>
        <v>0</v>
      </c>
      <c r="H376" t="str">
        <f t="shared" si="5"/>
        <v/>
      </c>
    </row>
    <row r="377" spans="4:8" x14ac:dyDescent="0.25">
      <c r="D377" s="1">
        <v>39818</v>
      </c>
      <c r="E377">
        <v>3348</v>
      </c>
      <c r="G377">
        <f>IF(woda3[[#This Row],[Column2]]&gt;=10000,G376+1,0)</f>
        <v>0</v>
      </c>
      <c r="H377" t="str">
        <f t="shared" si="5"/>
        <v/>
      </c>
    </row>
    <row r="378" spans="4:8" x14ac:dyDescent="0.25">
      <c r="D378" s="1">
        <v>39819</v>
      </c>
      <c r="E378">
        <v>4121</v>
      </c>
      <c r="G378">
        <f>IF(woda3[[#This Row],[Column2]]&gt;=10000,G377+1,0)</f>
        <v>0</v>
      </c>
      <c r="H378" t="str">
        <f t="shared" si="5"/>
        <v/>
      </c>
    </row>
    <row r="379" spans="4:8" x14ac:dyDescent="0.25">
      <c r="D379" s="1">
        <v>39820</v>
      </c>
      <c r="E379">
        <v>4570</v>
      </c>
      <c r="G379">
        <f>IF(woda3[[#This Row],[Column2]]&gt;=10000,G378+1,0)</f>
        <v>0</v>
      </c>
      <c r="H379" t="str">
        <f t="shared" si="5"/>
        <v/>
      </c>
    </row>
    <row r="380" spans="4:8" x14ac:dyDescent="0.25">
      <c r="D380" s="1">
        <v>39821</v>
      </c>
      <c r="E380">
        <v>4779</v>
      </c>
      <c r="G380">
        <f>IF(woda3[[#This Row],[Column2]]&gt;=10000,G379+1,0)</f>
        <v>0</v>
      </c>
      <c r="H380" t="str">
        <f t="shared" si="5"/>
        <v/>
      </c>
    </row>
    <row r="381" spans="4:8" x14ac:dyDescent="0.25">
      <c r="D381" s="1">
        <v>39822</v>
      </c>
      <c r="E381">
        <v>3121</v>
      </c>
      <c r="G381">
        <f>IF(woda3[[#This Row],[Column2]]&gt;=10000,G380+1,0)</f>
        <v>0</v>
      </c>
      <c r="H381" t="str">
        <f t="shared" si="5"/>
        <v/>
      </c>
    </row>
    <row r="382" spans="4:8" x14ac:dyDescent="0.25">
      <c r="D382" s="1">
        <v>39823</v>
      </c>
      <c r="E382">
        <v>4291</v>
      </c>
      <c r="G382">
        <f>IF(woda3[[#This Row],[Column2]]&gt;=10000,G381+1,0)</f>
        <v>0</v>
      </c>
      <c r="H382" t="str">
        <f t="shared" si="5"/>
        <v/>
      </c>
    </row>
    <row r="383" spans="4:8" x14ac:dyDescent="0.25">
      <c r="D383" s="1">
        <v>39824</v>
      </c>
      <c r="E383">
        <v>3541</v>
      </c>
      <c r="G383">
        <f>IF(woda3[[#This Row],[Column2]]&gt;=10000,G382+1,0)</f>
        <v>0</v>
      </c>
      <c r="H383" t="str">
        <f t="shared" si="5"/>
        <v/>
      </c>
    </row>
    <row r="384" spans="4:8" x14ac:dyDescent="0.25">
      <c r="D384" s="1">
        <v>39825</v>
      </c>
      <c r="E384">
        <v>3577</v>
      </c>
      <c r="G384">
        <f>IF(woda3[[#This Row],[Column2]]&gt;=10000,G383+1,0)</f>
        <v>0</v>
      </c>
      <c r="H384" t="str">
        <f t="shared" si="5"/>
        <v/>
      </c>
    </row>
    <row r="385" spans="4:8" x14ac:dyDescent="0.25">
      <c r="D385" s="1">
        <v>39826</v>
      </c>
      <c r="E385">
        <v>3904</v>
      </c>
      <c r="G385">
        <f>IF(woda3[[#This Row],[Column2]]&gt;=10000,G384+1,0)</f>
        <v>0</v>
      </c>
      <c r="H385" t="str">
        <f t="shared" si="5"/>
        <v/>
      </c>
    </row>
    <row r="386" spans="4:8" x14ac:dyDescent="0.25">
      <c r="D386" s="1">
        <v>39827</v>
      </c>
      <c r="E386">
        <v>3720</v>
      </c>
      <c r="G386">
        <f>IF(woda3[[#This Row],[Column2]]&gt;=10000,G385+1,0)</f>
        <v>0</v>
      </c>
      <c r="H386" t="str">
        <f t="shared" si="5"/>
        <v/>
      </c>
    </row>
    <row r="387" spans="4:8" x14ac:dyDescent="0.25">
      <c r="D387" s="1">
        <v>39828</v>
      </c>
      <c r="E387">
        <v>3973</v>
      </c>
      <c r="G387">
        <f>IF(woda3[[#This Row],[Column2]]&gt;=10000,G386+1,0)</f>
        <v>0</v>
      </c>
      <c r="H387" t="str">
        <f t="shared" si="5"/>
        <v/>
      </c>
    </row>
    <row r="388" spans="4:8" x14ac:dyDescent="0.25">
      <c r="D388" s="1">
        <v>39829</v>
      </c>
      <c r="E388">
        <v>4013</v>
      </c>
      <c r="G388">
        <f>IF(woda3[[#This Row],[Column2]]&gt;=10000,G387+1,0)</f>
        <v>0</v>
      </c>
      <c r="H388" t="str">
        <f t="shared" si="5"/>
        <v/>
      </c>
    </row>
    <row r="389" spans="4:8" x14ac:dyDescent="0.25">
      <c r="D389" s="1">
        <v>39830</v>
      </c>
      <c r="E389">
        <v>4167</v>
      </c>
      <c r="G389">
        <f>IF(woda3[[#This Row],[Column2]]&gt;=10000,G388+1,0)</f>
        <v>0</v>
      </c>
      <c r="H389" t="str">
        <f t="shared" si="5"/>
        <v/>
      </c>
    </row>
    <row r="390" spans="4:8" x14ac:dyDescent="0.25">
      <c r="D390" s="1">
        <v>39831</v>
      </c>
      <c r="E390">
        <v>3077</v>
      </c>
      <c r="G390">
        <f>IF(woda3[[#This Row],[Column2]]&gt;=10000,G389+1,0)</f>
        <v>0</v>
      </c>
      <c r="H390" t="str">
        <f t="shared" si="5"/>
        <v/>
      </c>
    </row>
    <row r="391" spans="4:8" x14ac:dyDescent="0.25">
      <c r="D391" s="1">
        <v>39832</v>
      </c>
      <c r="E391">
        <v>3774</v>
      </c>
      <c r="G391">
        <f>IF(woda3[[#This Row],[Column2]]&gt;=10000,G390+1,0)</f>
        <v>0</v>
      </c>
      <c r="H391" t="str">
        <f t="shared" ref="H391:H454" si="6">IF(G391=$J$8,1,"")</f>
        <v/>
      </c>
    </row>
    <row r="392" spans="4:8" x14ac:dyDescent="0.25">
      <c r="D392" s="1">
        <v>39833</v>
      </c>
      <c r="E392">
        <v>3045</v>
      </c>
      <c r="G392">
        <f>IF(woda3[[#This Row],[Column2]]&gt;=10000,G391+1,0)</f>
        <v>0</v>
      </c>
      <c r="H392" t="str">
        <f t="shared" si="6"/>
        <v/>
      </c>
    </row>
    <row r="393" spans="4:8" x14ac:dyDescent="0.25">
      <c r="D393" s="1">
        <v>39834</v>
      </c>
      <c r="E393">
        <v>2107</v>
      </c>
      <c r="G393">
        <f>IF(woda3[[#This Row],[Column2]]&gt;=10000,G392+1,0)</f>
        <v>0</v>
      </c>
      <c r="H393" t="str">
        <f t="shared" si="6"/>
        <v/>
      </c>
    </row>
    <row r="394" spans="4:8" x14ac:dyDescent="0.25">
      <c r="D394" s="1">
        <v>39835</v>
      </c>
      <c r="E394">
        <v>2802</v>
      </c>
      <c r="G394">
        <f>IF(woda3[[#This Row],[Column2]]&gt;=10000,G393+1,0)</f>
        <v>0</v>
      </c>
      <c r="H394" t="str">
        <f t="shared" si="6"/>
        <v/>
      </c>
    </row>
    <row r="395" spans="4:8" x14ac:dyDescent="0.25">
      <c r="D395" s="1">
        <v>39836</v>
      </c>
      <c r="E395">
        <v>3806</v>
      </c>
      <c r="G395">
        <f>IF(woda3[[#This Row],[Column2]]&gt;=10000,G394+1,0)</f>
        <v>0</v>
      </c>
      <c r="H395" t="str">
        <f t="shared" si="6"/>
        <v/>
      </c>
    </row>
    <row r="396" spans="4:8" x14ac:dyDescent="0.25">
      <c r="D396" s="1">
        <v>39837</v>
      </c>
      <c r="E396">
        <v>3707</v>
      </c>
      <c r="G396">
        <f>IF(woda3[[#This Row],[Column2]]&gt;=10000,G395+1,0)</f>
        <v>0</v>
      </c>
      <c r="H396" t="str">
        <f t="shared" si="6"/>
        <v/>
      </c>
    </row>
    <row r="397" spans="4:8" x14ac:dyDescent="0.25">
      <c r="D397" s="1">
        <v>39838</v>
      </c>
      <c r="E397">
        <v>2791</v>
      </c>
      <c r="G397">
        <f>IF(woda3[[#This Row],[Column2]]&gt;=10000,G396+1,0)</f>
        <v>0</v>
      </c>
      <c r="H397" t="str">
        <f t="shared" si="6"/>
        <v/>
      </c>
    </row>
    <row r="398" spans="4:8" x14ac:dyDescent="0.25">
      <c r="D398" s="1">
        <v>39839</v>
      </c>
      <c r="E398">
        <v>2396</v>
      </c>
      <c r="G398">
        <f>IF(woda3[[#This Row],[Column2]]&gt;=10000,G397+1,0)</f>
        <v>0</v>
      </c>
      <c r="H398" t="str">
        <f t="shared" si="6"/>
        <v/>
      </c>
    </row>
    <row r="399" spans="4:8" x14ac:dyDescent="0.25">
      <c r="D399" s="1">
        <v>39840</v>
      </c>
      <c r="E399">
        <v>3617</v>
      </c>
      <c r="G399">
        <f>IF(woda3[[#This Row],[Column2]]&gt;=10000,G398+1,0)</f>
        <v>0</v>
      </c>
      <c r="H399" t="str">
        <f t="shared" si="6"/>
        <v/>
      </c>
    </row>
    <row r="400" spans="4:8" x14ac:dyDescent="0.25">
      <c r="D400" s="1">
        <v>39841</v>
      </c>
      <c r="E400">
        <v>3188</v>
      </c>
      <c r="G400">
        <f>IF(woda3[[#This Row],[Column2]]&gt;=10000,G399+1,0)</f>
        <v>0</v>
      </c>
      <c r="H400" t="str">
        <f t="shared" si="6"/>
        <v/>
      </c>
    </row>
    <row r="401" spans="4:8" x14ac:dyDescent="0.25">
      <c r="D401" s="1">
        <v>39842</v>
      </c>
      <c r="E401">
        <v>3769</v>
      </c>
      <c r="G401">
        <f>IF(woda3[[#This Row],[Column2]]&gt;=10000,G400+1,0)</f>
        <v>0</v>
      </c>
      <c r="H401" t="str">
        <f t="shared" si="6"/>
        <v/>
      </c>
    </row>
    <row r="402" spans="4:8" x14ac:dyDescent="0.25">
      <c r="D402" s="1">
        <v>39843</v>
      </c>
      <c r="E402">
        <v>2373</v>
      </c>
      <c r="G402">
        <f>IF(woda3[[#This Row],[Column2]]&gt;=10000,G401+1,0)</f>
        <v>0</v>
      </c>
      <c r="H402" t="str">
        <f t="shared" si="6"/>
        <v/>
      </c>
    </row>
    <row r="403" spans="4:8" x14ac:dyDescent="0.25">
      <c r="D403" s="1">
        <v>39844</v>
      </c>
      <c r="E403">
        <v>3427</v>
      </c>
      <c r="G403">
        <f>IF(woda3[[#This Row],[Column2]]&gt;=10000,G402+1,0)</f>
        <v>0</v>
      </c>
      <c r="H403" t="str">
        <f t="shared" si="6"/>
        <v/>
      </c>
    </row>
    <row r="404" spans="4:8" x14ac:dyDescent="0.25">
      <c r="D404" s="1">
        <v>39845</v>
      </c>
      <c r="E404">
        <v>3523</v>
      </c>
      <c r="G404">
        <f>IF(woda3[[#This Row],[Column2]]&gt;=10000,G403+1,0)</f>
        <v>0</v>
      </c>
      <c r="H404" t="str">
        <f t="shared" si="6"/>
        <v/>
      </c>
    </row>
    <row r="405" spans="4:8" x14ac:dyDescent="0.25">
      <c r="D405" s="1">
        <v>39846</v>
      </c>
      <c r="E405">
        <v>1913</v>
      </c>
      <c r="G405">
        <f>IF(woda3[[#This Row],[Column2]]&gt;=10000,G404+1,0)</f>
        <v>0</v>
      </c>
      <c r="H405" t="str">
        <f t="shared" si="6"/>
        <v/>
      </c>
    </row>
    <row r="406" spans="4:8" x14ac:dyDescent="0.25">
      <c r="D406" s="1">
        <v>39847</v>
      </c>
      <c r="E406">
        <v>3398</v>
      </c>
      <c r="G406">
        <f>IF(woda3[[#This Row],[Column2]]&gt;=10000,G405+1,0)</f>
        <v>0</v>
      </c>
      <c r="H406" t="str">
        <f t="shared" si="6"/>
        <v/>
      </c>
    </row>
    <row r="407" spans="4:8" x14ac:dyDescent="0.25">
      <c r="D407" s="1">
        <v>39848</v>
      </c>
      <c r="E407">
        <v>2388</v>
      </c>
      <c r="G407">
        <f>IF(woda3[[#This Row],[Column2]]&gt;=10000,G406+1,0)</f>
        <v>0</v>
      </c>
      <c r="H407" t="str">
        <f t="shared" si="6"/>
        <v/>
      </c>
    </row>
    <row r="408" spans="4:8" x14ac:dyDescent="0.25">
      <c r="D408" s="1">
        <v>39849</v>
      </c>
      <c r="E408">
        <v>4318</v>
      </c>
      <c r="G408">
        <f>IF(woda3[[#This Row],[Column2]]&gt;=10000,G407+1,0)</f>
        <v>0</v>
      </c>
      <c r="H408" t="str">
        <f t="shared" si="6"/>
        <v/>
      </c>
    </row>
    <row r="409" spans="4:8" x14ac:dyDescent="0.25">
      <c r="D409" s="1">
        <v>39850</v>
      </c>
      <c r="E409">
        <v>3330</v>
      </c>
      <c r="G409">
        <f>IF(woda3[[#This Row],[Column2]]&gt;=10000,G408+1,0)</f>
        <v>0</v>
      </c>
      <c r="H409" t="str">
        <f t="shared" si="6"/>
        <v/>
      </c>
    </row>
    <row r="410" spans="4:8" x14ac:dyDescent="0.25">
      <c r="D410" s="1">
        <v>39851</v>
      </c>
      <c r="E410">
        <v>4074</v>
      </c>
      <c r="G410">
        <f>IF(woda3[[#This Row],[Column2]]&gt;=10000,G409+1,0)</f>
        <v>0</v>
      </c>
      <c r="H410" t="str">
        <f t="shared" si="6"/>
        <v/>
      </c>
    </row>
    <row r="411" spans="4:8" x14ac:dyDescent="0.25">
      <c r="D411" s="1">
        <v>39852</v>
      </c>
      <c r="E411">
        <v>4219</v>
      </c>
      <c r="G411">
        <f>IF(woda3[[#This Row],[Column2]]&gt;=10000,G410+1,0)</f>
        <v>0</v>
      </c>
      <c r="H411" t="str">
        <f t="shared" si="6"/>
        <v/>
      </c>
    </row>
    <row r="412" spans="4:8" x14ac:dyDescent="0.25">
      <c r="D412" s="1">
        <v>39853</v>
      </c>
      <c r="E412">
        <v>3296</v>
      </c>
      <c r="G412">
        <f>IF(woda3[[#This Row],[Column2]]&gt;=10000,G411+1,0)</f>
        <v>0</v>
      </c>
      <c r="H412" t="str">
        <f t="shared" si="6"/>
        <v/>
      </c>
    </row>
    <row r="413" spans="4:8" x14ac:dyDescent="0.25">
      <c r="D413" s="1">
        <v>39854</v>
      </c>
      <c r="E413">
        <v>3234</v>
      </c>
      <c r="G413">
        <f>IF(woda3[[#This Row],[Column2]]&gt;=10000,G412+1,0)</f>
        <v>0</v>
      </c>
      <c r="H413" t="str">
        <f t="shared" si="6"/>
        <v/>
      </c>
    </row>
    <row r="414" spans="4:8" x14ac:dyDescent="0.25">
      <c r="D414" s="1">
        <v>39855</v>
      </c>
      <c r="E414">
        <v>3932</v>
      </c>
      <c r="G414">
        <f>IF(woda3[[#This Row],[Column2]]&gt;=10000,G413+1,0)</f>
        <v>0</v>
      </c>
      <c r="H414" t="str">
        <f t="shared" si="6"/>
        <v/>
      </c>
    </row>
    <row r="415" spans="4:8" x14ac:dyDescent="0.25">
      <c r="D415" s="1">
        <v>39856</v>
      </c>
      <c r="E415">
        <v>3724</v>
      </c>
      <c r="G415">
        <f>IF(woda3[[#This Row],[Column2]]&gt;=10000,G414+1,0)</f>
        <v>0</v>
      </c>
      <c r="H415" t="str">
        <f t="shared" si="6"/>
        <v/>
      </c>
    </row>
    <row r="416" spans="4:8" x14ac:dyDescent="0.25">
      <c r="D416" s="1">
        <v>39857</v>
      </c>
      <c r="E416">
        <v>3640</v>
      </c>
      <c r="G416">
        <f>IF(woda3[[#This Row],[Column2]]&gt;=10000,G415+1,0)</f>
        <v>0</v>
      </c>
      <c r="H416" t="str">
        <f t="shared" si="6"/>
        <v/>
      </c>
    </row>
    <row r="417" spans="4:8" x14ac:dyDescent="0.25">
      <c r="D417" s="1">
        <v>39858</v>
      </c>
      <c r="E417">
        <v>3265</v>
      </c>
      <c r="G417">
        <f>IF(woda3[[#This Row],[Column2]]&gt;=10000,G416+1,0)</f>
        <v>0</v>
      </c>
      <c r="H417" t="str">
        <f t="shared" si="6"/>
        <v/>
      </c>
    </row>
    <row r="418" spans="4:8" x14ac:dyDescent="0.25">
      <c r="D418" s="1">
        <v>39859</v>
      </c>
      <c r="E418">
        <v>4065</v>
      </c>
      <c r="G418">
        <f>IF(woda3[[#This Row],[Column2]]&gt;=10000,G417+1,0)</f>
        <v>0</v>
      </c>
      <c r="H418" t="str">
        <f t="shared" si="6"/>
        <v/>
      </c>
    </row>
    <row r="419" spans="4:8" x14ac:dyDescent="0.25">
      <c r="D419" s="1">
        <v>39860</v>
      </c>
      <c r="E419">
        <v>2117</v>
      </c>
      <c r="G419">
        <f>IF(woda3[[#This Row],[Column2]]&gt;=10000,G418+1,0)</f>
        <v>0</v>
      </c>
      <c r="H419" t="str">
        <f t="shared" si="6"/>
        <v/>
      </c>
    </row>
    <row r="420" spans="4:8" x14ac:dyDescent="0.25">
      <c r="D420" s="1">
        <v>39861</v>
      </c>
      <c r="E420">
        <v>5021</v>
      </c>
      <c r="G420">
        <f>IF(woda3[[#This Row],[Column2]]&gt;=10000,G419+1,0)</f>
        <v>0</v>
      </c>
      <c r="H420" t="str">
        <f t="shared" si="6"/>
        <v/>
      </c>
    </row>
    <row r="421" spans="4:8" x14ac:dyDescent="0.25">
      <c r="D421" s="1">
        <v>39862</v>
      </c>
      <c r="E421">
        <v>2418</v>
      </c>
      <c r="G421">
        <f>IF(woda3[[#This Row],[Column2]]&gt;=10000,G420+1,0)</f>
        <v>0</v>
      </c>
      <c r="H421" t="str">
        <f t="shared" si="6"/>
        <v/>
      </c>
    </row>
    <row r="422" spans="4:8" x14ac:dyDescent="0.25">
      <c r="D422" s="1">
        <v>39863</v>
      </c>
      <c r="E422">
        <v>3519</v>
      </c>
      <c r="G422">
        <f>IF(woda3[[#This Row],[Column2]]&gt;=10000,G421+1,0)</f>
        <v>0</v>
      </c>
      <c r="H422" t="str">
        <f t="shared" si="6"/>
        <v/>
      </c>
    </row>
    <row r="423" spans="4:8" x14ac:dyDescent="0.25">
      <c r="D423" s="1">
        <v>39864</v>
      </c>
      <c r="E423">
        <v>4203</v>
      </c>
      <c r="G423">
        <f>IF(woda3[[#This Row],[Column2]]&gt;=10000,G422+1,0)</f>
        <v>0</v>
      </c>
      <c r="H423" t="str">
        <f t="shared" si="6"/>
        <v/>
      </c>
    </row>
    <row r="424" spans="4:8" x14ac:dyDescent="0.25">
      <c r="D424" s="1">
        <v>39865</v>
      </c>
      <c r="E424">
        <v>3512</v>
      </c>
      <c r="G424">
        <f>IF(woda3[[#This Row],[Column2]]&gt;=10000,G423+1,0)</f>
        <v>0</v>
      </c>
      <c r="H424" t="str">
        <f t="shared" si="6"/>
        <v/>
      </c>
    </row>
    <row r="425" spans="4:8" x14ac:dyDescent="0.25">
      <c r="D425" s="1">
        <v>39866</v>
      </c>
      <c r="E425">
        <v>3892</v>
      </c>
      <c r="G425">
        <f>IF(woda3[[#This Row],[Column2]]&gt;=10000,G424+1,0)</f>
        <v>0</v>
      </c>
      <c r="H425" t="str">
        <f t="shared" si="6"/>
        <v/>
      </c>
    </row>
    <row r="426" spans="4:8" x14ac:dyDescent="0.25">
      <c r="D426" s="1">
        <v>39867</v>
      </c>
      <c r="E426">
        <v>2810</v>
      </c>
      <c r="G426">
        <f>IF(woda3[[#This Row],[Column2]]&gt;=10000,G425+1,0)</f>
        <v>0</v>
      </c>
      <c r="H426" t="str">
        <f t="shared" si="6"/>
        <v/>
      </c>
    </row>
    <row r="427" spans="4:8" x14ac:dyDescent="0.25">
      <c r="D427" s="1">
        <v>39868</v>
      </c>
      <c r="E427">
        <v>4333</v>
      </c>
      <c r="G427">
        <f>IF(woda3[[#This Row],[Column2]]&gt;=10000,G426+1,0)</f>
        <v>0</v>
      </c>
      <c r="H427" t="str">
        <f t="shared" si="6"/>
        <v/>
      </c>
    </row>
    <row r="428" spans="4:8" x14ac:dyDescent="0.25">
      <c r="D428" s="1">
        <v>39869</v>
      </c>
      <c r="E428">
        <v>3706</v>
      </c>
      <c r="G428">
        <f>IF(woda3[[#This Row],[Column2]]&gt;=10000,G427+1,0)</f>
        <v>0</v>
      </c>
      <c r="H428" t="str">
        <f t="shared" si="6"/>
        <v/>
      </c>
    </row>
    <row r="429" spans="4:8" x14ac:dyDescent="0.25">
      <c r="D429" s="1">
        <v>39870</v>
      </c>
      <c r="E429">
        <v>4048</v>
      </c>
      <c r="G429">
        <f>IF(woda3[[#This Row],[Column2]]&gt;=10000,G428+1,0)</f>
        <v>0</v>
      </c>
      <c r="H429" t="str">
        <f t="shared" si="6"/>
        <v/>
      </c>
    </row>
    <row r="430" spans="4:8" x14ac:dyDescent="0.25">
      <c r="D430" s="1">
        <v>39871</v>
      </c>
      <c r="E430">
        <v>3916</v>
      </c>
      <c r="G430">
        <f>IF(woda3[[#This Row],[Column2]]&gt;=10000,G429+1,0)</f>
        <v>0</v>
      </c>
      <c r="H430" t="str">
        <f t="shared" si="6"/>
        <v/>
      </c>
    </row>
    <row r="431" spans="4:8" x14ac:dyDescent="0.25">
      <c r="D431" s="1">
        <v>39872</v>
      </c>
      <c r="E431">
        <v>3130</v>
      </c>
      <c r="G431">
        <f>IF(woda3[[#This Row],[Column2]]&gt;=10000,G430+1,0)</f>
        <v>0</v>
      </c>
      <c r="H431" t="str">
        <f t="shared" si="6"/>
        <v/>
      </c>
    </row>
    <row r="432" spans="4:8" x14ac:dyDescent="0.25">
      <c r="D432" s="1">
        <v>39873</v>
      </c>
      <c r="E432">
        <v>3951</v>
      </c>
      <c r="G432">
        <f>IF(woda3[[#This Row],[Column2]]&gt;=10000,G431+1,0)</f>
        <v>0</v>
      </c>
      <c r="H432" t="str">
        <f t="shared" si="6"/>
        <v/>
      </c>
    </row>
    <row r="433" spans="4:8" x14ac:dyDescent="0.25">
      <c r="D433" s="1">
        <v>39874</v>
      </c>
      <c r="E433">
        <v>3492</v>
      </c>
      <c r="G433">
        <f>IF(woda3[[#This Row],[Column2]]&gt;=10000,G432+1,0)</f>
        <v>0</v>
      </c>
      <c r="H433" t="str">
        <f t="shared" si="6"/>
        <v/>
      </c>
    </row>
    <row r="434" spans="4:8" x14ac:dyDescent="0.25">
      <c r="D434" s="1">
        <v>39875</v>
      </c>
      <c r="E434">
        <v>3362</v>
      </c>
      <c r="G434">
        <f>IF(woda3[[#This Row],[Column2]]&gt;=10000,G433+1,0)</f>
        <v>0</v>
      </c>
      <c r="H434" t="str">
        <f t="shared" si="6"/>
        <v/>
      </c>
    </row>
    <row r="435" spans="4:8" x14ac:dyDescent="0.25">
      <c r="D435" s="1">
        <v>39876</v>
      </c>
      <c r="E435">
        <v>3696</v>
      </c>
      <c r="G435">
        <f>IF(woda3[[#This Row],[Column2]]&gt;=10000,G434+1,0)</f>
        <v>0</v>
      </c>
      <c r="H435" t="str">
        <f t="shared" si="6"/>
        <v/>
      </c>
    </row>
    <row r="436" spans="4:8" x14ac:dyDescent="0.25">
      <c r="D436" s="1">
        <v>39877</v>
      </c>
      <c r="E436">
        <v>2882</v>
      </c>
      <c r="G436">
        <f>IF(woda3[[#This Row],[Column2]]&gt;=10000,G435+1,0)</f>
        <v>0</v>
      </c>
      <c r="H436" t="str">
        <f t="shared" si="6"/>
        <v/>
      </c>
    </row>
    <row r="437" spans="4:8" x14ac:dyDescent="0.25">
      <c r="D437" s="1">
        <v>39878</v>
      </c>
      <c r="E437">
        <v>3229</v>
      </c>
      <c r="G437">
        <f>IF(woda3[[#This Row],[Column2]]&gt;=10000,G436+1,0)</f>
        <v>0</v>
      </c>
      <c r="H437" t="str">
        <f t="shared" si="6"/>
        <v/>
      </c>
    </row>
    <row r="438" spans="4:8" x14ac:dyDescent="0.25">
      <c r="D438" s="1">
        <v>39879</v>
      </c>
      <c r="E438">
        <v>3060</v>
      </c>
      <c r="G438">
        <f>IF(woda3[[#This Row],[Column2]]&gt;=10000,G437+1,0)</f>
        <v>0</v>
      </c>
      <c r="H438" t="str">
        <f t="shared" si="6"/>
        <v/>
      </c>
    </row>
    <row r="439" spans="4:8" x14ac:dyDescent="0.25">
      <c r="D439" s="1">
        <v>39880</v>
      </c>
      <c r="E439">
        <v>3351</v>
      </c>
      <c r="G439">
        <f>IF(woda3[[#This Row],[Column2]]&gt;=10000,G438+1,0)</f>
        <v>0</v>
      </c>
      <c r="H439" t="str">
        <f t="shared" si="6"/>
        <v/>
      </c>
    </row>
    <row r="440" spans="4:8" x14ac:dyDescent="0.25">
      <c r="D440" s="1">
        <v>39881</v>
      </c>
      <c r="E440">
        <v>4312</v>
      </c>
      <c r="G440">
        <f>IF(woda3[[#This Row],[Column2]]&gt;=10000,G439+1,0)</f>
        <v>0</v>
      </c>
      <c r="H440" t="str">
        <f t="shared" si="6"/>
        <v/>
      </c>
    </row>
    <row r="441" spans="4:8" x14ac:dyDescent="0.25">
      <c r="D441" s="1">
        <v>39882</v>
      </c>
      <c r="E441">
        <v>3650</v>
      </c>
      <c r="G441">
        <f>IF(woda3[[#This Row],[Column2]]&gt;=10000,G440+1,0)</f>
        <v>0</v>
      </c>
      <c r="H441" t="str">
        <f t="shared" si="6"/>
        <v/>
      </c>
    </row>
    <row r="442" spans="4:8" x14ac:dyDescent="0.25">
      <c r="D442" s="1">
        <v>39883</v>
      </c>
      <c r="E442">
        <v>3422</v>
      </c>
      <c r="G442">
        <f>IF(woda3[[#This Row],[Column2]]&gt;=10000,G441+1,0)</f>
        <v>0</v>
      </c>
      <c r="H442" t="str">
        <f t="shared" si="6"/>
        <v/>
      </c>
    </row>
    <row r="443" spans="4:8" x14ac:dyDescent="0.25">
      <c r="D443" s="1">
        <v>39884</v>
      </c>
      <c r="E443">
        <v>4751</v>
      </c>
      <c r="G443">
        <f>IF(woda3[[#This Row],[Column2]]&gt;=10000,G442+1,0)</f>
        <v>0</v>
      </c>
      <c r="H443" t="str">
        <f t="shared" si="6"/>
        <v/>
      </c>
    </row>
    <row r="444" spans="4:8" x14ac:dyDescent="0.25">
      <c r="D444" s="1">
        <v>39885</v>
      </c>
      <c r="E444">
        <v>4480</v>
      </c>
      <c r="G444">
        <f>IF(woda3[[#This Row],[Column2]]&gt;=10000,G443+1,0)</f>
        <v>0</v>
      </c>
      <c r="H444" t="str">
        <f t="shared" si="6"/>
        <v/>
      </c>
    </row>
    <row r="445" spans="4:8" x14ac:dyDescent="0.25">
      <c r="D445" s="1">
        <v>39886</v>
      </c>
      <c r="E445">
        <v>5311</v>
      </c>
      <c r="G445">
        <f>IF(woda3[[#This Row],[Column2]]&gt;=10000,G444+1,0)</f>
        <v>0</v>
      </c>
      <c r="H445" t="str">
        <f t="shared" si="6"/>
        <v/>
      </c>
    </row>
    <row r="446" spans="4:8" x14ac:dyDescent="0.25">
      <c r="D446" s="1">
        <v>39887</v>
      </c>
      <c r="E446">
        <v>5711</v>
      </c>
      <c r="G446">
        <f>IF(woda3[[#This Row],[Column2]]&gt;=10000,G445+1,0)</f>
        <v>0</v>
      </c>
      <c r="H446" t="str">
        <f t="shared" si="6"/>
        <v/>
      </c>
    </row>
    <row r="447" spans="4:8" x14ac:dyDescent="0.25">
      <c r="D447" s="1">
        <v>39888</v>
      </c>
      <c r="E447">
        <v>6109</v>
      </c>
      <c r="G447">
        <f>IF(woda3[[#This Row],[Column2]]&gt;=10000,G446+1,0)</f>
        <v>0</v>
      </c>
      <c r="H447" t="str">
        <f t="shared" si="6"/>
        <v/>
      </c>
    </row>
    <row r="448" spans="4:8" x14ac:dyDescent="0.25">
      <c r="D448" s="1">
        <v>39889</v>
      </c>
      <c r="E448">
        <v>7895</v>
      </c>
      <c r="G448">
        <f>IF(woda3[[#This Row],[Column2]]&gt;=10000,G447+1,0)</f>
        <v>0</v>
      </c>
      <c r="H448" t="str">
        <f t="shared" si="6"/>
        <v/>
      </c>
    </row>
    <row r="449" spans="4:8" x14ac:dyDescent="0.25">
      <c r="D449" s="1">
        <v>39890</v>
      </c>
      <c r="E449">
        <v>7250</v>
      </c>
      <c r="G449">
        <f>IF(woda3[[#This Row],[Column2]]&gt;=10000,G448+1,0)</f>
        <v>0</v>
      </c>
      <c r="H449" t="str">
        <f t="shared" si="6"/>
        <v/>
      </c>
    </row>
    <row r="450" spans="4:8" x14ac:dyDescent="0.25">
      <c r="D450" s="1">
        <v>39891</v>
      </c>
      <c r="E450">
        <v>8015</v>
      </c>
      <c r="G450">
        <f>IF(woda3[[#This Row],[Column2]]&gt;=10000,G449+1,0)</f>
        <v>0</v>
      </c>
      <c r="H450" t="str">
        <f t="shared" si="6"/>
        <v/>
      </c>
    </row>
    <row r="451" spans="4:8" x14ac:dyDescent="0.25">
      <c r="D451" s="1">
        <v>39892</v>
      </c>
      <c r="E451">
        <v>10277</v>
      </c>
      <c r="G451">
        <f>IF(woda3[[#This Row],[Column2]]&gt;=10000,G450+1,0)</f>
        <v>1</v>
      </c>
      <c r="H451" t="str">
        <f t="shared" si="6"/>
        <v/>
      </c>
    </row>
    <row r="452" spans="4:8" x14ac:dyDescent="0.25">
      <c r="D452" s="1">
        <v>39893</v>
      </c>
      <c r="E452">
        <v>10178</v>
      </c>
      <c r="G452">
        <f>IF(woda3[[#This Row],[Column2]]&gt;=10000,G451+1,0)</f>
        <v>2</v>
      </c>
      <c r="H452" t="str">
        <f t="shared" si="6"/>
        <v/>
      </c>
    </row>
    <row r="453" spans="4:8" x14ac:dyDescent="0.25">
      <c r="D453" s="1">
        <v>39894</v>
      </c>
      <c r="E453">
        <v>11852</v>
      </c>
      <c r="G453">
        <f>IF(woda3[[#This Row],[Column2]]&gt;=10000,G452+1,0)</f>
        <v>3</v>
      </c>
      <c r="H453" t="str">
        <f t="shared" si="6"/>
        <v/>
      </c>
    </row>
    <row r="454" spans="4:8" x14ac:dyDescent="0.25">
      <c r="D454" s="1">
        <v>39895</v>
      </c>
      <c r="E454">
        <v>12591</v>
      </c>
      <c r="G454">
        <f>IF(woda3[[#This Row],[Column2]]&gt;=10000,G453+1,0)</f>
        <v>4</v>
      </c>
      <c r="H454" t="str">
        <f t="shared" si="6"/>
        <v/>
      </c>
    </row>
    <row r="455" spans="4:8" x14ac:dyDescent="0.25">
      <c r="D455" s="1">
        <v>39896</v>
      </c>
      <c r="E455">
        <v>15973</v>
      </c>
      <c r="G455">
        <f>IF(woda3[[#This Row],[Column2]]&gt;=10000,G454+1,0)</f>
        <v>5</v>
      </c>
      <c r="H455" t="str">
        <f t="shared" ref="H455:H518" si="7">IF(G455=$J$8,1,"")</f>
        <v/>
      </c>
    </row>
    <row r="456" spans="4:8" x14ac:dyDescent="0.25">
      <c r="D456" s="1">
        <v>39897</v>
      </c>
      <c r="E456">
        <v>15945</v>
      </c>
      <c r="G456">
        <f>IF(woda3[[#This Row],[Column2]]&gt;=10000,G455+1,0)</f>
        <v>6</v>
      </c>
      <c r="H456" t="str">
        <f t="shared" si="7"/>
        <v/>
      </c>
    </row>
    <row r="457" spans="4:8" x14ac:dyDescent="0.25">
      <c r="D457" s="1">
        <v>39898</v>
      </c>
      <c r="E457">
        <v>17252</v>
      </c>
      <c r="G457">
        <f>IF(woda3[[#This Row],[Column2]]&gt;=10000,G456+1,0)</f>
        <v>7</v>
      </c>
      <c r="H457" t="str">
        <f t="shared" si="7"/>
        <v/>
      </c>
    </row>
    <row r="458" spans="4:8" x14ac:dyDescent="0.25">
      <c r="D458" s="1">
        <v>39899</v>
      </c>
      <c r="E458">
        <v>19280</v>
      </c>
      <c r="G458">
        <f>IF(woda3[[#This Row],[Column2]]&gt;=10000,G457+1,0)</f>
        <v>8</v>
      </c>
      <c r="H458" t="str">
        <f t="shared" si="7"/>
        <v/>
      </c>
    </row>
    <row r="459" spans="4:8" x14ac:dyDescent="0.25">
      <c r="D459" s="1">
        <v>39900</v>
      </c>
      <c r="E459">
        <v>21192</v>
      </c>
      <c r="G459">
        <f>IF(woda3[[#This Row],[Column2]]&gt;=10000,G458+1,0)</f>
        <v>9</v>
      </c>
      <c r="H459" t="str">
        <f t="shared" si="7"/>
        <v/>
      </c>
    </row>
    <row r="460" spans="4:8" x14ac:dyDescent="0.25">
      <c r="D460" s="1">
        <v>39901</v>
      </c>
      <c r="E460">
        <v>21862</v>
      </c>
      <c r="G460">
        <f>IF(woda3[[#This Row],[Column2]]&gt;=10000,G459+1,0)</f>
        <v>10</v>
      </c>
      <c r="H460" t="str">
        <f t="shared" si="7"/>
        <v/>
      </c>
    </row>
    <row r="461" spans="4:8" x14ac:dyDescent="0.25">
      <c r="D461" s="1">
        <v>39902</v>
      </c>
      <c r="E461">
        <v>22732</v>
      </c>
      <c r="G461">
        <f>IF(woda3[[#This Row],[Column2]]&gt;=10000,G460+1,0)</f>
        <v>11</v>
      </c>
      <c r="H461" t="str">
        <f t="shared" si="7"/>
        <v/>
      </c>
    </row>
    <row r="462" spans="4:8" x14ac:dyDescent="0.25">
      <c r="D462" s="1">
        <v>39903</v>
      </c>
      <c r="E462">
        <v>25541</v>
      </c>
      <c r="G462">
        <f>IF(woda3[[#This Row],[Column2]]&gt;=10000,G461+1,0)</f>
        <v>12</v>
      </c>
      <c r="H462" t="str">
        <f t="shared" si="7"/>
        <v/>
      </c>
    </row>
    <row r="463" spans="4:8" x14ac:dyDescent="0.25">
      <c r="D463" s="1">
        <v>39904</v>
      </c>
      <c r="E463">
        <v>27288</v>
      </c>
      <c r="G463">
        <f>IF(woda3[[#This Row],[Column2]]&gt;=10000,G462+1,0)</f>
        <v>13</v>
      </c>
      <c r="H463" t="str">
        <f t="shared" si="7"/>
        <v/>
      </c>
    </row>
    <row r="464" spans="4:8" x14ac:dyDescent="0.25">
      <c r="D464" s="1">
        <v>39905</v>
      </c>
      <c r="E464">
        <v>29244</v>
      </c>
      <c r="G464">
        <f>IF(woda3[[#This Row],[Column2]]&gt;=10000,G463+1,0)</f>
        <v>14</v>
      </c>
      <c r="H464" t="str">
        <f t="shared" si="7"/>
        <v/>
      </c>
    </row>
    <row r="465" spans="4:8" x14ac:dyDescent="0.25">
      <c r="D465" s="1">
        <v>39906</v>
      </c>
      <c r="E465">
        <v>30545</v>
      </c>
      <c r="G465">
        <f>IF(woda3[[#This Row],[Column2]]&gt;=10000,G464+1,0)</f>
        <v>15</v>
      </c>
      <c r="H465" t="str">
        <f t="shared" si="7"/>
        <v/>
      </c>
    </row>
    <row r="466" spans="4:8" x14ac:dyDescent="0.25">
      <c r="D466" s="1">
        <v>39907</v>
      </c>
      <c r="E466">
        <v>31889</v>
      </c>
      <c r="G466">
        <f>IF(woda3[[#This Row],[Column2]]&gt;=10000,G465+1,0)</f>
        <v>16</v>
      </c>
      <c r="H466" t="str">
        <f t="shared" si="7"/>
        <v/>
      </c>
    </row>
    <row r="467" spans="4:8" x14ac:dyDescent="0.25">
      <c r="D467" s="1">
        <v>39908</v>
      </c>
      <c r="E467">
        <v>32857</v>
      </c>
      <c r="G467">
        <f>IF(woda3[[#This Row],[Column2]]&gt;=10000,G466+1,0)</f>
        <v>17</v>
      </c>
      <c r="H467" t="str">
        <f t="shared" si="7"/>
        <v/>
      </c>
    </row>
    <row r="468" spans="4:8" x14ac:dyDescent="0.25">
      <c r="D468" s="1">
        <v>39909</v>
      </c>
      <c r="E468">
        <v>34068</v>
      </c>
      <c r="G468">
        <f>IF(woda3[[#This Row],[Column2]]&gt;=10000,G467+1,0)</f>
        <v>18</v>
      </c>
      <c r="H468" t="str">
        <f t="shared" si="7"/>
        <v/>
      </c>
    </row>
    <row r="469" spans="4:8" x14ac:dyDescent="0.25">
      <c r="D469" s="1">
        <v>39910</v>
      </c>
      <c r="E469">
        <v>34173</v>
      </c>
      <c r="G469">
        <f>IF(woda3[[#This Row],[Column2]]&gt;=10000,G468+1,0)</f>
        <v>19</v>
      </c>
      <c r="H469" t="str">
        <f t="shared" si="7"/>
        <v/>
      </c>
    </row>
    <row r="470" spans="4:8" x14ac:dyDescent="0.25">
      <c r="D470" s="1">
        <v>39911</v>
      </c>
      <c r="E470">
        <v>35532</v>
      </c>
      <c r="G470">
        <f>IF(woda3[[#This Row],[Column2]]&gt;=10000,G469+1,0)</f>
        <v>20</v>
      </c>
      <c r="H470" t="str">
        <f t="shared" si="7"/>
        <v/>
      </c>
    </row>
    <row r="471" spans="4:8" x14ac:dyDescent="0.25">
      <c r="D471" s="1">
        <v>39912</v>
      </c>
      <c r="E471">
        <v>35501</v>
      </c>
      <c r="G471">
        <f>IF(woda3[[#This Row],[Column2]]&gt;=10000,G470+1,0)</f>
        <v>21</v>
      </c>
      <c r="H471" t="str">
        <f t="shared" si="7"/>
        <v/>
      </c>
    </row>
    <row r="472" spans="4:8" x14ac:dyDescent="0.25">
      <c r="D472" s="1">
        <v>39913</v>
      </c>
      <c r="E472">
        <v>34673</v>
      </c>
      <c r="G472">
        <f>IF(woda3[[#This Row],[Column2]]&gt;=10000,G471+1,0)</f>
        <v>22</v>
      </c>
      <c r="H472" t="str">
        <f t="shared" si="7"/>
        <v/>
      </c>
    </row>
    <row r="473" spans="4:8" x14ac:dyDescent="0.25">
      <c r="D473" s="1">
        <v>39914</v>
      </c>
      <c r="E473">
        <v>34613</v>
      </c>
      <c r="G473">
        <f>IF(woda3[[#This Row],[Column2]]&gt;=10000,G472+1,0)</f>
        <v>23</v>
      </c>
      <c r="H473" t="str">
        <f t="shared" si="7"/>
        <v/>
      </c>
    </row>
    <row r="474" spans="4:8" x14ac:dyDescent="0.25">
      <c r="D474" s="1">
        <v>39915</v>
      </c>
      <c r="E474">
        <v>35093</v>
      </c>
      <c r="G474">
        <f>IF(woda3[[#This Row],[Column2]]&gt;=10000,G473+1,0)</f>
        <v>24</v>
      </c>
      <c r="H474" t="str">
        <f t="shared" si="7"/>
        <v/>
      </c>
    </row>
    <row r="475" spans="4:8" x14ac:dyDescent="0.25">
      <c r="D475" s="1">
        <v>39916</v>
      </c>
      <c r="E475">
        <v>34211</v>
      </c>
      <c r="G475">
        <f>IF(woda3[[#This Row],[Column2]]&gt;=10000,G474+1,0)</f>
        <v>25</v>
      </c>
      <c r="H475" t="str">
        <f t="shared" si="7"/>
        <v/>
      </c>
    </row>
    <row r="476" spans="4:8" x14ac:dyDescent="0.25">
      <c r="D476" s="1">
        <v>39917</v>
      </c>
      <c r="E476">
        <v>34299</v>
      </c>
      <c r="G476">
        <f>IF(woda3[[#This Row],[Column2]]&gt;=10000,G475+1,0)</f>
        <v>26</v>
      </c>
      <c r="H476" t="str">
        <f t="shared" si="7"/>
        <v/>
      </c>
    </row>
    <row r="477" spans="4:8" x14ac:dyDescent="0.25">
      <c r="D477" s="1">
        <v>39918</v>
      </c>
      <c r="E477">
        <v>31797</v>
      </c>
      <c r="G477">
        <f>IF(woda3[[#This Row],[Column2]]&gt;=10000,G476+1,0)</f>
        <v>27</v>
      </c>
      <c r="H477" t="str">
        <f t="shared" si="7"/>
        <v/>
      </c>
    </row>
    <row r="478" spans="4:8" x14ac:dyDescent="0.25">
      <c r="D478" s="1">
        <v>39919</v>
      </c>
      <c r="E478">
        <v>31352</v>
      </c>
      <c r="G478">
        <f>IF(woda3[[#This Row],[Column2]]&gt;=10000,G477+1,0)</f>
        <v>28</v>
      </c>
      <c r="H478" t="str">
        <f t="shared" si="7"/>
        <v/>
      </c>
    </row>
    <row r="479" spans="4:8" x14ac:dyDescent="0.25">
      <c r="D479" s="1">
        <v>39920</v>
      </c>
      <c r="E479">
        <v>30008</v>
      </c>
      <c r="G479">
        <f>IF(woda3[[#This Row],[Column2]]&gt;=10000,G478+1,0)</f>
        <v>29</v>
      </c>
      <c r="H479" t="str">
        <f t="shared" si="7"/>
        <v/>
      </c>
    </row>
    <row r="480" spans="4:8" x14ac:dyDescent="0.25">
      <c r="D480" s="1">
        <v>39921</v>
      </c>
      <c r="E480">
        <v>28493</v>
      </c>
      <c r="G480">
        <f>IF(woda3[[#This Row],[Column2]]&gt;=10000,G479+1,0)</f>
        <v>30</v>
      </c>
      <c r="H480" t="str">
        <f t="shared" si="7"/>
        <v/>
      </c>
    </row>
    <row r="481" spans="4:8" x14ac:dyDescent="0.25">
      <c r="D481" s="1">
        <v>39922</v>
      </c>
      <c r="E481">
        <v>26201</v>
      </c>
      <c r="G481">
        <f>IF(woda3[[#This Row],[Column2]]&gt;=10000,G480+1,0)</f>
        <v>31</v>
      </c>
      <c r="H481" t="str">
        <f t="shared" si="7"/>
        <v/>
      </c>
    </row>
    <row r="482" spans="4:8" x14ac:dyDescent="0.25">
      <c r="D482" s="1">
        <v>39923</v>
      </c>
      <c r="E482">
        <v>23851</v>
      </c>
      <c r="G482">
        <f>IF(woda3[[#This Row],[Column2]]&gt;=10000,G481+1,0)</f>
        <v>32</v>
      </c>
      <c r="H482" t="str">
        <f t="shared" si="7"/>
        <v/>
      </c>
    </row>
    <row r="483" spans="4:8" x14ac:dyDescent="0.25">
      <c r="D483" s="1">
        <v>39924</v>
      </c>
      <c r="E483">
        <v>23814</v>
      </c>
      <c r="G483">
        <f>IF(woda3[[#This Row],[Column2]]&gt;=10000,G482+1,0)</f>
        <v>33</v>
      </c>
      <c r="H483" t="str">
        <f t="shared" si="7"/>
        <v/>
      </c>
    </row>
    <row r="484" spans="4:8" x14ac:dyDescent="0.25">
      <c r="D484" s="1">
        <v>39925</v>
      </c>
      <c r="E484">
        <v>20493</v>
      </c>
      <c r="G484">
        <f>IF(woda3[[#This Row],[Column2]]&gt;=10000,G483+1,0)</f>
        <v>34</v>
      </c>
      <c r="H484" t="str">
        <f t="shared" si="7"/>
        <v/>
      </c>
    </row>
    <row r="485" spans="4:8" x14ac:dyDescent="0.25">
      <c r="D485" s="1">
        <v>39926</v>
      </c>
      <c r="E485">
        <v>20137</v>
      </c>
      <c r="G485">
        <f>IF(woda3[[#This Row],[Column2]]&gt;=10000,G484+1,0)</f>
        <v>35</v>
      </c>
      <c r="H485" t="str">
        <f t="shared" si="7"/>
        <v/>
      </c>
    </row>
    <row r="486" spans="4:8" x14ac:dyDescent="0.25">
      <c r="D486" s="1">
        <v>39927</v>
      </c>
      <c r="E486">
        <v>17812</v>
      </c>
      <c r="G486">
        <f>IF(woda3[[#This Row],[Column2]]&gt;=10000,G485+1,0)</f>
        <v>36</v>
      </c>
      <c r="H486" t="str">
        <f t="shared" si="7"/>
        <v/>
      </c>
    </row>
    <row r="487" spans="4:8" x14ac:dyDescent="0.25">
      <c r="D487" s="1">
        <v>39928</v>
      </c>
      <c r="E487">
        <v>15804</v>
      </c>
      <c r="G487">
        <f>IF(woda3[[#This Row],[Column2]]&gt;=10000,G486+1,0)</f>
        <v>37</v>
      </c>
      <c r="H487" t="str">
        <f t="shared" si="7"/>
        <v/>
      </c>
    </row>
    <row r="488" spans="4:8" x14ac:dyDescent="0.25">
      <c r="D488" s="1">
        <v>39929</v>
      </c>
      <c r="E488">
        <v>13762</v>
      </c>
      <c r="G488">
        <f>IF(woda3[[#This Row],[Column2]]&gt;=10000,G487+1,0)</f>
        <v>38</v>
      </c>
      <c r="H488" t="str">
        <f t="shared" si="7"/>
        <v/>
      </c>
    </row>
    <row r="489" spans="4:8" x14ac:dyDescent="0.25">
      <c r="D489" s="1">
        <v>39930</v>
      </c>
      <c r="E489">
        <v>13318</v>
      </c>
      <c r="G489">
        <f>IF(woda3[[#This Row],[Column2]]&gt;=10000,G488+1,0)</f>
        <v>39</v>
      </c>
      <c r="H489" t="str">
        <f t="shared" si="7"/>
        <v/>
      </c>
    </row>
    <row r="490" spans="4:8" x14ac:dyDescent="0.25">
      <c r="D490" s="1">
        <v>39931</v>
      </c>
      <c r="E490">
        <v>12602</v>
      </c>
      <c r="G490">
        <f>IF(woda3[[#This Row],[Column2]]&gt;=10000,G489+1,0)</f>
        <v>40</v>
      </c>
      <c r="H490" t="str">
        <f t="shared" si="7"/>
        <v/>
      </c>
    </row>
    <row r="491" spans="4:8" x14ac:dyDescent="0.25">
      <c r="D491" s="1">
        <v>39932</v>
      </c>
      <c r="E491">
        <v>10530</v>
      </c>
      <c r="G491">
        <f>IF(woda3[[#This Row],[Column2]]&gt;=10000,G490+1,0)</f>
        <v>41</v>
      </c>
      <c r="H491" t="str">
        <f t="shared" si="7"/>
        <v/>
      </c>
    </row>
    <row r="492" spans="4:8" x14ac:dyDescent="0.25">
      <c r="D492" s="1">
        <v>39933</v>
      </c>
      <c r="E492">
        <v>9038</v>
      </c>
      <c r="G492">
        <f>IF(woda3[[#This Row],[Column2]]&gt;=10000,G491+1,0)</f>
        <v>0</v>
      </c>
      <c r="H492" t="str">
        <f t="shared" si="7"/>
        <v/>
      </c>
    </row>
    <row r="493" spans="4:8" x14ac:dyDescent="0.25">
      <c r="D493" s="1">
        <v>39934</v>
      </c>
      <c r="E493">
        <v>9493</v>
      </c>
      <c r="G493">
        <f>IF(woda3[[#This Row],[Column2]]&gt;=10000,G492+1,0)</f>
        <v>0</v>
      </c>
      <c r="H493" t="str">
        <f t="shared" si="7"/>
        <v/>
      </c>
    </row>
    <row r="494" spans="4:8" x14ac:dyDescent="0.25">
      <c r="D494" s="1">
        <v>39935</v>
      </c>
      <c r="E494">
        <v>8516</v>
      </c>
      <c r="G494">
        <f>IF(woda3[[#This Row],[Column2]]&gt;=10000,G493+1,0)</f>
        <v>0</v>
      </c>
      <c r="H494" t="str">
        <f t="shared" si="7"/>
        <v/>
      </c>
    </row>
    <row r="495" spans="4:8" x14ac:dyDescent="0.25">
      <c r="D495" s="1">
        <v>39936</v>
      </c>
      <c r="E495">
        <v>7700</v>
      </c>
      <c r="G495">
        <f>IF(woda3[[#This Row],[Column2]]&gt;=10000,G494+1,0)</f>
        <v>0</v>
      </c>
      <c r="H495" t="str">
        <f t="shared" si="7"/>
        <v/>
      </c>
    </row>
    <row r="496" spans="4:8" x14ac:dyDescent="0.25">
      <c r="D496" s="1">
        <v>39937</v>
      </c>
      <c r="E496">
        <v>6272</v>
      </c>
      <c r="G496">
        <f>IF(woda3[[#This Row],[Column2]]&gt;=10000,G495+1,0)</f>
        <v>0</v>
      </c>
      <c r="H496" t="str">
        <f t="shared" si="7"/>
        <v/>
      </c>
    </row>
    <row r="497" spans="4:8" x14ac:dyDescent="0.25">
      <c r="D497" s="1">
        <v>39938</v>
      </c>
      <c r="E497">
        <v>5776</v>
      </c>
      <c r="G497">
        <f>IF(woda3[[#This Row],[Column2]]&gt;=10000,G496+1,0)</f>
        <v>0</v>
      </c>
      <c r="H497" t="str">
        <f t="shared" si="7"/>
        <v/>
      </c>
    </row>
    <row r="498" spans="4:8" x14ac:dyDescent="0.25">
      <c r="D498" s="1">
        <v>39939</v>
      </c>
      <c r="E498">
        <v>6292</v>
      </c>
      <c r="G498">
        <f>IF(woda3[[#This Row],[Column2]]&gt;=10000,G497+1,0)</f>
        <v>0</v>
      </c>
      <c r="H498" t="str">
        <f t="shared" si="7"/>
        <v/>
      </c>
    </row>
    <row r="499" spans="4:8" x14ac:dyDescent="0.25">
      <c r="D499" s="1">
        <v>39940</v>
      </c>
      <c r="E499">
        <v>4342</v>
      </c>
      <c r="G499">
        <f>IF(woda3[[#This Row],[Column2]]&gt;=10000,G498+1,0)</f>
        <v>0</v>
      </c>
      <c r="H499" t="str">
        <f t="shared" si="7"/>
        <v/>
      </c>
    </row>
    <row r="500" spans="4:8" x14ac:dyDescent="0.25">
      <c r="D500" s="1">
        <v>39941</v>
      </c>
      <c r="E500">
        <v>5201</v>
      </c>
      <c r="G500">
        <f>IF(woda3[[#This Row],[Column2]]&gt;=10000,G499+1,0)</f>
        <v>0</v>
      </c>
      <c r="H500" t="str">
        <f t="shared" si="7"/>
        <v/>
      </c>
    </row>
    <row r="501" spans="4:8" x14ac:dyDescent="0.25">
      <c r="D501" s="1">
        <v>39942</v>
      </c>
      <c r="E501">
        <v>4530</v>
      </c>
      <c r="G501">
        <f>IF(woda3[[#This Row],[Column2]]&gt;=10000,G500+1,0)</f>
        <v>0</v>
      </c>
      <c r="H501" t="str">
        <f t="shared" si="7"/>
        <v/>
      </c>
    </row>
    <row r="502" spans="4:8" x14ac:dyDescent="0.25">
      <c r="D502" s="1">
        <v>39943</v>
      </c>
      <c r="E502">
        <v>3635</v>
      </c>
      <c r="G502">
        <f>IF(woda3[[#This Row],[Column2]]&gt;=10000,G501+1,0)</f>
        <v>0</v>
      </c>
      <c r="H502" t="str">
        <f t="shared" si="7"/>
        <v/>
      </c>
    </row>
    <row r="503" spans="4:8" x14ac:dyDescent="0.25">
      <c r="D503" s="1">
        <v>39944</v>
      </c>
      <c r="E503">
        <v>4015</v>
      </c>
      <c r="G503">
        <f>IF(woda3[[#This Row],[Column2]]&gt;=10000,G502+1,0)</f>
        <v>0</v>
      </c>
      <c r="H503" t="str">
        <f t="shared" si="7"/>
        <v/>
      </c>
    </row>
    <row r="504" spans="4:8" x14ac:dyDescent="0.25">
      <c r="D504" s="1">
        <v>39945</v>
      </c>
      <c r="E504">
        <v>4084</v>
      </c>
      <c r="G504">
        <f>IF(woda3[[#This Row],[Column2]]&gt;=10000,G503+1,0)</f>
        <v>0</v>
      </c>
      <c r="H504" t="str">
        <f t="shared" si="7"/>
        <v/>
      </c>
    </row>
    <row r="505" spans="4:8" x14ac:dyDescent="0.25">
      <c r="D505" s="1">
        <v>39946</v>
      </c>
      <c r="E505">
        <v>3126</v>
      </c>
      <c r="G505">
        <f>IF(woda3[[#This Row],[Column2]]&gt;=10000,G504+1,0)</f>
        <v>0</v>
      </c>
      <c r="H505" t="str">
        <f t="shared" si="7"/>
        <v/>
      </c>
    </row>
    <row r="506" spans="4:8" x14ac:dyDescent="0.25">
      <c r="D506" s="1">
        <v>39947</v>
      </c>
      <c r="E506">
        <v>3784</v>
      </c>
      <c r="G506">
        <f>IF(woda3[[#This Row],[Column2]]&gt;=10000,G505+1,0)</f>
        <v>0</v>
      </c>
      <c r="H506" t="str">
        <f t="shared" si="7"/>
        <v/>
      </c>
    </row>
    <row r="507" spans="4:8" x14ac:dyDescent="0.25">
      <c r="D507" s="1">
        <v>39948</v>
      </c>
      <c r="E507">
        <v>3777</v>
      </c>
      <c r="G507">
        <f>IF(woda3[[#This Row],[Column2]]&gt;=10000,G506+1,0)</f>
        <v>0</v>
      </c>
      <c r="H507" t="str">
        <f t="shared" si="7"/>
        <v/>
      </c>
    </row>
    <row r="508" spans="4:8" x14ac:dyDescent="0.25">
      <c r="D508" s="1">
        <v>39949</v>
      </c>
      <c r="E508">
        <v>3475</v>
      </c>
      <c r="G508">
        <f>IF(woda3[[#This Row],[Column2]]&gt;=10000,G507+1,0)</f>
        <v>0</v>
      </c>
      <c r="H508" t="str">
        <f t="shared" si="7"/>
        <v/>
      </c>
    </row>
    <row r="509" spans="4:8" x14ac:dyDescent="0.25">
      <c r="D509" s="1">
        <v>39950</v>
      </c>
      <c r="E509">
        <v>3736</v>
      </c>
      <c r="G509">
        <f>IF(woda3[[#This Row],[Column2]]&gt;=10000,G508+1,0)</f>
        <v>0</v>
      </c>
      <c r="H509" t="str">
        <f t="shared" si="7"/>
        <v/>
      </c>
    </row>
    <row r="510" spans="4:8" x14ac:dyDescent="0.25">
      <c r="D510" s="1">
        <v>39951</v>
      </c>
      <c r="E510">
        <v>3201</v>
      </c>
      <c r="G510">
        <f>IF(woda3[[#This Row],[Column2]]&gt;=10000,G509+1,0)</f>
        <v>0</v>
      </c>
      <c r="H510" t="str">
        <f t="shared" si="7"/>
        <v/>
      </c>
    </row>
    <row r="511" spans="4:8" x14ac:dyDescent="0.25">
      <c r="D511" s="1">
        <v>39952</v>
      </c>
      <c r="E511">
        <v>2937</v>
      </c>
      <c r="G511">
        <f>IF(woda3[[#This Row],[Column2]]&gt;=10000,G510+1,0)</f>
        <v>0</v>
      </c>
      <c r="H511" t="str">
        <f t="shared" si="7"/>
        <v/>
      </c>
    </row>
    <row r="512" spans="4:8" x14ac:dyDescent="0.25">
      <c r="D512" s="1">
        <v>39953</v>
      </c>
      <c r="E512">
        <v>3918</v>
      </c>
      <c r="G512">
        <f>IF(woda3[[#This Row],[Column2]]&gt;=10000,G511+1,0)</f>
        <v>0</v>
      </c>
      <c r="H512" t="str">
        <f t="shared" si="7"/>
        <v/>
      </c>
    </row>
    <row r="513" spans="4:8" x14ac:dyDescent="0.25">
      <c r="D513" s="1">
        <v>39954</v>
      </c>
      <c r="E513">
        <v>2743</v>
      </c>
      <c r="G513">
        <f>IF(woda3[[#This Row],[Column2]]&gt;=10000,G512+1,0)</f>
        <v>0</v>
      </c>
      <c r="H513" t="str">
        <f t="shared" si="7"/>
        <v/>
      </c>
    </row>
    <row r="514" spans="4:8" x14ac:dyDescent="0.25">
      <c r="D514" s="1">
        <v>39955</v>
      </c>
      <c r="E514">
        <v>3140</v>
      </c>
      <c r="G514">
        <f>IF(woda3[[#This Row],[Column2]]&gt;=10000,G513+1,0)</f>
        <v>0</v>
      </c>
      <c r="H514" t="str">
        <f t="shared" si="7"/>
        <v/>
      </c>
    </row>
    <row r="515" spans="4:8" x14ac:dyDescent="0.25">
      <c r="D515" s="1">
        <v>39956</v>
      </c>
      <c r="E515">
        <v>3211</v>
      </c>
      <c r="G515">
        <f>IF(woda3[[#This Row],[Column2]]&gt;=10000,G514+1,0)</f>
        <v>0</v>
      </c>
      <c r="H515" t="str">
        <f t="shared" si="7"/>
        <v/>
      </c>
    </row>
    <row r="516" spans="4:8" x14ac:dyDescent="0.25">
      <c r="D516" s="1">
        <v>39957</v>
      </c>
      <c r="E516">
        <v>3968</v>
      </c>
      <c r="G516">
        <f>IF(woda3[[#This Row],[Column2]]&gt;=10000,G515+1,0)</f>
        <v>0</v>
      </c>
      <c r="H516" t="str">
        <f t="shared" si="7"/>
        <v/>
      </c>
    </row>
    <row r="517" spans="4:8" x14ac:dyDescent="0.25">
      <c r="D517" s="1">
        <v>39958</v>
      </c>
      <c r="E517">
        <v>2780</v>
      </c>
      <c r="G517">
        <f>IF(woda3[[#This Row],[Column2]]&gt;=10000,G516+1,0)</f>
        <v>0</v>
      </c>
      <c r="H517" t="str">
        <f t="shared" si="7"/>
        <v/>
      </c>
    </row>
    <row r="518" spans="4:8" x14ac:dyDescent="0.25">
      <c r="D518" s="1">
        <v>39959</v>
      </c>
      <c r="E518">
        <v>3169</v>
      </c>
      <c r="G518">
        <f>IF(woda3[[#This Row],[Column2]]&gt;=10000,G517+1,0)</f>
        <v>0</v>
      </c>
      <c r="H518" t="str">
        <f t="shared" si="7"/>
        <v/>
      </c>
    </row>
    <row r="519" spans="4:8" x14ac:dyDescent="0.25">
      <c r="D519" s="1">
        <v>39960</v>
      </c>
      <c r="E519">
        <v>3051</v>
      </c>
      <c r="G519">
        <f>IF(woda3[[#This Row],[Column2]]&gt;=10000,G518+1,0)</f>
        <v>0</v>
      </c>
      <c r="H519" t="str">
        <f t="shared" ref="H519:H582" si="8">IF(G519=$J$8,1,"")</f>
        <v/>
      </c>
    </row>
    <row r="520" spans="4:8" x14ac:dyDescent="0.25">
      <c r="D520" s="1">
        <v>39961</v>
      </c>
      <c r="E520">
        <v>3614</v>
      </c>
      <c r="G520">
        <f>IF(woda3[[#This Row],[Column2]]&gt;=10000,G519+1,0)</f>
        <v>0</v>
      </c>
      <c r="H520" t="str">
        <f t="shared" si="8"/>
        <v/>
      </c>
    </row>
    <row r="521" spans="4:8" x14ac:dyDescent="0.25">
      <c r="D521" s="1">
        <v>39962</v>
      </c>
      <c r="E521">
        <v>3415</v>
      </c>
      <c r="G521">
        <f>IF(woda3[[#This Row],[Column2]]&gt;=10000,G520+1,0)</f>
        <v>0</v>
      </c>
      <c r="H521" t="str">
        <f t="shared" si="8"/>
        <v/>
      </c>
    </row>
    <row r="522" spans="4:8" x14ac:dyDescent="0.25">
      <c r="D522" s="1">
        <v>39963</v>
      </c>
      <c r="E522">
        <v>3868</v>
      </c>
      <c r="G522">
        <f>IF(woda3[[#This Row],[Column2]]&gt;=10000,G521+1,0)</f>
        <v>0</v>
      </c>
      <c r="H522" t="str">
        <f t="shared" si="8"/>
        <v/>
      </c>
    </row>
    <row r="523" spans="4:8" x14ac:dyDescent="0.25">
      <c r="D523" s="1">
        <v>39964</v>
      </c>
      <c r="E523">
        <v>3541</v>
      </c>
      <c r="G523">
        <f>IF(woda3[[#This Row],[Column2]]&gt;=10000,G522+1,0)</f>
        <v>0</v>
      </c>
      <c r="H523" t="str">
        <f t="shared" si="8"/>
        <v/>
      </c>
    </row>
    <row r="524" spans="4:8" x14ac:dyDescent="0.25">
      <c r="D524" s="1">
        <v>39965</v>
      </c>
      <c r="E524">
        <v>2542</v>
      </c>
      <c r="G524">
        <f>IF(woda3[[#This Row],[Column2]]&gt;=10000,G523+1,0)</f>
        <v>0</v>
      </c>
      <c r="H524" t="str">
        <f t="shared" si="8"/>
        <v/>
      </c>
    </row>
    <row r="525" spans="4:8" x14ac:dyDescent="0.25">
      <c r="D525" s="1">
        <v>39966</v>
      </c>
      <c r="E525">
        <v>2643</v>
      </c>
      <c r="G525">
        <f>IF(woda3[[#This Row],[Column2]]&gt;=10000,G524+1,0)</f>
        <v>0</v>
      </c>
      <c r="H525" t="str">
        <f t="shared" si="8"/>
        <v/>
      </c>
    </row>
    <row r="526" spans="4:8" x14ac:dyDescent="0.25">
      <c r="D526" s="1">
        <v>39967</v>
      </c>
      <c r="E526">
        <v>3857</v>
      </c>
      <c r="G526">
        <f>IF(woda3[[#This Row],[Column2]]&gt;=10000,G525+1,0)</f>
        <v>0</v>
      </c>
      <c r="H526" t="str">
        <f t="shared" si="8"/>
        <v/>
      </c>
    </row>
    <row r="527" spans="4:8" x14ac:dyDescent="0.25">
      <c r="D527" s="1">
        <v>39968</v>
      </c>
      <c r="E527">
        <v>2818</v>
      </c>
      <c r="G527">
        <f>IF(woda3[[#This Row],[Column2]]&gt;=10000,G526+1,0)</f>
        <v>0</v>
      </c>
      <c r="H527" t="str">
        <f t="shared" si="8"/>
        <v/>
      </c>
    </row>
    <row r="528" spans="4:8" x14ac:dyDescent="0.25">
      <c r="D528" s="1">
        <v>39969</v>
      </c>
      <c r="E528">
        <v>3098</v>
      </c>
      <c r="G528">
        <f>IF(woda3[[#This Row],[Column2]]&gt;=10000,G527+1,0)</f>
        <v>0</v>
      </c>
      <c r="H528" t="str">
        <f t="shared" si="8"/>
        <v/>
      </c>
    </row>
    <row r="529" spans="4:8" x14ac:dyDescent="0.25">
      <c r="D529" s="1">
        <v>39970</v>
      </c>
      <c r="E529">
        <v>4014</v>
      </c>
      <c r="G529">
        <f>IF(woda3[[#This Row],[Column2]]&gt;=10000,G528+1,0)</f>
        <v>0</v>
      </c>
      <c r="H529" t="str">
        <f t="shared" si="8"/>
        <v/>
      </c>
    </row>
    <row r="530" spans="4:8" x14ac:dyDescent="0.25">
      <c r="D530" s="1">
        <v>39971</v>
      </c>
      <c r="E530">
        <v>3134</v>
      </c>
      <c r="G530">
        <f>IF(woda3[[#This Row],[Column2]]&gt;=10000,G529+1,0)</f>
        <v>0</v>
      </c>
      <c r="H530" t="str">
        <f t="shared" si="8"/>
        <v/>
      </c>
    </row>
    <row r="531" spans="4:8" x14ac:dyDescent="0.25">
      <c r="D531" s="1">
        <v>39972</v>
      </c>
      <c r="E531">
        <v>4582</v>
      </c>
      <c r="G531">
        <f>IF(woda3[[#This Row],[Column2]]&gt;=10000,G530+1,0)</f>
        <v>0</v>
      </c>
      <c r="H531" t="str">
        <f t="shared" si="8"/>
        <v/>
      </c>
    </row>
    <row r="532" spans="4:8" x14ac:dyDescent="0.25">
      <c r="D532" s="1">
        <v>39973</v>
      </c>
      <c r="E532">
        <v>7644</v>
      </c>
      <c r="G532">
        <f>IF(woda3[[#This Row],[Column2]]&gt;=10000,G531+1,0)</f>
        <v>0</v>
      </c>
      <c r="H532" t="str">
        <f t="shared" si="8"/>
        <v/>
      </c>
    </row>
    <row r="533" spans="4:8" x14ac:dyDescent="0.25">
      <c r="D533" s="1">
        <v>39974</v>
      </c>
      <c r="E533">
        <v>10982</v>
      </c>
      <c r="G533">
        <f>IF(woda3[[#This Row],[Column2]]&gt;=10000,G532+1,0)</f>
        <v>1</v>
      </c>
      <c r="H533" t="str">
        <f t="shared" si="8"/>
        <v/>
      </c>
    </row>
    <row r="534" spans="4:8" x14ac:dyDescent="0.25">
      <c r="D534" s="1">
        <v>39975</v>
      </c>
      <c r="E534">
        <v>14162</v>
      </c>
      <c r="G534">
        <f>IF(woda3[[#This Row],[Column2]]&gt;=10000,G533+1,0)</f>
        <v>2</v>
      </c>
      <c r="H534" t="str">
        <f t="shared" si="8"/>
        <v/>
      </c>
    </row>
    <row r="535" spans="4:8" x14ac:dyDescent="0.25">
      <c r="D535" s="1">
        <v>39976</v>
      </c>
      <c r="E535">
        <v>18471</v>
      </c>
      <c r="G535">
        <f>IF(woda3[[#This Row],[Column2]]&gt;=10000,G534+1,0)</f>
        <v>3</v>
      </c>
      <c r="H535" t="str">
        <f t="shared" si="8"/>
        <v/>
      </c>
    </row>
    <row r="536" spans="4:8" x14ac:dyDescent="0.25">
      <c r="D536" s="1">
        <v>39977</v>
      </c>
      <c r="E536">
        <v>21678</v>
      </c>
      <c r="G536">
        <f>IF(woda3[[#This Row],[Column2]]&gt;=10000,G535+1,0)</f>
        <v>4</v>
      </c>
      <c r="H536" t="str">
        <f t="shared" si="8"/>
        <v/>
      </c>
    </row>
    <row r="537" spans="4:8" x14ac:dyDescent="0.25">
      <c r="D537" s="1">
        <v>39978</v>
      </c>
      <c r="E537">
        <v>21732</v>
      </c>
      <c r="G537">
        <f>IF(woda3[[#This Row],[Column2]]&gt;=10000,G536+1,0)</f>
        <v>5</v>
      </c>
      <c r="H537" t="str">
        <f t="shared" si="8"/>
        <v/>
      </c>
    </row>
    <row r="538" spans="4:8" x14ac:dyDescent="0.25">
      <c r="D538" s="1">
        <v>39979</v>
      </c>
      <c r="E538">
        <v>18900</v>
      </c>
      <c r="G538">
        <f>IF(woda3[[#This Row],[Column2]]&gt;=10000,G537+1,0)</f>
        <v>6</v>
      </c>
      <c r="H538" t="str">
        <f t="shared" si="8"/>
        <v/>
      </c>
    </row>
    <row r="539" spans="4:8" x14ac:dyDescent="0.25">
      <c r="D539" s="1">
        <v>39980</v>
      </c>
      <c r="E539">
        <v>15404</v>
      </c>
      <c r="G539">
        <f>IF(woda3[[#This Row],[Column2]]&gt;=10000,G538+1,0)</f>
        <v>7</v>
      </c>
      <c r="H539" t="str">
        <f t="shared" si="8"/>
        <v/>
      </c>
    </row>
    <row r="540" spans="4:8" x14ac:dyDescent="0.25">
      <c r="D540" s="1">
        <v>39981</v>
      </c>
      <c r="E540">
        <v>10761</v>
      </c>
      <c r="G540">
        <f>IF(woda3[[#This Row],[Column2]]&gt;=10000,G539+1,0)</f>
        <v>8</v>
      </c>
      <c r="H540" t="str">
        <f t="shared" si="8"/>
        <v/>
      </c>
    </row>
    <row r="541" spans="4:8" x14ac:dyDescent="0.25">
      <c r="D541" s="1">
        <v>39982</v>
      </c>
      <c r="E541">
        <v>6931</v>
      </c>
      <c r="G541">
        <f>IF(woda3[[#This Row],[Column2]]&gt;=10000,G540+1,0)</f>
        <v>0</v>
      </c>
      <c r="H541" t="str">
        <f t="shared" si="8"/>
        <v/>
      </c>
    </row>
    <row r="542" spans="4:8" x14ac:dyDescent="0.25">
      <c r="D542" s="1">
        <v>39983</v>
      </c>
      <c r="E542">
        <v>5084</v>
      </c>
      <c r="G542">
        <f>IF(woda3[[#This Row],[Column2]]&gt;=10000,G541+1,0)</f>
        <v>0</v>
      </c>
      <c r="H542" t="str">
        <f t="shared" si="8"/>
        <v/>
      </c>
    </row>
    <row r="543" spans="4:8" x14ac:dyDescent="0.25">
      <c r="D543" s="1">
        <v>39984</v>
      </c>
      <c r="E543">
        <v>4665</v>
      </c>
      <c r="G543">
        <f>IF(woda3[[#This Row],[Column2]]&gt;=10000,G542+1,0)</f>
        <v>0</v>
      </c>
      <c r="H543" t="str">
        <f t="shared" si="8"/>
        <v/>
      </c>
    </row>
    <row r="544" spans="4:8" x14ac:dyDescent="0.25">
      <c r="D544" s="1">
        <v>39985</v>
      </c>
      <c r="E544">
        <v>4441</v>
      </c>
      <c r="G544">
        <f>IF(woda3[[#This Row],[Column2]]&gt;=10000,G543+1,0)</f>
        <v>0</v>
      </c>
      <c r="H544" t="str">
        <f t="shared" si="8"/>
        <v/>
      </c>
    </row>
    <row r="545" spans="4:8" x14ac:dyDescent="0.25">
      <c r="D545" s="1">
        <v>39986</v>
      </c>
      <c r="E545">
        <v>4017</v>
      </c>
      <c r="G545">
        <f>IF(woda3[[#This Row],[Column2]]&gt;=10000,G544+1,0)</f>
        <v>0</v>
      </c>
      <c r="H545" t="str">
        <f t="shared" si="8"/>
        <v/>
      </c>
    </row>
    <row r="546" spans="4:8" x14ac:dyDescent="0.25">
      <c r="D546" s="1">
        <v>39987</v>
      </c>
      <c r="E546">
        <v>3927</v>
      </c>
      <c r="G546">
        <f>IF(woda3[[#This Row],[Column2]]&gt;=10000,G545+1,0)</f>
        <v>0</v>
      </c>
      <c r="H546" t="str">
        <f t="shared" si="8"/>
        <v/>
      </c>
    </row>
    <row r="547" spans="4:8" x14ac:dyDescent="0.25">
      <c r="D547" s="1">
        <v>39988</v>
      </c>
      <c r="E547">
        <v>3807</v>
      </c>
      <c r="G547">
        <f>IF(woda3[[#This Row],[Column2]]&gt;=10000,G546+1,0)</f>
        <v>0</v>
      </c>
      <c r="H547" t="str">
        <f t="shared" si="8"/>
        <v/>
      </c>
    </row>
    <row r="548" spans="4:8" x14ac:dyDescent="0.25">
      <c r="D548" s="1">
        <v>39989</v>
      </c>
      <c r="E548">
        <v>2887</v>
      </c>
      <c r="G548">
        <f>IF(woda3[[#This Row],[Column2]]&gt;=10000,G547+1,0)</f>
        <v>0</v>
      </c>
      <c r="H548" t="str">
        <f t="shared" si="8"/>
        <v/>
      </c>
    </row>
    <row r="549" spans="4:8" x14ac:dyDescent="0.25">
      <c r="D549" s="1">
        <v>39990</v>
      </c>
      <c r="E549">
        <v>3297</v>
      </c>
      <c r="G549">
        <f>IF(woda3[[#This Row],[Column2]]&gt;=10000,G548+1,0)</f>
        <v>0</v>
      </c>
      <c r="H549" t="str">
        <f t="shared" si="8"/>
        <v/>
      </c>
    </row>
    <row r="550" spans="4:8" x14ac:dyDescent="0.25">
      <c r="D550" s="1">
        <v>39991</v>
      </c>
      <c r="E550">
        <v>2915</v>
      </c>
      <c r="G550">
        <f>IF(woda3[[#This Row],[Column2]]&gt;=10000,G549+1,0)</f>
        <v>0</v>
      </c>
      <c r="H550" t="str">
        <f t="shared" si="8"/>
        <v/>
      </c>
    </row>
    <row r="551" spans="4:8" x14ac:dyDescent="0.25">
      <c r="D551" s="1">
        <v>39992</v>
      </c>
      <c r="E551">
        <v>3235</v>
      </c>
      <c r="G551">
        <f>IF(woda3[[#This Row],[Column2]]&gt;=10000,G550+1,0)</f>
        <v>0</v>
      </c>
      <c r="H551" t="str">
        <f t="shared" si="8"/>
        <v/>
      </c>
    </row>
    <row r="552" spans="4:8" x14ac:dyDescent="0.25">
      <c r="D552" s="1">
        <v>39993</v>
      </c>
      <c r="E552">
        <v>2114</v>
      </c>
      <c r="G552">
        <f>IF(woda3[[#This Row],[Column2]]&gt;=10000,G551+1,0)</f>
        <v>0</v>
      </c>
      <c r="H552" t="str">
        <f t="shared" si="8"/>
        <v/>
      </c>
    </row>
    <row r="553" spans="4:8" x14ac:dyDescent="0.25">
      <c r="D553" s="1">
        <v>39994</v>
      </c>
      <c r="E553">
        <v>2772</v>
      </c>
      <c r="G553">
        <f>IF(woda3[[#This Row],[Column2]]&gt;=10000,G552+1,0)</f>
        <v>0</v>
      </c>
      <c r="H553" t="str">
        <f t="shared" si="8"/>
        <v/>
      </c>
    </row>
    <row r="554" spans="4:8" x14ac:dyDescent="0.25">
      <c r="D554" s="1">
        <v>39995</v>
      </c>
      <c r="E554">
        <v>2711</v>
      </c>
      <c r="G554">
        <f>IF(woda3[[#This Row],[Column2]]&gt;=10000,G553+1,0)</f>
        <v>0</v>
      </c>
      <c r="H554" t="str">
        <f t="shared" si="8"/>
        <v/>
      </c>
    </row>
    <row r="555" spans="4:8" x14ac:dyDescent="0.25">
      <c r="D555" s="1">
        <v>39996</v>
      </c>
      <c r="E555">
        <v>2174</v>
      </c>
      <c r="G555">
        <f>IF(woda3[[#This Row],[Column2]]&gt;=10000,G554+1,0)</f>
        <v>0</v>
      </c>
      <c r="H555" t="str">
        <f t="shared" si="8"/>
        <v/>
      </c>
    </row>
    <row r="556" spans="4:8" x14ac:dyDescent="0.25">
      <c r="D556" s="1">
        <v>39997</v>
      </c>
      <c r="E556">
        <v>3577</v>
      </c>
      <c r="G556">
        <f>IF(woda3[[#This Row],[Column2]]&gt;=10000,G555+1,0)</f>
        <v>0</v>
      </c>
      <c r="H556" t="str">
        <f t="shared" si="8"/>
        <v/>
      </c>
    </row>
    <row r="557" spans="4:8" x14ac:dyDescent="0.25">
      <c r="D557" s="1">
        <v>39998</v>
      </c>
      <c r="E557">
        <v>2184</v>
      </c>
      <c r="G557">
        <f>IF(woda3[[#This Row],[Column2]]&gt;=10000,G556+1,0)</f>
        <v>0</v>
      </c>
      <c r="H557" t="str">
        <f t="shared" si="8"/>
        <v/>
      </c>
    </row>
    <row r="558" spans="4:8" x14ac:dyDescent="0.25">
      <c r="D558" s="1">
        <v>39999</v>
      </c>
      <c r="E558">
        <v>3946</v>
      </c>
      <c r="G558">
        <f>IF(woda3[[#This Row],[Column2]]&gt;=10000,G557+1,0)</f>
        <v>0</v>
      </c>
      <c r="H558" t="str">
        <f t="shared" si="8"/>
        <v/>
      </c>
    </row>
    <row r="559" spans="4:8" x14ac:dyDescent="0.25">
      <c r="D559" s="1">
        <v>40000</v>
      </c>
      <c r="E559">
        <v>2938</v>
      </c>
      <c r="G559">
        <f>IF(woda3[[#This Row],[Column2]]&gt;=10000,G558+1,0)</f>
        <v>0</v>
      </c>
      <c r="H559" t="str">
        <f t="shared" si="8"/>
        <v/>
      </c>
    </row>
    <row r="560" spans="4:8" x14ac:dyDescent="0.25">
      <c r="D560" s="1">
        <v>40001</v>
      </c>
      <c r="E560">
        <v>2067</v>
      </c>
      <c r="G560">
        <f>IF(woda3[[#This Row],[Column2]]&gt;=10000,G559+1,0)</f>
        <v>0</v>
      </c>
      <c r="H560" t="str">
        <f t="shared" si="8"/>
        <v/>
      </c>
    </row>
    <row r="561" spans="4:8" x14ac:dyDescent="0.25">
      <c r="D561" s="1">
        <v>40002</v>
      </c>
      <c r="E561">
        <v>3414</v>
      </c>
      <c r="G561">
        <f>IF(woda3[[#This Row],[Column2]]&gt;=10000,G560+1,0)</f>
        <v>0</v>
      </c>
      <c r="H561" t="str">
        <f t="shared" si="8"/>
        <v/>
      </c>
    </row>
    <row r="562" spans="4:8" x14ac:dyDescent="0.25">
      <c r="D562" s="1">
        <v>40003</v>
      </c>
      <c r="E562">
        <v>3724</v>
      </c>
      <c r="G562">
        <f>IF(woda3[[#This Row],[Column2]]&gt;=10000,G561+1,0)</f>
        <v>0</v>
      </c>
      <c r="H562" t="str">
        <f t="shared" si="8"/>
        <v/>
      </c>
    </row>
    <row r="563" spans="4:8" x14ac:dyDescent="0.25">
      <c r="D563" s="1">
        <v>40004</v>
      </c>
      <c r="E563">
        <v>3452</v>
      </c>
      <c r="G563">
        <f>IF(woda3[[#This Row],[Column2]]&gt;=10000,G562+1,0)</f>
        <v>0</v>
      </c>
      <c r="H563" t="str">
        <f t="shared" si="8"/>
        <v/>
      </c>
    </row>
    <row r="564" spans="4:8" x14ac:dyDescent="0.25">
      <c r="D564" s="1">
        <v>40005</v>
      </c>
      <c r="E564">
        <v>3663</v>
      </c>
      <c r="G564">
        <f>IF(woda3[[#This Row],[Column2]]&gt;=10000,G563+1,0)</f>
        <v>0</v>
      </c>
      <c r="H564" t="str">
        <f t="shared" si="8"/>
        <v/>
      </c>
    </row>
    <row r="565" spans="4:8" x14ac:dyDescent="0.25">
      <c r="D565" s="1">
        <v>40006</v>
      </c>
      <c r="E565">
        <v>3939</v>
      </c>
      <c r="G565">
        <f>IF(woda3[[#This Row],[Column2]]&gt;=10000,G564+1,0)</f>
        <v>0</v>
      </c>
      <c r="H565" t="str">
        <f t="shared" si="8"/>
        <v/>
      </c>
    </row>
    <row r="566" spans="4:8" x14ac:dyDescent="0.25">
      <c r="D566" s="1">
        <v>40007</v>
      </c>
      <c r="E566">
        <v>4517</v>
      </c>
      <c r="G566">
        <f>IF(woda3[[#This Row],[Column2]]&gt;=10000,G565+1,0)</f>
        <v>0</v>
      </c>
      <c r="H566" t="str">
        <f t="shared" si="8"/>
        <v/>
      </c>
    </row>
    <row r="567" spans="4:8" x14ac:dyDescent="0.25">
      <c r="D567" s="1">
        <v>40008</v>
      </c>
      <c r="E567">
        <v>3195</v>
      </c>
      <c r="G567">
        <f>IF(woda3[[#This Row],[Column2]]&gt;=10000,G566+1,0)</f>
        <v>0</v>
      </c>
      <c r="H567" t="str">
        <f t="shared" si="8"/>
        <v/>
      </c>
    </row>
    <row r="568" spans="4:8" x14ac:dyDescent="0.25">
      <c r="D568" s="1">
        <v>40009</v>
      </c>
      <c r="E568">
        <v>2857</v>
      </c>
      <c r="G568">
        <f>IF(woda3[[#This Row],[Column2]]&gt;=10000,G567+1,0)</f>
        <v>0</v>
      </c>
      <c r="H568" t="str">
        <f t="shared" si="8"/>
        <v/>
      </c>
    </row>
    <row r="569" spans="4:8" x14ac:dyDescent="0.25">
      <c r="D569" s="1">
        <v>40010</v>
      </c>
      <c r="E569">
        <v>4374</v>
      </c>
      <c r="G569">
        <f>IF(woda3[[#This Row],[Column2]]&gt;=10000,G568+1,0)</f>
        <v>0</v>
      </c>
      <c r="H569" t="str">
        <f t="shared" si="8"/>
        <v/>
      </c>
    </row>
    <row r="570" spans="4:8" x14ac:dyDescent="0.25">
      <c r="D570" s="1">
        <v>40011</v>
      </c>
      <c r="E570">
        <v>2747</v>
      </c>
      <c r="G570">
        <f>IF(woda3[[#This Row],[Column2]]&gt;=10000,G569+1,0)</f>
        <v>0</v>
      </c>
      <c r="H570" t="str">
        <f t="shared" si="8"/>
        <v/>
      </c>
    </row>
    <row r="571" spans="4:8" x14ac:dyDescent="0.25">
      <c r="D571" s="1">
        <v>40012</v>
      </c>
      <c r="E571">
        <v>4302</v>
      </c>
      <c r="G571">
        <f>IF(woda3[[#This Row],[Column2]]&gt;=10000,G570+1,0)</f>
        <v>0</v>
      </c>
      <c r="H571" t="str">
        <f t="shared" si="8"/>
        <v/>
      </c>
    </row>
    <row r="572" spans="4:8" x14ac:dyDescent="0.25">
      <c r="D572" s="1">
        <v>40013</v>
      </c>
      <c r="E572">
        <v>3921</v>
      </c>
      <c r="G572">
        <f>IF(woda3[[#This Row],[Column2]]&gt;=10000,G571+1,0)</f>
        <v>0</v>
      </c>
      <c r="H572" t="str">
        <f t="shared" si="8"/>
        <v/>
      </c>
    </row>
    <row r="573" spans="4:8" x14ac:dyDescent="0.25">
      <c r="D573" s="1">
        <v>40014</v>
      </c>
      <c r="E573">
        <v>3435</v>
      </c>
      <c r="G573">
        <f>IF(woda3[[#This Row],[Column2]]&gt;=10000,G572+1,0)</f>
        <v>0</v>
      </c>
      <c r="H573" t="str">
        <f t="shared" si="8"/>
        <v/>
      </c>
    </row>
    <row r="574" spans="4:8" x14ac:dyDescent="0.25">
      <c r="D574" s="1">
        <v>40015</v>
      </c>
      <c r="E574">
        <v>4037</v>
      </c>
      <c r="G574">
        <f>IF(woda3[[#This Row],[Column2]]&gt;=10000,G573+1,0)</f>
        <v>0</v>
      </c>
      <c r="H574" t="str">
        <f t="shared" si="8"/>
        <v/>
      </c>
    </row>
    <row r="575" spans="4:8" x14ac:dyDescent="0.25">
      <c r="D575" s="1">
        <v>40016</v>
      </c>
      <c r="E575">
        <v>3367</v>
      </c>
      <c r="G575">
        <f>IF(woda3[[#This Row],[Column2]]&gt;=10000,G574+1,0)</f>
        <v>0</v>
      </c>
      <c r="H575" t="str">
        <f t="shared" si="8"/>
        <v/>
      </c>
    </row>
    <row r="576" spans="4:8" x14ac:dyDescent="0.25">
      <c r="D576" s="1">
        <v>40017</v>
      </c>
      <c r="E576">
        <v>2530</v>
      </c>
      <c r="G576">
        <f>IF(woda3[[#This Row],[Column2]]&gt;=10000,G575+1,0)</f>
        <v>0</v>
      </c>
      <c r="H576" t="str">
        <f t="shared" si="8"/>
        <v/>
      </c>
    </row>
    <row r="577" spans="4:8" x14ac:dyDescent="0.25">
      <c r="D577" s="1">
        <v>40018</v>
      </c>
      <c r="E577">
        <v>2347</v>
      </c>
      <c r="G577">
        <f>IF(woda3[[#This Row],[Column2]]&gt;=10000,G576+1,0)</f>
        <v>0</v>
      </c>
      <c r="H577" t="str">
        <f t="shared" si="8"/>
        <v/>
      </c>
    </row>
    <row r="578" spans="4:8" x14ac:dyDescent="0.25">
      <c r="D578" s="1">
        <v>40019</v>
      </c>
      <c r="E578">
        <v>3443</v>
      </c>
      <c r="G578">
        <f>IF(woda3[[#This Row],[Column2]]&gt;=10000,G577+1,0)</f>
        <v>0</v>
      </c>
      <c r="H578" t="str">
        <f t="shared" si="8"/>
        <v/>
      </c>
    </row>
    <row r="579" spans="4:8" x14ac:dyDescent="0.25">
      <c r="D579" s="1">
        <v>40020</v>
      </c>
      <c r="E579">
        <v>3533</v>
      </c>
      <c r="G579">
        <f>IF(woda3[[#This Row],[Column2]]&gt;=10000,G578+1,0)</f>
        <v>0</v>
      </c>
      <c r="H579" t="str">
        <f t="shared" si="8"/>
        <v/>
      </c>
    </row>
    <row r="580" spans="4:8" x14ac:dyDescent="0.25">
      <c r="D580" s="1">
        <v>40021</v>
      </c>
      <c r="E580">
        <v>3535</v>
      </c>
      <c r="G580">
        <f>IF(woda3[[#This Row],[Column2]]&gt;=10000,G579+1,0)</f>
        <v>0</v>
      </c>
      <c r="H580" t="str">
        <f t="shared" si="8"/>
        <v/>
      </c>
    </row>
    <row r="581" spans="4:8" x14ac:dyDescent="0.25">
      <c r="D581" s="1">
        <v>40022</v>
      </c>
      <c r="E581">
        <v>3322</v>
      </c>
      <c r="G581">
        <f>IF(woda3[[#This Row],[Column2]]&gt;=10000,G580+1,0)</f>
        <v>0</v>
      </c>
      <c r="H581" t="str">
        <f t="shared" si="8"/>
        <v/>
      </c>
    </row>
    <row r="582" spans="4:8" x14ac:dyDescent="0.25">
      <c r="D582" s="1">
        <v>40023</v>
      </c>
      <c r="E582">
        <v>3484</v>
      </c>
      <c r="G582">
        <f>IF(woda3[[#This Row],[Column2]]&gt;=10000,G581+1,0)</f>
        <v>0</v>
      </c>
      <c r="H582" t="str">
        <f t="shared" si="8"/>
        <v/>
      </c>
    </row>
    <row r="583" spans="4:8" x14ac:dyDescent="0.25">
      <c r="D583" s="1">
        <v>40024</v>
      </c>
      <c r="E583">
        <v>2984</v>
      </c>
      <c r="G583">
        <f>IF(woda3[[#This Row],[Column2]]&gt;=10000,G582+1,0)</f>
        <v>0</v>
      </c>
      <c r="H583" t="str">
        <f t="shared" ref="H583:H646" si="9">IF(G583=$J$8,1,"")</f>
        <v/>
      </c>
    </row>
    <row r="584" spans="4:8" x14ac:dyDescent="0.25">
      <c r="D584" s="1">
        <v>40025</v>
      </c>
      <c r="E584">
        <v>3131</v>
      </c>
      <c r="G584">
        <f>IF(woda3[[#This Row],[Column2]]&gt;=10000,G583+1,0)</f>
        <v>0</v>
      </c>
      <c r="H584" t="str">
        <f t="shared" si="9"/>
        <v/>
      </c>
    </row>
    <row r="585" spans="4:8" x14ac:dyDescent="0.25">
      <c r="D585" s="1">
        <v>40026</v>
      </c>
      <c r="E585">
        <v>2976</v>
      </c>
      <c r="G585">
        <f>IF(woda3[[#This Row],[Column2]]&gt;=10000,G584+1,0)</f>
        <v>0</v>
      </c>
      <c r="H585" t="str">
        <f t="shared" si="9"/>
        <v/>
      </c>
    </row>
    <row r="586" spans="4:8" x14ac:dyDescent="0.25">
      <c r="D586" s="1">
        <v>40027</v>
      </c>
      <c r="E586">
        <v>2379</v>
      </c>
      <c r="G586">
        <f>IF(woda3[[#This Row],[Column2]]&gt;=10000,G585+1,0)</f>
        <v>0</v>
      </c>
      <c r="H586" t="str">
        <f t="shared" si="9"/>
        <v/>
      </c>
    </row>
    <row r="587" spans="4:8" x14ac:dyDescent="0.25">
      <c r="D587" s="1">
        <v>40028</v>
      </c>
      <c r="E587">
        <v>3417</v>
      </c>
      <c r="G587">
        <f>IF(woda3[[#This Row],[Column2]]&gt;=10000,G586+1,0)</f>
        <v>0</v>
      </c>
      <c r="H587" t="str">
        <f t="shared" si="9"/>
        <v/>
      </c>
    </row>
    <row r="588" spans="4:8" x14ac:dyDescent="0.25">
      <c r="D588" s="1">
        <v>40029</v>
      </c>
      <c r="E588">
        <v>3709</v>
      </c>
      <c r="G588">
        <f>IF(woda3[[#This Row],[Column2]]&gt;=10000,G587+1,0)</f>
        <v>0</v>
      </c>
      <c r="H588" t="str">
        <f t="shared" si="9"/>
        <v/>
      </c>
    </row>
    <row r="589" spans="4:8" x14ac:dyDescent="0.25">
      <c r="D589" s="1">
        <v>40030</v>
      </c>
      <c r="E589">
        <v>3840</v>
      </c>
      <c r="G589">
        <f>IF(woda3[[#This Row],[Column2]]&gt;=10000,G588+1,0)</f>
        <v>0</v>
      </c>
      <c r="H589" t="str">
        <f t="shared" si="9"/>
        <v/>
      </c>
    </row>
    <row r="590" spans="4:8" x14ac:dyDescent="0.25">
      <c r="D590" s="1">
        <v>40031</v>
      </c>
      <c r="E590">
        <v>2810</v>
      </c>
      <c r="G590">
        <f>IF(woda3[[#This Row],[Column2]]&gt;=10000,G589+1,0)</f>
        <v>0</v>
      </c>
      <c r="H590" t="str">
        <f t="shared" si="9"/>
        <v/>
      </c>
    </row>
    <row r="591" spans="4:8" x14ac:dyDescent="0.25">
      <c r="D591" s="1">
        <v>40032</v>
      </c>
      <c r="E591">
        <v>3895</v>
      </c>
      <c r="G591">
        <f>IF(woda3[[#This Row],[Column2]]&gt;=10000,G590+1,0)</f>
        <v>0</v>
      </c>
      <c r="H591" t="str">
        <f t="shared" si="9"/>
        <v/>
      </c>
    </row>
    <row r="592" spans="4:8" x14ac:dyDescent="0.25">
      <c r="D592" s="1">
        <v>40033</v>
      </c>
      <c r="E592">
        <v>3891</v>
      </c>
      <c r="G592">
        <f>IF(woda3[[#This Row],[Column2]]&gt;=10000,G591+1,0)</f>
        <v>0</v>
      </c>
      <c r="H592" t="str">
        <f t="shared" si="9"/>
        <v/>
      </c>
    </row>
    <row r="593" spans="4:8" x14ac:dyDescent="0.25">
      <c r="D593" s="1">
        <v>40034</v>
      </c>
      <c r="E593">
        <v>3387</v>
      </c>
      <c r="G593">
        <f>IF(woda3[[#This Row],[Column2]]&gt;=10000,G592+1,0)</f>
        <v>0</v>
      </c>
      <c r="H593" t="str">
        <f t="shared" si="9"/>
        <v/>
      </c>
    </row>
    <row r="594" spans="4:8" x14ac:dyDescent="0.25">
      <c r="D594" s="1">
        <v>40035</v>
      </c>
      <c r="E594">
        <v>3174</v>
      </c>
      <c r="G594">
        <f>IF(woda3[[#This Row],[Column2]]&gt;=10000,G593+1,0)</f>
        <v>0</v>
      </c>
      <c r="H594" t="str">
        <f t="shared" si="9"/>
        <v/>
      </c>
    </row>
    <row r="595" spans="4:8" x14ac:dyDescent="0.25">
      <c r="D595" s="1">
        <v>40036</v>
      </c>
      <c r="E595">
        <v>3309</v>
      </c>
      <c r="G595">
        <f>IF(woda3[[#This Row],[Column2]]&gt;=10000,G594+1,0)</f>
        <v>0</v>
      </c>
      <c r="H595" t="str">
        <f t="shared" si="9"/>
        <v/>
      </c>
    </row>
    <row r="596" spans="4:8" x14ac:dyDescent="0.25">
      <c r="D596" s="1">
        <v>40037</v>
      </c>
      <c r="E596">
        <v>2106</v>
      </c>
      <c r="G596">
        <f>IF(woda3[[#This Row],[Column2]]&gt;=10000,G595+1,0)</f>
        <v>0</v>
      </c>
      <c r="H596" t="str">
        <f t="shared" si="9"/>
        <v/>
      </c>
    </row>
    <row r="597" spans="4:8" x14ac:dyDescent="0.25">
      <c r="D597" s="1">
        <v>40038</v>
      </c>
      <c r="E597">
        <v>2400</v>
      </c>
      <c r="G597">
        <f>IF(woda3[[#This Row],[Column2]]&gt;=10000,G596+1,0)</f>
        <v>0</v>
      </c>
      <c r="H597" t="str">
        <f t="shared" si="9"/>
        <v/>
      </c>
    </row>
    <row r="598" spans="4:8" x14ac:dyDescent="0.25">
      <c r="D598" s="1">
        <v>40039</v>
      </c>
      <c r="E598">
        <v>3404</v>
      </c>
      <c r="G598">
        <f>IF(woda3[[#This Row],[Column2]]&gt;=10000,G597+1,0)</f>
        <v>0</v>
      </c>
      <c r="H598" t="str">
        <f t="shared" si="9"/>
        <v/>
      </c>
    </row>
    <row r="599" spans="4:8" x14ac:dyDescent="0.25">
      <c r="D599" s="1">
        <v>40040</v>
      </c>
      <c r="E599">
        <v>3480</v>
      </c>
      <c r="G599">
        <f>IF(woda3[[#This Row],[Column2]]&gt;=10000,G598+1,0)</f>
        <v>0</v>
      </c>
      <c r="H599" t="str">
        <f t="shared" si="9"/>
        <v/>
      </c>
    </row>
    <row r="600" spans="4:8" x14ac:dyDescent="0.25">
      <c r="D600" s="1">
        <v>40041</v>
      </c>
      <c r="E600">
        <v>4074</v>
      </c>
      <c r="G600">
        <f>IF(woda3[[#This Row],[Column2]]&gt;=10000,G599+1,0)</f>
        <v>0</v>
      </c>
      <c r="H600" t="str">
        <f t="shared" si="9"/>
        <v/>
      </c>
    </row>
    <row r="601" spans="4:8" x14ac:dyDescent="0.25">
      <c r="D601" s="1">
        <v>40042</v>
      </c>
      <c r="E601">
        <v>3642</v>
      </c>
      <c r="G601">
        <f>IF(woda3[[#This Row],[Column2]]&gt;=10000,G600+1,0)</f>
        <v>0</v>
      </c>
      <c r="H601" t="str">
        <f t="shared" si="9"/>
        <v/>
      </c>
    </row>
    <row r="602" spans="4:8" x14ac:dyDescent="0.25">
      <c r="D602" s="1">
        <v>40043</v>
      </c>
      <c r="E602">
        <v>4398</v>
      </c>
      <c r="G602">
        <f>IF(woda3[[#This Row],[Column2]]&gt;=10000,G601+1,0)</f>
        <v>0</v>
      </c>
      <c r="H602" t="str">
        <f t="shared" si="9"/>
        <v/>
      </c>
    </row>
    <row r="603" spans="4:8" x14ac:dyDescent="0.25">
      <c r="D603" s="1">
        <v>40044</v>
      </c>
      <c r="E603">
        <v>3024</v>
      </c>
      <c r="G603">
        <f>IF(woda3[[#This Row],[Column2]]&gt;=10000,G602+1,0)</f>
        <v>0</v>
      </c>
      <c r="H603" t="str">
        <f t="shared" si="9"/>
        <v/>
      </c>
    </row>
    <row r="604" spans="4:8" x14ac:dyDescent="0.25">
      <c r="D604" s="1">
        <v>40045</v>
      </c>
      <c r="E604">
        <v>2249</v>
      </c>
      <c r="G604">
        <f>IF(woda3[[#This Row],[Column2]]&gt;=10000,G603+1,0)</f>
        <v>0</v>
      </c>
      <c r="H604" t="str">
        <f t="shared" si="9"/>
        <v/>
      </c>
    </row>
    <row r="605" spans="4:8" x14ac:dyDescent="0.25">
      <c r="D605" s="1">
        <v>40046</v>
      </c>
      <c r="E605">
        <v>3722</v>
      </c>
      <c r="G605">
        <f>IF(woda3[[#This Row],[Column2]]&gt;=10000,G604+1,0)</f>
        <v>0</v>
      </c>
      <c r="H605" t="str">
        <f t="shared" si="9"/>
        <v/>
      </c>
    </row>
    <row r="606" spans="4:8" x14ac:dyDescent="0.25">
      <c r="D606" s="1">
        <v>40047</v>
      </c>
      <c r="E606">
        <v>3904</v>
      </c>
      <c r="G606">
        <f>IF(woda3[[#This Row],[Column2]]&gt;=10000,G605+1,0)</f>
        <v>0</v>
      </c>
      <c r="H606" t="str">
        <f t="shared" si="9"/>
        <v/>
      </c>
    </row>
    <row r="607" spans="4:8" x14ac:dyDescent="0.25">
      <c r="D607" s="1">
        <v>40048</v>
      </c>
      <c r="E607">
        <v>3680</v>
      </c>
      <c r="G607">
        <f>IF(woda3[[#This Row],[Column2]]&gt;=10000,G606+1,0)</f>
        <v>0</v>
      </c>
      <c r="H607" t="str">
        <f t="shared" si="9"/>
        <v/>
      </c>
    </row>
    <row r="608" spans="4:8" x14ac:dyDescent="0.25">
      <c r="D608" s="1">
        <v>40049</v>
      </c>
      <c r="E608">
        <v>4276</v>
      </c>
      <c r="G608">
        <f>IF(woda3[[#This Row],[Column2]]&gt;=10000,G607+1,0)</f>
        <v>0</v>
      </c>
      <c r="H608" t="str">
        <f t="shared" si="9"/>
        <v/>
      </c>
    </row>
    <row r="609" spans="4:8" x14ac:dyDescent="0.25">
      <c r="D609" s="1">
        <v>40050</v>
      </c>
      <c r="E609">
        <v>3414</v>
      </c>
      <c r="G609">
        <f>IF(woda3[[#This Row],[Column2]]&gt;=10000,G608+1,0)</f>
        <v>0</v>
      </c>
      <c r="H609" t="str">
        <f t="shared" si="9"/>
        <v/>
      </c>
    </row>
    <row r="610" spans="4:8" x14ac:dyDescent="0.25">
      <c r="D610" s="1">
        <v>40051</v>
      </c>
      <c r="E610">
        <v>3275</v>
      </c>
      <c r="G610">
        <f>IF(woda3[[#This Row],[Column2]]&gt;=10000,G609+1,0)</f>
        <v>0</v>
      </c>
      <c r="H610" t="str">
        <f t="shared" si="9"/>
        <v/>
      </c>
    </row>
    <row r="611" spans="4:8" x14ac:dyDescent="0.25">
      <c r="D611" s="1">
        <v>40052</v>
      </c>
      <c r="E611">
        <v>2932</v>
      </c>
      <c r="G611">
        <f>IF(woda3[[#This Row],[Column2]]&gt;=10000,G610+1,0)</f>
        <v>0</v>
      </c>
      <c r="H611" t="str">
        <f t="shared" si="9"/>
        <v/>
      </c>
    </row>
    <row r="612" spans="4:8" x14ac:dyDescent="0.25">
      <c r="D612" s="1">
        <v>40053</v>
      </c>
      <c r="E612">
        <v>3145</v>
      </c>
      <c r="G612">
        <f>IF(woda3[[#This Row],[Column2]]&gt;=10000,G611+1,0)</f>
        <v>0</v>
      </c>
      <c r="H612" t="str">
        <f t="shared" si="9"/>
        <v/>
      </c>
    </row>
    <row r="613" spans="4:8" x14ac:dyDescent="0.25">
      <c r="D613" s="1">
        <v>40054</v>
      </c>
      <c r="E613">
        <v>2695</v>
      </c>
      <c r="G613">
        <f>IF(woda3[[#This Row],[Column2]]&gt;=10000,G612+1,0)</f>
        <v>0</v>
      </c>
      <c r="H613" t="str">
        <f t="shared" si="9"/>
        <v/>
      </c>
    </row>
    <row r="614" spans="4:8" x14ac:dyDescent="0.25">
      <c r="D614" s="1">
        <v>40055</v>
      </c>
      <c r="E614">
        <v>3341</v>
      </c>
      <c r="G614">
        <f>IF(woda3[[#This Row],[Column2]]&gt;=10000,G613+1,0)</f>
        <v>0</v>
      </c>
      <c r="H614" t="str">
        <f t="shared" si="9"/>
        <v/>
      </c>
    </row>
    <row r="615" spans="4:8" x14ac:dyDescent="0.25">
      <c r="D615" s="1">
        <v>40056</v>
      </c>
      <c r="E615">
        <v>5457</v>
      </c>
      <c r="G615">
        <f>IF(woda3[[#This Row],[Column2]]&gt;=10000,G614+1,0)</f>
        <v>0</v>
      </c>
      <c r="H615" t="str">
        <f t="shared" si="9"/>
        <v/>
      </c>
    </row>
    <row r="616" spans="4:8" x14ac:dyDescent="0.25">
      <c r="D616" s="1">
        <v>40057</v>
      </c>
      <c r="E616">
        <v>6149</v>
      </c>
      <c r="G616">
        <f>IF(woda3[[#This Row],[Column2]]&gt;=10000,G615+1,0)</f>
        <v>0</v>
      </c>
      <c r="H616" t="str">
        <f t="shared" si="9"/>
        <v/>
      </c>
    </row>
    <row r="617" spans="4:8" x14ac:dyDescent="0.25">
      <c r="D617" s="1">
        <v>40058</v>
      </c>
      <c r="E617">
        <v>8348</v>
      </c>
      <c r="G617">
        <f>IF(woda3[[#This Row],[Column2]]&gt;=10000,G616+1,0)</f>
        <v>0</v>
      </c>
      <c r="H617" t="str">
        <f t="shared" si="9"/>
        <v/>
      </c>
    </row>
    <row r="618" spans="4:8" x14ac:dyDescent="0.25">
      <c r="D618" s="1">
        <v>40059</v>
      </c>
      <c r="E618">
        <v>11150</v>
      </c>
      <c r="G618">
        <f>IF(woda3[[#This Row],[Column2]]&gt;=10000,G617+1,0)</f>
        <v>1</v>
      </c>
      <c r="H618" t="str">
        <f t="shared" si="9"/>
        <v/>
      </c>
    </row>
    <row r="619" spans="4:8" x14ac:dyDescent="0.25">
      <c r="D619" s="1">
        <v>40060</v>
      </c>
      <c r="E619">
        <v>11735</v>
      </c>
      <c r="G619">
        <f>IF(woda3[[#This Row],[Column2]]&gt;=10000,G618+1,0)</f>
        <v>2</v>
      </c>
      <c r="H619" t="str">
        <f t="shared" si="9"/>
        <v/>
      </c>
    </row>
    <row r="620" spans="4:8" x14ac:dyDescent="0.25">
      <c r="D620" s="1">
        <v>40061</v>
      </c>
      <c r="E620">
        <v>12765</v>
      </c>
      <c r="G620">
        <f>IF(woda3[[#This Row],[Column2]]&gt;=10000,G619+1,0)</f>
        <v>3</v>
      </c>
      <c r="H620" t="str">
        <f t="shared" si="9"/>
        <v/>
      </c>
    </row>
    <row r="621" spans="4:8" x14ac:dyDescent="0.25">
      <c r="D621" s="1">
        <v>40062</v>
      </c>
      <c r="E621">
        <v>10400</v>
      </c>
      <c r="G621">
        <f>IF(woda3[[#This Row],[Column2]]&gt;=10000,G620+1,0)</f>
        <v>4</v>
      </c>
      <c r="H621" t="str">
        <f t="shared" si="9"/>
        <v/>
      </c>
    </row>
    <row r="622" spans="4:8" x14ac:dyDescent="0.25">
      <c r="D622" s="1">
        <v>40063</v>
      </c>
      <c r="E622">
        <v>9139</v>
      </c>
      <c r="G622">
        <f>IF(woda3[[#This Row],[Column2]]&gt;=10000,G621+1,0)</f>
        <v>0</v>
      </c>
      <c r="H622" t="str">
        <f t="shared" si="9"/>
        <v/>
      </c>
    </row>
    <row r="623" spans="4:8" x14ac:dyDescent="0.25">
      <c r="D623" s="1">
        <v>40064</v>
      </c>
      <c r="E623">
        <v>6976</v>
      </c>
      <c r="G623">
        <f>IF(woda3[[#This Row],[Column2]]&gt;=10000,G622+1,0)</f>
        <v>0</v>
      </c>
      <c r="H623" t="str">
        <f t="shared" si="9"/>
        <v/>
      </c>
    </row>
    <row r="624" spans="4:8" x14ac:dyDescent="0.25">
      <c r="D624" s="1">
        <v>40065</v>
      </c>
      <c r="E624">
        <v>5564</v>
      </c>
      <c r="G624">
        <f>IF(woda3[[#This Row],[Column2]]&gt;=10000,G623+1,0)</f>
        <v>0</v>
      </c>
      <c r="H624" t="str">
        <f t="shared" si="9"/>
        <v/>
      </c>
    </row>
    <row r="625" spans="4:8" x14ac:dyDescent="0.25">
      <c r="D625" s="1">
        <v>40066</v>
      </c>
      <c r="E625">
        <v>5809</v>
      </c>
      <c r="G625">
        <f>IF(woda3[[#This Row],[Column2]]&gt;=10000,G624+1,0)</f>
        <v>0</v>
      </c>
      <c r="H625" t="str">
        <f t="shared" si="9"/>
        <v/>
      </c>
    </row>
    <row r="626" spans="4:8" x14ac:dyDescent="0.25">
      <c r="D626" s="1">
        <v>40067</v>
      </c>
      <c r="E626">
        <v>3527</v>
      </c>
      <c r="G626">
        <f>IF(woda3[[#This Row],[Column2]]&gt;=10000,G625+1,0)</f>
        <v>0</v>
      </c>
      <c r="H626" t="str">
        <f t="shared" si="9"/>
        <v/>
      </c>
    </row>
    <row r="627" spans="4:8" x14ac:dyDescent="0.25">
      <c r="D627" s="1">
        <v>40068</v>
      </c>
      <c r="E627">
        <v>3724</v>
      </c>
      <c r="G627">
        <f>IF(woda3[[#This Row],[Column2]]&gt;=10000,G626+1,0)</f>
        <v>0</v>
      </c>
      <c r="H627" t="str">
        <f t="shared" si="9"/>
        <v/>
      </c>
    </row>
    <row r="628" spans="4:8" x14ac:dyDescent="0.25">
      <c r="D628" s="1">
        <v>40069</v>
      </c>
      <c r="E628">
        <v>3046</v>
      </c>
      <c r="G628">
        <f>IF(woda3[[#This Row],[Column2]]&gt;=10000,G627+1,0)</f>
        <v>0</v>
      </c>
      <c r="H628" t="str">
        <f t="shared" si="9"/>
        <v/>
      </c>
    </row>
    <row r="629" spans="4:8" x14ac:dyDescent="0.25">
      <c r="D629" s="1">
        <v>40070</v>
      </c>
      <c r="E629">
        <v>3441</v>
      </c>
      <c r="G629">
        <f>IF(woda3[[#This Row],[Column2]]&gt;=10000,G628+1,0)</f>
        <v>0</v>
      </c>
      <c r="H629" t="str">
        <f t="shared" si="9"/>
        <v/>
      </c>
    </row>
    <row r="630" spans="4:8" x14ac:dyDescent="0.25">
      <c r="D630" s="1">
        <v>40071</v>
      </c>
      <c r="E630">
        <v>4357</v>
      </c>
      <c r="G630">
        <f>IF(woda3[[#This Row],[Column2]]&gt;=10000,G629+1,0)</f>
        <v>0</v>
      </c>
      <c r="H630" t="str">
        <f t="shared" si="9"/>
        <v/>
      </c>
    </row>
    <row r="631" spans="4:8" x14ac:dyDescent="0.25">
      <c r="D631" s="1">
        <v>40072</v>
      </c>
      <c r="E631">
        <v>4192</v>
      </c>
      <c r="G631">
        <f>IF(woda3[[#This Row],[Column2]]&gt;=10000,G630+1,0)</f>
        <v>0</v>
      </c>
      <c r="H631" t="str">
        <f t="shared" si="9"/>
        <v/>
      </c>
    </row>
    <row r="632" spans="4:8" x14ac:dyDescent="0.25">
      <c r="D632" s="1">
        <v>40073</v>
      </c>
      <c r="E632">
        <v>4241</v>
      </c>
      <c r="G632">
        <f>IF(woda3[[#This Row],[Column2]]&gt;=10000,G631+1,0)</f>
        <v>0</v>
      </c>
      <c r="H632" t="str">
        <f t="shared" si="9"/>
        <v/>
      </c>
    </row>
    <row r="633" spans="4:8" x14ac:dyDescent="0.25">
      <c r="D633" s="1">
        <v>40074</v>
      </c>
      <c r="E633">
        <v>3575</v>
      </c>
      <c r="G633">
        <f>IF(woda3[[#This Row],[Column2]]&gt;=10000,G632+1,0)</f>
        <v>0</v>
      </c>
      <c r="H633" t="str">
        <f t="shared" si="9"/>
        <v/>
      </c>
    </row>
    <row r="634" spans="4:8" x14ac:dyDescent="0.25">
      <c r="D634" s="1">
        <v>40075</v>
      </c>
      <c r="E634">
        <v>3303</v>
      </c>
      <c r="G634">
        <f>IF(woda3[[#This Row],[Column2]]&gt;=10000,G633+1,0)</f>
        <v>0</v>
      </c>
      <c r="H634" t="str">
        <f t="shared" si="9"/>
        <v/>
      </c>
    </row>
    <row r="635" spans="4:8" x14ac:dyDescent="0.25">
      <c r="D635" s="1">
        <v>40076</v>
      </c>
      <c r="E635">
        <v>3972</v>
      </c>
      <c r="G635">
        <f>IF(woda3[[#This Row],[Column2]]&gt;=10000,G634+1,0)</f>
        <v>0</v>
      </c>
      <c r="H635" t="str">
        <f t="shared" si="9"/>
        <v/>
      </c>
    </row>
    <row r="636" spans="4:8" x14ac:dyDescent="0.25">
      <c r="D636" s="1">
        <v>40077</v>
      </c>
      <c r="E636">
        <v>3437</v>
      </c>
      <c r="G636">
        <f>IF(woda3[[#This Row],[Column2]]&gt;=10000,G635+1,0)</f>
        <v>0</v>
      </c>
      <c r="H636" t="str">
        <f t="shared" si="9"/>
        <v/>
      </c>
    </row>
    <row r="637" spans="4:8" x14ac:dyDescent="0.25">
      <c r="D637" s="1">
        <v>40078</v>
      </c>
      <c r="E637">
        <v>4623</v>
      </c>
      <c r="G637">
        <f>IF(woda3[[#This Row],[Column2]]&gt;=10000,G636+1,0)</f>
        <v>0</v>
      </c>
      <c r="H637" t="str">
        <f t="shared" si="9"/>
        <v/>
      </c>
    </row>
    <row r="638" spans="4:8" x14ac:dyDescent="0.25">
      <c r="D638" s="1">
        <v>40079</v>
      </c>
      <c r="E638">
        <v>3948</v>
      </c>
      <c r="G638">
        <f>IF(woda3[[#This Row],[Column2]]&gt;=10000,G637+1,0)</f>
        <v>0</v>
      </c>
      <c r="H638" t="str">
        <f t="shared" si="9"/>
        <v/>
      </c>
    </row>
    <row r="639" spans="4:8" x14ac:dyDescent="0.25">
      <c r="D639" s="1">
        <v>40080</v>
      </c>
      <c r="E639">
        <v>4215</v>
      </c>
      <c r="G639">
        <f>IF(woda3[[#This Row],[Column2]]&gt;=10000,G638+1,0)</f>
        <v>0</v>
      </c>
      <c r="H639" t="str">
        <f t="shared" si="9"/>
        <v/>
      </c>
    </row>
    <row r="640" spans="4:8" x14ac:dyDescent="0.25">
      <c r="D640" s="1">
        <v>40081</v>
      </c>
      <c r="E640">
        <v>4108</v>
      </c>
      <c r="G640">
        <f>IF(woda3[[#This Row],[Column2]]&gt;=10000,G639+1,0)</f>
        <v>0</v>
      </c>
      <c r="H640" t="str">
        <f t="shared" si="9"/>
        <v/>
      </c>
    </row>
    <row r="641" spans="4:8" x14ac:dyDescent="0.25">
      <c r="D641" s="1">
        <v>40082</v>
      </c>
      <c r="E641">
        <v>3173</v>
      </c>
      <c r="G641">
        <f>IF(woda3[[#This Row],[Column2]]&gt;=10000,G640+1,0)</f>
        <v>0</v>
      </c>
      <c r="H641" t="str">
        <f t="shared" si="9"/>
        <v/>
      </c>
    </row>
    <row r="642" spans="4:8" x14ac:dyDescent="0.25">
      <c r="D642" s="1">
        <v>40083</v>
      </c>
      <c r="E642">
        <v>3905</v>
      </c>
      <c r="G642">
        <f>IF(woda3[[#This Row],[Column2]]&gt;=10000,G641+1,0)</f>
        <v>0</v>
      </c>
      <c r="H642" t="str">
        <f t="shared" si="9"/>
        <v/>
      </c>
    </row>
    <row r="643" spans="4:8" x14ac:dyDescent="0.25">
      <c r="D643" s="1">
        <v>40084</v>
      </c>
      <c r="E643">
        <v>4246</v>
      </c>
      <c r="G643">
        <f>IF(woda3[[#This Row],[Column2]]&gt;=10000,G642+1,0)</f>
        <v>0</v>
      </c>
      <c r="H643" t="str">
        <f t="shared" si="9"/>
        <v/>
      </c>
    </row>
    <row r="644" spans="4:8" x14ac:dyDescent="0.25">
      <c r="D644" s="1">
        <v>40085</v>
      </c>
      <c r="E644">
        <v>3320</v>
      </c>
      <c r="G644">
        <f>IF(woda3[[#This Row],[Column2]]&gt;=10000,G643+1,0)</f>
        <v>0</v>
      </c>
      <c r="H644" t="str">
        <f t="shared" si="9"/>
        <v/>
      </c>
    </row>
    <row r="645" spans="4:8" x14ac:dyDescent="0.25">
      <c r="D645" s="1">
        <v>40086</v>
      </c>
      <c r="E645">
        <v>4521</v>
      </c>
      <c r="G645">
        <f>IF(woda3[[#This Row],[Column2]]&gt;=10000,G644+1,0)</f>
        <v>0</v>
      </c>
      <c r="H645" t="str">
        <f t="shared" si="9"/>
        <v/>
      </c>
    </row>
    <row r="646" spans="4:8" x14ac:dyDescent="0.25">
      <c r="D646" s="1">
        <v>40087</v>
      </c>
      <c r="E646">
        <v>4278</v>
      </c>
      <c r="G646">
        <f>IF(woda3[[#This Row],[Column2]]&gt;=10000,G645+1,0)</f>
        <v>0</v>
      </c>
      <c r="H646" t="str">
        <f t="shared" si="9"/>
        <v/>
      </c>
    </row>
    <row r="647" spans="4:8" x14ac:dyDescent="0.25">
      <c r="D647" s="1">
        <v>40088</v>
      </c>
      <c r="E647">
        <v>3843</v>
      </c>
      <c r="G647">
        <f>IF(woda3[[#This Row],[Column2]]&gt;=10000,G646+1,0)</f>
        <v>0</v>
      </c>
      <c r="H647" t="str">
        <f t="shared" ref="H647:H710" si="10">IF(G647=$J$8,1,"")</f>
        <v/>
      </c>
    </row>
    <row r="648" spans="4:8" x14ac:dyDescent="0.25">
      <c r="D648" s="1">
        <v>40089</v>
      </c>
      <c r="E648">
        <v>3279</v>
      </c>
      <c r="G648">
        <f>IF(woda3[[#This Row],[Column2]]&gt;=10000,G647+1,0)</f>
        <v>0</v>
      </c>
      <c r="H648" t="str">
        <f t="shared" si="10"/>
        <v/>
      </c>
    </row>
    <row r="649" spans="4:8" x14ac:dyDescent="0.25">
      <c r="D649" s="1">
        <v>40090</v>
      </c>
      <c r="E649">
        <v>4913</v>
      </c>
      <c r="G649">
        <f>IF(woda3[[#This Row],[Column2]]&gt;=10000,G648+1,0)</f>
        <v>0</v>
      </c>
      <c r="H649" t="str">
        <f t="shared" si="10"/>
        <v/>
      </c>
    </row>
    <row r="650" spans="4:8" x14ac:dyDescent="0.25">
      <c r="D650" s="1">
        <v>40091</v>
      </c>
      <c r="E650">
        <v>4446</v>
      </c>
      <c r="G650">
        <f>IF(woda3[[#This Row],[Column2]]&gt;=10000,G649+1,0)</f>
        <v>0</v>
      </c>
      <c r="H650" t="str">
        <f t="shared" si="10"/>
        <v/>
      </c>
    </row>
    <row r="651" spans="4:8" x14ac:dyDescent="0.25">
      <c r="D651" s="1">
        <v>40092</v>
      </c>
      <c r="E651">
        <v>3992</v>
      </c>
      <c r="G651">
        <f>IF(woda3[[#This Row],[Column2]]&gt;=10000,G650+1,0)</f>
        <v>0</v>
      </c>
      <c r="H651" t="str">
        <f t="shared" si="10"/>
        <v/>
      </c>
    </row>
    <row r="652" spans="4:8" x14ac:dyDescent="0.25">
      <c r="D652" s="1">
        <v>40093</v>
      </c>
      <c r="E652">
        <v>5519</v>
      </c>
      <c r="G652">
        <f>IF(woda3[[#This Row],[Column2]]&gt;=10000,G651+1,0)</f>
        <v>0</v>
      </c>
      <c r="H652" t="str">
        <f t="shared" si="10"/>
        <v/>
      </c>
    </row>
    <row r="653" spans="4:8" x14ac:dyDescent="0.25">
      <c r="D653" s="1">
        <v>40094</v>
      </c>
      <c r="E653">
        <v>5136</v>
      </c>
      <c r="G653">
        <f>IF(woda3[[#This Row],[Column2]]&gt;=10000,G652+1,0)</f>
        <v>0</v>
      </c>
      <c r="H653" t="str">
        <f t="shared" si="10"/>
        <v/>
      </c>
    </row>
    <row r="654" spans="4:8" x14ac:dyDescent="0.25">
      <c r="D654" s="1">
        <v>40095</v>
      </c>
      <c r="E654">
        <v>5256</v>
      </c>
      <c r="G654">
        <f>IF(woda3[[#This Row],[Column2]]&gt;=10000,G653+1,0)</f>
        <v>0</v>
      </c>
      <c r="H654" t="str">
        <f t="shared" si="10"/>
        <v/>
      </c>
    </row>
    <row r="655" spans="4:8" x14ac:dyDescent="0.25">
      <c r="D655" s="1">
        <v>40096</v>
      </c>
      <c r="E655">
        <v>4347</v>
      </c>
      <c r="G655">
        <f>IF(woda3[[#This Row],[Column2]]&gt;=10000,G654+1,0)</f>
        <v>0</v>
      </c>
      <c r="H655" t="str">
        <f t="shared" si="10"/>
        <v/>
      </c>
    </row>
    <row r="656" spans="4:8" x14ac:dyDescent="0.25">
      <c r="D656" s="1">
        <v>40097</v>
      </c>
      <c r="E656">
        <v>4793</v>
      </c>
      <c r="G656">
        <f>IF(woda3[[#This Row],[Column2]]&gt;=10000,G655+1,0)</f>
        <v>0</v>
      </c>
      <c r="H656" t="str">
        <f t="shared" si="10"/>
        <v/>
      </c>
    </row>
    <row r="657" spans="4:8" x14ac:dyDescent="0.25">
      <c r="D657" s="1">
        <v>40098</v>
      </c>
      <c r="E657">
        <v>4486</v>
      </c>
      <c r="G657">
        <f>IF(woda3[[#This Row],[Column2]]&gt;=10000,G656+1,0)</f>
        <v>0</v>
      </c>
      <c r="H657" t="str">
        <f t="shared" si="10"/>
        <v/>
      </c>
    </row>
    <row r="658" spans="4:8" x14ac:dyDescent="0.25">
      <c r="D658" s="1">
        <v>40099</v>
      </c>
      <c r="E658">
        <v>5308</v>
      </c>
      <c r="G658">
        <f>IF(woda3[[#This Row],[Column2]]&gt;=10000,G657+1,0)</f>
        <v>0</v>
      </c>
      <c r="H658" t="str">
        <f t="shared" si="10"/>
        <v/>
      </c>
    </row>
    <row r="659" spans="4:8" x14ac:dyDescent="0.25">
      <c r="D659" s="1">
        <v>40100</v>
      </c>
      <c r="E659">
        <v>5892</v>
      </c>
      <c r="G659">
        <f>IF(woda3[[#This Row],[Column2]]&gt;=10000,G658+1,0)</f>
        <v>0</v>
      </c>
      <c r="H659" t="str">
        <f t="shared" si="10"/>
        <v/>
      </c>
    </row>
    <row r="660" spans="4:8" x14ac:dyDescent="0.25">
      <c r="D660" s="1">
        <v>40101</v>
      </c>
      <c r="E660">
        <v>5905</v>
      </c>
      <c r="G660">
        <f>IF(woda3[[#This Row],[Column2]]&gt;=10000,G659+1,0)</f>
        <v>0</v>
      </c>
      <c r="H660" t="str">
        <f t="shared" si="10"/>
        <v/>
      </c>
    </row>
    <row r="661" spans="4:8" x14ac:dyDescent="0.25">
      <c r="D661" s="1">
        <v>40102</v>
      </c>
      <c r="E661">
        <v>5304</v>
      </c>
      <c r="G661">
        <f>IF(woda3[[#This Row],[Column2]]&gt;=10000,G660+1,0)</f>
        <v>0</v>
      </c>
      <c r="H661" t="str">
        <f t="shared" si="10"/>
        <v/>
      </c>
    </row>
    <row r="662" spans="4:8" x14ac:dyDescent="0.25">
      <c r="D662" s="1">
        <v>40103</v>
      </c>
      <c r="E662">
        <v>6051</v>
      </c>
      <c r="G662">
        <f>IF(woda3[[#This Row],[Column2]]&gt;=10000,G661+1,0)</f>
        <v>0</v>
      </c>
      <c r="H662" t="str">
        <f t="shared" si="10"/>
        <v/>
      </c>
    </row>
    <row r="663" spans="4:8" x14ac:dyDescent="0.25">
      <c r="D663" s="1">
        <v>40104</v>
      </c>
      <c r="E663">
        <v>6006</v>
      </c>
      <c r="G663">
        <f>IF(woda3[[#This Row],[Column2]]&gt;=10000,G662+1,0)</f>
        <v>0</v>
      </c>
      <c r="H663" t="str">
        <f t="shared" si="10"/>
        <v/>
      </c>
    </row>
    <row r="664" spans="4:8" x14ac:dyDescent="0.25">
      <c r="D664" s="1">
        <v>40105</v>
      </c>
      <c r="E664">
        <v>5639</v>
      </c>
      <c r="G664">
        <f>IF(woda3[[#This Row],[Column2]]&gt;=10000,G663+1,0)</f>
        <v>0</v>
      </c>
      <c r="H664" t="str">
        <f t="shared" si="10"/>
        <v/>
      </c>
    </row>
    <row r="665" spans="4:8" x14ac:dyDescent="0.25">
      <c r="D665" s="1">
        <v>40106</v>
      </c>
      <c r="E665">
        <v>6020</v>
      </c>
      <c r="G665">
        <f>IF(woda3[[#This Row],[Column2]]&gt;=10000,G664+1,0)</f>
        <v>0</v>
      </c>
      <c r="H665" t="str">
        <f t="shared" si="10"/>
        <v/>
      </c>
    </row>
    <row r="666" spans="4:8" x14ac:dyDescent="0.25">
      <c r="D666" s="1">
        <v>40107</v>
      </c>
      <c r="E666">
        <v>6531</v>
      </c>
      <c r="G666">
        <f>IF(woda3[[#This Row],[Column2]]&gt;=10000,G665+1,0)</f>
        <v>0</v>
      </c>
      <c r="H666" t="str">
        <f t="shared" si="10"/>
        <v/>
      </c>
    </row>
    <row r="667" spans="4:8" x14ac:dyDescent="0.25">
      <c r="D667" s="1">
        <v>40108</v>
      </c>
      <c r="E667">
        <v>5833</v>
      </c>
      <c r="G667">
        <f>IF(woda3[[#This Row],[Column2]]&gt;=10000,G666+1,0)</f>
        <v>0</v>
      </c>
      <c r="H667" t="str">
        <f t="shared" si="10"/>
        <v/>
      </c>
    </row>
    <row r="668" spans="4:8" x14ac:dyDescent="0.25">
      <c r="D668" s="1">
        <v>40109</v>
      </c>
      <c r="E668">
        <v>6700</v>
      </c>
      <c r="G668">
        <f>IF(woda3[[#This Row],[Column2]]&gt;=10000,G667+1,0)</f>
        <v>0</v>
      </c>
      <c r="H668" t="str">
        <f t="shared" si="10"/>
        <v/>
      </c>
    </row>
    <row r="669" spans="4:8" x14ac:dyDescent="0.25">
      <c r="D669" s="1">
        <v>40110</v>
      </c>
      <c r="E669">
        <v>6400</v>
      </c>
      <c r="G669">
        <f>IF(woda3[[#This Row],[Column2]]&gt;=10000,G668+1,0)</f>
        <v>0</v>
      </c>
      <c r="H669" t="str">
        <f t="shared" si="10"/>
        <v/>
      </c>
    </row>
    <row r="670" spans="4:8" x14ac:dyDescent="0.25">
      <c r="D670" s="1">
        <v>40111</v>
      </c>
      <c r="E670">
        <v>6810</v>
      </c>
      <c r="G670">
        <f>IF(woda3[[#This Row],[Column2]]&gt;=10000,G669+1,0)</f>
        <v>0</v>
      </c>
      <c r="H670" t="str">
        <f t="shared" si="10"/>
        <v/>
      </c>
    </row>
    <row r="671" spans="4:8" x14ac:dyDescent="0.25">
      <c r="D671" s="1">
        <v>40112</v>
      </c>
      <c r="E671">
        <v>6345</v>
      </c>
      <c r="G671">
        <f>IF(woda3[[#This Row],[Column2]]&gt;=10000,G670+1,0)</f>
        <v>0</v>
      </c>
      <c r="H671" t="str">
        <f t="shared" si="10"/>
        <v/>
      </c>
    </row>
    <row r="672" spans="4:8" x14ac:dyDescent="0.25">
      <c r="D672" s="1">
        <v>40113</v>
      </c>
      <c r="E672">
        <v>7064</v>
      </c>
      <c r="G672">
        <f>IF(woda3[[#This Row],[Column2]]&gt;=10000,G671+1,0)</f>
        <v>0</v>
      </c>
      <c r="H672" t="str">
        <f t="shared" si="10"/>
        <v/>
      </c>
    </row>
    <row r="673" spans="4:8" x14ac:dyDescent="0.25">
      <c r="D673" s="1">
        <v>40114</v>
      </c>
      <c r="E673">
        <v>6182</v>
      </c>
      <c r="G673">
        <f>IF(woda3[[#This Row],[Column2]]&gt;=10000,G672+1,0)</f>
        <v>0</v>
      </c>
      <c r="H673" t="str">
        <f t="shared" si="10"/>
        <v/>
      </c>
    </row>
    <row r="674" spans="4:8" x14ac:dyDescent="0.25">
      <c r="D674" s="1">
        <v>40115</v>
      </c>
      <c r="E674">
        <v>7390</v>
      </c>
      <c r="G674">
        <f>IF(woda3[[#This Row],[Column2]]&gt;=10000,G673+1,0)</f>
        <v>0</v>
      </c>
      <c r="H674" t="str">
        <f t="shared" si="10"/>
        <v/>
      </c>
    </row>
    <row r="675" spans="4:8" x14ac:dyDescent="0.25">
      <c r="D675" s="1">
        <v>40116</v>
      </c>
      <c r="E675">
        <v>7112</v>
      </c>
      <c r="G675">
        <f>IF(woda3[[#This Row],[Column2]]&gt;=10000,G674+1,0)</f>
        <v>0</v>
      </c>
      <c r="H675" t="str">
        <f t="shared" si="10"/>
        <v/>
      </c>
    </row>
    <row r="676" spans="4:8" x14ac:dyDescent="0.25">
      <c r="D676" s="1">
        <v>40117</v>
      </c>
      <c r="E676">
        <v>7143</v>
      </c>
      <c r="G676">
        <f>IF(woda3[[#This Row],[Column2]]&gt;=10000,G675+1,0)</f>
        <v>0</v>
      </c>
      <c r="H676" t="str">
        <f t="shared" si="10"/>
        <v/>
      </c>
    </row>
    <row r="677" spans="4:8" x14ac:dyDescent="0.25">
      <c r="D677" s="1">
        <v>40118</v>
      </c>
      <c r="E677">
        <v>8248</v>
      </c>
      <c r="G677">
        <f>IF(woda3[[#This Row],[Column2]]&gt;=10000,G676+1,0)</f>
        <v>0</v>
      </c>
      <c r="H677" t="str">
        <f t="shared" si="10"/>
        <v/>
      </c>
    </row>
    <row r="678" spans="4:8" x14ac:dyDescent="0.25">
      <c r="D678" s="1">
        <v>40119</v>
      </c>
      <c r="E678">
        <v>7794</v>
      </c>
      <c r="G678">
        <f>IF(woda3[[#This Row],[Column2]]&gt;=10000,G677+1,0)</f>
        <v>0</v>
      </c>
      <c r="H678" t="str">
        <f t="shared" si="10"/>
        <v/>
      </c>
    </row>
    <row r="679" spans="4:8" x14ac:dyDescent="0.25">
      <c r="D679" s="1">
        <v>40120</v>
      </c>
      <c r="E679">
        <v>7792</v>
      </c>
      <c r="G679">
        <f>IF(woda3[[#This Row],[Column2]]&gt;=10000,G678+1,0)</f>
        <v>0</v>
      </c>
      <c r="H679" t="str">
        <f t="shared" si="10"/>
        <v/>
      </c>
    </row>
    <row r="680" spans="4:8" x14ac:dyDescent="0.25">
      <c r="D680" s="1">
        <v>40121</v>
      </c>
      <c r="E680">
        <v>7836</v>
      </c>
      <c r="G680">
        <f>IF(woda3[[#This Row],[Column2]]&gt;=10000,G679+1,0)</f>
        <v>0</v>
      </c>
      <c r="H680" t="str">
        <f t="shared" si="10"/>
        <v/>
      </c>
    </row>
    <row r="681" spans="4:8" x14ac:dyDescent="0.25">
      <c r="D681" s="1">
        <v>40122</v>
      </c>
      <c r="E681">
        <v>7242</v>
      </c>
      <c r="G681">
        <f>IF(woda3[[#This Row],[Column2]]&gt;=10000,G680+1,0)</f>
        <v>0</v>
      </c>
      <c r="H681" t="str">
        <f t="shared" si="10"/>
        <v/>
      </c>
    </row>
    <row r="682" spans="4:8" x14ac:dyDescent="0.25">
      <c r="D682" s="1">
        <v>40123</v>
      </c>
      <c r="E682">
        <v>8597</v>
      </c>
      <c r="G682">
        <f>IF(woda3[[#This Row],[Column2]]&gt;=10000,G681+1,0)</f>
        <v>0</v>
      </c>
      <c r="H682" t="str">
        <f t="shared" si="10"/>
        <v/>
      </c>
    </row>
    <row r="683" spans="4:8" x14ac:dyDescent="0.25">
      <c r="D683" s="1">
        <v>40124</v>
      </c>
      <c r="E683">
        <v>9329</v>
      </c>
      <c r="G683">
        <f>IF(woda3[[#This Row],[Column2]]&gt;=10000,G682+1,0)</f>
        <v>0</v>
      </c>
      <c r="H683" t="str">
        <f t="shared" si="10"/>
        <v/>
      </c>
    </row>
    <row r="684" spans="4:8" x14ac:dyDescent="0.25">
      <c r="D684" s="1">
        <v>40125</v>
      </c>
      <c r="E684">
        <v>8457</v>
      </c>
      <c r="G684">
        <f>IF(woda3[[#This Row],[Column2]]&gt;=10000,G683+1,0)</f>
        <v>0</v>
      </c>
      <c r="H684" t="str">
        <f t="shared" si="10"/>
        <v/>
      </c>
    </row>
    <row r="685" spans="4:8" x14ac:dyDescent="0.25">
      <c r="D685" s="1">
        <v>40126</v>
      </c>
      <c r="E685">
        <v>8921</v>
      </c>
      <c r="G685">
        <f>IF(woda3[[#This Row],[Column2]]&gt;=10000,G684+1,0)</f>
        <v>0</v>
      </c>
      <c r="H685" t="str">
        <f t="shared" si="10"/>
        <v/>
      </c>
    </row>
    <row r="686" spans="4:8" x14ac:dyDescent="0.25">
      <c r="D686" s="1">
        <v>40127</v>
      </c>
      <c r="E686">
        <v>8363</v>
      </c>
      <c r="G686">
        <f>IF(woda3[[#This Row],[Column2]]&gt;=10000,G685+1,0)</f>
        <v>0</v>
      </c>
      <c r="H686" t="str">
        <f t="shared" si="10"/>
        <v/>
      </c>
    </row>
    <row r="687" spans="4:8" x14ac:dyDescent="0.25">
      <c r="D687" s="1">
        <v>40128</v>
      </c>
      <c r="E687">
        <v>8451</v>
      </c>
      <c r="G687">
        <f>IF(woda3[[#This Row],[Column2]]&gt;=10000,G686+1,0)</f>
        <v>0</v>
      </c>
      <c r="H687" t="str">
        <f t="shared" si="10"/>
        <v/>
      </c>
    </row>
    <row r="688" spans="4:8" x14ac:dyDescent="0.25">
      <c r="D688" s="1">
        <v>40129</v>
      </c>
      <c r="E688">
        <v>8901</v>
      </c>
      <c r="G688">
        <f>IF(woda3[[#This Row],[Column2]]&gt;=10000,G687+1,0)</f>
        <v>0</v>
      </c>
      <c r="H688" t="str">
        <f t="shared" si="10"/>
        <v/>
      </c>
    </row>
    <row r="689" spans="4:8" x14ac:dyDescent="0.25">
      <c r="D689" s="1">
        <v>40130</v>
      </c>
      <c r="E689">
        <v>8365</v>
      </c>
      <c r="G689">
        <f>IF(woda3[[#This Row],[Column2]]&gt;=10000,G688+1,0)</f>
        <v>0</v>
      </c>
      <c r="H689" t="str">
        <f t="shared" si="10"/>
        <v/>
      </c>
    </row>
    <row r="690" spans="4:8" x14ac:dyDescent="0.25">
      <c r="D690" s="1">
        <v>40131</v>
      </c>
      <c r="E690">
        <v>8734</v>
      </c>
      <c r="G690">
        <f>IF(woda3[[#This Row],[Column2]]&gt;=10000,G689+1,0)</f>
        <v>0</v>
      </c>
      <c r="H690" t="str">
        <f t="shared" si="10"/>
        <v/>
      </c>
    </row>
    <row r="691" spans="4:8" x14ac:dyDescent="0.25">
      <c r="D691" s="1">
        <v>40132</v>
      </c>
      <c r="E691">
        <v>8737</v>
      </c>
      <c r="G691">
        <f>IF(woda3[[#This Row],[Column2]]&gt;=10000,G690+1,0)</f>
        <v>0</v>
      </c>
      <c r="H691" t="str">
        <f t="shared" si="10"/>
        <v/>
      </c>
    </row>
    <row r="692" spans="4:8" x14ac:dyDescent="0.25">
      <c r="D692" s="1">
        <v>40133</v>
      </c>
      <c r="E692">
        <v>8432</v>
      </c>
      <c r="G692">
        <f>IF(woda3[[#This Row],[Column2]]&gt;=10000,G691+1,0)</f>
        <v>0</v>
      </c>
      <c r="H692" t="str">
        <f t="shared" si="10"/>
        <v/>
      </c>
    </row>
    <row r="693" spans="4:8" x14ac:dyDescent="0.25">
      <c r="D693" s="1">
        <v>40134</v>
      </c>
      <c r="E693">
        <v>9161</v>
      </c>
      <c r="G693">
        <f>IF(woda3[[#This Row],[Column2]]&gt;=10000,G692+1,0)</f>
        <v>0</v>
      </c>
      <c r="H693" t="str">
        <f t="shared" si="10"/>
        <v/>
      </c>
    </row>
    <row r="694" spans="4:8" x14ac:dyDescent="0.25">
      <c r="D694" s="1">
        <v>40135</v>
      </c>
      <c r="E694">
        <v>8463</v>
      </c>
      <c r="G694">
        <f>IF(woda3[[#This Row],[Column2]]&gt;=10000,G693+1,0)</f>
        <v>0</v>
      </c>
      <c r="H694" t="str">
        <f t="shared" si="10"/>
        <v/>
      </c>
    </row>
    <row r="695" spans="4:8" x14ac:dyDescent="0.25">
      <c r="D695" s="1">
        <v>40136</v>
      </c>
      <c r="E695">
        <v>9180</v>
      </c>
      <c r="G695">
        <f>IF(woda3[[#This Row],[Column2]]&gt;=10000,G694+1,0)</f>
        <v>0</v>
      </c>
      <c r="H695" t="str">
        <f t="shared" si="10"/>
        <v/>
      </c>
    </row>
    <row r="696" spans="4:8" x14ac:dyDescent="0.25">
      <c r="D696" s="1">
        <v>40137</v>
      </c>
      <c r="E696">
        <v>8682</v>
      </c>
      <c r="G696">
        <f>IF(woda3[[#This Row],[Column2]]&gt;=10000,G695+1,0)</f>
        <v>0</v>
      </c>
      <c r="H696" t="str">
        <f t="shared" si="10"/>
        <v/>
      </c>
    </row>
    <row r="697" spans="4:8" x14ac:dyDescent="0.25">
      <c r="D697" s="1">
        <v>40138</v>
      </c>
      <c r="E697">
        <v>8687</v>
      </c>
      <c r="G697">
        <f>IF(woda3[[#This Row],[Column2]]&gt;=10000,G696+1,0)</f>
        <v>0</v>
      </c>
      <c r="H697" t="str">
        <f t="shared" si="10"/>
        <v/>
      </c>
    </row>
    <row r="698" spans="4:8" x14ac:dyDescent="0.25">
      <c r="D698" s="1">
        <v>40139</v>
      </c>
      <c r="E698">
        <v>8286</v>
      </c>
      <c r="G698">
        <f>IF(woda3[[#This Row],[Column2]]&gt;=10000,G697+1,0)</f>
        <v>0</v>
      </c>
      <c r="H698" t="str">
        <f t="shared" si="10"/>
        <v/>
      </c>
    </row>
    <row r="699" spans="4:8" x14ac:dyDescent="0.25">
      <c r="D699" s="1">
        <v>40140</v>
      </c>
      <c r="E699">
        <v>7644</v>
      </c>
      <c r="G699">
        <f>IF(woda3[[#This Row],[Column2]]&gt;=10000,G698+1,0)</f>
        <v>0</v>
      </c>
      <c r="H699" t="str">
        <f t="shared" si="10"/>
        <v/>
      </c>
    </row>
    <row r="700" spans="4:8" x14ac:dyDescent="0.25">
      <c r="D700" s="1">
        <v>40141</v>
      </c>
      <c r="E700">
        <v>7906</v>
      </c>
      <c r="G700">
        <f>IF(woda3[[#This Row],[Column2]]&gt;=10000,G699+1,0)</f>
        <v>0</v>
      </c>
      <c r="H700" t="str">
        <f t="shared" si="10"/>
        <v/>
      </c>
    </row>
    <row r="701" spans="4:8" x14ac:dyDescent="0.25">
      <c r="D701" s="1">
        <v>40142</v>
      </c>
      <c r="E701">
        <v>7961</v>
      </c>
      <c r="G701">
        <f>IF(woda3[[#This Row],[Column2]]&gt;=10000,G700+1,0)</f>
        <v>0</v>
      </c>
      <c r="H701" t="str">
        <f t="shared" si="10"/>
        <v/>
      </c>
    </row>
    <row r="702" spans="4:8" x14ac:dyDescent="0.25">
      <c r="D702" s="1">
        <v>40143</v>
      </c>
      <c r="E702">
        <v>7930</v>
      </c>
      <c r="G702">
        <f>IF(woda3[[#This Row],[Column2]]&gt;=10000,G701+1,0)</f>
        <v>0</v>
      </c>
      <c r="H702" t="str">
        <f t="shared" si="10"/>
        <v/>
      </c>
    </row>
    <row r="703" spans="4:8" x14ac:dyDescent="0.25">
      <c r="D703" s="1">
        <v>40144</v>
      </c>
      <c r="E703">
        <v>7965</v>
      </c>
      <c r="G703">
        <f>IF(woda3[[#This Row],[Column2]]&gt;=10000,G702+1,0)</f>
        <v>0</v>
      </c>
      <c r="H703" t="str">
        <f t="shared" si="10"/>
        <v/>
      </c>
    </row>
    <row r="704" spans="4:8" x14ac:dyDescent="0.25">
      <c r="D704" s="1">
        <v>40145</v>
      </c>
      <c r="E704">
        <v>8289</v>
      </c>
      <c r="G704">
        <f>IF(woda3[[#This Row],[Column2]]&gt;=10000,G703+1,0)</f>
        <v>0</v>
      </c>
      <c r="H704" t="str">
        <f t="shared" si="10"/>
        <v/>
      </c>
    </row>
    <row r="705" spans="4:8" x14ac:dyDescent="0.25">
      <c r="D705" s="1">
        <v>40146</v>
      </c>
      <c r="E705">
        <v>8250</v>
      </c>
      <c r="G705">
        <f>IF(woda3[[#This Row],[Column2]]&gt;=10000,G704+1,0)</f>
        <v>0</v>
      </c>
      <c r="H705" t="str">
        <f t="shared" si="10"/>
        <v/>
      </c>
    </row>
    <row r="706" spans="4:8" x14ac:dyDescent="0.25">
      <c r="D706" s="1">
        <v>40147</v>
      </c>
      <c r="E706">
        <v>8314</v>
      </c>
      <c r="G706">
        <f>IF(woda3[[#This Row],[Column2]]&gt;=10000,G705+1,0)</f>
        <v>0</v>
      </c>
      <c r="H706" t="str">
        <f t="shared" si="10"/>
        <v/>
      </c>
    </row>
    <row r="707" spans="4:8" x14ac:dyDescent="0.25">
      <c r="D707" s="1">
        <v>40148</v>
      </c>
      <c r="E707">
        <v>7085</v>
      </c>
      <c r="G707">
        <f>IF(woda3[[#This Row],[Column2]]&gt;=10000,G706+1,0)</f>
        <v>0</v>
      </c>
      <c r="H707" t="str">
        <f t="shared" si="10"/>
        <v/>
      </c>
    </row>
    <row r="708" spans="4:8" x14ac:dyDescent="0.25">
      <c r="D708" s="1">
        <v>40149</v>
      </c>
      <c r="E708">
        <v>8015</v>
      </c>
      <c r="G708">
        <f>IF(woda3[[#This Row],[Column2]]&gt;=10000,G707+1,0)</f>
        <v>0</v>
      </c>
      <c r="H708" t="str">
        <f t="shared" si="10"/>
        <v/>
      </c>
    </row>
    <row r="709" spans="4:8" x14ac:dyDescent="0.25">
      <c r="D709" s="1">
        <v>40150</v>
      </c>
      <c r="E709">
        <v>6931</v>
      </c>
      <c r="G709">
        <f>IF(woda3[[#This Row],[Column2]]&gt;=10000,G708+1,0)</f>
        <v>0</v>
      </c>
      <c r="H709" t="str">
        <f t="shared" si="10"/>
        <v/>
      </c>
    </row>
    <row r="710" spans="4:8" x14ac:dyDescent="0.25">
      <c r="D710" s="1">
        <v>40151</v>
      </c>
      <c r="E710">
        <v>8472</v>
      </c>
      <c r="G710">
        <f>IF(woda3[[#This Row],[Column2]]&gt;=10000,G709+1,0)</f>
        <v>0</v>
      </c>
      <c r="H710" t="str">
        <f t="shared" si="10"/>
        <v/>
      </c>
    </row>
    <row r="711" spans="4:8" x14ac:dyDescent="0.25">
      <c r="D711" s="1">
        <v>40152</v>
      </c>
      <c r="E711">
        <v>6805</v>
      </c>
      <c r="G711">
        <f>IF(woda3[[#This Row],[Column2]]&gt;=10000,G710+1,0)</f>
        <v>0</v>
      </c>
      <c r="H711" t="str">
        <f t="shared" ref="H711:H774" si="11">IF(G711=$J$8,1,"")</f>
        <v/>
      </c>
    </row>
    <row r="712" spans="4:8" x14ac:dyDescent="0.25">
      <c r="D712" s="1">
        <v>40153</v>
      </c>
      <c r="E712">
        <v>7861</v>
      </c>
      <c r="G712">
        <f>IF(woda3[[#This Row],[Column2]]&gt;=10000,G711+1,0)</f>
        <v>0</v>
      </c>
      <c r="H712" t="str">
        <f t="shared" si="11"/>
        <v/>
      </c>
    </row>
    <row r="713" spans="4:8" x14ac:dyDescent="0.25">
      <c r="D713" s="1">
        <v>40154</v>
      </c>
      <c r="E713">
        <v>7963</v>
      </c>
      <c r="G713">
        <f>IF(woda3[[#This Row],[Column2]]&gt;=10000,G712+1,0)</f>
        <v>0</v>
      </c>
      <c r="H713" t="str">
        <f t="shared" si="11"/>
        <v/>
      </c>
    </row>
    <row r="714" spans="4:8" x14ac:dyDescent="0.25">
      <c r="D714" s="1">
        <v>40155</v>
      </c>
      <c r="E714">
        <v>6497</v>
      </c>
      <c r="G714">
        <f>IF(woda3[[#This Row],[Column2]]&gt;=10000,G713+1,0)</f>
        <v>0</v>
      </c>
      <c r="H714" t="str">
        <f t="shared" si="11"/>
        <v/>
      </c>
    </row>
    <row r="715" spans="4:8" x14ac:dyDescent="0.25">
      <c r="D715" s="1">
        <v>40156</v>
      </c>
      <c r="E715">
        <v>6846</v>
      </c>
      <c r="G715">
        <f>IF(woda3[[#This Row],[Column2]]&gt;=10000,G714+1,0)</f>
        <v>0</v>
      </c>
      <c r="H715" t="str">
        <f t="shared" si="11"/>
        <v/>
      </c>
    </row>
    <row r="716" spans="4:8" x14ac:dyDescent="0.25">
      <c r="D716" s="1">
        <v>40157</v>
      </c>
      <c r="E716">
        <v>7179</v>
      </c>
      <c r="G716">
        <f>IF(woda3[[#This Row],[Column2]]&gt;=10000,G715+1,0)</f>
        <v>0</v>
      </c>
      <c r="H716" t="str">
        <f t="shared" si="11"/>
        <v/>
      </c>
    </row>
    <row r="717" spans="4:8" x14ac:dyDescent="0.25">
      <c r="D717" s="1">
        <v>40158</v>
      </c>
      <c r="E717">
        <v>7455</v>
      </c>
      <c r="G717">
        <f>IF(woda3[[#This Row],[Column2]]&gt;=10000,G716+1,0)</f>
        <v>0</v>
      </c>
      <c r="H717" t="str">
        <f t="shared" si="11"/>
        <v/>
      </c>
    </row>
    <row r="718" spans="4:8" x14ac:dyDescent="0.25">
      <c r="D718" s="1">
        <v>40159</v>
      </c>
      <c r="E718">
        <v>6706</v>
      </c>
      <c r="G718">
        <f>IF(woda3[[#This Row],[Column2]]&gt;=10000,G717+1,0)</f>
        <v>0</v>
      </c>
      <c r="H718" t="str">
        <f t="shared" si="11"/>
        <v/>
      </c>
    </row>
    <row r="719" spans="4:8" x14ac:dyDescent="0.25">
      <c r="D719" s="1">
        <v>40160</v>
      </c>
      <c r="E719">
        <v>6556</v>
      </c>
      <c r="G719">
        <f>IF(woda3[[#This Row],[Column2]]&gt;=10000,G718+1,0)</f>
        <v>0</v>
      </c>
      <c r="H719" t="str">
        <f t="shared" si="11"/>
        <v/>
      </c>
    </row>
    <row r="720" spans="4:8" x14ac:dyDescent="0.25">
      <c r="D720" s="1">
        <v>40161</v>
      </c>
      <c r="E720">
        <v>6237</v>
      </c>
      <c r="G720">
        <f>IF(woda3[[#This Row],[Column2]]&gt;=10000,G719+1,0)</f>
        <v>0</v>
      </c>
      <c r="H720" t="str">
        <f t="shared" si="11"/>
        <v/>
      </c>
    </row>
    <row r="721" spans="4:8" x14ac:dyDescent="0.25">
      <c r="D721" s="1">
        <v>40162</v>
      </c>
      <c r="E721">
        <v>5852</v>
      </c>
      <c r="G721">
        <f>IF(woda3[[#This Row],[Column2]]&gt;=10000,G720+1,0)</f>
        <v>0</v>
      </c>
      <c r="H721" t="str">
        <f t="shared" si="11"/>
        <v/>
      </c>
    </row>
    <row r="722" spans="4:8" x14ac:dyDescent="0.25">
      <c r="D722" s="1">
        <v>40163</v>
      </c>
      <c r="E722">
        <v>5539</v>
      </c>
      <c r="G722">
        <f>IF(woda3[[#This Row],[Column2]]&gt;=10000,G721+1,0)</f>
        <v>0</v>
      </c>
      <c r="H722" t="str">
        <f t="shared" si="11"/>
        <v/>
      </c>
    </row>
    <row r="723" spans="4:8" x14ac:dyDescent="0.25">
      <c r="D723" s="1">
        <v>40164</v>
      </c>
      <c r="E723">
        <v>5991</v>
      </c>
      <c r="G723">
        <f>IF(woda3[[#This Row],[Column2]]&gt;=10000,G722+1,0)</f>
        <v>0</v>
      </c>
      <c r="H723" t="str">
        <f t="shared" si="11"/>
        <v/>
      </c>
    </row>
    <row r="724" spans="4:8" x14ac:dyDescent="0.25">
      <c r="D724" s="1">
        <v>40165</v>
      </c>
      <c r="E724">
        <v>5999</v>
      </c>
      <c r="G724">
        <f>IF(woda3[[#This Row],[Column2]]&gt;=10000,G723+1,0)</f>
        <v>0</v>
      </c>
      <c r="H724" t="str">
        <f t="shared" si="11"/>
        <v/>
      </c>
    </row>
    <row r="725" spans="4:8" x14ac:dyDescent="0.25">
      <c r="D725" s="1">
        <v>40166</v>
      </c>
      <c r="E725">
        <v>5603</v>
      </c>
      <c r="G725">
        <f>IF(woda3[[#This Row],[Column2]]&gt;=10000,G724+1,0)</f>
        <v>0</v>
      </c>
      <c r="H725" t="str">
        <f t="shared" si="11"/>
        <v/>
      </c>
    </row>
    <row r="726" spans="4:8" x14ac:dyDescent="0.25">
      <c r="D726" s="1">
        <v>40167</v>
      </c>
      <c r="E726">
        <v>5381</v>
      </c>
      <c r="G726">
        <f>IF(woda3[[#This Row],[Column2]]&gt;=10000,G725+1,0)</f>
        <v>0</v>
      </c>
      <c r="H726" t="str">
        <f t="shared" si="11"/>
        <v/>
      </c>
    </row>
    <row r="727" spans="4:8" x14ac:dyDescent="0.25">
      <c r="D727" s="1">
        <v>40168</v>
      </c>
      <c r="E727">
        <v>4554</v>
      </c>
      <c r="G727">
        <f>IF(woda3[[#This Row],[Column2]]&gt;=10000,G726+1,0)</f>
        <v>0</v>
      </c>
      <c r="H727" t="str">
        <f t="shared" si="11"/>
        <v/>
      </c>
    </row>
    <row r="728" spans="4:8" x14ac:dyDescent="0.25">
      <c r="D728" s="1">
        <v>40169</v>
      </c>
      <c r="E728">
        <v>4693</v>
      </c>
      <c r="G728">
        <f>IF(woda3[[#This Row],[Column2]]&gt;=10000,G727+1,0)</f>
        <v>0</v>
      </c>
      <c r="H728" t="str">
        <f t="shared" si="11"/>
        <v/>
      </c>
    </row>
    <row r="729" spans="4:8" x14ac:dyDescent="0.25">
      <c r="D729" s="1">
        <v>40170</v>
      </c>
      <c r="E729">
        <v>5114</v>
      </c>
      <c r="G729">
        <f>IF(woda3[[#This Row],[Column2]]&gt;=10000,G728+1,0)</f>
        <v>0</v>
      </c>
      <c r="H729" t="str">
        <f t="shared" si="11"/>
        <v/>
      </c>
    </row>
    <row r="730" spans="4:8" x14ac:dyDescent="0.25">
      <c r="D730" s="1">
        <v>40171</v>
      </c>
      <c r="E730">
        <v>4478</v>
      </c>
      <c r="G730">
        <f>IF(woda3[[#This Row],[Column2]]&gt;=10000,G729+1,0)</f>
        <v>0</v>
      </c>
      <c r="H730" t="str">
        <f t="shared" si="11"/>
        <v/>
      </c>
    </row>
    <row r="731" spans="4:8" x14ac:dyDescent="0.25">
      <c r="D731" s="1">
        <v>40172</v>
      </c>
      <c r="E731">
        <v>5057</v>
      </c>
      <c r="G731">
        <f>IF(woda3[[#This Row],[Column2]]&gt;=10000,G730+1,0)</f>
        <v>0</v>
      </c>
      <c r="H731" t="str">
        <f t="shared" si="11"/>
        <v/>
      </c>
    </row>
    <row r="732" spans="4:8" x14ac:dyDescent="0.25">
      <c r="D732" s="1">
        <v>40173</v>
      </c>
      <c r="E732">
        <v>4726</v>
      </c>
      <c r="G732">
        <f>IF(woda3[[#This Row],[Column2]]&gt;=10000,G731+1,0)</f>
        <v>0</v>
      </c>
      <c r="H732" t="str">
        <f t="shared" si="11"/>
        <v/>
      </c>
    </row>
    <row r="733" spans="4:8" x14ac:dyDescent="0.25">
      <c r="D733" s="1">
        <v>40174</v>
      </c>
      <c r="E733">
        <v>4459</v>
      </c>
      <c r="G733">
        <f>IF(woda3[[#This Row],[Column2]]&gt;=10000,G732+1,0)</f>
        <v>0</v>
      </c>
      <c r="H733" t="str">
        <f t="shared" si="11"/>
        <v/>
      </c>
    </row>
    <row r="734" spans="4:8" x14ac:dyDescent="0.25">
      <c r="D734" s="1">
        <v>40175</v>
      </c>
      <c r="E734">
        <v>4966</v>
      </c>
      <c r="G734">
        <f>IF(woda3[[#This Row],[Column2]]&gt;=10000,G733+1,0)</f>
        <v>0</v>
      </c>
      <c r="H734" t="str">
        <f t="shared" si="11"/>
        <v/>
      </c>
    </row>
    <row r="735" spans="4:8" x14ac:dyDescent="0.25">
      <c r="D735" s="1">
        <v>40176</v>
      </c>
      <c r="E735">
        <v>4629</v>
      </c>
      <c r="G735">
        <f>IF(woda3[[#This Row],[Column2]]&gt;=10000,G734+1,0)</f>
        <v>0</v>
      </c>
      <c r="H735" t="str">
        <f t="shared" si="11"/>
        <v/>
      </c>
    </row>
    <row r="736" spans="4:8" x14ac:dyDescent="0.25">
      <c r="D736" s="1">
        <v>40177</v>
      </c>
      <c r="E736">
        <v>4074</v>
      </c>
      <c r="G736">
        <f>IF(woda3[[#This Row],[Column2]]&gt;=10000,G735+1,0)</f>
        <v>0</v>
      </c>
      <c r="H736" t="str">
        <f t="shared" si="11"/>
        <v/>
      </c>
    </row>
    <row r="737" spans="4:8" x14ac:dyDescent="0.25">
      <c r="D737" s="1">
        <v>40178</v>
      </c>
      <c r="E737">
        <v>3179</v>
      </c>
      <c r="G737">
        <f>IF(woda3[[#This Row],[Column2]]&gt;=10000,G736+1,0)</f>
        <v>0</v>
      </c>
      <c r="H737" t="str">
        <f t="shared" si="11"/>
        <v/>
      </c>
    </row>
    <row r="738" spans="4:8" x14ac:dyDescent="0.25">
      <c r="D738" s="1">
        <v>40179</v>
      </c>
      <c r="E738">
        <v>3946</v>
      </c>
      <c r="G738">
        <f>IF(woda3[[#This Row],[Column2]]&gt;=10000,G737+1,0)</f>
        <v>0</v>
      </c>
      <c r="H738" t="str">
        <f t="shared" si="11"/>
        <v/>
      </c>
    </row>
    <row r="739" spans="4:8" x14ac:dyDescent="0.25">
      <c r="D739" s="1">
        <v>40180</v>
      </c>
      <c r="E739">
        <v>4282</v>
      </c>
      <c r="G739">
        <f>IF(woda3[[#This Row],[Column2]]&gt;=10000,G738+1,0)</f>
        <v>0</v>
      </c>
      <c r="H739" t="str">
        <f t="shared" si="11"/>
        <v/>
      </c>
    </row>
    <row r="740" spans="4:8" x14ac:dyDescent="0.25">
      <c r="D740" s="1">
        <v>40181</v>
      </c>
      <c r="E740">
        <v>4133</v>
      </c>
      <c r="G740">
        <f>IF(woda3[[#This Row],[Column2]]&gt;=10000,G739+1,0)</f>
        <v>0</v>
      </c>
      <c r="H740" t="str">
        <f t="shared" si="11"/>
        <v/>
      </c>
    </row>
    <row r="741" spans="4:8" x14ac:dyDescent="0.25">
      <c r="D741" s="1">
        <v>40182</v>
      </c>
      <c r="E741">
        <v>4241</v>
      </c>
      <c r="G741">
        <f>IF(woda3[[#This Row],[Column2]]&gt;=10000,G740+1,0)</f>
        <v>0</v>
      </c>
      <c r="H741" t="str">
        <f t="shared" si="11"/>
        <v/>
      </c>
    </row>
    <row r="742" spans="4:8" x14ac:dyDescent="0.25">
      <c r="D742" s="1">
        <v>40183</v>
      </c>
      <c r="E742">
        <v>3132</v>
      </c>
      <c r="G742">
        <f>IF(woda3[[#This Row],[Column2]]&gt;=10000,G741+1,0)</f>
        <v>0</v>
      </c>
      <c r="H742" t="str">
        <f t="shared" si="11"/>
        <v/>
      </c>
    </row>
    <row r="743" spans="4:8" x14ac:dyDescent="0.25">
      <c r="D743" s="1">
        <v>40184</v>
      </c>
      <c r="E743">
        <v>3610</v>
      </c>
      <c r="G743">
        <f>IF(woda3[[#This Row],[Column2]]&gt;=10000,G742+1,0)</f>
        <v>0</v>
      </c>
      <c r="H743" t="str">
        <f t="shared" si="11"/>
        <v/>
      </c>
    </row>
    <row r="744" spans="4:8" x14ac:dyDescent="0.25">
      <c r="D744" s="1">
        <v>40185</v>
      </c>
      <c r="E744">
        <v>3752</v>
      </c>
      <c r="G744">
        <f>IF(woda3[[#This Row],[Column2]]&gt;=10000,G743+1,0)</f>
        <v>0</v>
      </c>
      <c r="H744" t="str">
        <f t="shared" si="11"/>
        <v/>
      </c>
    </row>
    <row r="745" spans="4:8" x14ac:dyDescent="0.25">
      <c r="D745" s="1">
        <v>40186</v>
      </c>
      <c r="E745">
        <v>2687</v>
      </c>
      <c r="G745">
        <f>IF(woda3[[#This Row],[Column2]]&gt;=10000,G744+1,0)</f>
        <v>0</v>
      </c>
      <c r="H745" t="str">
        <f t="shared" si="11"/>
        <v/>
      </c>
    </row>
    <row r="746" spans="4:8" x14ac:dyDescent="0.25">
      <c r="D746" s="1">
        <v>40187</v>
      </c>
      <c r="E746">
        <v>4436</v>
      </c>
      <c r="G746">
        <f>IF(woda3[[#This Row],[Column2]]&gt;=10000,G745+1,0)</f>
        <v>0</v>
      </c>
      <c r="H746" t="str">
        <f t="shared" si="11"/>
        <v/>
      </c>
    </row>
    <row r="747" spans="4:8" x14ac:dyDescent="0.25">
      <c r="D747" s="1">
        <v>40188</v>
      </c>
      <c r="E747">
        <v>4002</v>
      </c>
      <c r="G747">
        <f>IF(woda3[[#This Row],[Column2]]&gt;=10000,G746+1,0)</f>
        <v>0</v>
      </c>
      <c r="H747" t="str">
        <f t="shared" si="11"/>
        <v/>
      </c>
    </row>
    <row r="748" spans="4:8" x14ac:dyDescent="0.25">
      <c r="D748" s="1">
        <v>40189</v>
      </c>
      <c r="E748">
        <v>4281</v>
      </c>
      <c r="G748">
        <f>IF(woda3[[#This Row],[Column2]]&gt;=10000,G747+1,0)</f>
        <v>0</v>
      </c>
      <c r="H748" t="str">
        <f t="shared" si="11"/>
        <v/>
      </c>
    </row>
    <row r="749" spans="4:8" x14ac:dyDescent="0.25">
      <c r="D749" s="1">
        <v>40190</v>
      </c>
      <c r="E749">
        <v>4332</v>
      </c>
      <c r="G749">
        <f>IF(woda3[[#This Row],[Column2]]&gt;=10000,G748+1,0)</f>
        <v>0</v>
      </c>
      <c r="H749" t="str">
        <f t="shared" si="11"/>
        <v/>
      </c>
    </row>
    <row r="750" spans="4:8" x14ac:dyDescent="0.25">
      <c r="D750" s="1">
        <v>40191</v>
      </c>
      <c r="E750">
        <v>2749</v>
      </c>
      <c r="G750">
        <f>IF(woda3[[#This Row],[Column2]]&gt;=10000,G749+1,0)</f>
        <v>0</v>
      </c>
      <c r="H750" t="str">
        <f t="shared" si="11"/>
        <v/>
      </c>
    </row>
    <row r="751" spans="4:8" x14ac:dyDescent="0.25">
      <c r="D751" s="1">
        <v>40192</v>
      </c>
      <c r="E751">
        <v>4331</v>
      </c>
      <c r="G751">
        <f>IF(woda3[[#This Row],[Column2]]&gt;=10000,G750+1,0)</f>
        <v>0</v>
      </c>
      <c r="H751" t="str">
        <f t="shared" si="11"/>
        <v/>
      </c>
    </row>
    <row r="752" spans="4:8" x14ac:dyDescent="0.25">
      <c r="D752" s="1">
        <v>40193</v>
      </c>
      <c r="E752">
        <v>4670</v>
      </c>
      <c r="G752">
        <f>IF(woda3[[#This Row],[Column2]]&gt;=10000,G751+1,0)</f>
        <v>0</v>
      </c>
      <c r="H752" t="str">
        <f t="shared" si="11"/>
        <v/>
      </c>
    </row>
    <row r="753" spans="4:8" x14ac:dyDescent="0.25">
      <c r="D753" s="1">
        <v>40194</v>
      </c>
      <c r="E753">
        <v>3679</v>
      </c>
      <c r="G753">
        <f>IF(woda3[[#This Row],[Column2]]&gt;=10000,G752+1,0)</f>
        <v>0</v>
      </c>
      <c r="H753" t="str">
        <f t="shared" si="11"/>
        <v/>
      </c>
    </row>
    <row r="754" spans="4:8" x14ac:dyDescent="0.25">
      <c r="D754" s="1">
        <v>40195</v>
      </c>
      <c r="E754">
        <v>3257</v>
      </c>
      <c r="G754">
        <f>IF(woda3[[#This Row],[Column2]]&gt;=10000,G753+1,0)</f>
        <v>0</v>
      </c>
      <c r="H754" t="str">
        <f t="shared" si="11"/>
        <v/>
      </c>
    </row>
    <row r="755" spans="4:8" x14ac:dyDescent="0.25">
      <c r="D755" s="1">
        <v>40196</v>
      </c>
      <c r="E755">
        <v>3690</v>
      </c>
      <c r="G755">
        <f>IF(woda3[[#This Row],[Column2]]&gt;=10000,G754+1,0)</f>
        <v>0</v>
      </c>
      <c r="H755" t="str">
        <f t="shared" si="11"/>
        <v/>
      </c>
    </row>
    <row r="756" spans="4:8" x14ac:dyDescent="0.25">
      <c r="D756" s="1">
        <v>40197</v>
      </c>
      <c r="E756">
        <v>2531</v>
      </c>
      <c r="G756">
        <f>IF(woda3[[#This Row],[Column2]]&gt;=10000,G755+1,0)</f>
        <v>0</v>
      </c>
      <c r="H756" t="str">
        <f t="shared" si="11"/>
        <v/>
      </c>
    </row>
    <row r="757" spans="4:8" x14ac:dyDescent="0.25">
      <c r="D757" s="1">
        <v>40198</v>
      </c>
      <c r="E757">
        <v>2913</v>
      </c>
      <c r="G757">
        <f>IF(woda3[[#This Row],[Column2]]&gt;=10000,G756+1,0)</f>
        <v>0</v>
      </c>
      <c r="H757" t="str">
        <f t="shared" si="11"/>
        <v/>
      </c>
    </row>
    <row r="758" spans="4:8" x14ac:dyDescent="0.25">
      <c r="D758" s="1">
        <v>40199</v>
      </c>
      <c r="E758">
        <v>3043</v>
      </c>
      <c r="G758">
        <f>IF(woda3[[#This Row],[Column2]]&gt;=10000,G757+1,0)</f>
        <v>0</v>
      </c>
      <c r="H758" t="str">
        <f t="shared" si="11"/>
        <v/>
      </c>
    </row>
    <row r="759" spans="4:8" x14ac:dyDescent="0.25">
      <c r="D759" s="1">
        <v>40200</v>
      </c>
      <c r="E759">
        <v>3594</v>
      </c>
      <c r="G759">
        <f>IF(woda3[[#This Row],[Column2]]&gt;=10000,G758+1,0)</f>
        <v>0</v>
      </c>
      <c r="H759" t="str">
        <f t="shared" si="11"/>
        <v/>
      </c>
    </row>
    <row r="760" spans="4:8" x14ac:dyDescent="0.25">
      <c r="D760" s="1">
        <v>40201</v>
      </c>
      <c r="E760">
        <v>2914</v>
      </c>
      <c r="G760">
        <f>IF(woda3[[#This Row],[Column2]]&gt;=10000,G759+1,0)</f>
        <v>0</v>
      </c>
      <c r="H760" t="str">
        <f t="shared" si="11"/>
        <v/>
      </c>
    </row>
    <row r="761" spans="4:8" x14ac:dyDescent="0.25">
      <c r="D761" s="1">
        <v>40202</v>
      </c>
      <c r="E761">
        <v>3255</v>
      </c>
      <c r="G761">
        <f>IF(woda3[[#This Row],[Column2]]&gt;=10000,G760+1,0)</f>
        <v>0</v>
      </c>
      <c r="H761" t="str">
        <f t="shared" si="11"/>
        <v/>
      </c>
    </row>
    <row r="762" spans="4:8" x14ac:dyDescent="0.25">
      <c r="D762" s="1">
        <v>40203</v>
      </c>
      <c r="E762">
        <v>3170</v>
      </c>
      <c r="G762">
        <f>IF(woda3[[#This Row],[Column2]]&gt;=10000,G761+1,0)</f>
        <v>0</v>
      </c>
      <c r="H762" t="str">
        <f t="shared" si="11"/>
        <v/>
      </c>
    </row>
    <row r="763" spans="4:8" x14ac:dyDescent="0.25">
      <c r="D763" s="1">
        <v>40204</v>
      </c>
      <c r="E763">
        <v>4001</v>
      </c>
      <c r="G763">
        <f>IF(woda3[[#This Row],[Column2]]&gt;=10000,G762+1,0)</f>
        <v>0</v>
      </c>
      <c r="H763" t="str">
        <f t="shared" si="11"/>
        <v/>
      </c>
    </row>
    <row r="764" spans="4:8" x14ac:dyDescent="0.25">
      <c r="D764" s="1">
        <v>40205</v>
      </c>
      <c r="E764">
        <v>3064</v>
      </c>
      <c r="G764">
        <f>IF(woda3[[#This Row],[Column2]]&gt;=10000,G763+1,0)</f>
        <v>0</v>
      </c>
      <c r="H764" t="str">
        <f t="shared" si="11"/>
        <v/>
      </c>
    </row>
    <row r="765" spans="4:8" x14ac:dyDescent="0.25">
      <c r="D765" s="1">
        <v>40206</v>
      </c>
      <c r="E765">
        <v>3158</v>
      </c>
      <c r="G765">
        <f>IF(woda3[[#This Row],[Column2]]&gt;=10000,G764+1,0)</f>
        <v>0</v>
      </c>
      <c r="H765" t="str">
        <f t="shared" si="11"/>
        <v/>
      </c>
    </row>
    <row r="766" spans="4:8" x14ac:dyDescent="0.25">
      <c r="D766" s="1">
        <v>40207</v>
      </c>
      <c r="E766">
        <v>3386</v>
      </c>
      <c r="G766">
        <f>IF(woda3[[#This Row],[Column2]]&gt;=10000,G765+1,0)</f>
        <v>0</v>
      </c>
      <c r="H766" t="str">
        <f t="shared" si="11"/>
        <v/>
      </c>
    </row>
    <row r="767" spans="4:8" x14ac:dyDescent="0.25">
      <c r="D767" s="1">
        <v>40208</v>
      </c>
      <c r="E767">
        <v>2837</v>
      </c>
      <c r="G767">
        <f>IF(woda3[[#This Row],[Column2]]&gt;=10000,G766+1,0)</f>
        <v>0</v>
      </c>
      <c r="H767" t="str">
        <f t="shared" si="11"/>
        <v/>
      </c>
    </row>
    <row r="768" spans="4:8" x14ac:dyDescent="0.25">
      <c r="D768" s="1">
        <v>40209</v>
      </c>
      <c r="E768">
        <v>2469</v>
      </c>
      <c r="G768">
        <f>IF(woda3[[#This Row],[Column2]]&gt;=10000,G767+1,0)</f>
        <v>0</v>
      </c>
      <c r="H768" t="str">
        <f t="shared" si="11"/>
        <v/>
      </c>
    </row>
    <row r="769" spans="4:8" x14ac:dyDescent="0.25">
      <c r="D769" s="1">
        <v>40210</v>
      </c>
      <c r="E769">
        <v>3161</v>
      </c>
      <c r="G769">
        <f>IF(woda3[[#This Row],[Column2]]&gt;=10000,G768+1,0)</f>
        <v>0</v>
      </c>
      <c r="H769" t="str">
        <f t="shared" si="11"/>
        <v/>
      </c>
    </row>
    <row r="770" spans="4:8" x14ac:dyDescent="0.25">
      <c r="D770" s="1">
        <v>40211</v>
      </c>
      <c r="E770">
        <v>3555</v>
      </c>
      <c r="G770">
        <f>IF(woda3[[#This Row],[Column2]]&gt;=10000,G769+1,0)</f>
        <v>0</v>
      </c>
      <c r="H770" t="str">
        <f t="shared" si="11"/>
        <v/>
      </c>
    </row>
    <row r="771" spans="4:8" x14ac:dyDescent="0.25">
      <c r="D771" s="1">
        <v>40212</v>
      </c>
      <c r="E771">
        <v>2539</v>
      </c>
      <c r="G771">
        <f>IF(woda3[[#This Row],[Column2]]&gt;=10000,G770+1,0)</f>
        <v>0</v>
      </c>
      <c r="H771" t="str">
        <f t="shared" si="11"/>
        <v/>
      </c>
    </row>
    <row r="772" spans="4:8" x14ac:dyDescent="0.25">
      <c r="D772" s="1">
        <v>40213</v>
      </c>
      <c r="E772">
        <v>3521</v>
      </c>
      <c r="G772">
        <f>IF(woda3[[#This Row],[Column2]]&gt;=10000,G771+1,0)</f>
        <v>0</v>
      </c>
      <c r="H772" t="str">
        <f t="shared" si="11"/>
        <v/>
      </c>
    </row>
    <row r="773" spans="4:8" x14ac:dyDescent="0.25">
      <c r="D773" s="1">
        <v>40214</v>
      </c>
      <c r="E773">
        <v>2706</v>
      </c>
      <c r="G773">
        <f>IF(woda3[[#This Row],[Column2]]&gt;=10000,G772+1,0)</f>
        <v>0</v>
      </c>
      <c r="H773" t="str">
        <f t="shared" si="11"/>
        <v/>
      </c>
    </row>
    <row r="774" spans="4:8" x14ac:dyDescent="0.25">
      <c r="D774" s="1">
        <v>40215</v>
      </c>
      <c r="E774">
        <v>2548</v>
      </c>
      <c r="G774">
        <f>IF(woda3[[#This Row],[Column2]]&gt;=10000,G773+1,0)</f>
        <v>0</v>
      </c>
      <c r="H774" t="str">
        <f t="shared" si="11"/>
        <v/>
      </c>
    </row>
    <row r="775" spans="4:8" x14ac:dyDescent="0.25">
      <c r="D775" s="1">
        <v>40216</v>
      </c>
      <c r="E775">
        <v>2861</v>
      </c>
      <c r="G775">
        <f>IF(woda3[[#This Row],[Column2]]&gt;=10000,G774+1,0)</f>
        <v>0</v>
      </c>
      <c r="H775" t="str">
        <f t="shared" ref="H775:H838" si="12">IF(G775=$J$8,1,"")</f>
        <v/>
      </c>
    </row>
    <row r="776" spans="4:8" x14ac:dyDescent="0.25">
      <c r="D776" s="1">
        <v>40217</v>
      </c>
      <c r="E776">
        <v>3474</v>
      </c>
      <c r="G776">
        <f>IF(woda3[[#This Row],[Column2]]&gt;=10000,G775+1,0)</f>
        <v>0</v>
      </c>
      <c r="H776" t="str">
        <f t="shared" si="12"/>
        <v/>
      </c>
    </row>
    <row r="777" spans="4:8" x14ac:dyDescent="0.25">
      <c r="D777" s="1">
        <v>40218</v>
      </c>
      <c r="E777">
        <v>3671</v>
      </c>
      <c r="G777">
        <f>IF(woda3[[#This Row],[Column2]]&gt;=10000,G776+1,0)</f>
        <v>0</v>
      </c>
      <c r="H777" t="str">
        <f t="shared" si="12"/>
        <v/>
      </c>
    </row>
    <row r="778" spans="4:8" x14ac:dyDescent="0.25">
      <c r="D778" s="1">
        <v>40219</v>
      </c>
      <c r="E778">
        <v>4195</v>
      </c>
      <c r="G778">
        <f>IF(woda3[[#This Row],[Column2]]&gt;=10000,G777+1,0)</f>
        <v>0</v>
      </c>
      <c r="H778" t="str">
        <f t="shared" si="12"/>
        <v/>
      </c>
    </row>
    <row r="779" spans="4:8" x14ac:dyDescent="0.25">
      <c r="D779" s="1">
        <v>40220</v>
      </c>
      <c r="E779">
        <v>3535</v>
      </c>
      <c r="G779">
        <f>IF(woda3[[#This Row],[Column2]]&gt;=10000,G778+1,0)</f>
        <v>0</v>
      </c>
      <c r="H779" t="str">
        <f t="shared" si="12"/>
        <v/>
      </c>
    </row>
    <row r="780" spans="4:8" x14ac:dyDescent="0.25">
      <c r="D780" s="1">
        <v>40221</v>
      </c>
      <c r="E780">
        <v>2888</v>
      </c>
      <c r="G780">
        <f>IF(woda3[[#This Row],[Column2]]&gt;=10000,G779+1,0)</f>
        <v>0</v>
      </c>
      <c r="H780" t="str">
        <f t="shared" si="12"/>
        <v/>
      </c>
    </row>
    <row r="781" spans="4:8" x14ac:dyDescent="0.25">
      <c r="D781" s="1">
        <v>40222</v>
      </c>
      <c r="E781">
        <v>4162</v>
      </c>
      <c r="G781">
        <f>IF(woda3[[#This Row],[Column2]]&gt;=10000,G780+1,0)</f>
        <v>0</v>
      </c>
      <c r="H781" t="str">
        <f t="shared" si="12"/>
        <v/>
      </c>
    </row>
    <row r="782" spans="4:8" x14ac:dyDescent="0.25">
      <c r="D782" s="1">
        <v>40223</v>
      </c>
      <c r="E782">
        <v>3749</v>
      </c>
      <c r="G782">
        <f>IF(woda3[[#This Row],[Column2]]&gt;=10000,G781+1,0)</f>
        <v>0</v>
      </c>
      <c r="H782" t="str">
        <f t="shared" si="12"/>
        <v/>
      </c>
    </row>
    <row r="783" spans="4:8" x14ac:dyDescent="0.25">
      <c r="D783" s="1">
        <v>40224</v>
      </c>
      <c r="E783">
        <v>4566</v>
      </c>
      <c r="G783">
        <f>IF(woda3[[#This Row],[Column2]]&gt;=10000,G782+1,0)</f>
        <v>0</v>
      </c>
      <c r="H783" t="str">
        <f t="shared" si="12"/>
        <v/>
      </c>
    </row>
    <row r="784" spans="4:8" x14ac:dyDescent="0.25">
      <c r="D784" s="1">
        <v>40225</v>
      </c>
      <c r="E784">
        <v>3898</v>
      </c>
      <c r="G784">
        <f>IF(woda3[[#This Row],[Column2]]&gt;=10000,G783+1,0)</f>
        <v>0</v>
      </c>
      <c r="H784" t="str">
        <f t="shared" si="12"/>
        <v/>
      </c>
    </row>
    <row r="785" spans="4:8" x14ac:dyDescent="0.25">
      <c r="D785" s="1">
        <v>40226</v>
      </c>
      <c r="E785">
        <v>3404</v>
      </c>
      <c r="G785">
        <f>IF(woda3[[#This Row],[Column2]]&gt;=10000,G784+1,0)</f>
        <v>0</v>
      </c>
      <c r="H785" t="str">
        <f t="shared" si="12"/>
        <v/>
      </c>
    </row>
    <row r="786" spans="4:8" x14ac:dyDescent="0.25">
      <c r="D786" s="1">
        <v>40227</v>
      </c>
      <c r="E786">
        <v>3474</v>
      </c>
      <c r="G786">
        <f>IF(woda3[[#This Row],[Column2]]&gt;=10000,G785+1,0)</f>
        <v>0</v>
      </c>
      <c r="H786" t="str">
        <f t="shared" si="12"/>
        <v/>
      </c>
    </row>
    <row r="787" spans="4:8" x14ac:dyDescent="0.25">
      <c r="D787" s="1">
        <v>40228</v>
      </c>
      <c r="E787">
        <v>2834</v>
      </c>
      <c r="G787">
        <f>IF(woda3[[#This Row],[Column2]]&gt;=10000,G786+1,0)</f>
        <v>0</v>
      </c>
      <c r="H787" t="str">
        <f t="shared" si="12"/>
        <v/>
      </c>
    </row>
    <row r="788" spans="4:8" x14ac:dyDescent="0.25">
      <c r="D788" s="1">
        <v>40229</v>
      </c>
      <c r="E788">
        <v>3331</v>
      </c>
      <c r="G788">
        <f>IF(woda3[[#This Row],[Column2]]&gt;=10000,G787+1,0)</f>
        <v>0</v>
      </c>
      <c r="H788" t="str">
        <f t="shared" si="12"/>
        <v/>
      </c>
    </row>
    <row r="789" spans="4:8" x14ac:dyDescent="0.25">
      <c r="D789" s="1">
        <v>40230</v>
      </c>
      <c r="E789">
        <v>4684</v>
      </c>
      <c r="G789">
        <f>IF(woda3[[#This Row],[Column2]]&gt;=10000,G788+1,0)</f>
        <v>0</v>
      </c>
      <c r="H789" t="str">
        <f t="shared" si="12"/>
        <v/>
      </c>
    </row>
    <row r="790" spans="4:8" x14ac:dyDescent="0.25">
      <c r="D790" s="1">
        <v>40231</v>
      </c>
      <c r="E790">
        <v>3249</v>
      </c>
      <c r="G790">
        <f>IF(woda3[[#This Row],[Column2]]&gt;=10000,G789+1,0)</f>
        <v>0</v>
      </c>
      <c r="H790" t="str">
        <f t="shared" si="12"/>
        <v/>
      </c>
    </row>
    <row r="791" spans="4:8" x14ac:dyDescent="0.25">
      <c r="D791" s="1">
        <v>40232</v>
      </c>
      <c r="E791">
        <v>3752</v>
      </c>
      <c r="G791">
        <f>IF(woda3[[#This Row],[Column2]]&gt;=10000,G790+1,0)</f>
        <v>0</v>
      </c>
      <c r="H791" t="str">
        <f t="shared" si="12"/>
        <v/>
      </c>
    </row>
    <row r="792" spans="4:8" x14ac:dyDescent="0.25">
      <c r="D792" s="1">
        <v>40233</v>
      </c>
      <c r="E792">
        <v>2255</v>
      </c>
      <c r="G792">
        <f>IF(woda3[[#This Row],[Column2]]&gt;=10000,G791+1,0)</f>
        <v>0</v>
      </c>
      <c r="H792" t="str">
        <f t="shared" si="12"/>
        <v/>
      </c>
    </row>
    <row r="793" spans="4:8" x14ac:dyDescent="0.25">
      <c r="D793" s="1">
        <v>40234</v>
      </c>
      <c r="E793">
        <v>3915</v>
      </c>
      <c r="G793">
        <f>IF(woda3[[#This Row],[Column2]]&gt;=10000,G792+1,0)</f>
        <v>0</v>
      </c>
      <c r="H793" t="str">
        <f t="shared" si="12"/>
        <v/>
      </c>
    </row>
    <row r="794" spans="4:8" x14ac:dyDescent="0.25">
      <c r="D794" s="1">
        <v>40235</v>
      </c>
      <c r="E794">
        <v>2981</v>
      </c>
      <c r="G794">
        <f>IF(woda3[[#This Row],[Column2]]&gt;=10000,G793+1,0)</f>
        <v>0</v>
      </c>
      <c r="H794" t="str">
        <f t="shared" si="12"/>
        <v/>
      </c>
    </row>
    <row r="795" spans="4:8" x14ac:dyDescent="0.25">
      <c r="D795" s="1">
        <v>40236</v>
      </c>
      <c r="E795">
        <v>3350</v>
      </c>
      <c r="G795">
        <f>IF(woda3[[#This Row],[Column2]]&gt;=10000,G794+1,0)</f>
        <v>0</v>
      </c>
      <c r="H795" t="str">
        <f t="shared" si="12"/>
        <v/>
      </c>
    </row>
    <row r="796" spans="4:8" x14ac:dyDescent="0.25">
      <c r="D796" s="1">
        <v>40237</v>
      </c>
      <c r="E796">
        <v>3489</v>
      </c>
      <c r="G796">
        <f>IF(woda3[[#This Row],[Column2]]&gt;=10000,G795+1,0)</f>
        <v>0</v>
      </c>
      <c r="H796" t="str">
        <f t="shared" si="12"/>
        <v/>
      </c>
    </row>
    <row r="797" spans="4:8" x14ac:dyDescent="0.25">
      <c r="D797" s="1">
        <v>40238</v>
      </c>
      <c r="E797">
        <v>3347</v>
      </c>
      <c r="G797">
        <f>IF(woda3[[#This Row],[Column2]]&gt;=10000,G796+1,0)</f>
        <v>0</v>
      </c>
      <c r="H797" t="str">
        <f t="shared" si="12"/>
        <v/>
      </c>
    </row>
    <row r="798" spans="4:8" x14ac:dyDescent="0.25">
      <c r="D798" s="1">
        <v>40239</v>
      </c>
      <c r="E798">
        <v>2368</v>
      </c>
      <c r="G798">
        <f>IF(woda3[[#This Row],[Column2]]&gt;=10000,G797+1,0)</f>
        <v>0</v>
      </c>
      <c r="H798" t="str">
        <f t="shared" si="12"/>
        <v/>
      </c>
    </row>
    <row r="799" spans="4:8" x14ac:dyDescent="0.25">
      <c r="D799" s="1">
        <v>40240</v>
      </c>
      <c r="E799">
        <v>2176</v>
      </c>
      <c r="G799">
        <f>IF(woda3[[#This Row],[Column2]]&gt;=10000,G798+1,0)</f>
        <v>0</v>
      </c>
      <c r="H799" t="str">
        <f t="shared" si="12"/>
        <v/>
      </c>
    </row>
    <row r="800" spans="4:8" x14ac:dyDescent="0.25">
      <c r="D800" s="1">
        <v>40241</v>
      </c>
      <c r="E800">
        <v>4717</v>
      </c>
      <c r="G800">
        <f>IF(woda3[[#This Row],[Column2]]&gt;=10000,G799+1,0)</f>
        <v>0</v>
      </c>
      <c r="H800" t="str">
        <f t="shared" si="12"/>
        <v/>
      </c>
    </row>
    <row r="801" spans="4:8" x14ac:dyDescent="0.25">
      <c r="D801" s="1">
        <v>40242</v>
      </c>
      <c r="E801">
        <v>4199</v>
      </c>
      <c r="G801">
        <f>IF(woda3[[#This Row],[Column2]]&gt;=10000,G800+1,0)</f>
        <v>0</v>
      </c>
      <c r="H801" t="str">
        <f t="shared" si="12"/>
        <v/>
      </c>
    </row>
    <row r="802" spans="4:8" x14ac:dyDescent="0.25">
      <c r="D802" s="1">
        <v>40243</v>
      </c>
      <c r="E802">
        <v>3151</v>
      </c>
      <c r="G802">
        <f>IF(woda3[[#This Row],[Column2]]&gt;=10000,G801+1,0)</f>
        <v>0</v>
      </c>
      <c r="H802" t="str">
        <f t="shared" si="12"/>
        <v/>
      </c>
    </row>
    <row r="803" spans="4:8" x14ac:dyDescent="0.25">
      <c r="D803" s="1">
        <v>40244</v>
      </c>
      <c r="E803">
        <v>2588</v>
      </c>
      <c r="G803">
        <f>IF(woda3[[#This Row],[Column2]]&gt;=10000,G802+1,0)</f>
        <v>0</v>
      </c>
      <c r="H803" t="str">
        <f t="shared" si="12"/>
        <v/>
      </c>
    </row>
    <row r="804" spans="4:8" x14ac:dyDescent="0.25">
      <c r="D804" s="1">
        <v>40245</v>
      </c>
      <c r="E804">
        <v>4139</v>
      </c>
      <c r="G804">
        <f>IF(woda3[[#This Row],[Column2]]&gt;=10000,G803+1,0)</f>
        <v>0</v>
      </c>
      <c r="H804" t="str">
        <f t="shared" si="12"/>
        <v/>
      </c>
    </row>
    <row r="805" spans="4:8" x14ac:dyDescent="0.25">
      <c r="D805" s="1">
        <v>40246</v>
      </c>
      <c r="E805">
        <v>4565</v>
      </c>
      <c r="G805">
        <f>IF(woda3[[#This Row],[Column2]]&gt;=10000,G804+1,0)</f>
        <v>0</v>
      </c>
      <c r="H805" t="str">
        <f t="shared" si="12"/>
        <v/>
      </c>
    </row>
    <row r="806" spans="4:8" x14ac:dyDescent="0.25">
      <c r="D806" s="1">
        <v>40247</v>
      </c>
      <c r="E806">
        <v>4303</v>
      </c>
      <c r="G806">
        <f>IF(woda3[[#This Row],[Column2]]&gt;=10000,G805+1,0)</f>
        <v>0</v>
      </c>
      <c r="H806" t="str">
        <f t="shared" si="12"/>
        <v/>
      </c>
    </row>
    <row r="807" spans="4:8" x14ac:dyDescent="0.25">
      <c r="D807" s="1">
        <v>40248</v>
      </c>
      <c r="E807">
        <v>3600</v>
      </c>
      <c r="G807">
        <f>IF(woda3[[#This Row],[Column2]]&gt;=10000,G806+1,0)</f>
        <v>0</v>
      </c>
      <c r="H807" t="str">
        <f t="shared" si="12"/>
        <v/>
      </c>
    </row>
    <row r="808" spans="4:8" x14ac:dyDescent="0.25">
      <c r="D808" s="1">
        <v>40249</v>
      </c>
      <c r="E808">
        <v>6380</v>
      </c>
      <c r="G808">
        <f>IF(woda3[[#This Row],[Column2]]&gt;=10000,G807+1,0)</f>
        <v>0</v>
      </c>
      <c r="H808" t="str">
        <f t="shared" si="12"/>
        <v/>
      </c>
    </row>
    <row r="809" spans="4:8" x14ac:dyDescent="0.25">
      <c r="D809" s="1">
        <v>40250</v>
      </c>
      <c r="E809">
        <v>4862</v>
      </c>
      <c r="G809">
        <f>IF(woda3[[#This Row],[Column2]]&gt;=10000,G808+1,0)</f>
        <v>0</v>
      </c>
      <c r="H809" t="str">
        <f t="shared" si="12"/>
        <v/>
      </c>
    </row>
    <row r="810" spans="4:8" x14ac:dyDescent="0.25">
      <c r="D810" s="1">
        <v>40251</v>
      </c>
      <c r="E810">
        <v>5288</v>
      </c>
      <c r="G810">
        <f>IF(woda3[[#This Row],[Column2]]&gt;=10000,G809+1,0)</f>
        <v>0</v>
      </c>
      <c r="H810" t="str">
        <f t="shared" si="12"/>
        <v/>
      </c>
    </row>
    <row r="811" spans="4:8" x14ac:dyDescent="0.25">
      <c r="D811" s="1">
        <v>40252</v>
      </c>
      <c r="E811">
        <v>4874</v>
      </c>
      <c r="G811">
        <f>IF(woda3[[#This Row],[Column2]]&gt;=10000,G810+1,0)</f>
        <v>0</v>
      </c>
      <c r="H811" t="str">
        <f t="shared" si="12"/>
        <v/>
      </c>
    </row>
    <row r="812" spans="4:8" x14ac:dyDescent="0.25">
      <c r="D812" s="1">
        <v>40253</v>
      </c>
      <c r="E812">
        <v>5769</v>
      </c>
      <c r="G812">
        <f>IF(woda3[[#This Row],[Column2]]&gt;=10000,G811+1,0)</f>
        <v>0</v>
      </c>
      <c r="H812" t="str">
        <f t="shared" si="12"/>
        <v/>
      </c>
    </row>
    <row r="813" spans="4:8" x14ac:dyDescent="0.25">
      <c r="D813" s="1">
        <v>40254</v>
      </c>
      <c r="E813">
        <v>5108</v>
      </c>
      <c r="G813">
        <f>IF(woda3[[#This Row],[Column2]]&gt;=10000,G812+1,0)</f>
        <v>0</v>
      </c>
      <c r="H813" t="str">
        <f t="shared" si="12"/>
        <v/>
      </c>
    </row>
    <row r="814" spans="4:8" x14ac:dyDescent="0.25">
      <c r="D814" s="1">
        <v>40255</v>
      </c>
      <c r="E814">
        <v>4101</v>
      </c>
      <c r="G814">
        <f>IF(woda3[[#This Row],[Column2]]&gt;=10000,G813+1,0)</f>
        <v>0</v>
      </c>
      <c r="H814" t="str">
        <f t="shared" si="12"/>
        <v/>
      </c>
    </row>
    <row r="815" spans="4:8" x14ac:dyDescent="0.25">
      <c r="D815" s="1">
        <v>40256</v>
      </c>
      <c r="E815">
        <v>4980</v>
      </c>
      <c r="G815">
        <f>IF(woda3[[#This Row],[Column2]]&gt;=10000,G814+1,0)</f>
        <v>0</v>
      </c>
      <c r="H815" t="str">
        <f t="shared" si="12"/>
        <v/>
      </c>
    </row>
    <row r="816" spans="4:8" x14ac:dyDescent="0.25">
      <c r="D816" s="1">
        <v>40257</v>
      </c>
      <c r="E816">
        <v>6083</v>
      </c>
      <c r="G816">
        <f>IF(woda3[[#This Row],[Column2]]&gt;=10000,G815+1,0)</f>
        <v>0</v>
      </c>
      <c r="H816" t="str">
        <f t="shared" si="12"/>
        <v/>
      </c>
    </row>
    <row r="817" spans="4:8" x14ac:dyDescent="0.25">
      <c r="D817" s="1">
        <v>40258</v>
      </c>
      <c r="E817">
        <v>4526</v>
      </c>
      <c r="G817">
        <f>IF(woda3[[#This Row],[Column2]]&gt;=10000,G816+1,0)</f>
        <v>0</v>
      </c>
      <c r="H817" t="str">
        <f t="shared" si="12"/>
        <v/>
      </c>
    </row>
    <row r="818" spans="4:8" x14ac:dyDescent="0.25">
      <c r="D818" s="1">
        <v>40259</v>
      </c>
      <c r="E818">
        <v>3431</v>
      </c>
      <c r="G818">
        <f>IF(woda3[[#This Row],[Column2]]&gt;=10000,G817+1,0)</f>
        <v>0</v>
      </c>
      <c r="H818" t="str">
        <f t="shared" si="12"/>
        <v/>
      </c>
    </row>
    <row r="819" spans="4:8" x14ac:dyDescent="0.25">
      <c r="D819" s="1">
        <v>40260</v>
      </c>
      <c r="E819">
        <v>5177</v>
      </c>
      <c r="G819">
        <f>IF(woda3[[#This Row],[Column2]]&gt;=10000,G818+1,0)</f>
        <v>0</v>
      </c>
      <c r="H819" t="str">
        <f t="shared" si="12"/>
        <v/>
      </c>
    </row>
    <row r="820" spans="4:8" x14ac:dyDescent="0.25">
      <c r="D820" s="1">
        <v>40261</v>
      </c>
      <c r="E820">
        <v>4805</v>
      </c>
      <c r="G820">
        <f>IF(woda3[[#This Row],[Column2]]&gt;=10000,G819+1,0)</f>
        <v>0</v>
      </c>
      <c r="H820" t="str">
        <f t="shared" si="12"/>
        <v/>
      </c>
    </row>
    <row r="821" spans="4:8" x14ac:dyDescent="0.25">
      <c r="D821" s="1">
        <v>40262</v>
      </c>
      <c r="E821">
        <v>6054</v>
      </c>
      <c r="G821">
        <f>IF(woda3[[#This Row],[Column2]]&gt;=10000,G820+1,0)</f>
        <v>0</v>
      </c>
      <c r="H821" t="str">
        <f t="shared" si="12"/>
        <v/>
      </c>
    </row>
    <row r="822" spans="4:8" x14ac:dyDescent="0.25">
      <c r="D822" s="1">
        <v>40263</v>
      </c>
      <c r="E822">
        <v>5377</v>
      </c>
      <c r="G822">
        <f>IF(woda3[[#This Row],[Column2]]&gt;=10000,G821+1,0)</f>
        <v>0</v>
      </c>
      <c r="H822" t="str">
        <f t="shared" si="12"/>
        <v/>
      </c>
    </row>
    <row r="823" spans="4:8" x14ac:dyDescent="0.25">
      <c r="D823" s="1">
        <v>40264</v>
      </c>
      <c r="E823">
        <v>6120</v>
      </c>
      <c r="G823">
        <f>IF(woda3[[#This Row],[Column2]]&gt;=10000,G822+1,0)</f>
        <v>0</v>
      </c>
      <c r="H823" t="str">
        <f t="shared" si="12"/>
        <v/>
      </c>
    </row>
    <row r="824" spans="4:8" x14ac:dyDescent="0.25">
      <c r="D824" s="1">
        <v>40265</v>
      </c>
      <c r="E824">
        <v>4483</v>
      </c>
      <c r="G824">
        <f>IF(woda3[[#This Row],[Column2]]&gt;=10000,G823+1,0)</f>
        <v>0</v>
      </c>
      <c r="H824" t="str">
        <f t="shared" si="12"/>
        <v/>
      </c>
    </row>
    <row r="825" spans="4:8" x14ac:dyDescent="0.25">
      <c r="D825" s="1">
        <v>40266</v>
      </c>
      <c r="E825">
        <v>5997</v>
      </c>
      <c r="G825">
        <f>IF(woda3[[#This Row],[Column2]]&gt;=10000,G824+1,0)</f>
        <v>0</v>
      </c>
      <c r="H825" t="str">
        <f t="shared" si="12"/>
        <v/>
      </c>
    </row>
    <row r="826" spans="4:8" x14ac:dyDescent="0.25">
      <c r="D826" s="1">
        <v>40267</v>
      </c>
      <c r="E826">
        <v>6837</v>
      </c>
      <c r="G826">
        <f>IF(woda3[[#This Row],[Column2]]&gt;=10000,G825+1,0)</f>
        <v>0</v>
      </c>
      <c r="H826" t="str">
        <f t="shared" si="12"/>
        <v/>
      </c>
    </row>
    <row r="827" spans="4:8" x14ac:dyDescent="0.25">
      <c r="D827" s="1">
        <v>40268</v>
      </c>
      <c r="E827">
        <v>7594</v>
      </c>
      <c r="G827">
        <f>IF(woda3[[#This Row],[Column2]]&gt;=10000,G826+1,0)</f>
        <v>0</v>
      </c>
      <c r="H827" t="str">
        <f t="shared" si="12"/>
        <v/>
      </c>
    </row>
    <row r="828" spans="4:8" x14ac:dyDescent="0.25">
      <c r="D828" s="1">
        <v>40269</v>
      </c>
      <c r="E828">
        <v>9093</v>
      </c>
      <c r="G828">
        <f>IF(woda3[[#This Row],[Column2]]&gt;=10000,G827+1,0)</f>
        <v>0</v>
      </c>
      <c r="H828" t="str">
        <f t="shared" si="12"/>
        <v/>
      </c>
    </row>
    <row r="829" spans="4:8" x14ac:dyDescent="0.25">
      <c r="D829" s="1">
        <v>40270</v>
      </c>
      <c r="E829">
        <v>8824</v>
      </c>
      <c r="G829">
        <f>IF(woda3[[#This Row],[Column2]]&gt;=10000,G828+1,0)</f>
        <v>0</v>
      </c>
      <c r="H829" t="str">
        <f t="shared" si="12"/>
        <v/>
      </c>
    </row>
    <row r="830" spans="4:8" x14ac:dyDescent="0.25">
      <c r="D830" s="1">
        <v>40271</v>
      </c>
      <c r="E830">
        <v>11087</v>
      </c>
      <c r="G830">
        <f>IF(woda3[[#This Row],[Column2]]&gt;=10000,G829+1,0)</f>
        <v>1</v>
      </c>
      <c r="H830" t="str">
        <f t="shared" si="12"/>
        <v/>
      </c>
    </row>
    <row r="831" spans="4:8" x14ac:dyDescent="0.25">
      <c r="D831" s="1">
        <v>40272</v>
      </c>
      <c r="E831">
        <v>12008</v>
      </c>
      <c r="G831">
        <f>IF(woda3[[#This Row],[Column2]]&gt;=10000,G830+1,0)</f>
        <v>2</v>
      </c>
      <c r="H831" t="str">
        <f t="shared" si="12"/>
        <v/>
      </c>
    </row>
    <row r="832" spans="4:8" x14ac:dyDescent="0.25">
      <c r="D832" s="1">
        <v>40273</v>
      </c>
      <c r="E832">
        <v>13231</v>
      </c>
      <c r="G832">
        <f>IF(woda3[[#This Row],[Column2]]&gt;=10000,G831+1,0)</f>
        <v>3</v>
      </c>
      <c r="H832" t="str">
        <f t="shared" si="12"/>
        <v/>
      </c>
    </row>
    <row r="833" spans="4:8" x14ac:dyDescent="0.25">
      <c r="D833" s="1">
        <v>40274</v>
      </c>
      <c r="E833">
        <v>13154</v>
      </c>
      <c r="G833">
        <f>IF(woda3[[#This Row],[Column2]]&gt;=10000,G832+1,0)</f>
        <v>4</v>
      </c>
      <c r="H833" t="str">
        <f t="shared" si="12"/>
        <v/>
      </c>
    </row>
    <row r="834" spans="4:8" x14ac:dyDescent="0.25">
      <c r="D834" s="1">
        <v>40275</v>
      </c>
      <c r="E834">
        <v>13866</v>
      </c>
      <c r="G834">
        <f>IF(woda3[[#This Row],[Column2]]&gt;=10000,G833+1,0)</f>
        <v>5</v>
      </c>
      <c r="H834" t="str">
        <f t="shared" si="12"/>
        <v/>
      </c>
    </row>
    <row r="835" spans="4:8" x14ac:dyDescent="0.25">
      <c r="D835" s="1">
        <v>40276</v>
      </c>
      <c r="E835">
        <v>15570</v>
      </c>
      <c r="G835">
        <f>IF(woda3[[#This Row],[Column2]]&gt;=10000,G834+1,0)</f>
        <v>6</v>
      </c>
      <c r="H835" t="str">
        <f t="shared" si="12"/>
        <v/>
      </c>
    </row>
    <row r="836" spans="4:8" x14ac:dyDescent="0.25">
      <c r="D836" s="1">
        <v>40277</v>
      </c>
      <c r="E836">
        <v>17300</v>
      </c>
      <c r="G836">
        <f>IF(woda3[[#This Row],[Column2]]&gt;=10000,G835+1,0)</f>
        <v>7</v>
      </c>
      <c r="H836" t="str">
        <f t="shared" si="12"/>
        <v/>
      </c>
    </row>
    <row r="837" spans="4:8" x14ac:dyDescent="0.25">
      <c r="D837" s="1">
        <v>40278</v>
      </c>
      <c r="E837">
        <v>19002</v>
      </c>
      <c r="G837">
        <f>IF(woda3[[#This Row],[Column2]]&gt;=10000,G836+1,0)</f>
        <v>8</v>
      </c>
      <c r="H837" t="str">
        <f t="shared" si="12"/>
        <v/>
      </c>
    </row>
    <row r="838" spans="4:8" x14ac:dyDescent="0.25">
      <c r="D838" s="1">
        <v>40279</v>
      </c>
      <c r="E838">
        <v>20358</v>
      </c>
      <c r="G838">
        <f>IF(woda3[[#This Row],[Column2]]&gt;=10000,G837+1,0)</f>
        <v>9</v>
      </c>
      <c r="H838" t="str">
        <f t="shared" si="12"/>
        <v/>
      </c>
    </row>
    <row r="839" spans="4:8" x14ac:dyDescent="0.25">
      <c r="D839" s="1">
        <v>40280</v>
      </c>
      <c r="E839">
        <v>20986</v>
      </c>
      <c r="G839">
        <f>IF(woda3[[#This Row],[Column2]]&gt;=10000,G838+1,0)</f>
        <v>10</v>
      </c>
      <c r="H839" t="str">
        <f t="shared" ref="H839:H902" si="13">IF(G839=$J$8,1,"")</f>
        <v/>
      </c>
    </row>
    <row r="840" spans="4:8" x14ac:dyDescent="0.25">
      <c r="D840" s="1">
        <v>40281</v>
      </c>
      <c r="E840">
        <v>21662</v>
      </c>
      <c r="G840">
        <f>IF(woda3[[#This Row],[Column2]]&gt;=10000,G839+1,0)</f>
        <v>11</v>
      </c>
      <c r="H840" t="str">
        <f t="shared" si="13"/>
        <v/>
      </c>
    </row>
    <row r="841" spans="4:8" x14ac:dyDescent="0.25">
      <c r="D841" s="1">
        <v>40282</v>
      </c>
      <c r="E841">
        <v>23600</v>
      </c>
      <c r="G841">
        <f>IF(woda3[[#This Row],[Column2]]&gt;=10000,G840+1,0)</f>
        <v>12</v>
      </c>
      <c r="H841" t="str">
        <f t="shared" si="13"/>
        <v/>
      </c>
    </row>
    <row r="842" spans="4:8" x14ac:dyDescent="0.25">
      <c r="D842" s="1">
        <v>40283</v>
      </c>
      <c r="E842">
        <v>23341</v>
      </c>
      <c r="G842">
        <f>IF(woda3[[#This Row],[Column2]]&gt;=10000,G841+1,0)</f>
        <v>13</v>
      </c>
      <c r="H842" t="str">
        <f t="shared" si="13"/>
        <v/>
      </c>
    </row>
    <row r="843" spans="4:8" x14ac:dyDescent="0.25">
      <c r="D843" s="1">
        <v>40284</v>
      </c>
      <c r="E843">
        <v>25797</v>
      </c>
      <c r="G843">
        <f>IF(woda3[[#This Row],[Column2]]&gt;=10000,G842+1,0)</f>
        <v>14</v>
      </c>
      <c r="H843" t="str">
        <f t="shared" si="13"/>
        <v/>
      </c>
    </row>
    <row r="844" spans="4:8" x14ac:dyDescent="0.25">
      <c r="D844" s="1">
        <v>40285</v>
      </c>
      <c r="E844">
        <v>26071</v>
      </c>
      <c r="G844">
        <f>IF(woda3[[#This Row],[Column2]]&gt;=10000,G843+1,0)</f>
        <v>15</v>
      </c>
      <c r="H844" t="str">
        <f t="shared" si="13"/>
        <v/>
      </c>
    </row>
    <row r="845" spans="4:8" x14ac:dyDescent="0.25">
      <c r="D845" s="1">
        <v>40286</v>
      </c>
      <c r="E845">
        <v>26711</v>
      </c>
      <c r="G845">
        <f>IF(woda3[[#This Row],[Column2]]&gt;=10000,G844+1,0)</f>
        <v>16</v>
      </c>
      <c r="H845" t="str">
        <f t="shared" si="13"/>
        <v/>
      </c>
    </row>
    <row r="846" spans="4:8" x14ac:dyDescent="0.25">
      <c r="D846" s="1">
        <v>40287</v>
      </c>
      <c r="E846">
        <v>27293</v>
      </c>
      <c r="G846">
        <f>IF(woda3[[#This Row],[Column2]]&gt;=10000,G845+1,0)</f>
        <v>17</v>
      </c>
      <c r="H846" t="str">
        <f t="shared" si="13"/>
        <v/>
      </c>
    </row>
    <row r="847" spans="4:8" x14ac:dyDescent="0.25">
      <c r="D847" s="1">
        <v>40288</v>
      </c>
      <c r="E847">
        <v>26951</v>
      </c>
      <c r="G847">
        <f>IF(woda3[[#This Row],[Column2]]&gt;=10000,G846+1,0)</f>
        <v>18</v>
      </c>
      <c r="H847" t="str">
        <f t="shared" si="13"/>
        <v/>
      </c>
    </row>
    <row r="848" spans="4:8" x14ac:dyDescent="0.25">
      <c r="D848" s="1">
        <v>40289</v>
      </c>
      <c r="E848">
        <v>27234</v>
      </c>
      <c r="G848">
        <f>IF(woda3[[#This Row],[Column2]]&gt;=10000,G847+1,0)</f>
        <v>19</v>
      </c>
      <c r="H848" t="str">
        <f t="shared" si="13"/>
        <v/>
      </c>
    </row>
    <row r="849" spans="4:8" x14ac:dyDescent="0.25">
      <c r="D849" s="1">
        <v>40290</v>
      </c>
      <c r="E849">
        <v>27739</v>
      </c>
      <c r="G849">
        <f>IF(woda3[[#This Row],[Column2]]&gt;=10000,G848+1,0)</f>
        <v>20</v>
      </c>
      <c r="H849" t="str">
        <f t="shared" si="13"/>
        <v/>
      </c>
    </row>
    <row r="850" spans="4:8" x14ac:dyDescent="0.25">
      <c r="D850" s="1">
        <v>40291</v>
      </c>
      <c r="E850">
        <v>26869</v>
      </c>
      <c r="G850">
        <f>IF(woda3[[#This Row],[Column2]]&gt;=10000,G849+1,0)</f>
        <v>21</v>
      </c>
      <c r="H850" t="str">
        <f t="shared" si="13"/>
        <v/>
      </c>
    </row>
    <row r="851" spans="4:8" x14ac:dyDescent="0.25">
      <c r="D851" s="1">
        <v>40292</v>
      </c>
      <c r="E851">
        <v>25344</v>
      </c>
      <c r="G851">
        <f>IF(woda3[[#This Row],[Column2]]&gt;=10000,G850+1,0)</f>
        <v>22</v>
      </c>
      <c r="H851" t="str">
        <f t="shared" si="13"/>
        <v/>
      </c>
    </row>
    <row r="852" spans="4:8" x14ac:dyDescent="0.25">
      <c r="D852" s="1">
        <v>40293</v>
      </c>
      <c r="E852">
        <v>25145</v>
      </c>
      <c r="G852">
        <f>IF(woda3[[#This Row],[Column2]]&gt;=10000,G851+1,0)</f>
        <v>23</v>
      </c>
      <c r="H852" t="str">
        <f t="shared" si="13"/>
        <v/>
      </c>
    </row>
    <row r="853" spans="4:8" x14ac:dyDescent="0.25">
      <c r="D853" s="1">
        <v>40294</v>
      </c>
      <c r="E853">
        <v>25363</v>
      </c>
      <c r="G853">
        <f>IF(woda3[[#This Row],[Column2]]&gt;=10000,G852+1,0)</f>
        <v>24</v>
      </c>
      <c r="H853" t="str">
        <f t="shared" si="13"/>
        <v/>
      </c>
    </row>
    <row r="854" spans="4:8" x14ac:dyDescent="0.25">
      <c r="D854" s="1">
        <v>40295</v>
      </c>
      <c r="E854">
        <v>25169</v>
      </c>
      <c r="G854">
        <f>IF(woda3[[#This Row],[Column2]]&gt;=10000,G853+1,0)</f>
        <v>25</v>
      </c>
      <c r="H854" t="str">
        <f t="shared" si="13"/>
        <v/>
      </c>
    </row>
    <row r="855" spans="4:8" x14ac:dyDescent="0.25">
      <c r="D855" s="1">
        <v>40296</v>
      </c>
      <c r="E855">
        <v>24177</v>
      </c>
      <c r="G855">
        <f>IF(woda3[[#This Row],[Column2]]&gt;=10000,G854+1,0)</f>
        <v>26</v>
      </c>
      <c r="H855" t="str">
        <f t="shared" si="13"/>
        <v/>
      </c>
    </row>
    <row r="856" spans="4:8" x14ac:dyDescent="0.25">
      <c r="D856" s="1">
        <v>40297</v>
      </c>
      <c r="E856">
        <v>21561</v>
      </c>
      <c r="G856">
        <f>IF(woda3[[#This Row],[Column2]]&gt;=10000,G855+1,0)</f>
        <v>27</v>
      </c>
      <c r="H856" t="str">
        <f t="shared" si="13"/>
        <v/>
      </c>
    </row>
    <row r="857" spans="4:8" x14ac:dyDescent="0.25">
      <c r="D857" s="1">
        <v>40298</v>
      </c>
      <c r="E857">
        <v>21213</v>
      </c>
      <c r="G857">
        <f>IF(woda3[[#This Row],[Column2]]&gt;=10000,G856+1,0)</f>
        <v>28</v>
      </c>
      <c r="H857" t="str">
        <f t="shared" si="13"/>
        <v/>
      </c>
    </row>
    <row r="858" spans="4:8" x14ac:dyDescent="0.25">
      <c r="D858" s="1">
        <v>40299</v>
      </c>
      <c r="E858">
        <v>20462</v>
      </c>
      <c r="G858">
        <f>IF(woda3[[#This Row],[Column2]]&gt;=10000,G857+1,0)</f>
        <v>29</v>
      </c>
      <c r="H858" t="str">
        <f t="shared" si="13"/>
        <v/>
      </c>
    </row>
    <row r="859" spans="4:8" x14ac:dyDescent="0.25">
      <c r="D859" s="1">
        <v>40300</v>
      </c>
      <c r="E859">
        <v>19263</v>
      </c>
      <c r="G859">
        <f>IF(woda3[[#This Row],[Column2]]&gt;=10000,G858+1,0)</f>
        <v>30</v>
      </c>
      <c r="H859" t="str">
        <f t="shared" si="13"/>
        <v/>
      </c>
    </row>
    <row r="860" spans="4:8" x14ac:dyDescent="0.25">
      <c r="D860" s="1">
        <v>40301</v>
      </c>
      <c r="E860">
        <v>17365</v>
      </c>
      <c r="G860">
        <f>IF(woda3[[#This Row],[Column2]]&gt;=10000,G859+1,0)</f>
        <v>31</v>
      </c>
      <c r="H860" t="str">
        <f t="shared" si="13"/>
        <v/>
      </c>
    </row>
    <row r="861" spans="4:8" x14ac:dyDescent="0.25">
      <c r="D861" s="1">
        <v>40302</v>
      </c>
      <c r="E861">
        <v>16186</v>
      </c>
      <c r="G861">
        <f>IF(woda3[[#This Row],[Column2]]&gt;=10000,G860+1,0)</f>
        <v>32</v>
      </c>
      <c r="H861" t="str">
        <f t="shared" si="13"/>
        <v/>
      </c>
    </row>
    <row r="862" spans="4:8" x14ac:dyDescent="0.25">
      <c r="D862" s="1">
        <v>40303</v>
      </c>
      <c r="E862">
        <v>16110</v>
      </c>
      <c r="G862">
        <f>IF(woda3[[#This Row],[Column2]]&gt;=10000,G861+1,0)</f>
        <v>33</v>
      </c>
      <c r="H862" t="str">
        <f t="shared" si="13"/>
        <v/>
      </c>
    </row>
    <row r="863" spans="4:8" x14ac:dyDescent="0.25">
      <c r="D863" s="1">
        <v>40304</v>
      </c>
      <c r="E863">
        <v>13323</v>
      </c>
      <c r="G863">
        <f>IF(woda3[[#This Row],[Column2]]&gt;=10000,G862+1,0)</f>
        <v>34</v>
      </c>
      <c r="H863" t="str">
        <f t="shared" si="13"/>
        <v/>
      </c>
    </row>
    <row r="864" spans="4:8" x14ac:dyDescent="0.25">
      <c r="D864" s="1">
        <v>40305</v>
      </c>
      <c r="E864">
        <v>13763</v>
      </c>
      <c r="G864">
        <f>IF(woda3[[#This Row],[Column2]]&gt;=10000,G863+1,0)</f>
        <v>35</v>
      </c>
      <c r="H864" t="str">
        <f t="shared" si="13"/>
        <v/>
      </c>
    </row>
    <row r="865" spans="4:8" x14ac:dyDescent="0.25">
      <c r="D865" s="1">
        <v>40306</v>
      </c>
      <c r="E865">
        <v>11695</v>
      </c>
      <c r="G865">
        <f>IF(woda3[[#This Row],[Column2]]&gt;=10000,G864+1,0)</f>
        <v>36</v>
      </c>
      <c r="H865" t="str">
        <f t="shared" si="13"/>
        <v/>
      </c>
    </row>
    <row r="866" spans="4:8" x14ac:dyDescent="0.25">
      <c r="D866" s="1">
        <v>40307</v>
      </c>
      <c r="E866">
        <v>11877</v>
      </c>
      <c r="G866">
        <f>IF(woda3[[#This Row],[Column2]]&gt;=10000,G865+1,0)</f>
        <v>37</v>
      </c>
      <c r="H866" t="str">
        <f t="shared" si="13"/>
        <v/>
      </c>
    </row>
    <row r="867" spans="4:8" x14ac:dyDescent="0.25">
      <c r="D867" s="1">
        <v>40308</v>
      </c>
      <c r="E867">
        <v>9534</v>
      </c>
      <c r="G867">
        <f>IF(woda3[[#This Row],[Column2]]&gt;=10000,G866+1,0)</f>
        <v>0</v>
      </c>
      <c r="H867" t="str">
        <f t="shared" si="13"/>
        <v/>
      </c>
    </row>
    <row r="868" spans="4:8" x14ac:dyDescent="0.25">
      <c r="D868" s="1">
        <v>40309</v>
      </c>
      <c r="E868">
        <v>8337</v>
      </c>
      <c r="G868">
        <f>IF(woda3[[#This Row],[Column2]]&gt;=10000,G867+1,0)</f>
        <v>0</v>
      </c>
      <c r="H868" t="str">
        <f t="shared" si="13"/>
        <v/>
      </c>
    </row>
    <row r="869" spans="4:8" x14ac:dyDescent="0.25">
      <c r="D869" s="1">
        <v>40310</v>
      </c>
      <c r="E869">
        <v>8778</v>
      </c>
      <c r="G869">
        <f>IF(woda3[[#This Row],[Column2]]&gt;=10000,G868+1,0)</f>
        <v>0</v>
      </c>
      <c r="H869" t="str">
        <f t="shared" si="13"/>
        <v/>
      </c>
    </row>
    <row r="870" spans="4:8" x14ac:dyDescent="0.25">
      <c r="D870" s="1">
        <v>40311</v>
      </c>
      <c r="E870">
        <v>7841</v>
      </c>
      <c r="G870">
        <f>IF(woda3[[#This Row],[Column2]]&gt;=10000,G869+1,0)</f>
        <v>0</v>
      </c>
      <c r="H870" t="str">
        <f t="shared" si="13"/>
        <v/>
      </c>
    </row>
    <row r="871" spans="4:8" x14ac:dyDescent="0.25">
      <c r="D871" s="1">
        <v>40312</v>
      </c>
      <c r="E871">
        <v>6839</v>
      </c>
      <c r="G871">
        <f>IF(woda3[[#This Row],[Column2]]&gt;=10000,G870+1,0)</f>
        <v>0</v>
      </c>
      <c r="H871" t="str">
        <f t="shared" si="13"/>
        <v/>
      </c>
    </row>
    <row r="872" spans="4:8" x14ac:dyDescent="0.25">
      <c r="D872" s="1">
        <v>40313</v>
      </c>
      <c r="E872">
        <v>7326</v>
      </c>
      <c r="G872">
        <f>IF(woda3[[#This Row],[Column2]]&gt;=10000,G871+1,0)</f>
        <v>0</v>
      </c>
      <c r="H872" t="str">
        <f t="shared" si="13"/>
        <v/>
      </c>
    </row>
    <row r="873" spans="4:8" x14ac:dyDescent="0.25">
      <c r="D873" s="1">
        <v>40314</v>
      </c>
      <c r="E873">
        <v>6016</v>
      </c>
      <c r="G873">
        <f>IF(woda3[[#This Row],[Column2]]&gt;=10000,G872+1,0)</f>
        <v>0</v>
      </c>
      <c r="H873" t="str">
        <f t="shared" si="13"/>
        <v/>
      </c>
    </row>
    <row r="874" spans="4:8" x14ac:dyDescent="0.25">
      <c r="D874" s="1">
        <v>40315</v>
      </c>
      <c r="E874">
        <v>6950</v>
      </c>
      <c r="G874">
        <f>IF(woda3[[#This Row],[Column2]]&gt;=10000,G873+1,0)</f>
        <v>0</v>
      </c>
      <c r="H874" t="str">
        <f t="shared" si="13"/>
        <v/>
      </c>
    </row>
    <row r="875" spans="4:8" x14ac:dyDescent="0.25">
      <c r="D875" s="1">
        <v>40316</v>
      </c>
      <c r="E875">
        <v>6331</v>
      </c>
      <c r="G875">
        <f>IF(woda3[[#This Row],[Column2]]&gt;=10000,G874+1,0)</f>
        <v>0</v>
      </c>
      <c r="H875" t="str">
        <f t="shared" si="13"/>
        <v/>
      </c>
    </row>
    <row r="876" spans="4:8" x14ac:dyDescent="0.25">
      <c r="D876" s="1">
        <v>40317</v>
      </c>
      <c r="E876">
        <v>5577</v>
      </c>
      <c r="G876">
        <f>IF(woda3[[#This Row],[Column2]]&gt;=10000,G875+1,0)</f>
        <v>0</v>
      </c>
      <c r="H876" t="str">
        <f t="shared" si="13"/>
        <v/>
      </c>
    </row>
    <row r="877" spans="4:8" x14ac:dyDescent="0.25">
      <c r="D877" s="1">
        <v>40318</v>
      </c>
      <c r="E877">
        <v>4212</v>
      </c>
      <c r="G877">
        <f>IF(woda3[[#This Row],[Column2]]&gt;=10000,G876+1,0)</f>
        <v>0</v>
      </c>
      <c r="H877" t="str">
        <f t="shared" si="13"/>
        <v/>
      </c>
    </row>
    <row r="878" spans="4:8" x14ac:dyDescent="0.25">
      <c r="D878" s="1">
        <v>40319</v>
      </c>
      <c r="E878">
        <v>5342</v>
      </c>
      <c r="G878">
        <f>IF(woda3[[#This Row],[Column2]]&gt;=10000,G877+1,0)</f>
        <v>0</v>
      </c>
      <c r="H878" t="str">
        <f t="shared" si="13"/>
        <v/>
      </c>
    </row>
    <row r="879" spans="4:8" x14ac:dyDescent="0.25">
      <c r="D879" s="1">
        <v>40320</v>
      </c>
      <c r="E879">
        <v>3928</v>
      </c>
      <c r="G879">
        <f>IF(woda3[[#This Row],[Column2]]&gt;=10000,G878+1,0)</f>
        <v>0</v>
      </c>
      <c r="H879" t="str">
        <f t="shared" si="13"/>
        <v/>
      </c>
    </row>
    <row r="880" spans="4:8" x14ac:dyDescent="0.25">
      <c r="D880" s="1">
        <v>40321</v>
      </c>
      <c r="E880">
        <v>4602</v>
      </c>
      <c r="G880">
        <f>IF(woda3[[#This Row],[Column2]]&gt;=10000,G879+1,0)</f>
        <v>0</v>
      </c>
      <c r="H880" t="str">
        <f t="shared" si="13"/>
        <v/>
      </c>
    </row>
    <row r="881" spans="4:8" x14ac:dyDescent="0.25">
      <c r="D881" s="1">
        <v>40322</v>
      </c>
      <c r="E881">
        <v>4253</v>
      </c>
      <c r="G881">
        <f>IF(woda3[[#This Row],[Column2]]&gt;=10000,G880+1,0)</f>
        <v>0</v>
      </c>
      <c r="H881" t="str">
        <f t="shared" si="13"/>
        <v/>
      </c>
    </row>
    <row r="882" spans="4:8" x14ac:dyDescent="0.25">
      <c r="D882" s="1">
        <v>40323</v>
      </c>
      <c r="E882">
        <v>5175</v>
      </c>
      <c r="G882">
        <f>IF(woda3[[#This Row],[Column2]]&gt;=10000,G881+1,0)</f>
        <v>0</v>
      </c>
      <c r="H882" t="str">
        <f t="shared" si="13"/>
        <v/>
      </c>
    </row>
    <row r="883" spans="4:8" x14ac:dyDescent="0.25">
      <c r="D883" s="1">
        <v>40324</v>
      </c>
      <c r="E883">
        <v>2733</v>
      </c>
      <c r="G883">
        <f>IF(woda3[[#This Row],[Column2]]&gt;=10000,G882+1,0)</f>
        <v>0</v>
      </c>
      <c r="H883" t="str">
        <f t="shared" si="13"/>
        <v/>
      </c>
    </row>
    <row r="884" spans="4:8" x14ac:dyDescent="0.25">
      <c r="D884" s="1">
        <v>40325</v>
      </c>
      <c r="E884">
        <v>3788</v>
      </c>
      <c r="G884">
        <f>IF(woda3[[#This Row],[Column2]]&gt;=10000,G883+1,0)</f>
        <v>0</v>
      </c>
      <c r="H884" t="str">
        <f t="shared" si="13"/>
        <v/>
      </c>
    </row>
    <row r="885" spans="4:8" x14ac:dyDescent="0.25">
      <c r="D885" s="1">
        <v>40326</v>
      </c>
      <c r="E885">
        <v>4056</v>
      </c>
      <c r="G885">
        <f>IF(woda3[[#This Row],[Column2]]&gt;=10000,G884+1,0)</f>
        <v>0</v>
      </c>
      <c r="H885" t="str">
        <f t="shared" si="13"/>
        <v/>
      </c>
    </row>
    <row r="886" spans="4:8" x14ac:dyDescent="0.25">
      <c r="D886" s="1">
        <v>40327</v>
      </c>
      <c r="E886">
        <v>2997</v>
      </c>
      <c r="G886">
        <f>IF(woda3[[#This Row],[Column2]]&gt;=10000,G885+1,0)</f>
        <v>0</v>
      </c>
      <c r="H886" t="str">
        <f t="shared" si="13"/>
        <v/>
      </c>
    </row>
    <row r="887" spans="4:8" x14ac:dyDescent="0.25">
      <c r="D887" s="1">
        <v>40328</v>
      </c>
      <c r="E887">
        <v>4789</v>
      </c>
      <c r="G887">
        <f>IF(woda3[[#This Row],[Column2]]&gt;=10000,G886+1,0)</f>
        <v>0</v>
      </c>
      <c r="H887" t="str">
        <f t="shared" si="13"/>
        <v/>
      </c>
    </row>
    <row r="888" spans="4:8" x14ac:dyDescent="0.25">
      <c r="D888" s="1">
        <v>40329</v>
      </c>
      <c r="E888">
        <v>2710</v>
      </c>
      <c r="G888">
        <f>IF(woda3[[#This Row],[Column2]]&gt;=10000,G887+1,0)</f>
        <v>0</v>
      </c>
      <c r="H888" t="str">
        <f t="shared" si="13"/>
        <v/>
      </c>
    </row>
    <row r="889" spans="4:8" x14ac:dyDescent="0.25">
      <c r="D889" s="1">
        <v>40330</v>
      </c>
      <c r="E889">
        <v>4085</v>
      </c>
      <c r="G889">
        <f>IF(woda3[[#This Row],[Column2]]&gt;=10000,G888+1,0)</f>
        <v>0</v>
      </c>
      <c r="H889" t="str">
        <f t="shared" si="13"/>
        <v/>
      </c>
    </row>
    <row r="890" spans="4:8" x14ac:dyDescent="0.25">
      <c r="D890" s="1">
        <v>40331</v>
      </c>
      <c r="E890">
        <v>4627</v>
      </c>
      <c r="G890">
        <f>IF(woda3[[#This Row],[Column2]]&gt;=10000,G889+1,0)</f>
        <v>0</v>
      </c>
      <c r="H890" t="str">
        <f t="shared" si="13"/>
        <v/>
      </c>
    </row>
    <row r="891" spans="4:8" x14ac:dyDescent="0.25">
      <c r="D891" s="1">
        <v>40332</v>
      </c>
      <c r="E891">
        <v>4135</v>
      </c>
      <c r="G891">
        <f>IF(woda3[[#This Row],[Column2]]&gt;=10000,G890+1,0)</f>
        <v>0</v>
      </c>
      <c r="H891" t="str">
        <f t="shared" si="13"/>
        <v/>
      </c>
    </row>
    <row r="892" spans="4:8" x14ac:dyDescent="0.25">
      <c r="D892" s="1">
        <v>40333</v>
      </c>
      <c r="E892">
        <v>4178</v>
      </c>
      <c r="G892">
        <f>IF(woda3[[#This Row],[Column2]]&gt;=10000,G891+1,0)</f>
        <v>0</v>
      </c>
      <c r="H892" t="str">
        <f t="shared" si="13"/>
        <v/>
      </c>
    </row>
    <row r="893" spans="4:8" x14ac:dyDescent="0.25">
      <c r="D893" s="1">
        <v>40334</v>
      </c>
      <c r="E893">
        <v>5227</v>
      </c>
      <c r="G893">
        <f>IF(woda3[[#This Row],[Column2]]&gt;=10000,G892+1,0)</f>
        <v>0</v>
      </c>
      <c r="H893" t="str">
        <f t="shared" si="13"/>
        <v/>
      </c>
    </row>
    <row r="894" spans="4:8" x14ac:dyDescent="0.25">
      <c r="D894" s="1">
        <v>40335</v>
      </c>
      <c r="E894">
        <v>4981</v>
      </c>
      <c r="G894">
        <f>IF(woda3[[#This Row],[Column2]]&gt;=10000,G893+1,0)</f>
        <v>0</v>
      </c>
      <c r="H894" t="str">
        <f t="shared" si="13"/>
        <v/>
      </c>
    </row>
    <row r="895" spans="4:8" x14ac:dyDescent="0.25">
      <c r="D895" s="1">
        <v>40336</v>
      </c>
      <c r="E895">
        <v>4770</v>
      </c>
      <c r="G895">
        <f>IF(woda3[[#This Row],[Column2]]&gt;=10000,G894+1,0)</f>
        <v>0</v>
      </c>
      <c r="H895" t="str">
        <f t="shared" si="13"/>
        <v/>
      </c>
    </row>
    <row r="896" spans="4:8" x14ac:dyDescent="0.25">
      <c r="D896" s="1">
        <v>40337</v>
      </c>
      <c r="E896">
        <v>4326</v>
      </c>
      <c r="G896">
        <f>IF(woda3[[#This Row],[Column2]]&gt;=10000,G895+1,0)</f>
        <v>0</v>
      </c>
      <c r="H896" t="str">
        <f t="shared" si="13"/>
        <v/>
      </c>
    </row>
    <row r="897" spans="4:8" x14ac:dyDescent="0.25">
      <c r="D897" s="1">
        <v>40338</v>
      </c>
      <c r="E897">
        <v>4485</v>
      </c>
      <c r="G897">
        <f>IF(woda3[[#This Row],[Column2]]&gt;=10000,G896+1,0)</f>
        <v>0</v>
      </c>
      <c r="H897" t="str">
        <f t="shared" si="13"/>
        <v/>
      </c>
    </row>
    <row r="898" spans="4:8" x14ac:dyDescent="0.25">
      <c r="D898" s="1">
        <v>40339</v>
      </c>
      <c r="E898">
        <v>4349</v>
      </c>
      <c r="G898">
        <f>IF(woda3[[#This Row],[Column2]]&gt;=10000,G897+1,0)</f>
        <v>0</v>
      </c>
      <c r="H898" t="str">
        <f t="shared" si="13"/>
        <v/>
      </c>
    </row>
    <row r="899" spans="4:8" x14ac:dyDescent="0.25">
      <c r="D899" s="1">
        <v>40340</v>
      </c>
      <c r="E899">
        <v>4900</v>
      </c>
      <c r="G899">
        <f>IF(woda3[[#This Row],[Column2]]&gt;=10000,G898+1,0)</f>
        <v>0</v>
      </c>
      <c r="H899" t="str">
        <f t="shared" si="13"/>
        <v/>
      </c>
    </row>
    <row r="900" spans="4:8" x14ac:dyDescent="0.25">
      <c r="D900" s="1">
        <v>40341</v>
      </c>
      <c r="E900">
        <v>4077</v>
      </c>
      <c r="G900">
        <f>IF(woda3[[#This Row],[Column2]]&gt;=10000,G899+1,0)</f>
        <v>0</v>
      </c>
      <c r="H900" t="str">
        <f t="shared" si="13"/>
        <v/>
      </c>
    </row>
    <row r="901" spans="4:8" x14ac:dyDescent="0.25">
      <c r="D901" s="1">
        <v>40342</v>
      </c>
      <c r="E901">
        <v>4487</v>
      </c>
      <c r="G901">
        <f>IF(woda3[[#This Row],[Column2]]&gt;=10000,G900+1,0)</f>
        <v>0</v>
      </c>
      <c r="H901" t="str">
        <f t="shared" si="13"/>
        <v/>
      </c>
    </row>
    <row r="902" spans="4:8" x14ac:dyDescent="0.25">
      <c r="D902" s="1">
        <v>40343</v>
      </c>
      <c r="E902">
        <v>4304</v>
      </c>
      <c r="G902">
        <f>IF(woda3[[#This Row],[Column2]]&gt;=10000,G901+1,0)</f>
        <v>0</v>
      </c>
      <c r="H902" t="str">
        <f t="shared" si="13"/>
        <v/>
      </c>
    </row>
    <row r="903" spans="4:8" x14ac:dyDescent="0.25">
      <c r="D903" s="1">
        <v>40344</v>
      </c>
      <c r="E903">
        <v>4781</v>
      </c>
      <c r="G903">
        <f>IF(woda3[[#This Row],[Column2]]&gt;=10000,G902+1,0)</f>
        <v>0</v>
      </c>
      <c r="H903" t="str">
        <f t="shared" ref="H903:H966" si="14">IF(G903=$J$8,1,"")</f>
        <v/>
      </c>
    </row>
    <row r="904" spans="4:8" x14ac:dyDescent="0.25">
      <c r="D904" s="1">
        <v>40345</v>
      </c>
      <c r="E904">
        <v>4246</v>
      </c>
      <c r="G904">
        <f>IF(woda3[[#This Row],[Column2]]&gt;=10000,G903+1,0)</f>
        <v>0</v>
      </c>
      <c r="H904" t="str">
        <f t="shared" si="14"/>
        <v/>
      </c>
    </row>
    <row r="905" spans="4:8" x14ac:dyDescent="0.25">
      <c r="D905" s="1">
        <v>40346</v>
      </c>
      <c r="E905">
        <v>3137</v>
      </c>
      <c r="G905">
        <f>IF(woda3[[#This Row],[Column2]]&gt;=10000,G904+1,0)</f>
        <v>0</v>
      </c>
      <c r="H905" t="str">
        <f t="shared" si="14"/>
        <v/>
      </c>
    </row>
    <row r="906" spans="4:8" x14ac:dyDescent="0.25">
      <c r="D906" s="1">
        <v>40347</v>
      </c>
      <c r="E906">
        <v>4250</v>
      </c>
      <c r="G906">
        <f>IF(woda3[[#This Row],[Column2]]&gt;=10000,G905+1,0)</f>
        <v>0</v>
      </c>
      <c r="H906" t="str">
        <f t="shared" si="14"/>
        <v/>
      </c>
    </row>
    <row r="907" spans="4:8" x14ac:dyDescent="0.25">
      <c r="D907" s="1">
        <v>40348</v>
      </c>
      <c r="E907">
        <v>3477</v>
      </c>
      <c r="G907">
        <f>IF(woda3[[#This Row],[Column2]]&gt;=10000,G906+1,0)</f>
        <v>0</v>
      </c>
      <c r="H907" t="str">
        <f t="shared" si="14"/>
        <v/>
      </c>
    </row>
    <row r="908" spans="4:8" x14ac:dyDescent="0.25">
      <c r="D908" s="1">
        <v>40349</v>
      </c>
      <c r="E908">
        <v>3816</v>
      </c>
      <c r="G908">
        <f>IF(woda3[[#This Row],[Column2]]&gt;=10000,G907+1,0)</f>
        <v>0</v>
      </c>
      <c r="H908" t="str">
        <f t="shared" si="14"/>
        <v/>
      </c>
    </row>
    <row r="909" spans="4:8" x14ac:dyDescent="0.25">
      <c r="D909" s="1">
        <v>40350</v>
      </c>
      <c r="E909">
        <v>5321</v>
      </c>
      <c r="G909">
        <f>IF(woda3[[#This Row],[Column2]]&gt;=10000,G908+1,0)</f>
        <v>0</v>
      </c>
      <c r="H909" t="str">
        <f t="shared" si="14"/>
        <v/>
      </c>
    </row>
    <row r="910" spans="4:8" x14ac:dyDescent="0.25">
      <c r="D910" s="1">
        <v>40351</v>
      </c>
      <c r="E910">
        <v>4812</v>
      </c>
      <c r="G910">
        <f>IF(woda3[[#This Row],[Column2]]&gt;=10000,G909+1,0)</f>
        <v>0</v>
      </c>
      <c r="H910" t="str">
        <f t="shared" si="14"/>
        <v/>
      </c>
    </row>
    <row r="911" spans="4:8" x14ac:dyDescent="0.25">
      <c r="D911" s="1">
        <v>40352</v>
      </c>
      <c r="E911">
        <v>3649</v>
      </c>
      <c r="G911">
        <f>IF(woda3[[#This Row],[Column2]]&gt;=10000,G910+1,0)</f>
        <v>0</v>
      </c>
      <c r="H911" t="str">
        <f t="shared" si="14"/>
        <v/>
      </c>
    </row>
    <row r="912" spans="4:8" x14ac:dyDescent="0.25">
      <c r="D912" s="1">
        <v>40353</v>
      </c>
      <c r="E912">
        <v>4981</v>
      </c>
      <c r="G912">
        <f>IF(woda3[[#This Row],[Column2]]&gt;=10000,G911+1,0)</f>
        <v>0</v>
      </c>
      <c r="H912" t="str">
        <f t="shared" si="14"/>
        <v/>
      </c>
    </row>
    <row r="913" spans="4:8" x14ac:dyDescent="0.25">
      <c r="D913" s="1">
        <v>40354</v>
      </c>
      <c r="E913">
        <v>5066</v>
      </c>
      <c r="G913">
        <f>IF(woda3[[#This Row],[Column2]]&gt;=10000,G912+1,0)</f>
        <v>0</v>
      </c>
      <c r="H913" t="str">
        <f t="shared" si="14"/>
        <v/>
      </c>
    </row>
    <row r="914" spans="4:8" x14ac:dyDescent="0.25">
      <c r="D914" s="1">
        <v>40355</v>
      </c>
      <c r="E914">
        <v>4798</v>
      </c>
      <c r="G914">
        <f>IF(woda3[[#This Row],[Column2]]&gt;=10000,G913+1,0)</f>
        <v>0</v>
      </c>
      <c r="H914" t="str">
        <f t="shared" si="14"/>
        <v/>
      </c>
    </row>
    <row r="915" spans="4:8" x14ac:dyDescent="0.25">
      <c r="D915" s="1">
        <v>40356</v>
      </c>
      <c r="E915">
        <v>6718</v>
      </c>
      <c r="G915">
        <f>IF(woda3[[#This Row],[Column2]]&gt;=10000,G914+1,0)</f>
        <v>0</v>
      </c>
      <c r="H915" t="str">
        <f t="shared" si="14"/>
        <v/>
      </c>
    </row>
    <row r="916" spans="4:8" x14ac:dyDescent="0.25">
      <c r="D916" s="1">
        <v>40357</v>
      </c>
      <c r="E916">
        <v>10667</v>
      </c>
      <c r="G916">
        <f>IF(woda3[[#This Row],[Column2]]&gt;=10000,G915+1,0)</f>
        <v>1</v>
      </c>
      <c r="H916" t="str">
        <f t="shared" si="14"/>
        <v/>
      </c>
    </row>
    <row r="917" spans="4:8" x14ac:dyDescent="0.25">
      <c r="D917" s="1">
        <v>40358</v>
      </c>
      <c r="E917">
        <v>15642</v>
      </c>
      <c r="G917">
        <f>IF(woda3[[#This Row],[Column2]]&gt;=10000,G916+1,0)</f>
        <v>2</v>
      </c>
      <c r="H917" t="str">
        <f t="shared" si="14"/>
        <v/>
      </c>
    </row>
    <row r="918" spans="4:8" x14ac:dyDescent="0.25">
      <c r="D918" s="1">
        <v>40359</v>
      </c>
      <c r="E918">
        <v>21362</v>
      </c>
      <c r="G918">
        <f>IF(woda3[[#This Row],[Column2]]&gt;=10000,G917+1,0)</f>
        <v>3</v>
      </c>
      <c r="H918" t="str">
        <f t="shared" si="14"/>
        <v/>
      </c>
    </row>
    <row r="919" spans="4:8" x14ac:dyDescent="0.25">
      <c r="D919" s="1">
        <v>40360</v>
      </c>
      <c r="E919">
        <v>26385</v>
      </c>
      <c r="G919">
        <f>IF(woda3[[#This Row],[Column2]]&gt;=10000,G918+1,0)</f>
        <v>4</v>
      </c>
      <c r="H919" t="str">
        <f t="shared" si="14"/>
        <v/>
      </c>
    </row>
    <row r="920" spans="4:8" x14ac:dyDescent="0.25">
      <c r="D920" s="1">
        <v>40361</v>
      </c>
      <c r="E920">
        <v>32437</v>
      </c>
      <c r="G920">
        <f>IF(woda3[[#This Row],[Column2]]&gt;=10000,G919+1,0)</f>
        <v>5</v>
      </c>
      <c r="H920" t="str">
        <f t="shared" si="14"/>
        <v/>
      </c>
    </row>
    <row r="921" spans="4:8" x14ac:dyDescent="0.25">
      <c r="D921" s="1">
        <v>40362</v>
      </c>
      <c r="E921">
        <v>30600</v>
      </c>
      <c r="G921">
        <f>IF(woda3[[#This Row],[Column2]]&gt;=10000,G920+1,0)</f>
        <v>6</v>
      </c>
      <c r="H921" t="str">
        <f t="shared" si="14"/>
        <v/>
      </c>
    </row>
    <row r="922" spans="4:8" x14ac:dyDescent="0.25">
      <c r="D922" s="1">
        <v>40363</v>
      </c>
      <c r="E922">
        <v>27418</v>
      </c>
      <c r="G922">
        <f>IF(woda3[[#This Row],[Column2]]&gt;=10000,G921+1,0)</f>
        <v>7</v>
      </c>
      <c r="H922" t="str">
        <f t="shared" si="14"/>
        <v/>
      </c>
    </row>
    <row r="923" spans="4:8" x14ac:dyDescent="0.25">
      <c r="D923" s="1">
        <v>40364</v>
      </c>
      <c r="E923">
        <v>21462</v>
      </c>
      <c r="G923">
        <f>IF(woda3[[#This Row],[Column2]]&gt;=10000,G922+1,0)</f>
        <v>8</v>
      </c>
      <c r="H923" t="str">
        <f t="shared" si="14"/>
        <v/>
      </c>
    </row>
    <row r="924" spans="4:8" x14ac:dyDescent="0.25">
      <c r="D924" s="1">
        <v>40365</v>
      </c>
      <c r="E924">
        <v>15227</v>
      </c>
      <c r="G924">
        <f>IF(woda3[[#This Row],[Column2]]&gt;=10000,G923+1,0)</f>
        <v>9</v>
      </c>
      <c r="H924" t="str">
        <f t="shared" si="14"/>
        <v/>
      </c>
    </row>
    <row r="925" spans="4:8" x14ac:dyDescent="0.25">
      <c r="D925" s="1">
        <v>40366</v>
      </c>
      <c r="E925">
        <v>10890</v>
      </c>
      <c r="G925">
        <f>IF(woda3[[#This Row],[Column2]]&gt;=10000,G924+1,0)</f>
        <v>10</v>
      </c>
      <c r="H925" t="str">
        <f t="shared" si="14"/>
        <v/>
      </c>
    </row>
    <row r="926" spans="4:8" x14ac:dyDescent="0.25">
      <c r="D926" s="1">
        <v>40367</v>
      </c>
      <c r="E926">
        <v>6702</v>
      </c>
      <c r="G926">
        <f>IF(woda3[[#This Row],[Column2]]&gt;=10000,G925+1,0)</f>
        <v>0</v>
      </c>
      <c r="H926" t="str">
        <f t="shared" si="14"/>
        <v/>
      </c>
    </row>
    <row r="927" spans="4:8" x14ac:dyDescent="0.25">
      <c r="D927" s="1">
        <v>40368</v>
      </c>
      <c r="E927">
        <v>3891</v>
      </c>
      <c r="G927">
        <f>IF(woda3[[#This Row],[Column2]]&gt;=10000,G926+1,0)</f>
        <v>0</v>
      </c>
      <c r="H927" t="str">
        <f t="shared" si="14"/>
        <v/>
      </c>
    </row>
    <row r="928" spans="4:8" x14ac:dyDescent="0.25">
      <c r="D928" s="1">
        <v>40369</v>
      </c>
      <c r="E928">
        <v>4508</v>
      </c>
      <c r="G928">
        <f>IF(woda3[[#This Row],[Column2]]&gt;=10000,G927+1,0)</f>
        <v>0</v>
      </c>
      <c r="H928" t="str">
        <f t="shared" si="14"/>
        <v/>
      </c>
    </row>
    <row r="929" spans="4:8" x14ac:dyDescent="0.25">
      <c r="D929" s="1">
        <v>40370</v>
      </c>
      <c r="E929">
        <v>4123</v>
      </c>
      <c r="G929">
        <f>IF(woda3[[#This Row],[Column2]]&gt;=10000,G928+1,0)</f>
        <v>0</v>
      </c>
      <c r="H929" t="str">
        <f t="shared" si="14"/>
        <v/>
      </c>
    </row>
    <row r="930" spans="4:8" x14ac:dyDescent="0.25">
      <c r="D930" s="1">
        <v>40371</v>
      </c>
      <c r="E930">
        <v>2992</v>
      </c>
      <c r="G930">
        <f>IF(woda3[[#This Row],[Column2]]&gt;=10000,G929+1,0)</f>
        <v>0</v>
      </c>
      <c r="H930" t="str">
        <f t="shared" si="14"/>
        <v/>
      </c>
    </row>
    <row r="931" spans="4:8" x14ac:dyDescent="0.25">
      <c r="D931" s="1">
        <v>40372</v>
      </c>
      <c r="E931">
        <v>4051</v>
      </c>
      <c r="G931">
        <f>IF(woda3[[#This Row],[Column2]]&gt;=10000,G930+1,0)</f>
        <v>0</v>
      </c>
      <c r="H931" t="str">
        <f t="shared" si="14"/>
        <v/>
      </c>
    </row>
    <row r="932" spans="4:8" x14ac:dyDescent="0.25">
      <c r="D932" s="1">
        <v>40373</v>
      </c>
      <c r="E932">
        <v>4704</v>
      </c>
      <c r="G932">
        <f>IF(woda3[[#This Row],[Column2]]&gt;=10000,G931+1,0)</f>
        <v>0</v>
      </c>
      <c r="H932" t="str">
        <f t="shared" si="14"/>
        <v/>
      </c>
    </row>
    <row r="933" spans="4:8" x14ac:dyDescent="0.25">
      <c r="D933" s="1">
        <v>40374</v>
      </c>
      <c r="E933">
        <v>5332</v>
      </c>
      <c r="G933">
        <f>IF(woda3[[#This Row],[Column2]]&gt;=10000,G932+1,0)</f>
        <v>0</v>
      </c>
      <c r="H933" t="str">
        <f t="shared" si="14"/>
        <v/>
      </c>
    </row>
    <row r="934" spans="4:8" x14ac:dyDescent="0.25">
      <c r="D934" s="1">
        <v>40375</v>
      </c>
      <c r="E934">
        <v>4736</v>
      </c>
      <c r="G934">
        <f>IF(woda3[[#This Row],[Column2]]&gt;=10000,G933+1,0)</f>
        <v>0</v>
      </c>
      <c r="H934" t="str">
        <f t="shared" si="14"/>
        <v/>
      </c>
    </row>
    <row r="935" spans="4:8" x14ac:dyDescent="0.25">
      <c r="D935" s="1">
        <v>40376</v>
      </c>
      <c r="E935">
        <v>4082</v>
      </c>
      <c r="G935">
        <f>IF(woda3[[#This Row],[Column2]]&gt;=10000,G934+1,0)</f>
        <v>0</v>
      </c>
      <c r="H935" t="str">
        <f t="shared" si="14"/>
        <v/>
      </c>
    </row>
    <row r="936" spans="4:8" x14ac:dyDescent="0.25">
      <c r="D936" s="1">
        <v>40377</v>
      </c>
      <c r="E936">
        <v>4373</v>
      </c>
      <c r="G936">
        <f>IF(woda3[[#This Row],[Column2]]&gt;=10000,G935+1,0)</f>
        <v>0</v>
      </c>
      <c r="H936" t="str">
        <f t="shared" si="14"/>
        <v/>
      </c>
    </row>
    <row r="937" spans="4:8" x14ac:dyDescent="0.25">
      <c r="D937" s="1">
        <v>40378</v>
      </c>
      <c r="E937">
        <v>5205</v>
      </c>
      <c r="G937">
        <f>IF(woda3[[#This Row],[Column2]]&gt;=10000,G936+1,0)</f>
        <v>0</v>
      </c>
      <c r="H937" t="str">
        <f t="shared" si="14"/>
        <v/>
      </c>
    </row>
    <row r="938" spans="4:8" x14ac:dyDescent="0.25">
      <c r="D938" s="1">
        <v>40379</v>
      </c>
      <c r="E938">
        <v>3367</v>
      </c>
      <c r="G938">
        <f>IF(woda3[[#This Row],[Column2]]&gt;=10000,G937+1,0)</f>
        <v>0</v>
      </c>
      <c r="H938" t="str">
        <f t="shared" si="14"/>
        <v/>
      </c>
    </row>
    <row r="939" spans="4:8" x14ac:dyDescent="0.25">
      <c r="D939" s="1">
        <v>40380</v>
      </c>
      <c r="E939">
        <v>3525</v>
      </c>
      <c r="G939">
        <f>IF(woda3[[#This Row],[Column2]]&gt;=10000,G938+1,0)</f>
        <v>0</v>
      </c>
      <c r="H939" t="str">
        <f t="shared" si="14"/>
        <v/>
      </c>
    </row>
    <row r="940" spans="4:8" x14ac:dyDescent="0.25">
      <c r="D940" s="1">
        <v>40381</v>
      </c>
      <c r="E940">
        <v>3626</v>
      </c>
      <c r="G940">
        <f>IF(woda3[[#This Row],[Column2]]&gt;=10000,G939+1,0)</f>
        <v>0</v>
      </c>
      <c r="H940" t="str">
        <f t="shared" si="14"/>
        <v/>
      </c>
    </row>
    <row r="941" spans="4:8" x14ac:dyDescent="0.25">
      <c r="D941" s="1">
        <v>40382</v>
      </c>
      <c r="E941">
        <v>3401</v>
      </c>
      <c r="G941">
        <f>IF(woda3[[#This Row],[Column2]]&gt;=10000,G940+1,0)</f>
        <v>0</v>
      </c>
      <c r="H941" t="str">
        <f t="shared" si="14"/>
        <v/>
      </c>
    </row>
    <row r="942" spans="4:8" x14ac:dyDescent="0.25">
      <c r="D942" s="1">
        <v>40383</v>
      </c>
      <c r="E942">
        <v>3621</v>
      </c>
      <c r="G942">
        <f>IF(woda3[[#This Row],[Column2]]&gt;=10000,G941+1,0)</f>
        <v>0</v>
      </c>
      <c r="H942" t="str">
        <f t="shared" si="14"/>
        <v/>
      </c>
    </row>
    <row r="943" spans="4:8" x14ac:dyDescent="0.25">
      <c r="D943" s="1">
        <v>40384</v>
      </c>
      <c r="E943">
        <v>3319</v>
      </c>
      <c r="G943">
        <f>IF(woda3[[#This Row],[Column2]]&gt;=10000,G942+1,0)</f>
        <v>0</v>
      </c>
      <c r="H943" t="str">
        <f t="shared" si="14"/>
        <v/>
      </c>
    </row>
    <row r="944" spans="4:8" x14ac:dyDescent="0.25">
      <c r="D944" s="1">
        <v>40385</v>
      </c>
      <c r="E944">
        <v>2320</v>
      </c>
      <c r="G944">
        <f>IF(woda3[[#This Row],[Column2]]&gt;=10000,G943+1,0)</f>
        <v>0</v>
      </c>
      <c r="H944" t="str">
        <f t="shared" si="14"/>
        <v/>
      </c>
    </row>
    <row r="945" spans="4:8" x14ac:dyDescent="0.25">
      <c r="D945" s="1">
        <v>40386</v>
      </c>
      <c r="E945">
        <v>4192</v>
      </c>
      <c r="G945">
        <f>IF(woda3[[#This Row],[Column2]]&gt;=10000,G944+1,0)</f>
        <v>0</v>
      </c>
      <c r="H945" t="str">
        <f t="shared" si="14"/>
        <v/>
      </c>
    </row>
    <row r="946" spans="4:8" x14ac:dyDescent="0.25">
      <c r="D946" s="1">
        <v>40387</v>
      </c>
      <c r="E946">
        <v>3674</v>
      </c>
      <c r="G946">
        <f>IF(woda3[[#This Row],[Column2]]&gt;=10000,G945+1,0)</f>
        <v>0</v>
      </c>
      <c r="H946" t="str">
        <f t="shared" si="14"/>
        <v/>
      </c>
    </row>
    <row r="947" spans="4:8" x14ac:dyDescent="0.25">
      <c r="D947" s="1">
        <v>40388</v>
      </c>
      <c r="E947">
        <v>3483</v>
      </c>
      <c r="G947">
        <f>IF(woda3[[#This Row],[Column2]]&gt;=10000,G946+1,0)</f>
        <v>0</v>
      </c>
      <c r="H947" t="str">
        <f t="shared" si="14"/>
        <v/>
      </c>
    </row>
    <row r="948" spans="4:8" x14ac:dyDescent="0.25">
      <c r="D948" s="1">
        <v>40389</v>
      </c>
      <c r="E948">
        <v>4058</v>
      </c>
      <c r="G948">
        <f>IF(woda3[[#This Row],[Column2]]&gt;=10000,G947+1,0)</f>
        <v>0</v>
      </c>
      <c r="H948" t="str">
        <f t="shared" si="14"/>
        <v/>
      </c>
    </row>
    <row r="949" spans="4:8" x14ac:dyDescent="0.25">
      <c r="D949" s="1">
        <v>40390</v>
      </c>
      <c r="E949">
        <v>3934</v>
      </c>
      <c r="G949">
        <f>IF(woda3[[#This Row],[Column2]]&gt;=10000,G948+1,0)</f>
        <v>0</v>
      </c>
      <c r="H949" t="str">
        <f t="shared" si="14"/>
        <v/>
      </c>
    </row>
    <row r="950" spans="4:8" x14ac:dyDescent="0.25">
      <c r="D950" s="1">
        <v>40391</v>
      </c>
      <c r="E950">
        <v>3229</v>
      </c>
      <c r="G950">
        <f>IF(woda3[[#This Row],[Column2]]&gt;=10000,G949+1,0)</f>
        <v>0</v>
      </c>
      <c r="H950" t="str">
        <f t="shared" si="14"/>
        <v/>
      </c>
    </row>
    <row r="951" spans="4:8" x14ac:dyDescent="0.25">
      <c r="D951" s="1">
        <v>40392</v>
      </c>
      <c r="E951">
        <v>5373</v>
      </c>
      <c r="G951">
        <f>IF(woda3[[#This Row],[Column2]]&gt;=10000,G950+1,0)</f>
        <v>0</v>
      </c>
      <c r="H951" t="str">
        <f t="shared" si="14"/>
        <v/>
      </c>
    </row>
    <row r="952" spans="4:8" x14ac:dyDescent="0.25">
      <c r="D952" s="1">
        <v>40393</v>
      </c>
      <c r="E952">
        <v>3586</v>
      </c>
      <c r="G952">
        <f>IF(woda3[[#This Row],[Column2]]&gt;=10000,G951+1,0)</f>
        <v>0</v>
      </c>
      <c r="H952" t="str">
        <f t="shared" si="14"/>
        <v/>
      </c>
    </row>
    <row r="953" spans="4:8" x14ac:dyDescent="0.25">
      <c r="D953" s="1">
        <v>40394</v>
      </c>
      <c r="E953">
        <v>5249</v>
      </c>
      <c r="G953">
        <f>IF(woda3[[#This Row],[Column2]]&gt;=10000,G952+1,0)</f>
        <v>0</v>
      </c>
      <c r="H953" t="str">
        <f t="shared" si="14"/>
        <v/>
      </c>
    </row>
    <row r="954" spans="4:8" x14ac:dyDescent="0.25">
      <c r="D954" s="1">
        <v>40395</v>
      </c>
      <c r="E954">
        <v>4345</v>
      </c>
      <c r="G954">
        <f>IF(woda3[[#This Row],[Column2]]&gt;=10000,G953+1,0)</f>
        <v>0</v>
      </c>
      <c r="H954" t="str">
        <f t="shared" si="14"/>
        <v/>
      </c>
    </row>
    <row r="955" spans="4:8" x14ac:dyDescent="0.25">
      <c r="D955" s="1">
        <v>40396</v>
      </c>
      <c r="E955">
        <v>5097</v>
      </c>
      <c r="G955">
        <f>IF(woda3[[#This Row],[Column2]]&gt;=10000,G954+1,0)</f>
        <v>0</v>
      </c>
      <c r="H955" t="str">
        <f t="shared" si="14"/>
        <v/>
      </c>
    </row>
    <row r="956" spans="4:8" x14ac:dyDescent="0.25">
      <c r="D956" s="1">
        <v>40397</v>
      </c>
      <c r="E956">
        <v>4664</v>
      </c>
      <c r="G956">
        <f>IF(woda3[[#This Row],[Column2]]&gt;=10000,G955+1,0)</f>
        <v>0</v>
      </c>
      <c r="H956" t="str">
        <f t="shared" si="14"/>
        <v/>
      </c>
    </row>
    <row r="957" spans="4:8" x14ac:dyDescent="0.25">
      <c r="D957" s="1">
        <v>40398</v>
      </c>
      <c r="E957">
        <v>4484</v>
      </c>
      <c r="G957">
        <f>IF(woda3[[#This Row],[Column2]]&gt;=10000,G956+1,0)</f>
        <v>0</v>
      </c>
      <c r="H957" t="str">
        <f t="shared" si="14"/>
        <v/>
      </c>
    </row>
    <row r="958" spans="4:8" x14ac:dyDescent="0.25">
      <c r="D958" s="1">
        <v>40399</v>
      </c>
      <c r="E958">
        <v>3583</v>
      </c>
      <c r="G958">
        <f>IF(woda3[[#This Row],[Column2]]&gt;=10000,G957+1,0)</f>
        <v>0</v>
      </c>
      <c r="H958" t="str">
        <f t="shared" si="14"/>
        <v/>
      </c>
    </row>
    <row r="959" spans="4:8" x14ac:dyDescent="0.25">
      <c r="D959" s="1">
        <v>40400</v>
      </c>
      <c r="E959">
        <v>4950</v>
      </c>
      <c r="G959">
        <f>IF(woda3[[#This Row],[Column2]]&gt;=10000,G958+1,0)</f>
        <v>0</v>
      </c>
      <c r="H959" t="str">
        <f t="shared" si="14"/>
        <v/>
      </c>
    </row>
    <row r="960" spans="4:8" x14ac:dyDescent="0.25">
      <c r="D960" s="1">
        <v>40401</v>
      </c>
      <c r="E960">
        <v>4028</v>
      </c>
      <c r="G960">
        <f>IF(woda3[[#This Row],[Column2]]&gt;=10000,G959+1,0)</f>
        <v>0</v>
      </c>
      <c r="H960" t="str">
        <f t="shared" si="14"/>
        <v/>
      </c>
    </row>
    <row r="961" spans="4:8" x14ac:dyDescent="0.25">
      <c r="D961" s="1">
        <v>40402</v>
      </c>
      <c r="E961">
        <v>4929</v>
      </c>
      <c r="G961">
        <f>IF(woda3[[#This Row],[Column2]]&gt;=10000,G960+1,0)</f>
        <v>0</v>
      </c>
      <c r="H961" t="str">
        <f t="shared" si="14"/>
        <v/>
      </c>
    </row>
    <row r="962" spans="4:8" x14ac:dyDescent="0.25">
      <c r="D962" s="1">
        <v>40403</v>
      </c>
      <c r="E962">
        <v>4386</v>
      </c>
      <c r="G962">
        <f>IF(woda3[[#This Row],[Column2]]&gt;=10000,G961+1,0)</f>
        <v>0</v>
      </c>
      <c r="H962" t="str">
        <f t="shared" si="14"/>
        <v/>
      </c>
    </row>
    <row r="963" spans="4:8" x14ac:dyDescent="0.25">
      <c r="D963" s="1">
        <v>40404</v>
      </c>
      <c r="E963">
        <v>4857</v>
      </c>
      <c r="G963">
        <f>IF(woda3[[#This Row],[Column2]]&gt;=10000,G962+1,0)</f>
        <v>0</v>
      </c>
      <c r="H963" t="str">
        <f t="shared" si="14"/>
        <v/>
      </c>
    </row>
    <row r="964" spans="4:8" x14ac:dyDescent="0.25">
      <c r="D964" s="1">
        <v>40405</v>
      </c>
      <c r="E964">
        <v>2178</v>
      </c>
      <c r="G964">
        <f>IF(woda3[[#This Row],[Column2]]&gt;=10000,G963+1,0)</f>
        <v>0</v>
      </c>
      <c r="H964" t="str">
        <f t="shared" si="14"/>
        <v/>
      </c>
    </row>
    <row r="965" spans="4:8" x14ac:dyDescent="0.25">
      <c r="D965" s="1">
        <v>40406</v>
      </c>
      <c r="E965">
        <v>2785</v>
      </c>
      <c r="G965">
        <f>IF(woda3[[#This Row],[Column2]]&gt;=10000,G964+1,0)</f>
        <v>0</v>
      </c>
      <c r="H965" t="str">
        <f t="shared" si="14"/>
        <v/>
      </c>
    </row>
    <row r="966" spans="4:8" x14ac:dyDescent="0.25">
      <c r="D966" s="1">
        <v>40407</v>
      </c>
      <c r="E966">
        <v>2740</v>
      </c>
      <c r="G966">
        <f>IF(woda3[[#This Row],[Column2]]&gt;=10000,G965+1,0)</f>
        <v>0</v>
      </c>
      <c r="H966" t="str">
        <f t="shared" si="14"/>
        <v/>
      </c>
    </row>
    <row r="967" spans="4:8" x14ac:dyDescent="0.25">
      <c r="D967" s="1">
        <v>40408</v>
      </c>
      <c r="E967">
        <v>4377</v>
      </c>
      <c r="G967">
        <f>IF(woda3[[#This Row],[Column2]]&gt;=10000,G966+1,0)</f>
        <v>0</v>
      </c>
      <c r="H967" t="str">
        <f t="shared" ref="H967:H1030" si="15">IF(G967=$J$8,1,"")</f>
        <v/>
      </c>
    </row>
    <row r="968" spans="4:8" x14ac:dyDescent="0.25">
      <c r="D968" s="1">
        <v>40409</v>
      </c>
      <c r="E968">
        <v>4248</v>
      </c>
      <c r="G968">
        <f>IF(woda3[[#This Row],[Column2]]&gt;=10000,G967+1,0)</f>
        <v>0</v>
      </c>
      <c r="H968" t="str">
        <f t="shared" si="15"/>
        <v/>
      </c>
    </row>
    <row r="969" spans="4:8" x14ac:dyDescent="0.25">
      <c r="D969" s="1">
        <v>40410</v>
      </c>
      <c r="E969">
        <v>3728</v>
      </c>
      <c r="G969">
        <f>IF(woda3[[#This Row],[Column2]]&gt;=10000,G968+1,0)</f>
        <v>0</v>
      </c>
      <c r="H969" t="str">
        <f t="shared" si="15"/>
        <v/>
      </c>
    </row>
    <row r="970" spans="4:8" x14ac:dyDescent="0.25">
      <c r="D970" s="1">
        <v>40411</v>
      </c>
      <c r="E970">
        <v>3604</v>
      </c>
      <c r="G970">
        <f>IF(woda3[[#This Row],[Column2]]&gt;=10000,G969+1,0)</f>
        <v>0</v>
      </c>
      <c r="H970" t="str">
        <f t="shared" si="15"/>
        <v/>
      </c>
    </row>
    <row r="971" spans="4:8" x14ac:dyDescent="0.25">
      <c r="D971" s="1">
        <v>40412</v>
      </c>
      <c r="E971">
        <v>4047</v>
      </c>
      <c r="G971">
        <f>IF(woda3[[#This Row],[Column2]]&gt;=10000,G970+1,0)</f>
        <v>0</v>
      </c>
      <c r="H971" t="str">
        <f t="shared" si="15"/>
        <v/>
      </c>
    </row>
    <row r="972" spans="4:8" x14ac:dyDescent="0.25">
      <c r="D972" s="1">
        <v>40413</v>
      </c>
      <c r="E972">
        <v>4018</v>
      </c>
      <c r="G972">
        <f>IF(woda3[[#This Row],[Column2]]&gt;=10000,G971+1,0)</f>
        <v>0</v>
      </c>
      <c r="H972" t="str">
        <f t="shared" si="15"/>
        <v/>
      </c>
    </row>
    <row r="973" spans="4:8" x14ac:dyDescent="0.25">
      <c r="D973" s="1">
        <v>40414</v>
      </c>
      <c r="E973">
        <v>3541</v>
      </c>
      <c r="G973">
        <f>IF(woda3[[#This Row],[Column2]]&gt;=10000,G972+1,0)</f>
        <v>0</v>
      </c>
      <c r="H973" t="str">
        <f t="shared" si="15"/>
        <v/>
      </c>
    </row>
    <row r="974" spans="4:8" x14ac:dyDescent="0.25">
      <c r="D974" s="1">
        <v>40415</v>
      </c>
      <c r="E974">
        <v>3435</v>
      </c>
      <c r="G974">
        <f>IF(woda3[[#This Row],[Column2]]&gt;=10000,G973+1,0)</f>
        <v>0</v>
      </c>
      <c r="H974" t="str">
        <f t="shared" si="15"/>
        <v/>
      </c>
    </row>
    <row r="975" spans="4:8" x14ac:dyDescent="0.25">
      <c r="D975" s="1">
        <v>40416</v>
      </c>
      <c r="E975">
        <v>3732</v>
      </c>
      <c r="G975">
        <f>IF(woda3[[#This Row],[Column2]]&gt;=10000,G974+1,0)</f>
        <v>0</v>
      </c>
      <c r="H975" t="str">
        <f t="shared" si="15"/>
        <v/>
      </c>
    </row>
    <row r="976" spans="4:8" x14ac:dyDescent="0.25">
      <c r="D976" s="1">
        <v>40417</v>
      </c>
      <c r="E976">
        <v>4299</v>
      </c>
      <c r="G976">
        <f>IF(woda3[[#This Row],[Column2]]&gt;=10000,G975+1,0)</f>
        <v>0</v>
      </c>
      <c r="H976" t="str">
        <f t="shared" si="15"/>
        <v/>
      </c>
    </row>
    <row r="977" spans="4:8" x14ac:dyDescent="0.25">
      <c r="D977" s="1">
        <v>40418</v>
      </c>
      <c r="E977">
        <v>5105</v>
      </c>
      <c r="G977">
        <f>IF(woda3[[#This Row],[Column2]]&gt;=10000,G976+1,0)</f>
        <v>0</v>
      </c>
      <c r="H977" t="str">
        <f t="shared" si="15"/>
        <v/>
      </c>
    </row>
    <row r="978" spans="4:8" x14ac:dyDescent="0.25">
      <c r="D978" s="1">
        <v>40419</v>
      </c>
      <c r="E978">
        <v>2930</v>
      </c>
      <c r="G978">
        <f>IF(woda3[[#This Row],[Column2]]&gt;=10000,G977+1,0)</f>
        <v>0</v>
      </c>
      <c r="H978" t="str">
        <f t="shared" si="15"/>
        <v/>
      </c>
    </row>
    <row r="979" spans="4:8" x14ac:dyDescent="0.25">
      <c r="D979" s="1">
        <v>40420</v>
      </c>
      <c r="E979">
        <v>2385</v>
      </c>
      <c r="G979">
        <f>IF(woda3[[#This Row],[Column2]]&gt;=10000,G978+1,0)</f>
        <v>0</v>
      </c>
      <c r="H979" t="str">
        <f t="shared" si="15"/>
        <v/>
      </c>
    </row>
    <row r="980" spans="4:8" x14ac:dyDescent="0.25">
      <c r="D980" s="1">
        <v>40421</v>
      </c>
      <c r="E980">
        <v>3717</v>
      </c>
      <c r="G980">
        <f>IF(woda3[[#This Row],[Column2]]&gt;=10000,G979+1,0)</f>
        <v>0</v>
      </c>
      <c r="H980" t="str">
        <f t="shared" si="15"/>
        <v/>
      </c>
    </row>
    <row r="981" spans="4:8" x14ac:dyDescent="0.25">
      <c r="D981" s="1">
        <v>40422</v>
      </c>
      <c r="E981">
        <v>3843</v>
      </c>
      <c r="G981">
        <f>IF(woda3[[#This Row],[Column2]]&gt;=10000,G980+1,0)</f>
        <v>0</v>
      </c>
      <c r="H981" t="str">
        <f t="shared" si="15"/>
        <v/>
      </c>
    </row>
    <row r="982" spans="4:8" x14ac:dyDescent="0.25">
      <c r="D982" s="1">
        <v>40423</v>
      </c>
      <c r="E982">
        <v>4364</v>
      </c>
      <c r="G982">
        <f>IF(woda3[[#This Row],[Column2]]&gt;=10000,G981+1,0)</f>
        <v>0</v>
      </c>
      <c r="H982" t="str">
        <f t="shared" si="15"/>
        <v/>
      </c>
    </row>
    <row r="983" spans="4:8" x14ac:dyDescent="0.25">
      <c r="D983" s="1">
        <v>40424</v>
      </c>
      <c r="E983">
        <v>5078</v>
      </c>
      <c r="G983">
        <f>IF(woda3[[#This Row],[Column2]]&gt;=10000,G982+1,0)</f>
        <v>0</v>
      </c>
      <c r="H983" t="str">
        <f t="shared" si="15"/>
        <v/>
      </c>
    </row>
    <row r="984" spans="4:8" x14ac:dyDescent="0.25">
      <c r="D984" s="1">
        <v>40425</v>
      </c>
      <c r="E984">
        <v>5566</v>
      </c>
      <c r="G984">
        <f>IF(woda3[[#This Row],[Column2]]&gt;=10000,G983+1,0)</f>
        <v>0</v>
      </c>
      <c r="H984" t="str">
        <f t="shared" si="15"/>
        <v/>
      </c>
    </row>
    <row r="985" spans="4:8" x14ac:dyDescent="0.25">
      <c r="D985" s="1">
        <v>40426</v>
      </c>
      <c r="E985">
        <v>8470</v>
      </c>
      <c r="G985">
        <f>IF(woda3[[#This Row],[Column2]]&gt;=10000,G984+1,0)</f>
        <v>0</v>
      </c>
      <c r="H985" t="str">
        <f t="shared" si="15"/>
        <v/>
      </c>
    </row>
    <row r="986" spans="4:8" x14ac:dyDescent="0.25">
      <c r="D986" s="1">
        <v>40427</v>
      </c>
      <c r="E986">
        <v>12896</v>
      </c>
      <c r="G986">
        <f>IF(woda3[[#This Row],[Column2]]&gt;=10000,G985+1,0)</f>
        <v>1</v>
      </c>
      <c r="H986" t="str">
        <f t="shared" si="15"/>
        <v/>
      </c>
    </row>
    <row r="987" spans="4:8" x14ac:dyDescent="0.25">
      <c r="D987" s="1">
        <v>40428</v>
      </c>
      <c r="E987">
        <v>18916</v>
      </c>
      <c r="G987">
        <f>IF(woda3[[#This Row],[Column2]]&gt;=10000,G986+1,0)</f>
        <v>2</v>
      </c>
      <c r="H987" t="str">
        <f t="shared" si="15"/>
        <v/>
      </c>
    </row>
    <row r="988" spans="4:8" x14ac:dyDescent="0.25">
      <c r="D988" s="1">
        <v>40429</v>
      </c>
      <c r="E988">
        <v>27358</v>
      </c>
      <c r="G988">
        <f>IF(woda3[[#This Row],[Column2]]&gt;=10000,G987+1,0)</f>
        <v>3</v>
      </c>
      <c r="H988" t="str">
        <f t="shared" si="15"/>
        <v/>
      </c>
    </row>
    <row r="989" spans="4:8" x14ac:dyDescent="0.25">
      <c r="D989" s="1">
        <v>40430</v>
      </c>
      <c r="E989">
        <v>35589</v>
      </c>
      <c r="G989">
        <f>IF(woda3[[#This Row],[Column2]]&gt;=10000,G988+1,0)</f>
        <v>4</v>
      </c>
      <c r="H989" t="str">
        <f t="shared" si="15"/>
        <v/>
      </c>
    </row>
    <row r="990" spans="4:8" x14ac:dyDescent="0.25">
      <c r="D990" s="1">
        <v>40431</v>
      </c>
      <c r="E990">
        <v>40380</v>
      </c>
      <c r="G990">
        <f>IF(woda3[[#This Row],[Column2]]&gt;=10000,G989+1,0)</f>
        <v>5</v>
      </c>
      <c r="H990" t="str">
        <f t="shared" si="15"/>
        <v/>
      </c>
    </row>
    <row r="991" spans="4:8" x14ac:dyDescent="0.25">
      <c r="D991" s="1">
        <v>40432</v>
      </c>
      <c r="E991">
        <v>41424</v>
      </c>
      <c r="G991">
        <f>IF(woda3[[#This Row],[Column2]]&gt;=10000,G990+1,0)</f>
        <v>6</v>
      </c>
      <c r="H991" t="str">
        <f t="shared" si="15"/>
        <v/>
      </c>
    </row>
    <row r="992" spans="4:8" x14ac:dyDescent="0.25">
      <c r="D992" s="1">
        <v>40433</v>
      </c>
      <c r="E992">
        <v>35957</v>
      </c>
      <c r="G992">
        <f>IF(woda3[[#This Row],[Column2]]&gt;=10000,G991+1,0)</f>
        <v>7</v>
      </c>
      <c r="H992" t="str">
        <f t="shared" si="15"/>
        <v/>
      </c>
    </row>
    <row r="993" spans="4:8" x14ac:dyDescent="0.25">
      <c r="D993" s="1">
        <v>40434</v>
      </c>
      <c r="E993">
        <v>28544</v>
      </c>
      <c r="G993">
        <f>IF(woda3[[#This Row],[Column2]]&gt;=10000,G992+1,0)</f>
        <v>8</v>
      </c>
      <c r="H993" t="str">
        <f t="shared" si="15"/>
        <v/>
      </c>
    </row>
    <row r="994" spans="4:8" x14ac:dyDescent="0.25">
      <c r="D994" s="1">
        <v>40435</v>
      </c>
      <c r="E994">
        <v>18690</v>
      </c>
      <c r="G994">
        <f>IF(woda3[[#This Row],[Column2]]&gt;=10000,G993+1,0)</f>
        <v>9</v>
      </c>
      <c r="H994" t="str">
        <f t="shared" si="15"/>
        <v/>
      </c>
    </row>
    <row r="995" spans="4:8" x14ac:dyDescent="0.25">
      <c r="D995" s="1">
        <v>40436</v>
      </c>
      <c r="E995">
        <v>12184</v>
      </c>
      <c r="G995">
        <f>IF(woda3[[#This Row],[Column2]]&gt;=10000,G994+1,0)</f>
        <v>10</v>
      </c>
      <c r="H995" t="str">
        <f t="shared" si="15"/>
        <v/>
      </c>
    </row>
    <row r="996" spans="4:8" x14ac:dyDescent="0.25">
      <c r="D996" s="1">
        <v>40437</v>
      </c>
      <c r="E996">
        <v>9478</v>
      </c>
      <c r="G996">
        <f>IF(woda3[[#This Row],[Column2]]&gt;=10000,G995+1,0)</f>
        <v>0</v>
      </c>
      <c r="H996" t="str">
        <f t="shared" si="15"/>
        <v/>
      </c>
    </row>
    <row r="997" spans="4:8" x14ac:dyDescent="0.25">
      <c r="D997" s="1">
        <v>40438</v>
      </c>
      <c r="E997">
        <v>5447</v>
      </c>
      <c r="G997">
        <f>IF(woda3[[#This Row],[Column2]]&gt;=10000,G996+1,0)</f>
        <v>0</v>
      </c>
      <c r="H997" t="str">
        <f t="shared" si="15"/>
        <v/>
      </c>
    </row>
    <row r="998" spans="4:8" x14ac:dyDescent="0.25">
      <c r="D998" s="1">
        <v>40439</v>
      </c>
      <c r="E998">
        <v>4797</v>
      </c>
      <c r="G998">
        <f>IF(woda3[[#This Row],[Column2]]&gt;=10000,G997+1,0)</f>
        <v>0</v>
      </c>
      <c r="H998" t="str">
        <f t="shared" si="15"/>
        <v/>
      </c>
    </row>
    <row r="999" spans="4:8" x14ac:dyDescent="0.25">
      <c r="D999" s="1">
        <v>40440</v>
      </c>
      <c r="E999">
        <v>4568</v>
      </c>
      <c r="G999">
        <f>IF(woda3[[#This Row],[Column2]]&gt;=10000,G998+1,0)</f>
        <v>0</v>
      </c>
      <c r="H999" t="str">
        <f t="shared" si="15"/>
        <v/>
      </c>
    </row>
    <row r="1000" spans="4:8" x14ac:dyDescent="0.25">
      <c r="D1000" s="1">
        <v>40441</v>
      </c>
      <c r="E1000">
        <v>4855</v>
      </c>
      <c r="G1000">
        <f>IF(woda3[[#This Row],[Column2]]&gt;=10000,G999+1,0)</f>
        <v>0</v>
      </c>
      <c r="H1000" t="str">
        <f t="shared" si="15"/>
        <v/>
      </c>
    </row>
    <row r="1001" spans="4:8" x14ac:dyDescent="0.25">
      <c r="D1001" s="1">
        <v>40442</v>
      </c>
      <c r="E1001">
        <v>4883</v>
      </c>
      <c r="G1001">
        <f>IF(woda3[[#This Row],[Column2]]&gt;=10000,G1000+1,0)</f>
        <v>0</v>
      </c>
      <c r="H1001" t="str">
        <f t="shared" si="15"/>
        <v/>
      </c>
    </row>
    <row r="1002" spans="4:8" x14ac:dyDescent="0.25">
      <c r="D1002" s="1">
        <v>40443</v>
      </c>
      <c r="E1002">
        <v>2924</v>
      </c>
      <c r="G1002">
        <f>IF(woda3[[#This Row],[Column2]]&gt;=10000,G1001+1,0)</f>
        <v>0</v>
      </c>
      <c r="H1002" t="str">
        <f t="shared" si="15"/>
        <v/>
      </c>
    </row>
    <row r="1003" spans="4:8" x14ac:dyDescent="0.25">
      <c r="D1003" s="1">
        <v>40444</v>
      </c>
      <c r="E1003">
        <v>5531</v>
      </c>
      <c r="G1003">
        <f>IF(woda3[[#This Row],[Column2]]&gt;=10000,G1002+1,0)</f>
        <v>0</v>
      </c>
      <c r="H1003" t="str">
        <f t="shared" si="15"/>
        <v/>
      </c>
    </row>
    <row r="1004" spans="4:8" x14ac:dyDescent="0.25">
      <c r="D1004" s="1">
        <v>40445</v>
      </c>
      <c r="E1004">
        <v>5290</v>
      </c>
      <c r="G1004">
        <f>IF(woda3[[#This Row],[Column2]]&gt;=10000,G1003+1,0)</f>
        <v>0</v>
      </c>
      <c r="H1004" t="str">
        <f t="shared" si="15"/>
        <v/>
      </c>
    </row>
    <row r="1005" spans="4:8" x14ac:dyDescent="0.25">
      <c r="D1005" s="1">
        <v>40446</v>
      </c>
      <c r="E1005">
        <v>4830</v>
      </c>
      <c r="G1005">
        <f>IF(woda3[[#This Row],[Column2]]&gt;=10000,G1004+1,0)</f>
        <v>0</v>
      </c>
      <c r="H1005" t="str">
        <f t="shared" si="15"/>
        <v/>
      </c>
    </row>
    <row r="1006" spans="4:8" x14ac:dyDescent="0.25">
      <c r="D1006" s="1">
        <v>40447</v>
      </c>
      <c r="E1006">
        <v>5424</v>
      </c>
      <c r="G1006">
        <f>IF(woda3[[#This Row],[Column2]]&gt;=10000,G1005+1,0)</f>
        <v>0</v>
      </c>
      <c r="H1006" t="str">
        <f t="shared" si="15"/>
        <v/>
      </c>
    </row>
    <row r="1007" spans="4:8" x14ac:dyDescent="0.25">
      <c r="D1007" s="1">
        <v>40448</v>
      </c>
      <c r="E1007">
        <v>4992</v>
      </c>
      <c r="G1007">
        <f>IF(woda3[[#This Row],[Column2]]&gt;=10000,G1006+1,0)</f>
        <v>0</v>
      </c>
      <c r="H1007" t="str">
        <f t="shared" si="15"/>
        <v/>
      </c>
    </row>
    <row r="1008" spans="4:8" x14ac:dyDescent="0.25">
      <c r="D1008" s="1">
        <v>40449</v>
      </c>
      <c r="E1008">
        <v>4531</v>
      </c>
      <c r="G1008">
        <f>IF(woda3[[#This Row],[Column2]]&gt;=10000,G1007+1,0)</f>
        <v>0</v>
      </c>
      <c r="H1008" t="str">
        <f t="shared" si="15"/>
        <v/>
      </c>
    </row>
    <row r="1009" spans="4:8" x14ac:dyDescent="0.25">
      <c r="D1009" s="1">
        <v>40450</v>
      </c>
      <c r="E1009">
        <v>4346</v>
      </c>
      <c r="G1009">
        <f>IF(woda3[[#This Row],[Column2]]&gt;=10000,G1008+1,0)</f>
        <v>0</v>
      </c>
      <c r="H1009" t="str">
        <f t="shared" si="15"/>
        <v/>
      </c>
    </row>
    <row r="1010" spans="4:8" x14ac:dyDescent="0.25">
      <c r="D1010" s="1">
        <v>40451</v>
      </c>
      <c r="E1010">
        <v>5101</v>
      </c>
      <c r="G1010">
        <f>IF(woda3[[#This Row],[Column2]]&gt;=10000,G1009+1,0)</f>
        <v>0</v>
      </c>
      <c r="H1010" t="str">
        <f t="shared" si="15"/>
        <v/>
      </c>
    </row>
    <row r="1011" spans="4:8" x14ac:dyDescent="0.25">
      <c r="D1011" s="1">
        <v>40452</v>
      </c>
      <c r="E1011">
        <v>5620</v>
      </c>
      <c r="G1011">
        <f>IF(woda3[[#This Row],[Column2]]&gt;=10000,G1010+1,0)</f>
        <v>0</v>
      </c>
      <c r="H1011" t="str">
        <f t="shared" si="15"/>
        <v/>
      </c>
    </row>
    <row r="1012" spans="4:8" x14ac:dyDescent="0.25">
      <c r="D1012" s="1">
        <v>40453</v>
      </c>
      <c r="E1012">
        <v>4861</v>
      </c>
      <c r="G1012">
        <f>IF(woda3[[#This Row],[Column2]]&gt;=10000,G1011+1,0)</f>
        <v>0</v>
      </c>
      <c r="H1012" t="str">
        <f t="shared" si="15"/>
        <v/>
      </c>
    </row>
    <row r="1013" spans="4:8" x14ac:dyDescent="0.25">
      <c r="D1013" s="1">
        <v>40454</v>
      </c>
      <c r="E1013">
        <v>5025</v>
      </c>
      <c r="G1013">
        <f>IF(woda3[[#This Row],[Column2]]&gt;=10000,G1012+1,0)</f>
        <v>0</v>
      </c>
      <c r="H1013" t="str">
        <f t="shared" si="15"/>
        <v/>
      </c>
    </row>
    <row r="1014" spans="4:8" x14ac:dyDescent="0.25">
      <c r="D1014" s="1">
        <v>40455</v>
      </c>
      <c r="E1014">
        <v>3890</v>
      </c>
      <c r="G1014">
        <f>IF(woda3[[#This Row],[Column2]]&gt;=10000,G1013+1,0)</f>
        <v>0</v>
      </c>
      <c r="H1014" t="str">
        <f t="shared" si="15"/>
        <v/>
      </c>
    </row>
    <row r="1015" spans="4:8" x14ac:dyDescent="0.25">
      <c r="D1015" s="1">
        <v>40456</v>
      </c>
      <c r="E1015">
        <v>3633</v>
      </c>
      <c r="G1015">
        <f>IF(woda3[[#This Row],[Column2]]&gt;=10000,G1014+1,0)</f>
        <v>0</v>
      </c>
      <c r="H1015" t="str">
        <f t="shared" si="15"/>
        <v/>
      </c>
    </row>
    <row r="1016" spans="4:8" x14ac:dyDescent="0.25">
      <c r="D1016" s="1">
        <v>40457</v>
      </c>
      <c r="E1016">
        <v>4104</v>
      </c>
      <c r="G1016">
        <f>IF(woda3[[#This Row],[Column2]]&gt;=10000,G1015+1,0)</f>
        <v>0</v>
      </c>
      <c r="H1016" t="str">
        <f t="shared" si="15"/>
        <v/>
      </c>
    </row>
    <row r="1017" spans="4:8" x14ac:dyDescent="0.25">
      <c r="D1017" s="1">
        <v>40458</v>
      </c>
      <c r="E1017">
        <v>4331</v>
      </c>
      <c r="G1017">
        <f>IF(woda3[[#This Row],[Column2]]&gt;=10000,G1016+1,0)</f>
        <v>0</v>
      </c>
      <c r="H1017" t="str">
        <f t="shared" si="15"/>
        <v/>
      </c>
    </row>
    <row r="1018" spans="4:8" x14ac:dyDescent="0.25">
      <c r="D1018" s="1">
        <v>40459</v>
      </c>
      <c r="E1018">
        <v>4746</v>
      </c>
      <c r="G1018">
        <f>IF(woda3[[#This Row],[Column2]]&gt;=10000,G1017+1,0)</f>
        <v>0</v>
      </c>
      <c r="H1018" t="str">
        <f t="shared" si="15"/>
        <v/>
      </c>
    </row>
    <row r="1019" spans="4:8" x14ac:dyDescent="0.25">
      <c r="D1019" s="1">
        <v>40460</v>
      </c>
      <c r="E1019">
        <v>6288</v>
      </c>
      <c r="G1019">
        <f>IF(woda3[[#This Row],[Column2]]&gt;=10000,G1018+1,0)</f>
        <v>0</v>
      </c>
      <c r="H1019" t="str">
        <f t="shared" si="15"/>
        <v/>
      </c>
    </row>
    <row r="1020" spans="4:8" x14ac:dyDescent="0.25">
      <c r="D1020" s="1">
        <v>40461</v>
      </c>
      <c r="E1020">
        <v>5911</v>
      </c>
      <c r="G1020">
        <f>IF(woda3[[#This Row],[Column2]]&gt;=10000,G1019+1,0)</f>
        <v>0</v>
      </c>
      <c r="H1020" t="str">
        <f t="shared" si="15"/>
        <v/>
      </c>
    </row>
    <row r="1021" spans="4:8" x14ac:dyDescent="0.25">
      <c r="D1021" s="1">
        <v>40462</v>
      </c>
      <c r="E1021">
        <v>6685</v>
      </c>
      <c r="G1021">
        <f>IF(woda3[[#This Row],[Column2]]&gt;=10000,G1020+1,0)</f>
        <v>0</v>
      </c>
      <c r="H1021" t="str">
        <f t="shared" si="15"/>
        <v/>
      </c>
    </row>
    <row r="1022" spans="4:8" x14ac:dyDescent="0.25">
      <c r="D1022" s="1">
        <v>40463</v>
      </c>
      <c r="E1022">
        <v>5664</v>
      </c>
      <c r="G1022">
        <f>IF(woda3[[#This Row],[Column2]]&gt;=10000,G1021+1,0)</f>
        <v>0</v>
      </c>
      <c r="H1022" t="str">
        <f t="shared" si="15"/>
        <v/>
      </c>
    </row>
    <row r="1023" spans="4:8" x14ac:dyDescent="0.25">
      <c r="D1023" s="1">
        <v>40464</v>
      </c>
      <c r="E1023">
        <v>6106</v>
      </c>
      <c r="G1023">
        <f>IF(woda3[[#This Row],[Column2]]&gt;=10000,G1022+1,0)</f>
        <v>0</v>
      </c>
      <c r="H1023" t="str">
        <f t="shared" si="15"/>
        <v/>
      </c>
    </row>
    <row r="1024" spans="4:8" x14ac:dyDescent="0.25">
      <c r="D1024" s="1">
        <v>40465</v>
      </c>
      <c r="E1024">
        <v>6287</v>
      </c>
      <c r="G1024">
        <f>IF(woda3[[#This Row],[Column2]]&gt;=10000,G1023+1,0)</f>
        <v>0</v>
      </c>
      <c r="H1024" t="str">
        <f t="shared" si="15"/>
        <v/>
      </c>
    </row>
    <row r="1025" spans="4:8" x14ac:dyDescent="0.25">
      <c r="D1025" s="1">
        <v>40466</v>
      </c>
      <c r="E1025">
        <v>6628</v>
      </c>
      <c r="G1025">
        <f>IF(woda3[[#This Row],[Column2]]&gt;=10000,G1024+1,0)</f>
        <v>0</v>
      </c>
      <c r="H1025" t="str">
        <f t="shared" si="15"/>
        <v/>
      </c>
    </row>
    <row r="1026" spans="4:8" x14ac:dyDescent="0.25">
      <c r="D1026" s="1">
        <v>40467</v>
      </c>
      <c r="E1026">
        <v>7228</v>
      </c>
      <c r="G1026">
        <f>IF(woda3[[#This Row],[Column2]]&gt;=10000,G1025+1,0)</f>
        <v>0</v>
      </c>
      <c r="H1026" t="str">
        <f t="shared" si="15"/>
        <v/>
      </c>
    </row>
    <row r="1027" spans="4:8" x14ac:dyDescent="0.25">
      <c r="D1027" s="1">
        <v>40468</v>
      </c>
      <c r="E1027">
        <v>6053</v>
      </c>
      <c r="G1027">
        <f>IF(woda3[[#This Row],[Column2]]&gt;=10000,G1026+1,0)</f>
        <v>0</v>
      </c>
      <c r="H1027" t="str">
        <f t="shared" si="15"/>
        <v/>
      </c>
    </row>
    <row r="1028" spans="4:8" x14ac:dyDescent="0.25">
      <c r="D1028" s="1">
        <v>40469</v>
      </c>
      <c r="E1028">
        <v>5019</v>
      </c>
      <c r="G1028">
        <f>IF(woda3[[#This Row],[Column2]]&gt;=10000,G1027+1,0)</f>
        <v>0</v>
      </c>
      <c r="H1028" t="str">
        <f t="shared" si="15"/>
        <v/>
      </c>
    </row>
    <row r="1029" spans="4:8" x14ac:dyDescent="0.25">
      <c r="D1029" s="1">
        <v>40470</v>
      </c>
      <c r="E1029">
        <v>4585</v>
      </c>
      <c r="G1029">
        <f>IF(woda3[[#This Row],[Column2]]&gt;=10000,G1028+1,0)</f>
        <v>0</v>
      </c>
      <c r="H1029" t="str">
        <f t="shared" si="15"/>
        <v/>
      </c>
    </row>
    <row r="1030" spans="4:8" x14ac:dyDescent="0.25">
      <c r="D1030" s="1">
        <v>40471</v>
      </c>
      <c r="E1030">
        <v>6331</v>
      </c>
      <c r="G1030">
        <f>IF(woda3[[#This Row],[Column2]]&gt;=10000,G1029+1,0)</f>
        <v>0</v>
      </c>
      <c r="H1030" t="str">
        <f t="shared" si="15"/>
        <v/>
      </c>
    </row>
    <row r="1031" spans="4:8" x14ac:dyDescent="0.25">
      <c r="D1031" s="1">
        <v>40472</v>
      </c>
      <c r="E1031">
        <v>5114</v>
      </c>
      <c r="G1031">
        <f>IF(woda3[[#This Row],[Column2]]&gt;=10000,G1030+1,0)</f>
        <v>0</v>
      </c>
      <c r="H1031" t="str">
        <f t="shared" ref="H1031:H1094" si="16">IF(G1031=$J$8,1,"")</f>
        <v/>
      </c>
    </row>
    <row r="1032" spans="4:8" x14ac:dyDescent="0.25">
      <c r="D1032" s="1">
        <v>40473</v>
      </c>
      <c r="E1032">
        <v>6526</v>
      </c>
      <c r="G1032">
        <f>IF(woda3[[#This Row],[Column2]]&gt;=10000,G1031+1,0)</f>
        <v>0</v>
      </c>
      <c r="H1032" t="str">
        <f t="shared" si="16"/>
        <v/>
      </c>
    </row>
    <row r="1033" spans="4:8" x14ac:dyDescent="0.25">
      <c r="D1033" s="1">
        <v>40474</v>
      </c>
      <c r="E1033">
        <v>5650</v>
      </c>
      <c r="G1033">
        <f>IF(woda3[[#This Row],[Column2]]&gt;=10000,G1032+1,0)</f>
        <v>0</v>
      </c>
      <c r="H1033" t="str">
        <f t="shared" si="16"/>
        <v/>
      </c>
    </row>
    <row r="1034" spans="4:8" x14ac:dyDescent="0.25">
      <c r="D1034" s="1">
        <v>40475</v>
      </c>
      <c r="E1034">
        <v>6142</v>
      </c>
      <c r="G1034">
        <f>IF(woda3[[#This Row],[Column2]]&gt;=10000,G1033+1,0)</f>
        <v>0</v>
      </c>
      <c r="H1034" t="str">
        <f t="shared" si="16"/>
        <v/>
      </c>
    </row>
    <row r="1035" spans="4:8" x14ac:dyDescent="0.25">
      <c r="D1035" s="1">
        <v>40476</v>
      </c>
      <c r="E1035">
        <v>6307</v>
      </c>
      <c r="G1035">
        <f>IF(woda3[[#This Row],[Column2]]&gt;=10000,G1034+1,0)</f>
        <v>0</v>
      </c>
      <c r="H1035" t="str">
        <f t="shared" si="16"/>
        <v/>
      </c>
    </row>
    <row r="1036" spans="4:8" x14ac:dyDescent="0.25">
      <c r="D1036" s="1">
        <v>40477</v>
      </c>
      <c r="E1036">
        <v>4974</v>
      </c>
      <c r="G1036">
        <f>IF(woda3[[#This Row],[Column2]]&gt;=10000,G1035+1,0)</f>
        <v>0</v>
      </c>
      <c r="H1036" t="str">
        <f t="shared" si="16"/>
        <v/>
      </c>
    </row>
    <row r="1037" spans="4:8" x14ac:dyDescent="0.25">
      <c r="D1037" s="1">
        <v>40478</v>
      </c>
      <c r="E1037">
        <v>5832</v>
      </c>
      <c r="G1037">
        <f>IF(woda3[[#This Row],[Column2]]&gt;=10000,G1036+1,0)</f>
        <v>0</v>
      </c>
      <c r="H1037" t="str">
        <f t="shared" si="16"/>
        <v/>
      </c>
    </row>
    <row r="1038" spans="4:8" x14ac:dyDescent="0.25">
      <c r="D1038" s="1">
        <v>40479</v>
      </c>
      <c r="E1038">
        <v>5896</v>
      </c>
      <c r="G1038">
        <f>IF(woda3[[#This Row],[Column2]]&gt;=10000,G1037+1,0)</f>
        <v>0</v>
      </c>
      <c r="H1038" t="str">
        <f t="shared" si="16"/>
        <v/>
      </c>
    </row>
    <row r="1039" spans="4:8" x14ac:dyDescent="0.25">
      <c r="D1039" s="1">
        <v>40480</v>
      </c>
      <c r="E1039">
        <v>6344</v>
      </c>
      <c r="G1039">
        <f>IF(woda3[[#This Row],[Column2]]&gt;=10000,G1038+1,0)</f>
        <v>0</v>
      </c>
      <c r="H1039" t="str">
        <f t="shared" si="16"/>
        <v/>
      </c>
    </row>
    <row r="1040" spans="4:8" x14ac:dyDescent="0.25">
      <c r="D1040" s="1">
        <v>40481</v>
      </c>
      <c r="E1040">
        <v>6056</v>
      </c>
      <c r="G1040">
        <f>IF(woda3[[#This Row],[Column2]]&gt;=10000,G1039+1,0)</f>
        <v>0</v>
      </c>
      <c r="H1040" t="str">
        <f t="shared" si="16"/>
        <v/>
      </c>
    </row>
    <row r="1041" spans="4:8" x14ac:dyDescent="0.25">
      <c r="D1041" s="1">
        <v>40482</v>
      </c>
      <c r="E1041">
        <v>6184</v>
      </c>
      <c r="G1041">
        <f>IF(woda3[[#This Row],[Column2]]&gt;=10000,G1040+1,0)</f>
        <v>0</v>
      </c>
      <c r="H1041" t="str">
        <f t="shared" si="16"/>
        <v/>
      </c>
    </row>
    <row r="1042" spans="4:8" x14ac:dyDescent="0.25">
      <c r="D1042" s="1">
        <v>40483</v>
      </c>
      <c r="E1042">
        <v>5303</v>
      </c>
      <c r="G1042">
        <f>IF(woda3[[#This Row],[Column2]]&gt;=10000,G1041+1,0)</f>
        <v>0</v>
      </c>
      <c r="H1042" t="str">
        <f t="shared" si="16"/>
        <v/>
      </c>
    </row>
    <row r="1043" spans="4:8" x14ac:dyDescent="0.25">
      <c r="D1043" s="1">
        <v>40484</v>
      </c>
      <c r="E1043">
        <v>5802</v>
      </c>
      <c r="G1043">
        <f>IF(woda3[[#This Row],[Column2]]&gt;=10000,G1042+1,0)</f>
        <v>0</v>
      </c>
      <c r="H1043" t="str">
        <f t="shared" si="16"/>
        <v/>
      </c>
    </row>
    <row r="1044" spans="4:8" x14ac:dyDescent="0.25">
      <c r="D1044" s="1">
        <v>40485</v>
      </c>
      <c r="E1044">
        <v>5528</v>
      </c>
      <c r="G1044">
        <f>IF(woda3[[#This Row],[Column2]]&gt;=10000,G1043+1,0)</f>
        <v>0</v>
      </c>
      <c r="H1044" t="str">
        <f t="shared" si="16"/>
        <v/>
      </c>
    </row>
    <row r="1045" spans="4:8" x14ac:dyDescent="0.25">
      <c r="D1045" s="1">
        <v>40486</v>
      </c>
      <c r="E1045">
        <v>6982</v>
      </c>
      <c r="G1045">
        <f>IF(woda3[[#This Row],[Column2]]&gt;=10000,G1044+1,0)</f>
        <v>0</v>
      </c>
      <c r="H1045" t="str">
        <f t="shared" si="16"/>
        <v/>
      </c>
    </row>
    <row r="1046" spans="4:8" x14ac:dyDescent="0.25">
      <c r="D1046" s="1">
        <v>40487</v>
      </c>
      <c r="E1046">
        <v>5123</v>
      </c>
      <c r="G1046">
        <f>IF(woda3[[#This Row],[Column2]]&gt;=10000,G1045+1,0)</f>
        <v>0</v>
      </c>
      <c r="H1046" t="str">
        <f t="shared" si="16"/>
        <v/>
      </c>
    </row>
    <row r="1047" spans="4:8" x14ac:dyDescent="0.25">
      <c r="D1047" s="1">
        <v>40488</v>
      </c>
      <c r="E1047">
        <v>5220</v>
      </c>
      <c r="G1047">
        <f>IF(woda3[[#This Row],[Column2]]&gt;=10000,G1046+1,0)</f>
        <v>0</v>
      </c>
      <c r="H1047" t="str">
        <f t="shared" si="16"/>
        <v/>
      </c>
    </row>
    <row r="1048" spans="4:8" x14ac:dyDescent="0.25">
      <c r="D1048" s="1">
        <v>40489</v>
      </c>
      <c r="E1048">
        <v>5318</v>
      </c>
      <c r="G1048">
        <f>IF(woda3[[#This Row],[Column2]]&gt;=10000,G1047+1,0)</f>
        <v>0</v>
      </c>
      <c r="H1048" t="str">
        <f t="shared" si="16"/>
        <v/>
      </c>
    </row>
    <row r="1049" spans="4:8" x14ac:dyDescent="0.25">
      <c r="D1049" s="1">
        <v>40490</v>
      </c>
      <c r="E1049">
        <v>5918</v>
      </c>
      <c r="G1049">
        <f>IF(woda3[[#This Row],[Column2]]&gt;=10000,G1048+1,0)</f>
        <v>0</v>
      </c>
      <c r="H1049" t="str">
        <f t="shared" si="16"/>
        <v/>
      </c>
    </row>
    <row r="1050" spans="4:8" x14ac:dyDescent="0.25">
      <c r="D1050" s="1">
        <v>40491</v>
      </c>
      <c r="E1050">
        <v>7326</v>
      </c>
      <c r="G1050">
        <f>IF(woda3[[#This Row],[Column2]]&gt;=10000,G1049+1,0)</f>
        <v>0</v>
      </c>
      <c r="H1050" t="str">
        <f t="shared" si="16"/>
        <v/>
      </c>
    </row>
    <row r="1051" spans="4:8" x14ac:dyDescent="0.25">
      <c r="D1051" s="1">
        <v>40492</v>
      </c>
      <c r="E1051">
        <v>4953</v>
      </c>
      <c r="G1051">
        <f>IF(woda3[[#This Row],[Column2]]&gt;=10000,G1050+1,0)</f>
        <v>0</v>
      </c>
      <c r="H1051" t="str">
        <f t="shared" si="16"/>
        <v/>
      </c>
    </row>
    <row r="1052" spans="4:8" x14ac:dyDescent="0.25">
      <c r="D1052" s="1">
        <v>40493</v>
      </c>
      <c r="E1052">
        <v>6749</v>
      </c>
      <c r="G1052">
        <f>IF(woda3[[#This Row],[Column2]]&gt;=10000,G1051+1,0)</f>
        <v>0</v>
      </c>
      <c r="H1052" t="str">
        <f t="shared" si="16"/>
        <v/>
      </c>
    </row>
    <row r="1053" spans="4:8" x14ac:dyDescent="0.25">
      <c r="D1053" s="1">
        <v>40494</v>
      </c>
      <c r="E1053">
        <v>6236</v>
      </c>
      <c r="G1053">
        <f>IF(woda3[[#This Row],[Column2]]&gt;=10000,G1052+1,0)</f>
        <v>0</v>
      </c>
      <c r="H1053" t="str">
        <f t="shared" si="16"/>
        <v/>
      </c>
    </row>
    <row r="1054" spans="4:8" x14ac:dyDescent="0.25">
      <c r="D1054" s="1">
        <v>40495</v>
      </c>
      <c r="E1054">
        <v>5045</v>
      </c>
      <c r="G1054">
        <f>IF(woda3[[#This Row],[Column2]]&gt;=10000,G1053+1,0)</f>
        <v>0</v>
      </c>
      <c r="H1054" t="str">
        <f t="shared" si="16"/>
        <v/>
      </c>
    </row>
    <row r="1055" spans="4:8" x14ac:dyDescent="0.25">
      <c r="D1055" s="1">
        <v>40496</v>
      </c>
      <c r="E1055">
        <v>6528</v>
      </c>
      <c r="G1055">
        <f>IF(woda3[[#This Row],[Column2]]&gt;=10000,G1054+1,0)</f>
        <v>0</v>
      </c>
      <c r="H1055" t="str">
        <f t="shared" si="16"/>
        <v/>
      </c>
    </row>
    <row r="1056" spans="4:8" x14ac:dyDescent="0.25">
      <c r="D1056" s="1">
        <v>40497</v>
      </c>
      <c r="E1056">
        <v>6562</v>
      </c>
      <c r="G1056">
        <f>IF(woda3[[#This Row],[Column2]]&gt;=10000,G1055+1,0)</f>
        <v>0</v>
      </c>
      <c r="H1056" t="str">
        <f t="shared" si="16"/>
        <v/>
      </c>
    </row>
    <row r="1057" spans="4:8" x14ac:dyDescent="0.25">
      <c r="D1057" s="1">
        <v>40498</v>
      </c>
      <c r="E1057">
        <v>7168</v>
      </c>
      <c r="G1057">
        <f>IF(woda3[[#This Row],[Column2]]&gt;=10000,G1056+1,0)</f>
        <v>0</v>
      </c>
      <c r="H1057" t="str">
        <f t="shared" si="16"/>
        <v/>
      </c>
    </row>
    <row r="1058" spans="4:8" x14ac:dyDescent="0.25">
      <c r="D1058" s="1">
        <v>40499</v>
      </c>
      <c r="E1058">
        <v>5172</v>
      </c>
      <c r="G1058">
        <f>IF(woda3[[#This Row],[Column2]]&gt;=10000,G1057+1,0)</f>
        <v>0</v>
      </c>
      <c r="H1058" t="str">
        <f t="shared" si="16"/>
        <v/>
      </c>
    </row>
    <row r="1059" spans="4:8" x14ac:dyDescent="0.25">
      <c r="D1059" s="1">
        <v>40500</v>
      </c>
      <c r="E1059">
        <v>5643</v>
      </c>
      <c r="G1059">
        <f>IF(woda3[[#This Row],[Column2]]&gt;=10000,G1058+1,0)</f>
        <v>0</v>
      </c>
      <c r="H1059" t="str">
        <f t="shared" si="16"/>
        <v/>
      </c>
    </row>
    <row r="1060" spans="4:8" x14ac:dyDescent="0.25">
      <c r="D1060" s="1">
        <v>40501</v>
      </c>
      <c r="E1060">
        <v>5791</v>
      </c>
      <c r="G1060">
        <f>IF(woda3[[#This Row],[Column2]]&gt;=10000,G1059+1,0)</f>
        <v>0</v>
      </c>
      <c r="H1060" t="str">
        <f t="shared" si="16"/>
        <v/>
      </c>
    </row>
    <row r="1061" spans="4:8" x14ac:dyDescent="0.25">
      <c r="D1061" s="1">
        <v>40502</v>
      </c>
      <c r="E1061">
        <v>5315</v>
      </c>
      <c r="G1061">
        <f>IF(woda3[[#This Row],[Column2]]&gt;=10000,G1060+1,0)</f>
        <v>0</v>
      </c>
      <c r="H1061" t="str">
        <f t="shared" si="16"/>
        <v/>
      </c>
    </row>
    <row r="1062" spans="4:8" x14ac:dyDescent="0.25">
      <c r="D1062" s="1">
        <v>40503</v>
      </c>
      <c r="E1062">
        <v>6191</v>
      </c>
      <c r="G1062">
        <f>IF(woda3[[#This Row],[Column2]]&gt;=10000,G1061+1,0)</f>
        <v>0</v>
      </c>
      <c r="H1062" t="str">
        <f t="shared" si="16"/>
        <v/>
      </c>
    </row>
    <row r="1063" spans="4:8" x14ac:dyDescent="0.25">
      <c r="D1063" s="1">
        <v>40504</v>
      </c>
      <c r="E1063">
        <v>4486</v>
      </c>
      <c r="G1063">
        <f>IF(woda3[[#This Row],[Column2]]&gt;=10000,G1062+1,0)</f>
        <v>0</v>
      </c>
      <c r="H1063" t="str">
        <f t="shared" si="16"/>
        <v/>
      </c>
    </row>
    <row r="1064" spans="4:8" x14ac:dyDescent="0.25">
      <c r="D1064" s="1">
        <v>40505</v>
      </c>
      <c r="E1064">
        <v>4860</v>
      </c>
      <c r="G1064">
        <f>IF(woda3[[#This Row],[Column2]]&gt;=10000,G1063+1,0)</f>
        <v>0</v>
      </c>
      <c r="H1064" t="str">
        <f t="shared" si="16"/>
        <v/>
      </c>
    </row>
    <row r="1065" spans="4:8" x14ac:dyDescent="0.25">
      <c r="D1065" s="1">
        <v>40506</v>
      </c>
      <c r="E1065">
        <v>4157</v>
      </c>
      <c r="G1065">
        <f>IF(woda3[[#This Row],[Column2]]&gt;=10000,G1064+1,0)</f>
        <v>0</v>
      </c>
      <c r="H1065" t="str">
        <f t="shared" si="16"/>
        <v/>
      </c>
    </row>
    <row r="1066" spans="4:8" x14ac:dyDescent="0.25">
      <c r="D1066" s="1">
        <v>40507</v>
      </c>
      <c r="E1066">
        <v>4725</v>
      </c>
      <c r="G1066">
        <f>IF(woda3[[#This Row],[Column2]]&gt;=10000,G1065+1,0)</f>
        <v>0</v>
      </c>
      <c r="H1066" t="str">
        <f t="shared" si="16"/>
        <v/>
      </c>
    </row>
    <row r="1067" spans="4:8" x14ac:dyDescent="0.25">
      <c r="D1067" s="1">
        <v>40508</v>
      </c>
      <c r="E1067">
        <v>5216</v>
      </c>
      <c r="G1067">
        <f>IF(woda3[[#This Row],[Column2]]&gt;=10000,G1066+1,0)</f>
        <v>0</v>
      </c>
      <c r="H1067" t="str">
        <f t="shared" si="16"/>
        <v/>
      </c>
    </row>
    <row r="1068" spans="4:8" x14ac:dyDescent="0.25">
      <c r="D1068" s="1">
        <v>40509</v>
      </c>
      <c r="E1068">
        <v>5548</v>
      </c>
      <c r="G1068">
        <f>IF(woda3[[#This Row],[Column2]]&gt;=10000,G1067+1,0)</f>
        <v>0</v>
      </c>
      <c r="H1068" t="str">
        <f t="shared" si="16"/>
        <v/>
      </c>
    </row>
    <row r="1069" spans="4:8" x14ac:dyDescent="0.25">
      <c r="D1069" s="1">
        <v>40510</v>
      </c>
      <c r="E1069">
        <v>4718</v>
      </c>
      <c r="G1069">
        <f>IF(woda3[[#This Row],[Column2]]&gt;=10000,G1068+1,0)</f>
        <v>0</v>
      </c>
      <c r="H1069" t="str">
        <f t="shared" si="16"/>
        <v/>
      </c>
    </row>
    <row r="1070" spans="4:8" x14ac:dyDescent="0.25">
      <c r="D1070" s="1">
        <v>40511</v>
      </c>
      <c r="E1070">
        <v>5393</v>
      </c>
      <c r="G1070">
        <f>IF(woda3[[#This Row],[Column2]]&gt;=10000,G1069+1,0)</f>
        <v>0</v>
      </c>
      <c r="H1070" t="str">
        <f t="shared" si="16"/>
        <v/>
      </c>
    </row>
    <row r="1071" spans="4:8" x14ac:dyDescent="0.25">
      <c r="D1071" s="1">
        <v>40512</v>
      </c>
      <c r="E1071">
        <v>4475</v>
      </c>
      <c r="G1071">
        <f>IF(woda3[[#This Row],[Column2]]&gt;=10000,G1070+1,0)</f>
        <v>0</v>
      </c>
      <c r="H1071" t="str">
        <f t="shared" si="16"/>
        <v/>
      </c>
    </row>
    <row r="1072" spans="4:8" x14ac:dyDescent="0.25">
      <c r="D1072" s="1">
        <v>40513</v>
      </c>
      <c r="E1072">
        <v>4853</v>
      </c>
      <c r="G1072">
        <f>IF(woda3[[#This Row],[Column2]]&gt;=10000,G1071+1,0)</f>
        <v>0</v>
      </c>
      <c r="H1072" t="str">
        <f t="shared" si="16"/>
        <v/>
      </c>
    </row>
    <row r="1073" spans="4:8" x14ac:dyDescent="0.25">
      <c r="D1073" s="1">
        <v>40514</v>
      </c>
      <c r="E1073">
        <v>3446</v>
      </c>
      <c r="G1073">
        <f>IF(woda3[[#This Row],[Column2]]&gt;=10000,G1072+1,0)</f>
        <v>0</v>
      </c>
      <c r="H1073" t="str">
        <f t="shared" si="16"/>
        <v/>
      </c>
    </row>
    <row r="1074" spans="4:8" x14ac:dyDescent="0.25">
      <c r="D1074" s="1">
        <v>40515</v>
      </c>
      <c r="E1074">
        <v>4550</v>
      </c>
      <c r="G1074">
        <f>IF(woda3[[#This Row],[Column2]]&gt;=10000,G1073+1,0)</f>
        <v>0</v>
      </c>
      <c r="H1074" t="str">
        <f t="shared" si="16"/>
        <v/>
      </c>
    </row>
    <row r="1075" spans="4:8" x14ac:dyDescent="0.25">
      <c r="D1075" s="1">
        <v>40516</v>
      </c>
      <c r="E1075">
        <v>5685</v>
      </c>
      <c r="G1075">
        <f>IF(woda3[[#This Row],[Column2]]&gt;=10000,G1074+1,0)</f>
        <v>0</v>
      </c>
      <c r="H1075" t="str">
        <f t="shared" si="16"/>
        <v/>
      </c>
    </row>
    <row r="1076" spans="4:8" x14ac:dyDescent="0.25">
      <c r="D1076" s="1">
        <v>40517</v>
      </c>
      <c r="E1076">
        <v>5179</v>
      </c>
      <c r="G1076">
        <f>IF(woda3[[#This Row],[Column2]]&gt;=10000,G1075+1,0)</f>
        <v>0</v>
      </c>
      <c r="H1076" t="str">
        <f t="shared" si="16"/>
        <v/>
      </c>
    </row>
    <row r="1077" spans="4:8" x14ac:dyDescent="0.25">
      <c r="D1077" s="1">
        <v>40518</v>
      </c>
      <c r="E1077">
        <v>3892</v>
      </c>
      <c r="G1077">
        <f>IF(woda3[[#This Row],[Column2]]&gt;=10000,G1076+1,0)</f>
        <v>0</v>
      </c>
      <c r="H1077" t="str">
        <f t="shared" si="16"/>
        <v/>
      </c>
    </row>
    <row r="1078" spans="4:8" x14ac:dyDescent="0.25">
      <c r="D1078" s="1">
        <v>40519</v>
      </c>
      <c r="E1078">
        <v>3379</v>
      </c>
      <c r="G1078">
        <f>IF(woda3[[#This Row],[Column2]]&gt;=10000,G1077+1,0)</f>
        <v>0</v>
      </c>
      <c r="H1078" t="str">
        <f t="shared" si="16"/>
        <v/>
      </c>
    </row>
    <row r="1079" spans="4:8" x14ac:dyDescent="0.25">
      <c r="D1079" s="1">
        <v>40520</v>
      </c>
      <c r="E1079">
        <v>4657</v>
      </c>
      <c r="G1079">
        <f>IF(woda3[[#This Row],[Column2]]&gt;=10000,G1078+1,0)</f>
        <v>0</v>
      </c>
      <c r="H1079" t="str">
        <f t="shared" si="16"/>
        <v/>
      </c>
    </row>
    <row r="1080" spans="4:8" x14ac:dyDescent="0.25">
      <c r="D1080" s="1">
        <v>40521</v>
      </c>
      <c r="E1080">
        <v>4173</v>
      </c>
      <c r="G1080">
        <f>IF(woda3[[#This Row],[Column2]]&gt;=10000,G1079+1,0)</f>
        <v>0</v>
      </c>
      <c r="H1080" t="str">
        <f t="shared" si="16"/>
        <v/>
      </c>
    </row>
    <row r="1081" spans="4:8" x14ac:dyDescent="0.25">
      <c r="D1081" s="1">
        <v>40522</v>
      </c>
      <c r="E1081">
        <v>5055</v>
      </c>
      <c r="G1081">
        <f>IF(woda3[[#This Row],[Column2]]&gt;=10000,G1080+1,0)</f>
        <v>0</v>
      </c>
      <c r="H1081" t="str">
        <f t="shared" si="16"/>
        <v/>
      </c>
    </row>
    <row r="1082" spans="4:8" x14ac:dyDescent="0.25">
      <c r="D1082" s="1">
        <v>40523</v>
      </c>
      <c r="E1082">
        <v>5613</v>
      </c>
      <c r="G1082">
        <f>IF(woda3[[#This Row],[Column2]]&gt;=10000,G1081+1,0)</f>
        <v>0</v>
      </c>
      <c r="H1082" t="str">
        <f t="shared" si="16"/>
        <v/>
      </c>
    </row>
    <row r="1083" spans="4:8" x14ac:dyDescent="0.25">
      <c r="D1083" s="1">
        <v>40524</v>
      </c>
      <c r="E1083">
        <v>5469</v>
      </c>
      <c r="G1083">
        <f>IF(woda3[[#This Row],[Column2]]&gt;=10000,G1082+1,0)</f>
        <v>0</v>
      </c>
      <c r="H1083" t="str">
        <f t="shared" si="16"/>
        <v/>
      </c>
    </row>
    <row r="1084" spans="4:8" x14ac:dyDescent="0.25">
      <c r="D1084" s="1">
        <v>40525</v>
      </c>
      <c r="E1084">
        <v>3280</v>
      </c>
      <c r="G1084">
        <f>IF(woda3[[#This Row],[Column2]]&gt;=10000,G1083+1,0)</f>
        <v>0</v>
      </c>
      <c r="H1084" t="str">
        <f t="shared" si="16"/>
        <v/>
      </c>
    </row>
    <row r="1085" spans="4:8" x14ac:dyDescent="0.25">
      <c r="D1085" s="1">
        <v>40526</v>
      </c>
      <c r="E1085">
        <v>4398</v>
      </c>
      <c r="G1085">
        <f>IF(woda3[[#This Row],[Column2]]&gt;=10000,G1084+1,0)</f>
        <v>0</v>
      </c>
      <c r="H1085" t="str">
        <f t="shared" si="16"/>
        <v/>
      </c>
    </row>
    <row r="1086" spans="4:8" x14ac:dyDescent="0.25">
      <c r="D1086" s="1">
        <v>40527</v>
      </c>
      <c r="E1086">
        <v>4122</v>
      </c>
      <c r="G1086">
        <f>IF(woda3[[#This Row],[Column2]]&gt;=10000,G1085+1,0)</f>
        <v>0</v>
      </c>
      <c r="H1086" t="str">
        <f t="shared" si="16"/>
        <v/>
      </c>
    </row>
    <row r="1087" spans="4:8" x14ac:dyDescent="0.25">
      <c r="D1087" s="1">
        <v>40528</v>
      </c>
      <c r="E1087">
        <v>3959</v>
      </c>
      <c r="G1087">
        <f>IF(woda3[[#This Row],[Column2]]&gt;=10000,G1086+1,0)</f>
        <v>0</v>
      </c>
      <c r="H1087" t="str">
        <f t="shared" si="16"/>
        <v/>
      </c>
    </row>
    <row r="1088" spans="4:8" x14ac:dyDescent="0.25">
      <c r="D1088" s="1">
        <v>40529</v>
      </c>
      <c r="E1088">
        <v>4993</v>
      </c>
      <c r="G1088">
        <f>IF(woda3[[#This Row],[Column2]]&gt;=10000,G1087+1,0)</f>
        <v>0</v>
      </c>
      <c r="H1088" t="str">
        <f t="shared" si="16"/>
        <v/>
      </c>
    </row>
    <row r="1089" spans="4:8" x14ac:dyDescent="0.25">
      <c r="D1089" s="1">
        <v>40530</v>
      </c>
      <c r="E1089">
        <v>6211</v>
      </c>
      <c r="G1089">
        <f>IF(woda3[[#This Row],[Column2]]&gt;=10000,G1088+1,0)</f>
        <v>0</v>
      </c>
      <c r="H1089" t="str">
        <f t="shared" si="16"/>
        <v/>
      </c>
    </row>
    <row r="1090" spans="4:8" x14ac:dyDescent="0.25">
      <c r="D1090" s="1">
        <v>40531</v>
      </c>
      <c r="E1090">
        <v>5047</v>
      </c>
      <c r="G1090">
        <f>IF(woda3[[#This Row],[Column2]]&gt;=10000,G1089+1,0)</f>
        <v>0</v>
      </c>
      <c r="H1090" t="str">
        <f t="shared" si="16"/>
        <v/>
      </c>
    </row>
    <row r="1091" spans="4:8" x14ac:dyDescent="0.25">
      <c r="D1091" s="1">
        <v>40532</v>
      </c>
      <c r="E1091">
        <v>3104</v>
      </c>
      <c r="G1091">
        <f>IF(woda3[[#This Row],[Column2]]&gt;=10000,G1090+1,0)</f>
        <v>0</v>
      </c>
      <c r="H1091" t="str">
        <f t="shared" si="16"/>
        <v/>
      </c>
    </row>
    <row r="1092" spans="4:8" x14ac:dyDescent="0.25">
      <c r="D1092" s="1">
        <v>40533</v>
      </c>
      <c r="E1092">
        <v>3837</v>
      </c>
      <c r="G1092">
        <f>IF(woda3[[#This Row],[Column2]]&gt;=10000,G1091+1,0)</f>
        <v>0</v>
      </c>
      <c r="H1092" t="str">
        <f t="shared" si="16"/>
        <v/>
      </c>
    </row>
    <row r="1093" spans="4:8" x14ac:dyDescent="0.25">
      <c r="D1093" s="1">
        <v>40534</v>
      </c>
      <c r="E1093">
        <v>5331</v>
      </c>
      <c r="G1093">
        <f>IF(woda3[[#This Row],[Column2]]&gt;=10000,G1092+1,0)</f>
        <v>0</v>
      </c>
      <c r="H1093" t="str">
        <f t="shared" si="16"/>
        <v/>
      </c>
    </row>
    <row r="1094" spans="4:8" x14ac:dyDescent="0.25">
      <c r="D1094" s="1">
        <v>40535</v>
      </c>
      <c r="E1094">
        <v>4201</v>
      </c>
      <c r="G1094">
        <f>IF(woda3[[#This Row],[Column2]]&gt;=10000,G1093+1,0)</f>
        <v>0</v>
      </c>
      <c r="H1094" t="str">
        <f t="shared" si="16"/>
        <v/>
      </c>
    </row>
    <row r="1095" spans="4:8" x14ac:dyDescent="0.25">
      <c r="D1095" s="1">
        <v>40536</v>
      </c>
      <c r="E1095">
        <v>4318</v>
      </c>
      <c r="G1095">
        <f>IF(woda3[[#This Row],[Column2]]&gt;=10000,G1094+1,0)</f>
        <v>0</v>
      </c>
      <c r="H1095" t="str">
        <f t="shared" ref="H1095:H1158" si="17">IF(G1095=$J$8,1,"")</f>
        <v/>
      </c>
    </row>
    <row r="1096" spans="4:8" x14ac:dyDescent="0.25">
      <c r="D1096" s="1">
        <v>40537</v>
      </c>
      <c r="E1096">
        <v>4150</v>
      </c>
      <c r="G1096">
        <f>IF(woda3[[#This Row],[Column2]]&gt;=10000,G1095+1,0)</f>
        <v>0</v>
      </c>
      <c r="H1096" t="str">
        <f t="shared" si="17"/>
        <v/>
      </c>
    </row>
    <row r="1097" spans="4:8" x14ac:dyDescent="0.25">
      <c r="D1097" s="1">
        <v>40538</v>
      </c>
      <c r="E1097">
        <v>3871</v>
      </c>
      <c r="G1097">
        <f>IF(woda3[[#This Row],[Column2]]&gt;=10000,G1096+1,0)</f>
        <v>0</v>
      </c>
      <c r="H1097" t="str">
        <f t="shared" si="17"/>
        <v/>
      </c>
    </row>
    <row r="1098" spans="4:8" x14ac:dyDescent="0.25">
      <c r="D1098" s="1">
        <v>40539</v>
      </c>
      <c r="E1098">
        <v>4792</v>
      </c>
      <c r="G1098">
        <f>IF(woda3[[#This Row],[Column2]]&gt;=10000,G1097+1,0)</f>
        <v>0</v>
      </c>
      <c r="H1098" t="str">
        <f t="shared" si="17"/>
        <v/>
      </c>
    </row>
    <row r="1099" spans="4:8" x14ac:dyDescent="0.25">
      <c r="D1099" s="1">
        <v>40540</v>
      </c>
      <c r="E1099">
        <v>4642</v>
      </c>
      <c r="G1099">
        <f>IF(woda3[[#This Row],[Column2]]&gt;=10000,G1098+1,0)</f>
        <v>0</v>
      </c>
      <c r="H1099" t="str">
        <f t="shared" si="17"/>
        <v/>
      </c>
    </row>
    <row r="1100" spans="4:8" x14ac:dyDescent="0.25">
      <c r="D1100" s="1">
        <v>40541</v>
      </c>
      <c r="E1100">
        <v>2631</v>
      </c>
      <c r="G1100">
        <f>IF(woda3[[#This Row],[Column2]]&gt;=10000,G1099+1,0)</f>
        <v>0</v>
      </c>
      <c r="H1100" t="str">
        <f t="shared" si="17"/>
        <v/>
      </c>
    </row>
    <row r="1101" spans="4:8" x14ac:dyDescent="0.25">
      <c r="D1101" s="1">
        <v>40542</v>
      </c>
      <c r="E1101">
        <v>3568</v>
      </c>
      <c r="G1101">
        <f>IF(woda3[[#This Row],[Column2]]&gt;=10000,G1100+1,0)</f>
        <v>0</v>
      </c>
      <c r="H1101" t="str">
        <f t="shared" si="17"/>
        <v/>
      </c>
    </row>
    <row r="1102" spans="4:8" x14ac:dyDescent="0.25">
      <c r="D1102" s="1">
        <v>40543</v>
      </c>
      <c r="E1102">
        <v>3919</v>
      </c>
      <c r="G1102">
        <f>IF(woda3[[#This Row],[Column2]]&gt;=10000,G1101+1,0)</f>
        <v>0</v>
      </c>
      <c r="H1102" t="str">
        <f t="shared" si="17"/>
        <v/>
      </c>
    </row>
    <row r="1103" spans="4:8" x14ac:dyDescent="0.25">
      <c r="D1103" s="1">
        <v>40544</v>
      </c>
      <c r="E1103">
        <v>3746</v>
      </c>
      <c r="G1103">
        <f>IF(woda3[[#This Row],[Column2]]&gt;=10000,G1102+1,0)</f>
        <v>0</v>
      </c>
      <c r="H1103" t="str">
        <f t="shared" si="17"/>
        <v/>
      </c>
    </row>
    <row r="1104" spans="4:8" x14ac:dyDescent="0.25">
      <c r="D1104" s="1">
        <v>40545</v>
      </c>
      <c r="E1104">
        <v>4879</v>
      </c>
      <c r="G1104">
        <f>IF(woda3[[#This Row],[Column2]]&gt;=10000,G1103+1,0)</f>
        <v>0</v>
      </c>
      <c r="H1104" t="str">
        <f t="shared" si="17"/>
        <v/>
      </c>
    </row>
    <row r="1105" spans="4:8" x14ac:dyDescent="0.25">
      <c r="D1105" s="1">
        <v>40546</v>
      </c>
      <c r="E1105">
        <v>5217</v>
      </c>
      <c r="G1105">
        <f>IF(woda3[[#This Row],[Column2]]&gt;=10000,G1104+1,0)</f>
        <v>0</v>
      </c>
      <c r="H1105" t="str">
        <f t="shared" si="17"/>
        <v/>
      </c>
    </row>
    <row r="1106" spans="4:8" x14ac:dyDescent="0.25">
      <c r="D1106" s="1">
        <v>40547</v>
      </c>
      <c r="E1106">
        <v>4420</v>
      </c>
      <c r="G1106">
        <f>IF(woda3[[#This Row],[Column2]]&gt;=10000,G1105+1,0)</f>
        <v>0</v>
      </c>
      <c r="H1106" t="str">
        <f t="shared" si="17"/>
        <v/>
      </c>
    </row>
    <row r="1107" spans="4:8" x14ac:dyDescent="0.25">
      <c r="D1107" s="1">
        <v>40548</v>
      </c>
      <c r="E1107">
        <v>5640</v>
      </c>
      <c r="G1107">
        <f>IF(woda3[[#This Row],[Column2]]&gt;=10000,G1106+1,0)</f>
        <v>0</v>
      </c>
      <c r="H1107" t="str">
        <f t="shared" si="17"/>
        <v/>
      </c>
    </row>
    <row r="1108" spans="4:8" x14ac:dyDescent="0.25">
      <c r="D1108" s="1">
        <v>40549</v>
      </c>
      <c r="E1108">
        <v>5225</v>
      </c>
      <c r="G1108">
        <f>IF(woda3[[#This Row],[Column2]]&gt;=10000,G1107+1,0)</f>
        <v>0</v>
      </c>
      <c r="H1108" t="str">
        <f t="shared" si="17"/>
        <v/>
      </c>
    </row>
    <row r="1109" spans="4:8" x14ac:dyDescent="0.25">
      <c r="D1109" s="1">
        <v>40550</v>
      </c>
      <c r="E1109">
        <v>5143</v>
      </c>
      <c r="G1109">
        <f>IF(woda3[[#This Row],[Column2]]&gt;=10000,G1108+1,0)</f>
        <v>0</v>
      </c>
      <c r="H1109" t="str">
        <f t="shared" si="17"/>
        <v/>
      </c>
    </row>
    <row r="1110" spans="4:8" x14ac:dyDescent="0.25">
      <c r="D1110" s="1">
        <v>40551</v>
      </c>
      <c r="E1110">
        <v>3957</v>
      </c>
      <c r="G1110">
        <f>IF(woda3[[#This Row],[Column2]]&gt;=10000,G1109+1,0)</f>
        <v>0</v>
      </c>
      <c r="H1110" t="str">
        <f t="shared" si="17"/>
        <v/>
      </c>
    </row>
    <row r="1111" spans="4:8" x14ac:dyDescent="0.25">
      <c r="D1111" s="1">
        <v>40552</v>
      </c>
      <c r="E1111">
        <v>3630</v>
      </c>
      <c r="G1111">
        <f>IF(woda3[[#This Row],[Column2]]&gt;=10000,G1110+1,0)</f>
        <v>0</v>
      </c>
      <c r="H1111" t="str">
        <f t="shared" si="17"/>
        <v/>
      </c>
    </row>
    <row r="1112" spans="4:8" x14ac:dyDescent="0.25">
      <c r="D1112" s="1">
        <v>40553</v>
      </c>
      <c r="E1112">
        <v>6482</v>
      </c>
      <c r="G1112">
        <f>IF(woda3[[#This Row],[Column2]]&gt;=10000,G1111+1,0)</f>
        <v>0</v>
      </c>
      <c r="H1112" t="str">
        <f t="shared" si="17"/>
        <v/>
      </c>
    </row>
    <row r="1113" spans="4:8" x14ac:dyDescent="0.25">
      <c r="D1113" s="1">
        <v>40554</v>
      </c>
      <c r="E1113">
        <v>4968</v>
      </c>
      <c r="G1113">
        <f>IF(woda3[[#This Row],[Column2]]&gt;=10000,G1112+1,0)</f>
        <v>0</v>
      </c>
      <c r="H1113" t="str">
        <f t="shared" si="17"/>
        <v/>
      </c>
    </row>
    <row r="1114" spans="4:8" x14ac:dyDescent="0.25">
      <c r="D1114" s="1">
        <v>40555</v>
      </c>
      <c r="E1114">
        <v>5288</v>
      </c>
      <c r="G1114">
        <f>IF(woda3[[#This Row],[Column2]]&gt;=10000,G1113+1,0)</f>
        <v>0</v>
      </c>
      <c r="H1114" t="str">
        <f t="shared" si="17"/>
        <v/>
      </c>
    </row>
    <row r="1115" spans="4:8" x14ac:dyDescent="0.25">
      <c r="D1115" s="1">
        <v>40556</v>
      </c>
      <c r="E1115">
        <v>2986</v>
      </c>
      <c r="G1115">
        <f>IF(woda3[[#This Row],[Column2]]&gt;=10000,G1114+1,0)</f>
        <v>0</v>
      </c>
      <c r="H1115" t="str">
        <f t="shared" si="17"/>
        <v/>
      </c>
    </row>
    <row r="1116" spans="4:8" x14ac:dyDescent="0.25">
      <c r="D1116" s="1">
        <v>40557</v>
      </c>
      <c r="E1116">
        <v>3906</v>
      </c>
      <c r="G1116">
        <f>IF(woda3[[#This Row],[Column2]]&gt;=10000,G1115+1,0)</f>
        <v>0</v>
      </c>
      <c r="H1116" t="str">
        <f t="shared" si="17"/>
        <v/>
      </c>
    </row>
    <row r="1117" spans="4:8" x14ac:dyDescent="0.25">
      <c r="D1117" s="1">
        <v>40558</v>
      </c>
      <c r="E1117">
        <v>4545</v>
      </c>
      <c r="G1117">
        <f>IF(woda3[[#This Row],[Column2]]&gt;=10000,G1116+1,0)</f>
        <v>0</v>
      </c>
      <c r="H1117" t="str">
        <f t="shared" si="17"/>
        <v/>
      </c>
    </row>
    <row r="1118" spans="4:8" x14ac:dyDescent="0.25">
      <c r="D1118" s="1">
        <v>40559</v>
      </c>
      <c r="E1118">
        <v>3694</v>
      </c>
      <c r="G1118">
        <f>IF(woda3[[#This Row],[Column2]]&gt;=10000,G1117+1,0)</f>
        <v>0</v>
      </c>
      <c r="H1118" t="str">
        <f t="shared" si="17"/>
        <v/>
      </c>
    </row>
    <row r="1119" spans="4:8" x14ac:dyDescent="0.25">
      <c r="D1119" s="1">
        <v>40560</v>
      </c>
      <c r="E1119">
        <v>4909</v>
      </c>
      <c r="G1119">
        <f>IF(woda3[[#This Row],[Column2]]&gt;=10000,G1118+1,0)</f>
        <v>0</v>
      </c>
      <c r="H1119" t="str">
        <f t="shared" si="17"/>
        <v/>
      </c>
    </row>
    <row r="1120" spans="4:8" x14ac:dyDescent="0.25">
      <c r="D1120" s="1">
        <v>40561</v>
      </c>
      <c r="E1120">
        <v>5413</v>
      </c>
      <c r="G1120">
        <f>IF(woda3[[#This Row],[Column2]]&gt;=10000,G1119+1,0)</f>
        <v>0</v>
      </c>
      <c r="H1120" t="str">
        <f t="shared" si="17"/>
        <v/>
      </c>
    </row>
    <row r="1121" spans="4:8" x14ac:dyDescent="0.25">
      <c r="D1121" s="1">
        <v>40562</v>
      </c>
      <c r="E1121">
        <v>4504</v>
      </c>
      <c r="G1121">
        <f>IF(woda3[[#This Row],[Column2]]&gt;=10000,G1120+1,0)</f>
        <v>0</v>
      </c>
      <c r="H1121" t="str">
        <f t="shared" si="17"/>
        <v/>
      </c>
    </row>
    <row r="1122" spans="4:8" x14ac:dyDescent="0.25">
      <c r="D1122" s="1">
        <v>40563</v>
      </c>
      <c r="E1122">
        <v>4133</v>
      </c>
      <c r="G1122">
        <f>IF(woda3[[#This Row],[Column2]]&gt;=10000,G1121+1,0)</f>
        <v>0</v>
      </c>
      <c r="H1122" t="str">
        <f t="shared" si="17"/>
        <v/>
      </c>
    </row>
    <row r="1123" spans="4:8" x14ac:dyDescent="0.25">
      <c r="D1123" s="1">
        <v>40564</v>
      </c>
      <c r="E1123">
        <v>3783</v>
      </c>
      <c r="G1123">
        <f>IF(woda3[[#This Row],[Column2]]&gt;=10000,G1122+1,0)</f>
        <v>0</v>
      </c>
      <c r="H1123" t="str">
        <f t="shared" si="17"/>
        <v/>
      </c>
    </row>
    <row r="1124" spans="4:8" x14ac:dyDescent="0.25">
      <c r="D1124" s="1">
        <v>40565</v>
      </c>
      <c r="E1124">
        <v>3076</v>
      </c>
      <c r="G1124">
        <f>IF(woda3[[#This Row],[Column2]]&gt;=10000,G1123+1,0)</f>
        <v>0</v>
      </c>
      <c r="H1124" t="str">
        <f t="shared" si="17"/>
        <v/>
      </c>
    </row>
    <row r="1125" spans="4:8" x14ac:dyDescent="0.25">
      <c r="D1125" s="1">
        <v>40566</v>
      </c>
      <c r="E1125">
        <v>3513</v>
      </c>
      <c r="G1125">
        <f>IF(woda3[[#This Row],[Column2]]&gt;=10000,G1124+1,0)</f>
        <v>0</v>
      </c>
      <c r="H1125" t="str">
        <f t="shared" si="17"/>
        <v/>
      </c>
    </row>
    <row r="1126" spans="4:8" x14ac:dyDescent="0.25">
      <c r="D1126" s="1">
        <v>40567</v>
      </c>
      <c r="E1126">
        <v>4001</v>
      </c>
      <c r="G1126">
        <f>IF(woda3[[#This Row],[Column2]]&gt;=10000,G1125+1,0)</f>
        <v>0</v>
      </c>
      <c r="H1126" t="str">
        <f t="shared" si="17"/>
        <v/>
      </c>
    </row>
    <row r="1127" spans="4:8" x14ac:dyDescent="0.25">
      <c r="D1127" s="1">
        <v>40568</v>
      </c>
      <c r="E1127">
        <v>3449</v>
      </c>
      <c r="G1127">
        <f>IF(woda3[[#This Row],[Column2]]&gt;=10000,G1126+1,0)</f>
        <v>0</v>
      </c>
      <c r="H1127" t="str">
        <f t="shared" si="17"/>
        <v/>
      </c>
    </row>
    <row r="1128" spans="4:8" x14ac:dyDescent="0.25">
      <c r="D1128" s="1">
        <v>40569</v>
      </c>
      <c r="E1128">
        <v>3494</v>
      </c>
      <c r="G1128">
        <f>IF(woda3[[#This Row],[Column2]]&gt;=10000,G1127+1,0)</f>
        <v>0</v>
      </c>
      <c r="H1128" t="str">
        <f t="shared" si="17"/>
        <v/>
      </c>
    </row>
    <row r="1129" spans="4:8" x14ac:dyDescent="0.25">
      <c r="D1129" s="1">
        <v>40570</v>
      </c>
      <c r="E1129">
        <v>3074</v>
      </c>
      <c r="G1129">
        <f>IF(woda3[[#This Row],[Column2]]&gt;=10000,G1128+1,0)</f>
        <v>0</v>
      </c>
      <c r="H1129" t="str">
        <f t="shared" si="17"/>
        <v/>
      </c>
    </row>
    <row r="1130" spans="4:8" x14ac:dyDescent="0.25">
      <c r="D1130" s="1">
        <v>40571</v>
      </c>
      <c r="E1130">
        <v>4060</v>
      </c>
      <c r="G1130">
        <f>IF(woda3[[#This Row],[Column2]]&gt;=10000,G1129+1,0)</f>
        <v>0</v>
      </c>
      <c r="H1130" t="str">
        <f t="shared" si="17"/>
        <v/>
      </c>
    </row>
    <row r="1131" spans="4:8" x14ac:dyDescent="0.25">
      <c r="D1131" s="1">
        <v>40572</v>
      </c>
      <c r="E1131">
        <v>2195</v>
      </c>
      <c r="G1131">
        <f>IF(woda3[[#This Row],[Column2]]&gt;=10000,G1130+1,0)</f>
        <v>0</v>
      </c>
      <c r="H1131" t="str">
        <f t="shared" si="17"/>
        <v/>
      </c>
    </row>
    <row r="1132" spans="4:8" x14ac:dyDescent="0.25">
      <c r="D1132" s="1">
        <v>40573</v>
      </c>
      <c r="E1132">
        <v>5131</v>
      </c>
      <c r="G1132">
        <f>IF(woda3[[#This Row],[Column2]]&gt;=10000,G1131+1,0)</f>
        <v>0</v>
      </c>
      <c r="H1132" t="str">
        <f t="shared" si="17"/>
        <v/>
      </c>
    </row>
    <row r="1133" spans="4:8" x14ac:dyDescent="0.25">
      <c r="D1133" s="1">
        <v>40574</v>
      </c>
      <c r="E1133">
        <v>4959</v>
      </c>
      <c r="G1133">
        <f>IF(woda3[[#This Row],[Column2]]&gt;=10000,G1132+1,0)</f>
        <v>0</v>
      </c>
      <c r="H1133" t="str">
        <f t="shared" si="17"/>
        <v/>
      </c>
    </row>
    <row r="1134" spans="4:8" x14ac:dyDescent="0.25">
      <c r="D1134" s="1">
        <v>40575</v>
      </c>
      <c r="E1134">
        <v>2782</v>
      </c>
      <c r="G1134">
        <f>IF(woda3[[#This Row],[Column2]]&gt;=10000,G1133+1,0)</f>
        <v>0</v>
      </c>
      <c r="H1134" t="str">
        <f t="shared" si="17"/>
        <v/>
      </c>
    </row>
    <row r="1135" spans="4:8" x14ac:dyDescent="0.25">
      <c r="D1135" s="1">
        <v>40576</v>
      </c>
      <c r="E1135">
        <v>5725</v>
      </c>
      <c r="G1135">
        <f>IF(woda3[[#This Row],[Column2]]&gt;=10000,G1134+1,0)</f>
        <v>0</v>
      </c>
      <c r="H1135" t="str">
        <f t="shared" si="17"/>
        <v/>
      </c>
    </row>
    <row r="1136" spans="4:8" x14ac:dyDescent="0.25">
      <c r="D1136" s="1">
        <v>40577</v>
      </c>
      <c r="E1136">
        <v>5444</v>
      </c>
      <c r="G1136">
        <f>IF(woda3[[#This Row],[Column2]]&gt;=10000,G1135+1,0)</f>
        <v>0</v>
      </c>
      <c r="H1136" t="str">
        <f t="shared" si="17"/>
        <v/>
      </c>
    </row>
    <row r="1137" spans="4:8" x14ac:dyDescent="0.25">
      <c r="D1137" s="1">
        <v>40578</v>
      </c>
      <c r="E1137">
        <v>4989</v>
      </c>
      <c r="G1137">
        <f>IF(woda3[[#This Row],[Column2]]&gt;=10000,G1136+1,0)</f>
        <v>0</v>
      </c>
      <c r="H1137" t="str">
        <f t="shared" si="17"/>
        <v/>
      </c>
    </row>
    <row r="1138" spans="4:8" x14ac:dyDescent="0.25">
      <c r="D1138" s="1">
        <v>40579</v>
      </c>
      <c r="E1138">
        <v>5594</v>
      </c>
      <c r="G1138">
        <f>IF(woda3[[#This Row],[Column2]]&gt;=10000,G1137+1,0)</f>
        <v>0</v>
      </c>
      <c r="H1138" t="str">
        <f t="shared" si="17"/>
        <v/>
      </c>
    </row>
    <row r="1139" spans="4:8" x14ac:dyDescent="0.25">
      <c r="D1139" s="1">
        <v>40580</v>
      </c>
      <c r="E1139">
        <v>4232</v>
      </c>
      <c r="G1139">
        <f>IF(woda3[[#This Row],[Column2]]&gt;=10000,G1138+1,0)</f>
        <v>0</v>
      </c>
      <c r="H1139" t="str">
        <f t="shared" si="17"/>
        <v/>
      </c>
    </row>
    <row r="1140" spans="4:8" x14ac:dyDescent="0.25">
      <c r="D1140" s="1">
        <v>40581</v>
      </c>
      <c r="E1140">
        <v>4206</v>
      </c>
      <c r="G1140">
        <f>IF(woda3[[#This Row],[Column2]]&gt;=10000,G1139+1,0)</f>
        <v>0</v>
      </c>
      <c r="H1140" t="str">
        <f t="shared" si="17"/>
        <v/>
      </c>
    </row>
    <row r="1141" spans="4:8" x14ac:dyDescent="0.25">
      <c r="D1141" s="1">
        <v>40582</v>
      </c>
      <c r="E1141">
        <v>4694</v>
      </c>
      <c r="G1141">
        <f>IF(woda3[[#This Row],[Column2]]&gt;=10000,G1140+1,0)</f>
        <v>0</v>
      </c>
      <c r="H1141" t="str">
        <f t="shared" si="17"/>
        <v/>
      </c>
    </row>
    <row r="1142" spans="4:8" x14ac:dyDescent="0.25">
      <c r="D1142" s="1">
        <v>40583</v>
      </c>
      <c r="E1142">
        <v>4347</v>
      </c>
      <c r="G1142">
        <f>IF(woda3[[#This Row],[Column2]]&gt;=10000,G1141+1,0)</f>
        <v>0</v>
      </c>
      <c r="H1142" t="str">
        <f t="shared" si="17"/>
        <v/>
      </c>
    </row>
    <row r="1143" spans="4:8" x14ac:dyDescent="0.25">
      <c r="D1143" s="1">
        <v>40584</v>
      </c>
      <c r="E1143">
        <v>3849</v>
      </c>
      <c r="G1143">
        <f>IF(woda3[[#This Row],[Column2]]&gt;=10000,G1142+1,0)</f>
        <v>0</v>
      </c>
      <c r="H1143" t="str">
        <f t="shared" si="17"/>
        <v/>
      </c>
    </row>
    <row r="1144" spans="4:8" x14ac:dyDescent="0.25">
      <c r="D1144" s="1">
        <v>40585</v>
      </c>
      <c r="E1144">
        <v>5688</v>
      </c>
      <c r="G1144">
        <f>IF(woda3[[#This Row],[Column2]]&gt;=10000,G1143+1,0)</f>
        <v>0</v>
      </c>
      <c r="H1144" t="str">
        <f t="shared" si="17"/>
        <v/>
      </c>
    </row>
    <row r="1145" spans="4:8" x14ac:dyDescent="0.25">
      <c r="D1145" s="1">
        <v>40586</v>
      </c>
      <c r="E1145">
        <v>2812</v>
      </c>
      <c r="G1145">
        <f>IF(woda3[[#This Row],[Column2]]&gt;=10000,G1144+1,0)</f>
        <v>0</v>
      </c>
      <c r="H1145" t="str">
        <f t="shared" si="17"/>
        <v/>
      </c>
    </row>
    <row r="1146" spans="4:8" x14ac:dyDescent="0.25">
      <c r="D1146" s="1">
        <v>40587</v>
      </c>
      <c r="E1146">
        <v>6044</v>
      </c>
      <c r="G1146">
        <f>IF(woda3[[#This Row],[Column2]]&gt;=10000,G1145+1,0)</f>
        <v>0</v>
      </c>
      <c r="H1146" t="str">
        <f t="shared" si="17"/>
        <v/>
      </c>
    </row>
    <row r="1147" spans="4:8" x14ac:dyDescent="0.25">
      <c r="D1147" s="1">
        <v>40588</v>
      </c>
      <c r="E1147">
        <v>4002</v>
      </c>
      <c r="G1147">
        <f>IF(woda3[[#This Row],[Column2]]&gt;=10000,G1146+1,0)</f>
        <v>0</v>
      </c>
      <c r="H1147" t="str">
        <f t="shared" si="17"/>
        <v/>
      </c>
    </row>
    <row r="1148" spans="4:8" x14ac:dyDescent="0.25">
      <c r="D1148" s="1">
        <v>40589</v>
      </c>
      <c r="E1148">
        <v>3212</v>
      </c>
      <c r="G1148">
        <f>IF(woda3[[#This Row],[Column2]]&gt;=10000,G1147+1,0)</f>
        <v>0</v>
      </c>
      <c r="H1148" t="str">
        <f t="shared" si="17"/>
        <v/>
      </c>
    </row>
    <row r="1149" spans="4:8" x14ac:dyDescent="0.25">
      <c r="D1149" s="1">
        <v>40590</v>
      </c>
      <c r="E1149">
        <v>4199</v>
      </c>
      <c r="G1149">
        <f>IF(woda3[[#This Row],[Column2]]&gt;=10000,G1148+1,0)</f>
        <v>0</v>
      </c>
      <c r="H1149" t="str">
        <f t="shared" si="17"/>
        <v/>
      </c>
    </row>
    <row r="1150" spans="4:8" x14ac:dyDescent="0.25">
      <c r="D1150" s="1">
        <v>40591</v>
      </c>
      <c r="E1150">
        <v>4526</v>
      </c>
      <c r="G1150">
        <f>IF(woda3[[#This Row],[Column2]]&gt;=10000,G1149+1,0)</f>
        <v>0</v>
      </c>
      <c r="H1150" t="str">
        <f t="shared" si="17"/>
        <v/>
      </c>
    </row>
    <row r="1151" spans="4:8" x14ac:dyDescent="0.25">
      <c r="D1151" s="1">
        <v>40592</v>
      </c>
      <c r="E1151">
        <v>2885</v>
      </c>
      <c r="G1151">
        <f>IF(woda3[[#This Row],[Column2]]&gt;=10000,G1150+1,0)</f>
        <v>0</v>
      </c>
      <c r="H1151" t="str">
        <f t="shared" si="17"/>
        <v/>
      </c>
    </row>
    <row r="1152" spans="4:8" x14ac:dyDescent="0.25">
      <c r="D1152" s="1">
        <v>40593</v>
      </c>
      <c r="E1152">
        <v>5291</v>
      </c>
      <c r="G1152">
        <f>IF(woda3[[#This Row],[Column2]]&gt;=10000,G1151+1,0)</f>
        <v>0</v>
      </c>
      <c r="H1152" t="str">
        <f t="shared" si="17"/>
        <v/>
      </c>
    </row>
    <row r="1153" spans="4:8" x14ac:dyDescent="0.25">
      <c r="D1153" s="1">
        <v>40594</v>
      </c>
      <c r="E1153">
        <v>3556</v>
      </c>
      <c r="G1153">
        <f>IF(woda3[[#This Row],[Column2]]&gt;=10000,G1152+1,0)</f>
        <v>0</v>
      </c>
      <c r="H1153" t="str">
        <f t="shared" si="17"/>
        <v/>
      </c>
    </row>
    <row r="1154" spans="4:8" x14ac:dyDescent="0.25">
      <c r="D1154" s="1">
        <v>40595</v>
      </c>
      <c r="E1154">
        <v>4106</v>
      </c>
      <c r="G1154">
        <f>IF(woda3[[#This Row],[Column2]]&gt;=10000,G1153+1,0)</f>
        <v>0</v>
      </c>
      <c r="H1154" t="str">
        <f t="shared" si="17"/>
        <v/>
      </c>
    </row>
    <row r="1155" spans="4:8" x14ac:dyDescent="0.25">
      <c r="D1155" s="1">
        <v>40596</v>
      </c>
      <c r="E1155">
        <v>4641</v>
      </c>
      <c r="G1155">
        <f>IF(woda3[[#This Row],[Column2]]&gt;=10000,G1154+1,0)</f>
        <v>0</v>
      </c>
      <c r="H1155" t="str">
        <f t="shared" si="17"/>
        <v/>
      </c>
    </row>
    <row r="1156" spans="4:8" x14ac:dyDescent="0.25">
      <c r="D1156" s="1">
        <v>40597</v>
      </c>
      <c r="E1156">
        <v>5394</v>
      </c>
      <c r="G1156">
        <f>IF(woda3[[#This Row],[Column2]]&gt;=10000,G1155+1,0)</f>
        <v>0</v>
      </c>
      <c r="H1156" t="str">
        <f t="shared" si="17"/>
        <v/>
      </c>
    </row>
    <row r="1157" spans="4:8" x14ac:dyDescent="0.25">
      <c r="D1157" s="1">
        <v>40598</v>
      </c>
      <c r="E1157">
        <v>5032</v>
      </c>
      <c r="G1157">
        <f>IF(woda3[[#This Row],[Column2]]&gt;=10000,G1156+1,0)</f>
        <v>0</v>
      </c>
      <c r="H1157" t="str">
        <f t="shared" si="17"/>
        <v/>
      </c>
    </row>
    <row r="1158" spans="4:8" x14ac:dyDescent="0.25">
      <c r="D1158" s="1">
        <v>40599</v>
      </c>
      <c r="E1158">
        <v>3172</v>
      </c>
      <c r="G1158">
        <f>IF(woda3[[#This Row],[Column2]]&gt;=10000,G1157+1,0)</f>
        <v>0</v>
      </c>
      <c r="H1158" t="str">
        <f t="shared" si="17"/>
        <v/>
      </c>
    </row>
    <row r="1159" spans="4:8" x14ac:dyDescent="0.25">
      <c r="D1159" s="1">
        <v>40600</v>
      </c>
      <c r="E1159">
        <v>3677</v>
      </c>
      <c r="G1159">
        <f>IF(woda3[[#This Row],[Column2]]&gt;=10000,G1158+1,0)</f>
        <v>0</v>
      </c>
      <c r="H1159" t="str">
        <f t="shared" ref="H1159:H1222" si="18">IF(G1159=$J$8,1,"")</f>
        <v/>
      </c>
    </row>
    <row r="1160" spans="4:8" x14ac:dyDescent="0.25">
      <c r="D1160" s="1">
        <v>40601</v>
      </c>
      <c r="E1160">
        <v>5211</v>
      </c>
      <c r="G1160">
        <f>IF(woda3[[#This Row],[Column2]]&gt;=10000,G1159+1,0)</f>
        <v>0</v>
      </c>
      <c r="H1160" t="str">
        <f t="shared" si="18"/>
        <v/>
      </c>
    </row>
    <row r="1161" spans="4:8" x14ac:dyDescent="0.25">
      <c r="D1161" s="1">
        <v>40602</v>
      </c>
      <c r="E1161">
        <v>3020</v>
      </c>
      <c r="G1161">
        <f>IF(woda3[[#This Row],[Column2]]&gt;=10000,G1160+1,0)</f>
        <v>0</v>
      </c>
      <c r="H1161" t="str">
        <f t="shared" si="18"/>
        <v/>
      </c>
    </row>
    <row r="1162" spans="4:8" x14ac:dyDescent="0.25">
      <c r="D1162" s="1">
        <v>40603</v>
      </c>
      <c r="E1162">
        <v>3422</v>
      </c>
      <c r="G1162">
        <f>IF(woda3[[#This Row],[Column2]]&gt;=10000,G1161+1,0)</f>
        <v>0</v>
      </c>
      <c r="H1162" t="str">
        <f t="shared" si="18"/>
        <v/>
      </c>
    </row>
    <row r="1163" spans="4:8" x14ac:dyDescent="0.25">
      <c r="D1163" s="1">
        <v>40604</v>
      </c>
      <c r="E1163">
        <v>4253</v>
      </c>
      <c r="G1163">
        <f>IF(woda3[[#This Row],[Column2]]&gt;=10000,G1162+1,0)</f>
        <v>0</v>
      </c>
      <c r="H1163" t="str">
        <f t="shared" si="18"/>
        <v/>
      </c>
    </row>
    <row r="1164" spans="4:8" x14ac:dyDescent="0.25">
      <c r="D1164" s="1">
        <v>40605</v>
      </c>
      <c r="E1164">
        <v>4550</v>
      </c>
      <c r="G1164">
        <f>IF(woda3[[#This Row],[Column2]]&gt;=10000,G1163+1,0)</f>
        <v>0</v>
      </c>
      <c r="H1164" t="str">
        <f t="shared" si="18"/>
        <v/>
      </c>
    </row>
    <row r="1165" spans="4:8" x14ac:dyDescent="0.25">
      <c r="D1165" s="1">
        <v>40606</v>
      </c>
      <c r="E1165">
        <v>6082</v>
      </c>
      <c r="G1165">
        <f>IF(woda3[[#This Row],[Column2]]&gt;=10000,G1164+1,0)</f>
        <v>0</v>
      </c>
      <c r="H1165" t="str">
        <f t="shared" si="18"/>
        <v/>
      </c>
    </row>
    <row r="1166" spans="4:8" x14ac:dyDescent="0.25">
      <c r="D1166" s="1">
        <v>40607</v>
      </c>
      <c r="E1166">
        <v>3241</v>
      </c>
      <c r="G1166">
        <f>IF(woda3[[#This Row],[Column2]]&gt;=10000,G1165+1,0)</f>
        <v>0</v>
      </c>
      <c r="H1166" t="str">
        <f t="shared" si="18"/>
        <v/>
      </c>
    </row>
    <row r="1167" spans="4:8" x14ac:dyDescent="0.25">
      <c r="D1167" s="1">
        <v>40608</v>
      </c>
      <c r="E1167">
        <v>4329</v>
      </c>
      <c r="G1167">
        <f>IF(woda3[[#This Row],[Column2]]&gt;=10000,G1166+1,0)</f>
        <v>0</v>
      </c>
      <c r="H1167" t="str">
        <f t="shared" si="18"/>
        <v/>
      </c>
    </row>
    <row r="1168" spans="4:8" x14ac:dyDescent="0.25">
      <c r="D1168" s="1">
        <v>40609</v>
      </c>
      <c r="E1168">
        <v>4502</v>
      </c>
      <c r="G1168">
        <f>IF(woda3[[#This Row],[Column2]]&gt;=10000,G1167+1,0)</f>
        <v>0</v>
      </c>
      <c r="H1168" t="str">
        <f t="shared" si="18"/>
        <v/>
      </c>
    </row>
    <row r="1169" spans="4:8" x14ac:dyDescent="0.25">
      <c r="D1169" s="1">
        <v>40610</v>
      </c>
      <c r="E1169">
        <v>3607</v>
      </c>
      <c r="G1169">
        <f>IF(woda3[[#This Row],[Column2]]&gt;=10000,G1168+1,0)</f>
        <v>0</v>
      </c>
      <c r="H1169" t="str">
        <f t="shared" si="18"/>
        <v/>
      </c>
    </row>
    <row r="1170" spans="4:8" x14ac:dyDescent="0.25">
      <c r="D1170" s="1">
        <v>40611</v>
      </c>
      <c r="E1170">
        <v>5336</v>
      </c>
      <c r="G1170">
        <f>IF(woda3[[#This Row],[Column2]]&gt;=10000,G1169+1,0)</f>
        <v>0</v>
      </c>
      <c r="H1170" t="str">
        <f t="shared" si="18"/>
        <v/>
      </c>
    </row>
    <row r="1171" spans="4:8" x14ac:dyDescent="0.25">
      <c r="D1171" s="1">
        <v>40612</v>
      </c>
      <c r="E1171">
        <v>5012</v>
      </c>
      <c r="G1171">
        <f>IF(woda3[[#This Row],[Column2]]&gt;=10000,G1170+1,0)</f>
        <v>0</v>
      </c>
      <c r="H1171" t="str">
        <f t="shared" si="18"/>
        <v/>
      </c>
    </row>
    <row r="1172" spans="4:8" x14ac:dyDescent="0.25">
      <c r="D1172" s="1">
        <v>40613</v>
      </c>
      <c r="E1172">
        <v>3291</v>
      </c>
      <c r="G1172">
        <f>IF(woda3[[#This Row],[Column2]]&gt;=10000,G1171+1,0)</f>
        <v>0</v>
      </c>
      <c r="H1172" t="str">
        <f t="shared" si="18"/>
        <v/>
      </c>
    </row>
    <row r="1173" spans="4:8" x14ac:dyDescent="0.25">
      <c r="D1173" s="1">
        <v>40614</v>
      </c>
      <c r="E1173">
        <v>5333</v>
      </c>
      <c r="G1173">
        <f>IF(woda3[[#This Row],[Column2]]&gt;=10000,G1172+1,0)</f>
        <v>0</v>
      </c>
      <c r="H1173" t="str">
        <f t="shared" si="18"/>
        <v/>
      </c>
    </row>
    <row r="1174" spans="4:8" x14ac:dyDescent="0.25">
      <c r="D1174" s="1">
        <v>40615</v>
      </c>
      <c r="E1174">
        <v>3194</v>
      </c>
      <c r="G1174">
        <f>IF(woda3[[#This Row],[Column2]]&gt;=10000,G1173+1,0)</f>
        <v>0</v>
      </c>
      <c r="H1174" t="str">
        <f t="shared" si="18"/>
        <v/>
      </c>
    </row>
    <row r="1175" spans="4:8" x14ac:dyDescent="0.25">
      <c r="D1175" s="1">
        <v>40616</v>
      </c>
      <c r="E1175">
        <v>4047</v>
      </c>
      <c r="G1175">
        <f>IF(woda3[[#This Row],[Column2]]&gt;=10000,G1174+1,0)</f>
        <v>0</v>
      </c>
      <c r="H1175" t="str">
        <f t="shared" si="18"/>
        <v/>
      </c>
    </row>
    <row r="1176" spans="4:8" x14ac:dyDescent="0.25">
      <c r="D1176" s="1">
        <v>40617</v>
      </c>
      <c r="E1176">
        <v>4383</v>
      </c>
      <c r="G1176">
        <f>IF(woda3[[#This Row],[Column2]]&gt;=10000,G1175+1,0)</f>
        <v>0</v>
      </c>
      <c r="H1176" t="str">
        <f t="shared" si="18"/>
        <v/>
      </c>
    </row>
    <row r="1177" spans="4:8" x14ac:dyDescent="0.25">
      <c r="D1177" s="1">
        <v>40618</v>
      </c>
      <c r="E1177">
        <v>4328</v>
      </c>
      <c r="G1177">
        <f>IF(woda3[[#This Row],[Column2]]&gt;=10000,G1176+1,0)</f>
        <v>0</v>
      </c>
      <c r="H1177" t="str">
        <f t="shared" si="18"/>
        <v/>
      </c>
    </row>
    <row r="1178" spans="4:8" x14ac:dyDescent="0.25">
      <c r="D1178" s="1">
        <v>40619</v>
      </c>
      <c r="E1178">
        <v>3622</v>
      </c>
      <c r="G1178">
        <f>IF(woda3[[#This Row],[Column2]]&gt;=10000,G1177+1,0)</f>
        <v>0</v>
      </c>
      <c r="H1178" t="str">
        <f t="shared" si="18"/>
        <v/>
      </c>
    </row>
    <row r="1179" spans="4:8" x14ac:dyDescent="0.25">
      <c r="D1179" s="1">
        <v>40620</v>
      </c>
      <c r="E1179">
        <v>5244</v>
      </c>
      <c r="G1179">
        <f>IF(woda3[[#This Row],[Column2]]&gt;=10000,G1178+1,0)</f>
        <v>0</v>
      </c>
      <c r="H1179" t="str">
        <f t="shared" si="18"/>
        <v/>
      </c>
    </row>
    <row r="1180" spans="4:8" x14ac:dyDescent="0.25">
      <c r="D1180" s="1">
        <v>40621</v>
      </c>
      <c r="E1180">
        <v>5887</v>
      </c>
      <c r="G1180">
        <f>IF(woda3[[#This Row],[Column2]]&gt;=10000,G1179+1,0)</f>
        <v>0</v>
      </c>
      <c r="H1180" t="str">
        <f t="shared" si="18"/>
        <v/>
      </c>
    </row>
    <row r="1181" spans="4:8" x14ac:dyDescent="0.25">
      <c r="D1181" s="1">
        <v>40622</v>
      </c>
      <c r="E1181">
        <v>4452</v>
      </c>
      <c r="G1181">
        <f>IF(woda3[[#This Row],[Column2]]&gt;=10000,G1180+1,0)</f>
        <v>0</v>
      </c>
      <c r="H1181" t="str">
        <f t="shared" si="18"/>
        <v/>
      </c>
    </row>
    <row r="1182" spans="4:8" x14ac:dyDescent="0.25">
      <c r="D1182" s="1">
        <v>40623</v>
      </c>
      <c r="E1182">
        <v>3519</v>
      </c>
      <c r="G1182">
        <f>IF(woda3[[#This Row],[Column2]]&gt;=10000,G1181+1,0)</f>
        <v>0</v>
      </c>
      <c r="H1182" t="str">
        <f t="shared" si="18"/>
        <v/>
      </c>
    </row>
    <row r="1183" spans="4:8" x14ac:dyDescent="0.25">
      <c r="D1183" s="1">
        <v>40624</v>
      </c>
      <c r="E1183">
        <v>5428</v>
      </c>
      <c r="G1183">
        <f>IF(woda3[[#This Row],[Column2]]&gt;=10000,G1182+1,0)</f>
        <v>0</v>
      </c>
      <c r="H1183" t="str">
        <f t="shared" si="18"/>
        <v/>
      </c>
    </row>
    <row r="1184" spans="4:8" x14ac:dyDescent="0.25">
      <c r="D1184" s="1">
        <v>40625</v>
      </c>
      <c r="E1184">
        <v>5982</v>
      </c>
      <c r="G1184">
        <f>IF(woda3[[#This Row],[Column2]]&gt;=10000,G1183+1,0)</f>
        <v>0</v>
      </c>
      <c r="H1184" t="str">
        <f t="shared" si="18"/>
        <v/>
      </c>
    </row>
    <row r="1185" spans="4:8" x14ac:dyDescent="0.25">
      <c r="D1185" s="1">
        <v>40626</v>
      </c>
      <c r="E1185">
        <v>3983</v>
      </c>
      <c r="G1185">
        <f>IF(woda3[[#This Row],[Column2]]&gt;=10000,G1184+1,0)</f>
        <v>0</v>
      </c>
      <c r="H1185" t="str">
        <f t="shared" si="18"/>
        <v/>
      </c>
    </row>
    <row r="1186" spans="4:8" x14ac:dyDescent="0.25">
      <c r="D1186" s="1">
        <v>40627</v>
      </c>
      <c r="E1186">
        <v>3752</v>
      </c>
      <c r="G1186">
        <f>IF(woda3[[#This Row],[Column2]]&gt;=10000,G1185+1,0)</f>
        <v>0</v>
      </c>
      <c r="H1186" t="str">
        <f t="shared" si="18"/>
        <v/>
      </c>
    </row>
    <row r="1187" spans="4:8" x14ac:dyDescent="0.25">
      <c r="D1187" s="1">
        <v>40628</v>
      </c>
      <c r="E1187">
        <v>5452</v>
      </c>
      <c r="G1187">
        <f>IF(woda3[[#This Row],[Column2]]&gt;=10000,G1186+1,0)</f>
        <v>0</v>
      </c>
      <c r="H1187" t="str">
        <f t="shared" si="18"/>
        <v/>
      </c>
    </row>
    <row r="1188" spans="4:8" x14ac:dyDescent="0.25">
      <c r="D1188" s="1">
        <v>40629</v>
      </c>
      <c r="E1188">
        <v>4325</v>
      </c>
      <c r="G1188">
        <f>IF(woda3[[#This Row],[Column2]]&gt;=10000,G1187+1,0)</f>
        <v>0</v>
      </c>
      <c r="H1188" t="str">
        <f t="shared" si="18"/>
        <v/>
      </c>
    </row>
    <row r="1189" spans="4:8" x14ac:dyDescent="0.25">
      <c r="D1189" s="1">
        <v>40630</v>
      </c>
      <c r="E1189">
        <v>5581</v>
      </c>
      <c r="G1189">
        <f>IF(woda3[[#This Row],[Column2]]&gt;=10000,G1188+1,0)</f>
        <v>0</v>
      </c>
      <c r="H1189" t="str">
        <f t="shared" si="18"/>
        <v/>
      </c>
    </row>
    <row r="1190" spans="4:8" x14ac:dyDescent="0.25">
      <c r="D1190" s="1">
        <v>40631</v>
      </c>
      <c r="E1190">
        <v>7140</v>
      </c>
      <c r="G1190">
        <f>IF(woda3[[#This Row],[Column2]]&gt;=10000,G1189+1,0)</f>
        <v>0</v>
      </c>
      <c r="H1190" t="str">
        <f t="shared" si="18"/>
        <v/>
      </c>
    </row>
    <row r="1191" spans="4:8" x14ac:dyDescent="0.25">
      <c r="D1191" s="1">
        <v>40632</v>
      </c>
      <c r="E1191">
        <v>5641</v>
      </c>
      <c r="G1191">
        <f>IF(woda3[[#This Row],[Column2]]&gt;=10000,G1190+1,0)</f>
        <v>0</v>
      </c>
      <c r="H1191" t="str">
        <f t="shared" si="18"/>
        <v/>
      </c>
    </row>
    <row r="1192" spans="4:8" x14ac:dyDescent="0.25">
      <c r="D1192" s="1">
        <v>40633</v>
      </c>
      <c r="E1192">
        <v>6197</v>
      </c>
      <c r="G1192">
        <f>IF(woda3[[#This Row],[Column2]]&gt;=10000,G1191+1,0)</f>
        <v>0</v>
      </c>
      <c r="H1192" t="str">
        <f t="shared" si="18"/>
        <v/>
      </c>
    </row>
    <row r="1193" spans="4:8" x14ac:dyDescent="0.25">
      <c r="D1193" s="1">
        <v>40634</v>
      </c>
      <c r="E1193">
        <v>6998</v>
      </c>
      <c r="G1193">
        <f>IF(woda3[[#This Row],[Column2]]&gt;=10000,G1192+1,0)</f>
        <v>0</v>
      </c>
      <c r="H1193" t="str">
        <f t="shared" si="18"/>
        <v/>
      </c>
    </row>
    <row r="1194" spans="4:8" x14ac:dyDescent="0.25">
      <c r="D1194" s="1">
        <v>40635</v>
      </c>
      <c r="E1194">
        <v>8096</v>
      </c>
      <c r="G1194">
        <f>IF(woda3[[#This Row],[Column2]]&gt;=10000,G1193+1,0)</f>
        <v>0</v>
      </c>
      <c r="H1194" t="str">
        <f t="shared" si="18"/>
        <v/>
      </c>
    </row>
    <row r="1195" spans="4:8" x14ac:dyDescent="0.25">
      <c r="D1195" s="1">
        <v>40636</v>
      </c>
      <c r="E1195">
        <v>8463</v>
      </c>
      <c r="G1195">
        <f>IF(woda3[[#This Row],[Column2]]&gt;=10000,G1194+1,0)</f>
        <v>0</v>
      </c>
      <c r="H1195" t="str">
        <f t="shared" si="18"/>
        <v/>
      </c>
    </row>
    <row r="1196" spans="4:8" x14ac:dyDescent="0.25">
      <c r="D1196" s="1">
        <v>40637</v>
      </c>
      <c r="E1196">
        <v>8673</v>
      </c>
      <c r="G1196">
        <f>IF(woda3[[#This Row],[Column2]]&gt;=10000,G1195+1,0)</f>
        <v>0</v>
      </c>
      <c r="H1196" t="str">
        <f t="shared" si="18"/>
        <v/>
      </c>
    </row>
    <row r="1197" spans="4:8" x14ac:dyDescent="0.25">
      <c r="D1197" s="1">
        <v>40638</v>
      </c>
      <c r="E1197">
        <v>9659</v>
      </c>
      <c r="G1197">
        <f>IF(woda3[[#This Row],[Column2]]&gt;=10000,G1196+1,0)</f>
        <v>0</v>
      </c>
      <c r="H1197" t="str">
        <f t="shared" si="18"/>
        <v/>
      </c>
    </row>
    <row r="1198" spans="4:8" x14ac:dyDescent="0.25">
      <c r="D1198" s="1">
        <v>40639</v>
      </c>
      <c r="E1198">
        <v>10875</v>
      </c>
      <c r="G1198">
        <f>IF(woda3[[#This Row],[Column2]]&gt;=10000,G1197+1,0)</f>
        <v>1</v>
      </c>
      <c r="H1198" t="str">
        <f t="shared" si="18"/>
        <v/>
      </c>
    </row>
    <row r="1199" spans="4:8" x14ac:dyDescent="0.25">
      <c r="D1199" s="1">
        <v>40640</v>
      </c>
      <c r="E1199">
        <v>11044</v>
      </c>
      <c r="G1199">
        <f>IF(woda3[[#This Row],[Column2]]&gt;=10000,G1198+1,0)</f>
        <v>2</v>
      </c>
      <c r="H1199" t="str">
        <f t="shared" si="18"/>
        <v/>
      </c>
    </row>
    <row r="1200" spans="4:8" x14ac:dyDescent="0.25">
      <c r="D1200" s="1">
        <v>40641</v>
      </c>
      <c r="E1200">
        <v>13154</v>
      </c>
      <c r="G1200">
        <f>IF(woda3[[#This Row],[Column2]]&gt;=10000,G1199+1,0)</f>
        <v>3</v>
      </c>
      <c r="H1200" t="str">
        <f t="shared" si="18"/>
        <v/>
      </c>
    </row>
    <row r="1201" spans="4:8" x14ac:dyDescent="0.25">
      <c r="D1201" s="1">
        <v>40642</v>
      </c>
      <c r="E1201">
        <v>14264</v>
      </c>
      <c r="G1201">
        <f>IF(woda3[[#This Row],[Column2]]&gt;=10000,G1200+1,0)</f>
        <v>4</v>
      </c>
      <c r="H1201" t="str">
        <f t="shared" si="18"/>
        <v/>
      </c>
    </row>
    <row r="1202" spans="4:8" x14ac:dyDescent="0.25">
      <c r="D1202" s="1">
        <v>40643</v>
      </c>
      <c r="E1202">
        <v>14336</v>
      </c>
      <c r="G1202">
        <f>IF(woda3[[#This Row],[Column2]]&gt;=10000,G1201+1,0)</f>
        <v>5</v>
      </c>
      <c r="H1202" t="str">
        <f t="shared" si="18"/>
        <v/>
      </c>
    </row>
    <row r="1203" spans="4:8" x14ac:dyDescent="0.25">
      <c r="D1203" s="1">
        <v>40644</v>
      </c>
      <c r="E1203">
        <v>16201</v>
      </c>
      <c r="G1203">
        <f>IF(woda3[[#This Row],[Column2]]&gt;=10000,G1202+1,0)</f>
        <v>6</v>
      </c>
      <c r="H1203" t="str">
        <f t="shared" si="18"/>
        <v/>
      </c>
    </row>
    <row r="1204" spans="4:8" x14ac:dyDescent="0.25">
      <c r="D1204" s="1">
        <v>40645</v>
      </c>
      <c r="E1204">
        <v>19534</v>
      </c>
      <c r="G1204">
        <f>IF(woda3[[#This Row],[Column2]]&gt;=10000,G1203+1,0)</f>
        <v>7</v>
      </c>
      <c r="H1204" t="str">
        <f t="shared" si="18"/>
        <v/>
      </c>
    </row>
    <row r="1205" spans="4:8" x14ac:dyDescent="0.25">
      <c r="D1205" s="1">
        <v>40646</v>
      </c>
      <c r="E1205">
        <v>18831</v>
      </c>
      <c r="G1205">
        <f>IF(woda3[[#This Row],[Column2]]&gt;=10000,G1204+1,0)</f>
        <v>8</v>
      </c>
      <c r="H1205" t="str">
        <f t="shared" si="18"/>
        <v/>
      </c>
    </row>
    <row r="1206" spans="4:8" x14ac:dyDescent="0.25">
      <c r="D1206" s="1">
        <v>40647</v>
      </c>
      <c r="E1206">
        <v>21866</v>
      </c>
      <c r="G1206">
        <f>IF(woda3[[#This Row],[Column2]]&gt;=10000,G1205+1,0)</f>
        <v>9</v>
      </c>
      <c r="H1206" t="str">
        <f t="shared" si="18"/>
        <v/>
      </c>
    </row>
    <row r="1207" spans="4:8" x14ac:dyDescent="0.25">
      <c r="D1207" s="1">
        <v>40648</v>
      </c>
      <c r="E1207">
        <v>24091</v>
      </c>
      <c r="G1207">
        <f>IF(woda3[[#This Row],[Column2]]&gt;=10000,G1206+1,0)</f>
        <v>10</v>
      </c>
      <c r="H1207" t="str">
        <f t="shared" si="18"/>
        <v/>
      </c>
    </row>
    <row r="1208" spans="4:8" x14ac:dyDescent="0.25">
      <c r="D1208" s="1">
        <v>40649</v>
      </c>
      <c r="E1208">
        <v>24751</v>
      </c>
      <c r="G1208">
        <f>IF(woda3[[#This Row],[Column2]]&gt;=10000,G1207+1,0)</f>
        <v>11</v>
      </c>
      <c r="H1208" t="str">
        <f t="shared" si="18"/>
        <v/>
      </c>
    </row>
    <row r="1209" spans="4:8" x14ac:dyDescent="0.25">
      <c r="D1209" s="1">
        <v>40650</v>
      </c>
      <c r="E1209">
        <v>25866</v>
      </c>
      <c r="G1209">
        <f>IF(woda3[[#This Row],[Column2]]&gt;=10000,G1208+1,0)</f>
        <v>12</v>
      </c>
      <c r="H1209" t="str">
        <f t="shared" si="18"/>
        <v/>
      </c>
    </row>
    <row r="1210" spans="4:8" x14ac:dyDescent="0.25">
      <c r="D1210" s="1">
        <v>40651</v>
      </c>
      <c r="E1210">
        <v>27196</v>
      </c>
      <c r="G1210">
        <f>IF(woda3[[#This Row],[Column2]]&gt;=10000,G1209+1,0)</f>
        <v>13</v>
      </c>
      <c r="H1210" t="str">
        <f t="shared" si="18"/>
        <v/>
      </c>
    </row>
    <row r="1211" spans="4:8" x14ac:dyDescent="0.25">
      <c r="D1211" s="1">
        <v>40652</v>
      </c>
      <c r="E1211">
        <v>27233</v>
      </c>
      <c r="G1211">
        <f>IF(woda3[[#This Row],[Column2]]&gt;=10000,G1210+1,0)</f>
        <v>14</v>
      </c>
      <c r="H1211" t="str">
        <f t="shared" si="18"/>
        <v/>
      </c>
    </row>
    <row r="1212" spans="4:8" x14ac:dyDescent="0.25">
      <c r="D1212" s="1">
        <v>40653</v>
      </c>
      <c r="E1212">
        <v>29125</v>
      </c>
      <c r="G1212">
        <f>IF(woda3[[#This Row],[Column2]]&gt;=10000,G1211+1,0)</f>
        <v>15</v>
      </c>
      <c r="H1212" t="str">
        <f t="shared" si="18"/>
        <v/>
      </c>
    </row>
    <row r="1213" spans="4:8" x14ac:dyDescent="0.25">
      <c r="D1213" s="1">
        <v>40654</v>
      </c>
      <c r="E1213">
        <v>29165</v>
      </c>
      <c r="G1213">
        <f>IF(woda3[[#This Row],[Column2]]&gt;=10000,G1212+1,0)</f>
        <v>16</v>
      </c>
      <c r="H1213" t="str">
        <f t="shared" si="18"/>
        <v/>
      </c>
    </row>
    <row r="1214" spans="4:8" x14ac:dyDescent="0.25">
      <c r="D1214" s="1">
        <v>40655</v>
      </c>
      <c r="E1214">
        <v>29909</v>
      </c>
      <c r="G1214">
        <f>IF(woda3[[#This Row],[Column2]]&gt;=10000,G1213+1,0)</f>
        <v>17</v>
      </c>
      <c r="H1214" t="str">
        <f t="shared" si="18"/>
        <v/>
      </c>
    </row>
    <row r="1215" spans="4:8" x14ac:dyDescent="0.25">
      <c r="D1215" s="1">
        <v>40656</v>
      </c>
      <c r="E1215">
        <v>30130</v>
      </c>
      <c r="G1215">
        <f>IF(woda3[[#This Row],[Column2]]&gt;=10000,G1214+1,0)</f>
        <v>18</v>
      </c>
      <c r="H1215" t="str">
        <f t="shared" si="18"/>
        <v/>
      </c>
    </row>
    <row r="1216" spans="4:8" x14ac:dyDescent="0.25">
      <c r="D1216" s="1">
        <v>40657</v>
      </c>
      <c r="E1216">
        <v>31696</v>
      </c>
      <c r="G1216">
        <f>IF(woda3[[#This Row],[Column2]]&gt;=10000,G1215+1,0)</f>
        <v>19</v>
      </c>
      <c r="H1216" t="str">
        <f t="shared" si="18"/>
        <v/>
      </c>
    </row>
    <row r="1217" spans="4:8" x14ac:dyDescent="0.25">
      <c r="D1217" s="1">
        <v>40658</v>
      </c>
      <c r="E1217">
        <v>31014</v>
      </c>
      <c r="G1217">
        <f>IF(woda3[[#This Row],[Column2]]&gt;=10000,G1216+1,0)</f>
        <v>20</v>
      </c>
      <c r="H1217" t="str">
        <f t="shared" si="18"/>
        <v/>
      </c>
    </row>
    <row r="1218" spans="4:8" x14ac:dyDescent="0.25">
      <c r="D1218" s="1">
        <v>40659</v>
      </c>
      <c r="E1218">
        <v>32318</v>
      </c>
      <c r="G1218">
        <f>IF(woda3[[#This Row],[Column2]]&gt;=10000,G1217+1,0)</f>
        <v>21</v>
      </c>
      <c r="H1218" t="str">
        <f t="shared" si="18"/>
        <v/>
      </c>
    </row>
    <row r="1219" spans="4:8" x14ac:dyDescent="0.25">
      <c r="D1219" s="1">
        <v>40660</v>
      </c>
      <c r="E1219">
        <v>31878</v>
      </c>
      <c r="G1219">
        <f>IF(woda3[[#This Row],[Column2]]&gt;=10000,G1218+1,0)</f>
        <v>22</v>
      </c>
      <c r="H1219" t="str">
        <f t="shared" si="18"/>
        <v/>
      </c>
    </row>
    <row r="1220" spans="4:8" x14ac:dyDescent="0.25">
      <c r="D1220" s="1">
        <v>40661</v>
      </c>
      <c r="E1220">
        <v>32725</v>
      </c>
      <c r="G1220">
        <f>IF(woda3[[#This Row],[Column2]]&gt;=10000,G1219+1,0)</f>
        <v>23</v>
      </c>
      <c r="H1220" t="str">
        <f t="shared" si="18"/>
        <v/>
      </c>
    </row>
    <row r="1221" spans="4:8" x14ac:dyDescent="0.25">
      <c r="D1221" s="1">
        <v>40662</v>
      </c>
      <c r="E1221">
        <v>30589</v>
      </c>
      <c r="G1221">
        <f>IF(woda3[[#This Row],[Column2]]&gt;=10000,G1220+1,0)</f>
        <v>24</v>
      </c>
      <c r="H1221" t="str">
        <f t="shared" si="18"/>
        <v/>
      </c>
    </row>
    <row r="1222" spans="4:8" x14ac:dyDescent="0.25">
      <c r="D1222" s="1">
        <v>40663</v>
      </c>
      <c r="E1222">
        <v>28854</v>
      </c>
      <c r="G1222">
        <f>IF(woda3[[#This Row],[Column2]]&gt;=10000,G1221+1,0)</f>
        <v>25</v>
      </c>
      <c r="H1222" t="str">
        <f t="shared" si="18"/>
        <v/>
      </c>
    </row>
    <row r="1223" spans="4:8" x14ac:dyDescent="0.25">
      <c r="D1223" s="1">
        <v>40664</v>
      </c>
      <c r="E1223">
        <v>28702</v>
      </c>
      <c r="G1223">
        <f>IF(woda3[[#This Row],[Column2]]&gt;=10000,G1222+1,0)</f>
        <v>26</v>
      </c>
      <c r="H1223" t="str">
        <f t="shared" ref="H1223:H1286" si="19">IF(G1223=$J$8,1,"")</f>
        <v/>
      </c>
    </row>
    <row r="1224" spans="4:8" x14ac:dyDescent="0.25">
      <c r="D1224" s="1">
        <v>40665</v>
      </c>
      <c r="E1224">
        <v>29205</v>
      </c>
      <c r="G1224">
        <f>IF(woda3[[#This Row],[Column2]]&gt;=10000,G1223+1,0)</f>
        <v>27</v>
      </c>
      <c r="H1224" t="str">
        <f t="shared" si="19"/>
        <v/>
      </c>
    </row>
    <row r="1225" spans="4:8" x14ac:dyDescent="0.25">
      <c r="D1225" s="1">
        <v>40666</v>
      </c>
      <c r="E1225">
        <v>25329</v>
      </c>
      <c r="G1225">
        <f>IF(woda3[[#This Row],[Column2]]&gt;=10000,G1224+1,0)</f>
        <v>28</v>
      </c>
      <c r="H1225" t="str">
        <f t="shared" si="19"/>
        <v/>
      </c>
    </row>
    <row r="1226" spans="4:8" x14ac:dyDescent="0.25">
      <c r="D1226" s="1">
        <v>40667</v>
      </c>
      <c r="E1226">
        <v>23536</v>
      </c>
      <c r="G1226">
        <f>IF(woda3[[#This Row],[Column2]]&gt;=10000,G1225+1,0)</f>
        <v>29</v>
      </c>
      <c r="H1226" t="str">
        <f t="shared" si="19"/>
        <v/>
      </c>
    </row>
    <row r="1227" spans="4:8" x14ac:dyDescent="0.25">
      <c r="D1227" s="1">
        <v>40668</v>
      </c>
      <c r="E1227">
        <v>23932</v>
      </c>
      <c r="G1227">
        <f>IF(woda3[[#This Row],[Column2]]&gt;=10000,G1226+1,0)</f>
        <v>30</v>
      </c>
      <c r="H1227" t="str">
        <f t="shared" si="19"/>
        <v/>
      </c>
    </row>
    <row r="1228" spans="4:8" x14ac:dyDescent="0.25">
      <c r="D1228" s="1">
        <v>40669</v>
      </c>
      <c r="E1228">
        <v>22645</v>
      </c>
      <c r="G1228">
        <f>IF(woda3[[#This Row],[Column2]]&gt;=10000,G1227+1,0)</f>
        <v>31</v>
      </c>
      <c r="H1228" t="str">
        <f t="shared" si="19"/>
        <v/>
      </c>
    </row>
    <row r="1229" spans="4:8" x14ac:dyDescent="0.25">
      <c r="D1229" s="1">
        <v>40670</v>
      </c>
      <c r="E1229">
        <v>20452</v>
      </c>
      <c r="G1229">
        <f>IF(woda3[[#This Row],[Column2]]&gt;=10000,G1228+1,0)</f>
        <v>32</v>
      </c>
      <c r="H1229" t="str">
        <f t="shared" si="19"/>
        <v/>
      </c>
    </row>
    <row r="1230" spans="4:8" x14ac:dyDescent="0.25">
      <c r="D1230" s="1">
        <v>40671</v>
      </c>
      <c r="E1230">
        <v>19249</v>
      </c>
      <c r="G1230">
        <f>IF(woda3[[#This Row],[Column2]]&gt;=10000,G1229+1,0)</f>
        <v>33</v>
      </c>
      <c r="H1230" t="str">
        <f t="shared" si="19"/>
        <v/>
      </c>
    </row>
    <row r="1231" spans="4:8" x14ac:dyDescent="0.25">
      <c r="D1231" s="1">
        <v>40672</v>
      </c>
      <c r="E1231">
        <v>19016</v>
      </c>
      <c r="G1231">
        <f>IF(woda3[[#This Row],[Column2]]&gt;=10000,G1230+1,0)</f>
        <v>34</v>
      </c>
      <c r="H1231" t="str">
        <f t="shared" si="19"/>
        <v/>
      </c>
    </row>
    <row r="1232" spans="4:8" x14ac:dyDescent="0.25">
      <c r="D1232" s="1">
        <v>40673</v>
      </c>
      <c r="E1232">
        <v>17122</v>
      </c>
      <c r="G1232">
        <f>IF(woda3[[#This Row],[Column2]]&gt;=10000,G1231+1,0)</f>
        <v>35</v>
      </c>
      <c r="H1232" t="str">
        <f t="shared" si="19"/>
        <v/>
      </c>
    </row>
    <row r="1233" spans="4:8" x14ac:dyDescent="0.25">
      <c r="D1233" s="1">
        <v>40674</v>
      </c>
      <c r="E1233">
        <v>15315</v>
      </c>
      <c r="G1233">
        <f>IF(woda3[[#This Row],[Column2]]&gt;=10000,G1232+1,0)</f>
        <v>36</v>
      </c>
      <c r="H1233" t="str">
        <f t="shared" si="19"/>
        <v/>
      </c>
    </row>
    <row r="1234" spans="4:8" x14ac:dyDescent="0.25">
      <c r="D1234" s="1">
        <v>40675</v>
      </c>
      <c r="E1234">
        <v>14930</v>
      </c>
      <c r="G1234">
        <f>IF(woda3[[#This Row],[Column2]]&gt;=10000,G1233+1,0)</f>
        <v>37</v>
      </c>
      <c r="H1234" t="str">
        <f t="shared" si="19"/>
        <v/>
      </c>
    </row>
    <row r="1235" spans="4:8" x14ac:dyDescent="0.25">
      <c r="D1235" s="1">
        <v>40676</v>
      </c>
      <c r="E1235">
        <v>13293</v>
      </c>
      <c r="G1235">
        <f>IF(woda3[[#This Row],[Column2]]&gt;=10000,G1234+1,0)</f>
        <v>38</v>
      </c>
      <c r="H1235" t="str">
        <f t="shared" si="19"/>
        <v/>
      </c>
    </row>
    <row r="1236" spans="4:8" x14ac:dyDescent="0.25">
      <c r="D1236" s="1">
        <v>40677</v>
      </c>
      <c r="E1236">
        <v>11889</v>
      </c>
      <c r="G1236">
        <f>IF(woda3[[#This Row],[Column2]]&gt;=10000,G1235+1,0)</f>
        <v>39</v>
      </c>
      <c r="H1236" t="str">
        <f t="shared" si="19"/>
        <v/>
      </c>
    </row>
    <row r="1237" spans="4:8" x14ac:dyDescent="0.25">
      <c r="D1237" s="1">
        <v>40678</v>
      </c>
      <c r="E1237">
        <v>13582</v>
      </c>
      <c r="G1237">
        <f>IF(woda3[[#This Row],[Column2]]&gt;=10000,G1236+1,0)</f>
        <v>40</v>
      </c>
      <c r="H1237" t="str">
        <f t="shared" si="19"/>
        <v/>
      </c>
    </row>
    <row r="1238" spans="4:8" x14ac:dyDescent="0.25">
      <c r="D1238" s="1">
        <v>40679</v>
      </c>
      <c r="E1238">
        <v>11188</v>
      </c>
      <c r="G1238">
        <f>IF(woda3[[#This Row],[Column2]]&gt;=10000,G1237+1,0)</f>
        <v>41</v>
      </c>
      <c r="H1238" t="str">
        <f t="shared" si="19"/>
        <v/>
      </c>
    </row>
    <row r="1239" spans="4:8" x14ac:dyDescent="0.25">
      <c r="D1239" s="1">
        <v>40680</v>
      </c>
      <c r="E1239">
        <v>10847</v>
      </c>
      <c r="G1239">
        <f>IF(woda3[[#This Row],[Column2]]&gt;=10000,G1238+1,0)</f>
        <v>42</v>
      </c>
      <c r="H1239" t="str">
        <f t="shared" si="19"/>
        <v/>
      </c>
    </row>
    <row r="1240" spans="4:8" x14ac:dyDescent="0.25">
      <c r="D1240" s="1">
        <v>40681</v>
      </c>
      <c r="E1240">
        <v>8804</v>
      </c>
      <c r="G1240">
        <f>IF(woda3[[#This Row],[Column2]]&gt;=10000,G1239+1,0)</f>
        <v>0</v>
      </c>
      <c r="H1240" t="str">
        <f t="shared" si="19"/>
        <v/>
      </c>
    </row>
    <row r="1241" spans="4:8" x14ac:dyDescent="0.25">
      <c r="D1241" s="1">
        <v>40682</v>
      </c>
      <c r="E1241">
        <v>6662</v>
      </c>
      <c r="G1241">
        <f>IF(woda3[[#This Row],[Column2]]&gt;=10000,G1240+1,0)</f>
        <v>0</v>
      </c>
      <c r="H1241" t="str">
        <f t="shared" si="19"/>
        <v/>
      </c>
    </row>
    <row r="1242" spans="4:8" x14ac:dyDescent="0.25">
      <c r="D1242" s="1">
        <v>40683</v>
      </c>
      <c r="E1242">
        <v>8466</v>
      </c>
      <c r="G1242">
        <f>IF(woda3[[#This Row],[Column2]]&gt;=10000,G1241+1,0)</f>
        <v>0</v>
      </c>
      <c r="H1242" t="str">
        <f t="shared" si="19"/>
        <v/>
      </c>
    </row>
    <row r="1243" spans="4:8" x14ac:dyDescent="0.25">
      <c r="D1243" s="1">
        <v>40684</v>
      </c>
      <c r="E1243">
        <v>8252</v>
      </c>
      <c r="G1243">
        <f>IF(woda3[[#This Row],[Column2]]&gt;=10000,G1242+1,0)</f>
        <v>0</v>
      </c>
      <c r="H1243" t="str">
        <f t="shared" si="19"/>
        <v/>
      </c>
    </row>
    <row r="1244" spans="4:8" x14ac:dyDescent="0.25">
      <c r="D1244" s="1">
        <v>40685</v>
      </c>
      <c r="E1244">
        <v>7697</v>
      </c>
      <c r="G1244">
        <f>IF(woda3[[#This Row],[Column2]]&gt;=10000,G1243+1,0)</f>
        <v>0</v>
      </c>
      <c r="H1244" t="str">
        <f t="shared" si="19"/>
        <v/>
      </c>
    </row>
    <row r="1245" spans="4:8" x14ac:dyDescent="0.25">
      <c r="D1245" s="1">
        <v>40686</v>
      </c>
      <c r="E1245">
        <v>4018</v>
      </c>
      <c r="G1245">
        <f>IF(woda3[[#This Row],[Column2]]&gt;=10000,G1244+1,0)</f>
        <v>0</v>
      </c>
      <c r="H1245" t="str">
        <f t="shared" si="19"/>
        <v/>
      </c>
    </row>
    <row r="1246" spans="4:8" x14ac:dyDescent="0.25">
      <c r="D1246" s="1">
        <v>40687</v>
      </c>
      <c r="E1246">
        <v>6268</v>
      </c>
      <c r="G1246">
        <f>IF(woda3[[#This Row],[Column2]]&gt;=10000,G1245+1,0)</f>
        <v>0</v>
      </c>
      <c r="H1246" t="str">
        <f t="shared" si="19"/>
        <v/>
      </c>
    </row>
    <row r="1247" spans="4:8" x14ac:dyDescent="0.25">
      <c r="D1247" s="1">
        <v>40688</v>
      </c>
      <c r="E1247">
        <v>6122</v>
      </c>
      <c r="G1247">
        <f>IF(woda3[[#This Row],[Column2]]&gt;=10000,G1246+1,0)</f>
        <v>0</v>
      </c>
      <c r="H1247" t="str">
        <f t="shared" si="19"/>
        <v/>
      </c>
    </row>
    <row r="1248" spans="4:8" x14ac:dyDescent="0.25">
      <c r="D1248" s="1">
        <v>40689</v>
      </c>
      <c r="E1248">
        <v>5561</v>
      </c>
      <c r="G1248">
        <f>IF(woda3[[#This Row],[Column2]]&gt;=10000,G1247+1,0)</f>
        <v>0</v>
      </c>
      <c r="H1248" t="str">
        <f t="shared" si="19"/>
        <v/>
      </c>
    </row>
    <row r="1249" spans="4:8" x14ac:dyDescent="0.25">
      <c r="D1249" s="1">
        <v>40690</v>
      </c>
      <c r="E1249">
        <v>4797</v>
      </c>
      <c r="G1249">
        <f>IF(woda3[[#This Row],[Column2]]&gt;=10000,G1248+1,0)</f>
        <v>0</v>
      </c>
      <c r="H1249" t="str">
        <f t="shared" si="19"/>
        <v/>
      </c>
    </row>
    <row r="1250" spans="4:8" x14ac:dyDescent="0.25">
      <c r="D1250" s="1">
        <v>40691</v>
      </c>
      <c r="E1250">
        <v>4174</v>
      </c>
      <c r="G1250">
        <f>IF(woda3[[#This Row],[Column2]]&gt;=10000,G1249+1,0)</f>
        <v>0</v>
      </c>
      <c r="H1250" t="str">
        <f t="shared" si="19"/>
        <v/>
      </c>
    </row>
    <row r="1251" spans="4:8" x14ac:dyDescent="0.25">
      <c r="D1251" s="1">
        <v>40692</v>
      </c>
      <c r="E1251">
        <v>3876</v>
      </c>
      <c r="G1251">
        <f>IF(woda3[[#This Row],[Column2]]&gt;=10000,G1250+1,0)</f>
        <v>0</v>
      </c>
      <c r="H1251" t="str">
        <f t="shared" si="19"/>
        <v/>
      </c>
    </row>
    <row r="1252" spans="4:8" x14ac:dyDescent="0.25">
      <c r="D1252" s="1">
        <v>40693</v>
      </c>
      <c r="E1252">
        <v>5414</v>
      </c>
      <c r="G1252">
        <f>IF(woda3[[#This Row],[Column2]]&gt;=10000,G1251+1,0)</f>
        <v>0</v>
      </c>
      <c r="H1252" t="str">
        <f t="shared" si="19"/>
        <v/>
      </c>
    </row>
    <row r="1253" spans="4:8" x14ac:dyDescent="0.25">
      <c r="D1253" s="1">
        <v>40694</v>
      </c>
      <c r="E1253">
        <v>5547</v>
      </c>
      <c r="G1253">
        <f>IF(woda3[[#This Row],[Column2]]&gt;=10000,G1252+1,0)</f>
        <v>0</v>
      </c>
      <c r="H1253" t="str">
        <f t="shared" si="19"/>
        <v/>
      </c>
    </row>
    <row r="1254" spans="4:8" x14ac:dyDescent="0.25">
      <c r="D1254" s="1">
        <v>40695</v>
      </c>
      <c r="E1254">
        <v>4647</v>
      </c>
      <c r="G1254">
        <f>IF(woda3[[#This Row],[Column2]]&gt;=10000,G1253+1,0)</f>
        <v>0</v>
      </c>
      <c r="H1254" t="str">
        <f t="shared" si="19"/>
        <v/>
      </c>
    </row>
    <row r="1255" spans="4:8" x14ac:dyDescent="0.25">
      <c r="D1255" s="1">
        <v>40696</v>
      </c>
      <c r="E1255">
        <v>2135</v>
      </c>
      <c r="G1255">
        <f>IF(woda3[[#This Row],[Column2]]&gt;=10000,G1254+1,0)</f>
        <v>0</v>
      </c>
      <c r="H1255" t="str">
        <f t="shared" si="19"/>
        <v/>
      </c>
    </row>
    <row r="1256" spans="4:8" x14ac:dyDescent="0.25">
      <c r="D1256" s="1">
        <v>40697</v>
      </c>
      <c r="E1256">
        <v>3271</v>
      </c>
      <c r="G1256">
        <f>IF(woda3[[#This Row],[Column2]]&gt;=10000,G1255+1,0)</f>
        <v>0</v>
      </c>
      <c r="H1256" t="str">
        <f t="shared" si="19"/>
        <v/>
      </c>
    </row>
    <row r="1257" spans="4:8" x14ac:dyDescent="0.25">
      <c r="D1257" s="1">
        <v>40698</v>
      </c>
      <c r="E1257">
        <v>5093</v>
      </c>
      <c r="G1257">
        <f>IF(woda3[[#This Row],[Column2]]&gt;=10000,G1256+1,0)</f>
        <v>0</v>
      </c>
      <c r="H1257" t="str">
        <f t="shared" si="19"/>
        <v/>
      </c>
    </row>
    <row r="1258" spans="4:8" x14ac:dyDescent="0.25">
      <c r="D1258" s="1">
        <v>40699</v>
      </c>
      <c r="E1258">
        <v>4343</v>
      </c>
      <c r="G1258">
        <f>IF(woda3[[#This Row],[Column2]]&gt;=10000,G1257+1,0)</f>
        <v>0</v>
      </c>
      <c r="H1258" t="str">
        <f t="shared" si="19"/>
        <v/>
      </c>
    </row>
    <row r="1259" spans="4:8" x14ac:dyDescent="0.25">
      <c r="D1259" s="1">
        <v>40700</v>
      </c>
      <c r="E1259">
        <v>5423</v>
      </c>
      <c r="G1259">
        <f>IF(woda3[[#This Row],[Column2]]&gt;=10000,G1258+1,0)</f>
        <v>0</v>
      </c>
      <c r="H1259" t="str">
        <f t="shared" si="19"/>
        <v/>
      </c>
    </row>
    <row r="1260" spans="4:8" x14ac:dyDescent="0.25">
      <c r="D1260" s="1">
        <v>40701</v>
      </c>
      <c r="E1260">
        <v>4348</v>
      </c>
      <c r="G1260">
        <f>IF(woda3[[#This Row],[Column2]]&gt;=10000,G1259+1,0)</f>
        <v>0</v>
      </c>
      <c r="H1260" t="str">
        <f t="shared" si="19"/>
        <v/>
      </c>
    </row>
    <row r="1261" spans="4:8" x14ac:dyDescent="0.25">
      <c r="D1261" s="1">
        <v>40702</v>
      </c>
      <c r="E1261">
        <v>7000</v>
      </c>
      <c r="G1261">
        <f>IF(woda3[[#This Row],[Column2]]&gt;=10000,G1260+1,0)</f>
        <v>0</v>
      </c>
      <c r="H1261" t="str">
        <f t="shared" si="19"/>
        <v/>
      </c>
    </row>
    <row r="1262" spans="4:8" x14ac:dyDescent="0.25">
      <c r="D1262" s="1">
        <v>40703</v>
      </c>
      <c r="E1262">
        <v>11855</v>
      </c>
      <c r="G1262">
        <f>IF(woda3[[#This Row],[Column2]]&gt;=10000,G1261+1,0)</f>
        <v>1</v>
      </c>
      <c r="H1262" t="str">
        <f t="shared" si="19"/>
        <v/>
      </c>
    </row>
    <row r="1263" spans="4:8" x14ac:dyDescent="0.25">
      <c r="D1263" s="1">
        <v>40704</v>
      </c>
      <c r="E1263">
        <v>17163</v>
      </c>
      <c r="G1263">
        <f>IF(woda3[[#This Row],[Column2]]&gt;=10000,G1262+1,0)</f>
        <v>2</v>
      </c>
      <c r="H1263" t="str">
        <f t="shared" si="19"/>
        <v/>
      </c>
    </row>
    <row r="1264" spans="4:8" x14ac:dyDescent="0.25">
      <c r="D1264" s="1">
        <v>40705</v>
      </c>
      <c r="E1264">
        <v>22948</v>
      </c>
      <c r="G1264">
        <f>IF(woda3[[#This Row],[Column2]]&gt;=10000,G1263+1,0)</f>
        <v>3</v>
      </c>
      <c r="H1264" t="str">
        <f t="shared" si="19"/>
        <v/>
      </c>
    </row>
    <row r="1265" spans="4:8" x14ac:dyDescent="0.25">
      <c r="D1265" s="1">
        <v>40706</v>
      </c>
      <c r="E1265">
        <v>27745</v>
      </c>
      <c r="G1265">
        <f>IF(woda3[[#This Row],[Column2]]&gt;=10000,G1264+1,0)</f>
        <v>4</v>
      </c>
      <c r="H1265" t="str">
        <f t="shared" si="19"/>
        <v/>
      </c>
    </row>
    <row r="1266" spans="4:8" x14ac:dyDescent="0.25">
      <c r="D1266" s="1">
        <v>40707</v>
      </c>
      <c r="E1266">
        <v>31366</v>
      </c>
      <c r="G1266">
        <f>IF(woda3[[#This Row],[Column2]]&gt;=10000,G1265+1,0)</f>
        <v>5</v>
      </c>
      <c r="H1266" t="str">
        <f t="shared" si="19"/>
        <v/>
      </c>
    </row>
    <row r="1267" spans="4:8" x14ac:dyDescent="0.25">
      <c r="D1267" s="1">
        <v>40708</v>
      </c>
      <c r="E1267">
        <v>31875</v>
      </c>
      <c r="G1267">
        <f>IF(woda3[[#This Row],[Column2]]&gt;=10000,G1266+1,0)</f>
        <v>6</v>
      </c>
      <c r="H1267" t="str">
        <f t="shared" si="19"/>
        <v/>
      </c>
    </row>
    <row r="1268" spans="4:8" x14ac:dyDescent="0.25">
      <c r="D1268" s="1">
        <v>40709</v>
      </c>
      <c r="E1268">
        <v>28753</v>
      </c>
      <c r="G1268">
        <f>IF(woda3[[#This Row],[Column2]]&gt;=10000,G1267+1,0)</f>
        <v>7</v>
      </c>
      <c r="H1268" t="str">
        <f t="shared" si="19"/>
        <v/>
      </c>
    </row>
    <row r="1269" spans="4:8" x14ac:dyDescent="0.25">
      <c r="D1269" s="1">
        <v>40710</v>
      </c>
      <c r="E1269">
        <v>21930</v>
      </c>
      <c r="G1269">
        <f>IF(woda3[[#This Row],[Column2]]&gt;=10000,G1268+1,0)</f>
        <v>8</v>
      </c>
      <c r="H1269" t="str">
        <f t="shared" si="19"/>
        <v/>
      </c>
    </row>
    <row r="1270" spans="4:8" x14ac:dyDescent="0.25">
      <c r="D1270" s="1">
        <v>40711</v>
      </c>
      <c r="E1270">
        <v>16144</v>
      </c>
      <c r="G1270">
        <f>IF(woda3[[#This Row],[Column2]]&gt;=10000,G1269+1,0)</f>
        <v>9</v>
      </c>
      <c r="H1270" t="str">
        <f t="shared" si="19"/>
        <v/>
      </c>
    </row>
    <row r="1271" spans="4:8" x14ac:dyDescent="0.25">
      <c r="D1271" s="1">
        <v>40712</v>
      </c>
      <c r="E1271">
        <v>8814</v>
      </c>
      <c r="G1271">
        <f>IF(woda3[[#This Row],[Column2]]&gt;=10000,G1270+1,0)</f>
        <v>0</v>
      </c>
      <c r="H1271" t="str">
        <f t="shared" si="19"/>
        <v/>
      </c>
    </row>
    <row r="1272" spans="4:8" x14ac:dyDescent="0.25">
      <c r="D1272" s="1">
        <v>40713</v>
      </c>
      <c r="E1272">
        <v>7753</v>
      </c>
      <c r="G1272">
        <f>IF(woda3[[#This Row],[Column2]]&gt;=10000,G1271+1,0)</f>
        <v>0</v>
      </c>
      <c r="H1272" t="str">
        <f t="shared" si="19"/>
        <v/>
      </c>
    </row>
    <row r="1273" spans="4:8" x14ac:dyDescent="0.25">
      <c r="D1273" s="1">
        <v>40714</v>
      </c>
      <c r="E1273">
        <v>4022</v>
      </c>
      <c r="G1273">
        <f>IF(woda3[[#This Row],[Column2]]&gt;=10000,G1272+1,0)</f>
        <v>0</v>
      </c>
      <c r="H1273" t="str">
        <f t="shared" si="19"/>
        <v/>
      </c>
    </row>
    <row r="1274" spans="4:8" x14ac:dyDescent="0.25">
      <c r="D1274" s="1">
        <v>40715</v>
      </c>
      <c r="E1274">
        <v>4912</v>
      </c>
      <c r="G1274">
        <f>IF(woda3[[#This Row],[Column2]]&gt;=10000,G1273+1,0)</f>
        <v>0</v>
      </c>
      <c r="H1274" t="str">
        <f t="shared" si="19"/>
        <v/>
      </c>
    </row>
    <row r="1275" spans="4:8" x14ac:dyDescent="0.25">
      <c r="D1275" s="1">
        <v>40716</v>
      </c>
      <c r="E1275">
        <v>4596</v>
      </c>
      <c r="G1275">
        <f>IF(woda3[[#This Row],[Column2]]&gt;=10000,G1274+1,0)</f>
        <v>0</v>
      </c>
      <c r="H1275" t="str">
        <f t="shared" si="19"/>
        <v/>
      </c>
    </row>
    <row r="1276" spans="4:8" x14ac:dyDescent="0.25">
      <c r="D1276" s="1">
        <v>40717</v>
      </c>
      <c r="E1276">
        <v>3652</v>
      </c>
      <c r="G1276">
        <f>IF(woda3[[#This Row],[Column2]]&gt;=10000,G1275+1,0)</f>
        <v>0</v>
      </c>
      <c r="H1276" t="str">
        <f t="shared" si="19"/>
        <v/>
      </c>
    </row>
    <row r="1277" spans="4:8" x14ac:dyDescent="0.25">
      <c r="D1277" s="1">
        <v>40718</v>
      </c>
      <c r="E1277">
        <v>3498</v>
      </c>
      <c r="G1277">
        <f>IF(woda3[[#This Row],[Column2]]&gt;=10000,G1276+1,0)</f>
        <v>0</v>
      </c>
      <c r="H1277" t="str">
        <f t="shared" si="19"/>
        <v/>
      </c>
    </row>
    <row r="1278" spans="4:8" x14ac:dyDescent="0.25">
      <c r="D1278" s="1">
        <v>40719</v>
      </c>
      <c r="E1278">
        <v>3789</v>
      </c>
      <c r="G1278">
        <f>IF(woda3[[#This Row],[Column2]]&gt;=10000,G1277+1,0)</f>
        <v>0</v>
      </c>
      <c r="H1278" t="str">
        <f t="shared" si="19"/>
        <v/>
      </c>
    </row>
    <row r="1279" spans="4:8" x14ac:dyDescent="0.25">
      <c r="D1279" s="1">
        <v>40720</v>
      </c>
      <c r="E1279">
        <v>4853</v>
      </c>
      <c r="G1279">
        <f>IF(woda3[[#This Row],[Column2]]&gt;=10000,G1278+1,0)</f>
        <v>0</v>
      </c>
      <c r="H1279" t="str">
        <f t="shared" si="19"/>
        <v/>
      </c>
    </row>
    <row r="1280" spans="4:8" x14ac:dyDescent="0.25">
      <c r="D1280" s="1">
        <v>40721</v>
      </c>
      <c r="E1280">
        <v>6521</v>
      </c>
      <c r="G1280">
        <f>IF(woda3[[#This Row],[Column2]]&gt;=10000,G1279+1,0)</f>
        <v>0</v>
      </c>
      <c r="H1280" t="str">
        <f t="shared" si="19"/>
        <v/>
      </c>
    </row>
    <row r="1281" spans="4:8" x14ac:dyDescent="0.25">
      <c r="D1281" s="1">
        <v>40722</v>
      </c>
      <c r="E1281">
        <v>6872</v>
      </c>
      <c r="G1281">
        <f>IF(woda3[[#This Row],[Column2]]&gt;=10000,G1280+1,0)</f>
        <v>0</v>
      </c>
      <c r="H1281" t="str">
        <f t="shared" si="19"/>
        <v/>
      </c>
    </row>
    <row r="1282" spans="4:8" x14ac:dyDescent="0.25">
      <c r="D1282" s="1">
        <v>40723</v>
      </c>
      <c r="E1282">
        <v>9376</v>
      </c>
      <c r="G1282">
        <f>IF(woda3[[#This Row],[Column2]]&gt;=10000,G1281+1,0)</f>
        <v>0</v>
      </c>
      <c r="H1282" t="str">
        <f t="shared" si="19"/>
        <v/>
      </c>
    </row>
    <row r="1283" spans="4:8" x14ac:dyDescent="0.25">
      <c r="D1283" s="1">
        <v>40724</v>
      </c>
      <c r="E1283">
        <v>14507</v>
      </c>
      <c r="G1283">
        <f>IF(woda3[[#This Row],[Column2]]&gt;=10000,G1282+1,0)</f>
        <v>1</v>
      </c>
      <c r="H1283" t="str">
        <f t="shared" si="19"/>
        <v/>
      </c>
    </row>
    <row r="1284" spans="4:8" x14ac:dyDescent="0.25">
      <c r="D1284" s="1">
        <v>40725</v>
      </c>
      <c r="E1284">
        <v>22726</v>
      </c>
      <c r="G1284">
        <f>IF(woda3[[#This Row],[Column2]]&gt;=10000,G1283+1,0)</f>
        <v>2</v>
      </c>
      <c r="H1284" t="str">
        <f t="shared" si="19"/>
        <v/>
      </c>
    </row>
    <row r="1285" spans="4:8" x14ac:dyDescent="0.25">
      <c r="D1285" s="1">
        <v>40726</v>
      </c>
      <c r="E1285">
        <v>32861</v>
      </c>
      <c r="G1285">
        <f>IF(woda3[[#This Row],[Column2]]&gt;=10000,G1284+1,0)</f>
        <v>3</v>
      </c>
      <c r="H1285" t="str">
        <f t="shared" si="19"/>
        <v/>
      </c>
    </row>
    <row r="1286" spans="4:8" x14ac:dyDescent="0.25">
      <c r="D1286" s="1">
        <v>40727</v>
      </c>
      <c r="E1286">
        <v>42415</v>
      </c>
      <c r="G1286">
        <f>IF(woda3[[#This Row],[Column2]]&gt;=10000,G1285+1,0)</f>
        <v>4</v>
      </c>
      <c r="H1286" t="str">
        <f t="shared" si="19"/>
        <v/>
      </c>
    </row>
    <row r="1287" spans="4:8" x14ac:dyDescent="0.25">
      <c r="D1287" s="1">
        <v>40728</v>
      </c>
      <c r="E1287">
        <v>48298</v>
      </c>
      <c r="G1287">
        <f>IF(woda3[[#This Row],[Column2]]&gt;=10000,G1286+1,0)</f>
        <v>5</v>
      </c>
      <c r="H1287" t="str">
        <f t="shared" ref="H1287:H1350" si="20">IF(G1287=$J$8,1,"")</f>
        <v/>
      </c>
    </row>
    <row r="1288" spans="4:8" x14ac:dyDescent="0.25">
      <c r="D1288" s="1">
        <v>40729</v>
      </c>
      <c r="E1288">
        <v>49439</v>
      </c>
      <c r="G1288">
        <f>IF(woda3[[#This Row],[Column2]]&gt;=10000,G1287+1,0)</f>
        <v>6</v>
      </c>
      <c r="H1288" t="str">
        <f t="shared" si="20"/>
        <v/>
      </c>
    </row>
    <row r="1289" spans="4:8" x14ac:dyDescent="0.25">
      <c r="D1289" s="1">
        <v>40730</v>
      </c>
      <c r="E1289">
        <v>42743</v>
      </c>
      <c r="G1289">
        <f>IF(woda3[[#This Row],[Column2]]&gt;=10000,G1288+1,0)</f>
        <v>7</v>
      </c>
      <c r="H1289" t="str">
        <f t="shared" si="20"/>
        <v/>
      </c>
    </row>
    <row r="1290" spans="4:8" x14ac:dyDescent="0.25">
      <c r="D1290" s="1">
        <v>40731</v>
      </c>
      <c r="E1290">
        <v>33659</v>
      </c>
      <c r="G1290">
        <f>IF(woda3[[#This Row],[Column2]]&gt;=10000,G1289+1,0)</f>
        <v>8</v>
      </c>
      <c r="H1290" t="str">
        <f t="shared" si="20"/>
        <v/>
      </c>
    </row>
    <row r="1291" spans="4:8" x14ac:dyDescent="0.25">
      <c r="D1291" s="1">
        <v>40732</v>
      </c>
      <c r="E1291">
        <v>21455</v>
      </c>
      <c r="G1291">
        <f>IF(woda3[[#This Row],[Column2]]&gt;=10000,G1290+1,0)</f>
        <v>9</v>
      </c>
      <c r="H1291" t="str">
        <f t="shared" si="20"/>
        <v/>
      </c>
    </row>
    <row r="1292" spans="4:8" x14ac:dyDescent="0.25">
      <c r="D1292" s="1">
        <v>40733</v>
      </c>
      <c r="E1292">
        <v>15577</v>
      </c>
      <c r="G1292">
        <f>IF(woda3[[#This Row],[Column2]]&gt;=10000,G1291+1,0)</f>
        <v>10</v>
      </c>
      <c r="H1292" t="str">
        <f t="shared" si="20"/>
        <v/>
      </c>
    </row>
    <row r="1293" spans="4:8" x14ac:dyDescent="0.25">
      <c r="D1293" s="1">
        <v>40734</v>
      </c>
      <c r="E1293">
        <v>9837</v>
      </c>
      <c r="G1293">
        <f>IF(woda3[[#This Row],[Column2]]&gt;=10000,G1292+1,0)</f>
        <v>0</v>
      </c>
      <c r="H1293" t="str">
        <f t="shared" si="20"/>
        <v/>
      </c>
    </row>
    <row r="1294" spans="4:8" x14ac:dyDescent="0.25">
      <c r="D1294" s="1">
        <v>40735</v>
      </c>
      <c r="E1294">
        <v>6855</v>
      </c>
      <c r="G1294">
        <f>IF(woda3[[#This Row],[Column2]]&gt;=10000,G1293+1,0)</f>
        <v>0</v>
      </c>
      <c r="H1294" t="str">
        <f t="shared" si="20"/>
        <v/>
      </c>
    </row>
    <row r="1295" spans="4:8" x14ac:dyDescent="0.25">
      <c r="D1295" s="1">
        <v>40736</v>
      </c>
      <c r="E1295">
        <v>5466</v>
      </c>
      <c r="G1295">
        <f>IF(woda3[[#This Row],[Column2]]&gt;=10000,G1294+1,0)</f>
        <v>0</v>
      </c>
      <c r="H1295" t="str">
        <f t="shared" si="20"/>
        <v/>
      </c>
    </row>
    <row r="1296" spans="4:8" x14ac:dyDescent="0.25">
      <c r="D1296" s="1">
        <v>40737</v>
      </c>
      <c r="E1296">
        <v>5345</v>
      </c>
      <c r="G1296">
        <f>IF(woda3[[#This Row],[Column2]]&gt;=10000,G1295+1,0)</f>
        <v>0</v>
      </c>
      <c r="H1296" t="str">
        <f t="shared" si="20"/>
        <v/>
      </c>
    </row>
    <row r="1297" spans="4:8" x14ac:dyDescent="0.25">
      <c r="D1297" s="1">
        <v>40738</v>
      </c>
      <c r="E1297">
        <v>4571</v>
      </c>
      <c r="G1297">
        <f>IF(woda3[[#This Row],[Column2]]&gt;=10000,G1296+1,0)</f>
        <v>0</v>
      </c>
      <c r="H1297" t="str">
        <f t="shared" si="20"/>
        <v/>
      </c>
    </row>
    <row r="1298" spans="4:8" x14ac:dyDescent="0.25">
      <c r="D1298" s="1">
        <v>40739</v>
      </c>
      <c r="E1298">
        <v>2884</v>
      </c>
      <c r="G1298">
        <f>IF(woda3[[#This Row],[Column2]]&gt;=10000,G1297+1,0)</f>
        <v>0</v>
      </c>
      <c r="H1298" t="str">
        <f t="shared" si="20"/>
        <v/>
      </c>
    </row>
    <row r="1299" spans="4:8" x14ac:dyDescent="0.25">
      <c r="D1299" s="1">
        <v>40740</v>
      </c>
      <c r="E1299">
        <v>4346</v>
      </c>
      <c r="G1299">
        <f>IF(woda3[[#This Row],[Column2]]&gt;=10000,G1298+1,0)</f>
        <v>0</v>
      </c>
      <c r="H1299" t="str">
        <f t="shared" si="20"/>
        <v/>
      </c>
    </row>
    <row r="1300" spans="4:8" x14ac:dyDescent="0.25">
      <c r="D1300" s="1">
        <v>40741</v>
      </c>
      <c r="E1300">
        <v>4292</v>
      </c>
      <c r="G1300">
        <f>IF(woda3[[#This Row],[Column2]]&gt;=10000,G1299+1,0)</f>
        <v>0</v>
      </c>
      <c r="H1300" t="str">
        <f t="shared" si="20"/>
        <v/>
      </c>
    </row>
    <row r="1301" spans="4:8" x14ac:dyDescent="0.25">
      <c r="D1301" s="1">
        <v>40742</v>
      </c>
      <c r="E1301">
        <v>3852</v>
      </c>
      <c r="G1301">
        <f>IF(woda3[[#This Row],[Column2]]&gt;=10000,G1300+1,0)</f>
        <v>0</v>
      </c>
      <c r="H1301" t="str">
        <f t="shared" si="20"/>
        <v/>
      </c>
    </row>
    <row r="1302" spans="4:8" x14ac:dyDescent="0.25">
      <c r="D1302" s="1">
        <v>40743</v>
      </c>
      <c r="E1302">
        <v>4901</v>
      </c>
      <c r="G1302">
        <f>IF(woda3[[#This Row],[Column2]]&gt;=10000,G1301+1,0)</f>
        <v>0</v>
      </c>
      <c r="H1302" t="str">
        <f t="shared" si="20"/>
        <v/>
      </c>
    </row>
    <row r="1303" spans="4:8" x14ac:dyDescent="0.25">
      <c r="D1303" s="1">
        <v>40744</v>
      </c>
      <c r="E1303">
        <v>5613</v>
      </c>
      <c r="G1303">
        <f>IF(woda3[[#This Row],[Column2]]&gt;=10000,G1302+1,0)</f>
        <v>0</v>
      </c>
      <c r="H1303" t="str">
        <f t="shared" si="20"/>
        <v/>
      </c>
    </row>
    <row r="1304" spans="4:8" x14ac:dyDescent="0.25">
      <c r="D1304" s="1">
        <v>40745</v>
      </c>
      <c r="E1304">
        <v>3949</v>
      </c>
      <c r="G1304">
        <f>IF(woda3[[#This Row],[Column2]]&gt;=10000,G1303+1,0)</f>
        <v>0</v>
      </c>
      <c r="H1304" t="str">
        <f t="shared" si="20"/>
        <v/>
      </c>
    </row>
    <row r="1305" spans="4:8" x14ac:dyDescent="0.25">
      <c r="D1305" s="1">
        <v>40746</v>
      </c>
      <c r="E1305">
        <v>2503</v>
      </c>
      <c r="G1305">
        <f>IF(woda3[[#This Row],[Column2]]&gt;=10000,G1304+1,0)</f>
        <v>0</v>
      </c>
      <c r="H1305" t="str">
        <f t="shared" si="20"/>
        <v/>
      </c>
    </row>
    <row r="1306" spans="4:8" x14ac:dyDescent="0.25">
      <c r="D1306" s="1">
        <v>40747</v>
      </c>
      <c r="E1306">
        <v>5352</v>
      </c>
      <c r="G1306">
        <f>IF(woda3[[#This Row],[Column2]]&gt;=10000,G1305+1,0)</f>
        <v>0</v>
      </c>
      <c r="H1306" t="str">
        <f t="shared" si="20"/>
        <v/>
      </c>
    </row>
    <row r="1307" spans="4:8" x14ac:dyDescent="0.25">
      <c r="D1307" s="1">
        <v>40748</v>
      </c>
      <c r="E1307">
        <v>4092</v>
      </c>
      <c r="G1307">
        <f>IF(woda3[[#This Row],[Column2]]&gt;=10000,G1306+1,0)</f>
        <v>0</v>
      </c>
      <c r="H1307" t="str">
        <f t="shared" si="20"/>
        <v/>
      </c>
    </row>
    <row r="1308" spans="4:8" x14ac:dyDescent="0.25">
      <c r="D1308" s="1">
        <v>40749</v>
      </c>
      <c r="E1308">
        <v>2647</v>
      </c>
      <c r="G1308">
        <f>IF(woda3[[#This Row],[Column2]]&gt;=10000,G1307+1,0)</f>
        <v>0</v>
      </c>
      <c r="H1308" t="str">
        <f t="shared" si="20"/>
        <v/>
      </c>
    </row>
    <row r="1309" spans="4:8" x14ac:dyDescent="0.25">
      <c r="D1309" s="1">
        <v>40750</v>
      </c>
      <c r="E1309">
        <v>3774</v>
      </c>
      <c r="G1309">
        <f>IF(woda3[[#This Row],[Column2]]&gt;=10000,G1308+1,0)</f>
        <v>0</v>
      </c>
      <c r="H1309" t="str">
        <f t="shared" si="20"/>
        <v/>
      </c>
    </row>
    <row r="1310" spans="4:8" x14ac:dyDescent="0.25">
      <c r="D1310" s="1">
        <v>40751</v>
      </c>
      <c r="E1310">
        <v>2765</v>
      </c>
      <c r="G1310">
        <f>IF(woda3[[#This Row],[Column2]]&gt;=10000,G1309+1,0)</f>
        <v>0</v>
      </c>
      <c r="H1310" t="str">
        <f t="shared" si="20"/>
        <v/>
      </c>
    </row>
    <row r="1311" spans="4:8" x14ac:dyDescent="0.25">
      <c r="D1311" s="1">
        <v>40752</v>
      </c>
      <c r="E1311">
        <v>4180</v>
      </c>
      <c r="G1311">
        <f>IF(woda3[[#This Row],[Column2]]&gt;=10000,G1310+1,0)</f>
        <v>0</v>
      </c>
      <c r="H1311" t="str">
        <f t="shared" si="20"/>
        <v/>
      </c>
    </row>
    <row r="1312" spans="4:8" x14ac:dyDescent="0.25">
      <c r="D1312" s="1">
        <v>40753</v>
      </c>
      <c r="E1312">
        <v>2612</v>
      </c>
      <c r="G1312">
        <f>IF(woda3[[#This Row],[Column2]]&gt;=10000,G1311+1,0)</f>
        <v>0</v>
      </c>
      <c r="H1312" t="str">
        <f t="shared" si="20"/>
        <v/>
      </c>
    </row>
    <row r="1313" spans="4:8" x14ac:dyDescent="0.25">
      <c r="D1313" s="1">
        <v>40754</v>
      </c>
      <c r="E1313">
        <v>3391</v>
      </c>
      <c r="G1313">
        <f>IF(woda3[[#This Row],[Column2]]&gt;=10000,G1312+1,0)</f>
        <v>0</v>
      </c>
      <c r="H1313" t="str">
        <f t="shared" si="20"/>
        <v/>
      </c>
    </row>
    <row r="1314" spans="4:8" x14ac:dyDescent="0.25">
      <c r="D1314" s="1">
        <v>40755</v>
      </c>
      <c r="E1314">
        <v>3167</v>
      </c>
      <c r="G1314">
        <f>IF(woda3[[#This Row],[Column2]]&gt;=10000,G1313+1,0)</f>
        <v>0</v>
      </c>
      <c r="H1314" t="str">
        <f t="shared" si="20"/>
        <v/>
      </c>
    </row>
    <row r="1315" spans="4:8" x14ac:dyDescent="0.25">
      <c r="D1315" s="1">
        <v>40756</v>
      </c>
      <c r="E1315">
        <v>3449</v>
      </c>
      <c r="G1315">
        <f>IF(woda3[[#This Row],[Column2]]&gt;=10000,G1314+1,0)</f>
        <v>0</v>
      </c>
      <c r="H1315" t="str">
        <f t="shared" si="20"/>
        <v/>
      </c>
    </row>
    <row r="1316" spans="4:8" x14ac:dyDescent="0.25">
      <c r="D1316" s="1">
        <v>40757</v>
      </c>
      <c r="E1316">
        <v>3655</v>
      </c>
      <c r="G1316">
        <f>IF(woda3[[#This Row],[Column2]]&gt;=10000,G1315+1,0)</f>
        <v>0</v>
      </c>
      <c r="H1316" t="str">
        <f t="shared" si="20"/>
        <v/>
      </c>
    </row>
    <row r="1317" spans="4:8" x14ac:dyDescent="0.25">
      <c r="D1317" s="1">
        <v>40758</v>
      </c>
      <c r="E1317">
        <v>2436</v>
      </c>
      <c r="G1317">
        <f>IF(woda3[[#This Row],[Column2]]&gt;=10000,G1316+1,0)</f>
        <v>0</v>
      </c>
      <c r="H1317" t="str">
        <f t="shared" si="20"/>
        <v/>
      </c>
    </row>
    <row r="1318" spans="4:8" x14ac:dyDescent="0.25">
      <c r="D1318" s="1">
        <v>40759</v>
      </c>
      <c r="E1318">
        <v>3221</v>
      </c>
      <c r="G1318">
        <f>IF(woda3[[#This Row],[Column2]]&gt;=10000,G1317+1,0)</f>
        <v>0</v>
      </c>
      <c r="H1318" t="str">
        <f t="shared" si="20"/>
        <v/>
      </c>
    </row>
    <row r="1319" spans="4:8" x14ac:dyDescent="0.25">
      <c r="D1319" s="1">
        <v>40760</v>
      </c>
      <c r="E1319">
        <v>4406</v>
      </c>
      <c r="G1319">
        <f>IF(woda3[[#This Row],[Column2]]&gt;=10000,G1318+1,0)</f>
        <v>0</v>
      </c>
      <c r="H1319" t="str">
        <f t="shared" si="20"/>
        <v/>
      </c>
    </row>
    <row r="1320" spans="4:8" x14ac:dyDescent="0.25">
      <c r="D1320" s="1">
        <v>40761</v>
      </c>
      <c r="E1320">
        <v>3293</v>
      </c>
      <c r="G1320">
        <f>IF(woda3[[#This Row],[Column2]]&gt;=10000,G1319+1,0)</f>
        <v>0</v>
      </c>
      <c r="H1320" t="str">
        <f t="shared" si="20"/>
        <v/>
      </c>
    </row>
    <row r="1321" spans="4:8" x14ac:dyDescent="0.25">
      <c r="D1321" s="1">
        <v>40762</v>
      </c>
      <c r="E1321">
        <v>3285</v>
      </c>
      <c r="G1321">
        <f>IF(woda3[[#This Row],[Column2]]&gt;=10000,G1320+1,0)</f>
        <v>0</v>
      </c>
      <c r="H1321" t="str">
        <f t="shared" si="20"/>
        <v/>
      </c>
    </row>
    <row r="1322" spans="4:8" x14ac:dyDescent="0.25">
      <c r="D1322" s="1">
        <v>40763</v>
      </c>
      <c r="E1322">
        <v>3778</v>
      </c>
      <c r="G1322">
        <f>IF(woda3[[#This Row],[Column2]]&gt;=10000,G1321+1,0)</f>
        <v>0</v>
      </c>
      <c r="H1322" t="str">
        <f t="shared" si="20"/>
        <v/>
      </c>
    </row>
    <row r="1323" spans="4:8" x14ac:dyDescent="0.25">
      <c r="D1323" s="1">
        <v>40764</v>
      </c>
      <c r="E1323">
        <v>3903</v>
      </c>
      <c r="G1323">
        <f>IF(woda3[[#This Row],[Column2]]&gt;=10000,G1322+1,0)</f>
        <v>0</v>
      </c>
      <c r="H1323" t="str">
        <f t="shared" si="20"/>
        <v/>
      </c>
    </row>
    <row r="1324" spans="4:8" x14ac:dyDescent="0.25">
      <c r="D1324" s="1">
        <v>40765</v>
      </c>
      <c r="E1324">
        <v>6411</v>
      </c>
      <c r="G1324">
        <f>IF(woda3[[#This Row],[Column2]]&gt;=10000,G1323+1,0)</f>
        <v>0</v>
      </c>
      <c r="H1324" t="str">
        <f t="shared" si="20"/>
        <v/>
      </c>
    </row>
    <row r="1325" spans="4:8" x14ac:dyDescent="0.25">
      <c r="D1325" s="1">
        <v>40766</v>
      </c>
      <c r="E1325">
        <v>4275</v>
      </c>
      <c r="G1325">
        <f>IF(woda3[[#This Row],[Column2]]&gt;=10000,G1324+1,0)</f>
        <v>0</v>
      </c>
      <c r="H1325" t="str">
        <f t="shared" si="20"/>
        <v/>
      </c>
    </row>
    <row r="1326" spans="4:8" x14ac:dyDescent="0.25">
      <c r="D1326" s="1">
        <v>40767</v>
      </c>
      <c r="E1326">
        <v>5180</v>
      </c>
      <c r="G1326">
        <f>IF(woda3[[#This Row],[Column2]]&gt;=10000,G1325+1,0)</f>
        <v>0</v>
      </c>
      <c r="H1326" t="str">
        <f t="shared" si="20"/>
        <v/>
      </c>
    </row>
    <row r="1327" spans="4:8" x14ac:dyDescent="0.25">
      <c r="D1327" s="1">
        <v>40768</v>
      </c>
      <c r="E1327">
        <v>6148</v>
      </c>
      <c r="G1327">
        <f>IF(woda3[[#This Row],[Column2]]&gt;=10000,G1326+1,0)</f>
        <v>0</v>
      </c>
      <c r="H1327" t="str">
        <f t="shared" si="20"/>
        <v/>
      </c>
    </row>
    <row r="1328" spans="4:8" x14ac:dyDescent="0.25">
      <c r="D1328" s="1">
        <v>40769</v>
      </c>
      <c r="E1328">
        <v>5476</v>
      </c>
      <c r="G1328">
        <f>IF(woda3[[#This Row],[Column2]]&gt;=10000,G1327+1,0)</f>
        <v>0</v>
      </c>
      <c r="H1328" t="str">
        <f t="shared" si="20"/>
        <v/>
      </c>
    </row>
    <row r="1329" spans="4:8" x14ac:dyDescent="0.25">
      <c r="D1329" s="1">
        <v>40770</v>
      </c>
      <c r="E1329">
        <v>2412</v>
      </c>
      <c r="G1329">
        <f>IF(woda3[[#This Row],[Column2]]&gt;=10000,G1328+1,0)</f>
        <v>0</v>
      </c>
      <c r="H1329" t="str">
        <f t="shared" si="20"/>
        <v/>
      </c>
    </row>
    <row r="1330" spans="4:8" x14ac:dyDescent="0.25">
      <c r="D1330" s="1">
        <v>40771</v>
      </c>
      <c r="E1330">
        <v>4950</v>
      </c>
      <c r="G1330">
        <f>IF(woda3[[#This Row],[Column2]]&gt;=10000,G1329+1,0)</f>
        <v>0</v>
      </c>
      <c r="H1330" t="str">
        <f t="shared" si="20"/>
        <v/>
      </c>
    </row>
    <row r="1331" spans="4:8" x14ac:dyDescent="0.25">
      <c r="D1331" s="1">
        <v>40772</v>
      </c>
      <c r="E1331">
        <v>3578</v>
      </c>
      <c r="G1331">
        <f>IF(woda3[[#This Row],[Column2]]&gt;=10000,G1330+1,0)</f>
        <v>0</v>
      </c>
      <c r="H1331" t="str">
        <f t="shared" si="20"/>
        <v/>
      </c>
    </row>
    <row r="1332" spans="4:8" x14ac:dyDescent="0.25">
      <c r="D1332" s="1">
        <v>40773</v>
      </c>
      <c r="E1332">
        <v>6377</v>
      </c>
      <c r="G1332">
        <f>IF(woda3[[#This Row],[Column2]]&gt;=10000,G1331+1,0)</f>
        <v>0</v>
      </c>
      <c r="H1332" t="str">
        <f t="shared" si="20"/>
        <v/>
      </c>
    </row>
    <row r="1333" spans="4:8" x14ac:dyDescent="0.25">
      <c r="D1333" s="1">
        <v>40774</v>
      </c>
      <c r="E1333">
        <v>3699</v>
      </c>
      <c r="G1333">
        <f>IF(woda3[[#This Row],[Column2]]&gt;=10000,G1332+1,0)</f>
        <v>0</v>
      </c>
      <c r="H1333" t="str">
        <f t="shared" si="20"/>
        <v/>
      </c>
    </row>
    <row r="1334" spans="4:8" x14ac:dyDescent="0.25">
      <c r="D1334" s="1">
        <v>40775</v>
      </c>
      <c r="E1334">
        <v>6254</v>
      </c>
      <c r="G1334">
        <f>IF(woda3[[#This Row],[Column2]]&gt;=10000,G1333+1,0)</f>
        <v>0</v>
      </c>
      <c r="H1334" t="str">
        <f t="shared" si="20"/>
        <v/>
      </c>
    </row>
    <row r="1335" spans="4:8" x14ac:dyDescent="0.25">
      <c r="D1335" s="1">
        <v>40776</v>
      </c>
      <c r="E1335">
        <v>4572</v>
      </c>
      <c r="G1335">
        <f>IF(woda3[[#This Row],[Column2]]&gt;=10000,G1334+1,0)</f>
        <v>0</v>
      </c>
      <c r="H1335" t="str">
        <f t="shared" si="20"/>
        <v/>
      </c>
    </row>
    <row r="1336" spans="4:8" x14ac:dyDescent="0.25">
      <c r="D1336" s="1">
        <v>40777</v>
      </c>
      <c r="E1336">
        <v>4459</v>
      </c>
      <c r="G1336">
        <f>IF(woda3[[#This Row],[Column2]]&gt;=10000,G1335+1,0)</f>
        <v>0</v>
      </c>
      <c r="H1336" t="str">
        <f t="shared" si="20"/>
        <v/>
      </c>
    </row>
    <row r="1337" spans="4:8" x14ac:dyDescent="0.25">
      <c r="D1337" s="1">
        <v>40778</v>
      </c>
      <c r="E1337">
        <v>4538</v>
      </c>
      <c r="G1337">
        <f>IF(woda3[[#This Row],[Column2]]&gt;=10000,G1336+1,0)</f>
        <v>0</v>
      </c>
      <c r="H1337" t="str">
        <f t="shared" si="20"/>
        <v/>
      </c>
    </row>
    <row r="1338" spans="4:8" x14ac:dyDescent="0.25">
      <c r="D1338" s="1">
        <v>40779</v>
      </c>
      <c r="E1338">
        <v>3361</v>
      </c>
      <c r="G1338">
        <f>IF(woda3[[#This Row],[Column2]]&gt;=10000,G1337+1,0)</f>
        <v>0</v>
      </c>
      <c r="H1338" t="str">
        <f t="shared" si="20"/>
        <v/>
      </c>
    </row>
    <row r="1339" spans="4:8" x14ac:dyDescent="0.25">
      <c r="D1339" s="1">
        <v>40780</v>
      </c>
      <c r="E1339">
        <v>4085</v>
      </c>
      <c r="G1339">
        <f>IF(woda3[[#This Row],[Column2]]&gt;=10000,G1338+1,0)</f>
        <v>0</v>
      </c>
      <c r="H1339" t="str">
        <f t="shared" si="20"/>
        <v/>
      </c>
    </row>
    <row r="1340" spans="4:8" x14ac:dyDescent="0.25">
      <c r="D1340" s="1">
        <v>40781</v>
      </c>
      <c r="E1340">
        <v>4470</v>
      </c>
      <c r="G1340">
        <f>IF(woda3[[#This Row],[Column2]]&gt;=10000,G1339+1,0)</f>
        <v>0</v>
      </c>
      <c r="H1340" t="str">
        <f t="shared" si="20"/>
        <v/>
      </c>
    </row>
    <row r="1341" spans="4:8" x14ac:dyDescent="0.25">
      <c r="D1341" s="1">
        <v>40782</v>
      </c>
      <c r="E1341">
        <v>3064</v>
      </c>
      <c r="G1341">
        <f>IF(woda3[[#This Row],[Column2]]&gt;=10000,G1340+1,0)</f>
        <v>0</v>
      </c>
      <c r="H1341" t="str">
        <f t="shared" si="20"/>
        <v/>
      </c>
    </row>
    <row r="1342" spans="4:8" x14ac:dyDescent="0.25">
      <c r="D1342" s="1">
        <v>40783</v>
      </c>
      <c r="E1342">
        <v>2040</v>
      </c>
      <c r="G1342">
        <f>IF(woda3[[#This Row],[Column2]]&gt;=10000,G1341+1,0)</f>
        <v>0</v>
      </c>
      <c r="H1342" t="str">
        <f t="shared" si="20"/>
        <v/>
      </c>
    </row>
    <row r="1343" spans="4:8" x14ac:dyDescent="0.25">
      <c r="D1343" s="1">
        <v>40784</v>
      </c>
      <c r="E1343">
        <v>5376</v>
      </c>
      <c r="G1343">
        <f>IF(woda3[[#This Row],[Column2]]&gt;=10000,G1342+1,0)</f>
        <v>0</v>
      </c>
      <c r="H1343" t="str">
        <f t="shared" si="20"/>
        <v/>
      </c>
    </row>
    <row r="1344" spans="4:8" x14ac:dyDescent="0.25">
      <c r="D1344" s="1">
        <v>40785</v>
      </c>
      <c r="E1344">
        <v>4253</v>
      </c>
      <c r="G1344">
        <f>IF(woda3[[#This Row],[Column2]]&gt;=10000,G1343+1,0)</f>
        <v>0</v>
      </c>
      <c r="H1344" t="str">
        <f t="shared" si="20"/>
        <v/>
      </c>
    </row>
    <row r="1345" spans="4:8" x14ac:dyDescent="0.25">
      <c r="D1345" s="1">
        <v>40786</v>
      </c>
      <c r="E1345">
        <v>3377</v>
      </c>
      <c r="G1345">
        <f>IF(woda3[[#This Row],[Column2]]&gt;=10000,G1344+1,0)</f>
        <v>0</v>
      </c>
      <c r="H1345" t="str">
        <f t="shared" si="20"/>
        <v/>
      </c>
    </row>
    <row r="1346" spans="4:8" x14ac:dyDescent="0.25">
      <c r="D1346" s="1">
        <v>40787</v>
      </c>
      <c r="E1346">
        <v>5862</v>
      </c>
      <c r="G1346">
        <f>IF(woda3[[#This Row],[Column2]]&gt;=10000,G1345+1,0)</f>
        <v>0</v>
      </c>
      <c r="H1346" t="str">
        <f t="shared" si="20"/>
        <v/>
      </c>
    </row>
    <row r="1347" spans="4:8" x14ac:dyDescent="0.25">
      <c r="D1347" s="1">
        <v>40788</v>
      </c>
      <c r="E1347">
        <v>4693</v>
      </c>
      <c r="G1347">
        <f>IF(woda3[[#This Row],[Column2]]&gt;=10000,G1346+1,0)</f>
        <v>0</v>
      </c>
      <c r="H1347" t="str">
        <f t="shared" si="20"/>
        <v/>
      </c>
    </row>
    <row r="1348" spans="4:8" x14ac:dyDescent="0.25">
      <c r="D1348" s="1">
        <v>40789</v>
      </c>
      <c r="E1348">
        <v>5225</v>
      </c>
      <c r="G1348">
        <f>IF(woda3[[#This Row],[Column2]]&gt;=10000,G1347+1,0)</f>
        <v>0</v>
      </c>
      <c r="H1348" t="str">
        <f t="shared" si="20"/>
        <v/>
      </c>
    </row>
    <row r="1349" spans="4:8" x14ac:dyDescent="0.25">
      <c r="D1349" s="1">
        <v>40790</v>
      </c>
      <c r="E1349">
        <v>5163</v>
      </c>
      <c r="G1349">
        <f>IF(woda3[[#This Row],[Column2]]&gt;=10000,G1348+1,0)</f>
        <v>0</v>
      </c>
      <c r="H1349" t="str">
        <f t="shared" si="20"/>
        <v/>
      </c>
    </row>
    <row r="1350" spans="4:8" x14ac:dyDescent="0.25">
      <c r="D1350" s="1">
        <v>40791</v>
      </c>
      <c r="E1350">
        <v>5404</v>
      </c>
      <c r="G1350">
        <f>IF(woda3[[#This Row],[Column2]]&gt;=10000,G1349+1,0)</f>
        <v>0</v>
      </c>
      <c r="H1350" t="str">
        <f t="shared" si="20"/>
        <v/>
      </c>
    </row>
    <row r="1351" spans="4:8" x14ac:dyDescent="0.25">
      <c r="D1351" s="1">
        <v>40792</v>
      </c>
      <c r="E1351">
        <v>4754</v>
      </c>
      <c r="G1351">
        <f>IF(woda3[[#This Row],[Column2]]&gt;=10000,G1350+1,0)</f>
        <v>0</v>
      </c>
      <c r="H1351" t="str">
        <f t="shared" ref="H1351:H1414" si="21">IF(G1351=$J$8,1,"")</f>
        <v/>
      </c>
    </row>
    <row r="1352" spans="4:8" x14ac:dyDescent="0.25">
      <c r="D1352" s="1">
        <v>40793</v>
      </c>
      <c r="E1352">
        <v>4882</v>
      </c>
      <c r="G1352">
        <f>IF(woda3[[#This Row],[Column2]]&gt;=10000,G1351+1,0)</f>
        <v>0</v>
      </c>
      <c r="H1352" t="str">
        <f t="shared" si="21"/>
        <v/>
      </c>
    </row>
    <row r="1353" spans="4:8" x14ac:dyDescent="0.25">
      <c r="D1353" s="1">
        <v>40794</v>
      </c>
      <c r="E1353">
        <v>5291</v>
      </c>
      <c r="G1353">
        <f>IF(woda3[[#This Row],[Column2]]&gt;=10000,G1352+1,0)</f>
        <v>0</v>
      </c>
      <c r="H1353" t="str">
        <f t="shared" si="21"/>
        <v/>
      </c>
    </row>
    <row r="1354" spans="4:8" x14ac:dyDescent="0.25">
      <c r="D1354" s="1">
        <v>40795</v>
      </c>
      <c r="E1354">
        <v>5168</v>
      </c>
      <c r="G1354">
        <f>IF(woda3[[#This Row],[Column2]]&gt;=10000,G1353+1,0)</f>
        <v>0</v>
      </c>
      <c r="H1354" t="str">
        <f t="shared" si="21"/>
        <v/>
      </c>
    </row>
    <row r="1355" spans="4:8" x14ac:dyDescent="0.25">
      <c r="D1355" s="1">
        <v>40796</v>
      </c>
      <c r="E1355">
        <v>4936</v>
      </c>
      <c r="G1355">
        <f>IF(woda3[[#This Row],[Column2]]&gt;=10000,G1354+1,0)</f>
        <v>0</v>
      </c>
      <c r="H1355" t="str">
        <f t="shared" si="21"/>
        <v/>
      </c>
    </row>
    <row r="1356" spans="4:8" x14ac:dyDescent="0.25">
      <c r="D1356" s="1">
        <v>40797</v>
      </c>
      <c r="E1356">
        <v>3967</v>
      </c>
      <c r="G1356">
        <f>IF(woda3[[#This Row],[Column2]]&gt;=10000,G1355+1,0)</f>
        <v>0</v>
      </c>
      <c r="H1356" t="str">
        <f t="shared" si="21"/>
        <v/>
      </c>
    </row>
    <row r="1357" spans="4:8" x14ac:dyDescent="0.25">
      <c r="D1357" s="1">
        <v>40798</v>
      </c>
      <c r="E1357">
        <v>5877</v>
      </c>
      <c r="G1357">
        <f>IF(woda3[[#This Row],[Column2]]&gt;=10000,G1356+1,0)</f>
        <v>0</v>
      </c>
      <c r="H1357" t="str">
        <f t="shared" si="21"/>
        <v/>
      </c>
    </row>
    <row r="1358" spans="4:8" x14ac:dyDescent="0.25">
      <c r="D1358" s="1">
        <v>40799</v>
      </c>
      <c r="E1358">
        <v>5621</v>
      </c>
      <c r="G1358">
        <f>IF(woda3[[#This Row],[Column2]]&gt;=10000,G1357+1,0)</f>
        <v>0</v>
      </c>
      <c r="H1358" t="str">
        <f t="shared" si="21"/>
        <v/>
      </c>
    </row>
    <row r="1359" spans="4:8" x14ac:dyDescent="0.25">
      <c r="D1359" s="1">
        <v>40800</v>
      </c>
      <c r="E1359">
        <v>5688</v>
      </c>
      <c r="G1359">
        <f>IF(woda3[[#This Row],[Column2]]&gt;=10000,G1358+1,0)</f>
        <v>0</v>
      </c>
      <c r="H1359" t="str">
        <f t="shared" si="21"/>
        <v/>
      </c>
    </row>
    <row r="1360" spans="4:8" x14ac:dyDescent="0.25">
      <c r="D1360" s="1">
        <v>40801</v>
      </c>
      <c r="E1360">
        <v>6357</v>
      </c>
      <c r="G1360">
        <f>IF(woda3[[#This Row],[Column2]]&gt;=10000,G1359+1,0)</f>
        <v>0</v>
      </c>
      <c r="H1360" t="str">
        <f t="shared" si="21"/>
        <v/>
      </c>
    </row>
    <row r="1361" spans="4:8" x14ac:dyDescent="0.25">
      <c r="D1361" s="1">
        <v>40802</v>
      </c>
      <c r="E1361">
        <v>4102</v>
      </c>
      <c r="G1361">
        <f>IF(woda3[[#This Row],[Column2]]&gt;=10000,G1360+1,0)</f>
        <v>0</v>
      </c>
      <c r="H1361" t="str">
        <f t="shared" si="21"/>
        <v/>
      </c>
    </row>
    <row r="1362" spans="4:8" x14ac:dyDescent="0.25">
      <c r="D1362" s="1">
        <v>40803</v>
      </c>
      <c r="E1362">
        <v>3585</v>
      </c>
      <c r="G1362">
        <f>IF(woda3[[#This Row],[Column2]]&gt;=10000,G1361+1,0)</f>
        <v>0</v>
      </c>
      <c r="H1362" t="str">
        <f t="shared" si="21"/>
        <v/>
      </c>
    </row>
    <row r="1363" spans="4:8" x14ac:dyDescent="0.25">
      <c r="D1363" s="1">
        <v>40804</v>
      </c>
      <c r="E1363">
        <v>5049</v>
      </c>
      <c r="G1363">
        <f>IF(woda3[[#This Row],[Column2]]&gt;=10000,G1362+1,0)</f>
        <v>0</v>
      </c>
      <c r="H1363" t="str">
        <f t="shared" si="21"/>
        <v/>
      </c>
    </row>
    <row r="1364" spans="4:8" x14ac:dyDescent="0.25">
      <c r="D1364" s="1">
        <v>40805</v>
      </c>
      <c r="E1364">
        <v>5371</v>
      </c>
      <c r="G1364">
        <f>IF(woda3[[#This Row],[Column2]]&gt;=10000,G1363+1,0)</f>
        <v>0</v>
      </c>
      <c r="H1364" t="str">
        <f t="shared" si="21"/>
        <v/>
      </c>
    </row>
    <row r="1365" spans="4:8" x14ac:dyDescent="0.25">
      <c r="D1365" s="1">
        <v>40806</v>
      </c>
      <c r="E1365">
        <v>5363</v>
      </c>
      <c r="G1365">
        <f>IF(woda3[[#This Row],[Column2]]&gt;=10000,G1364+1,0)</f>
        <v>0</v>
      </c>
      <c r="H1365" t="str">
        <f t="shared" si="21"/>
        <v/>
      </c>
    </row>
    <row r="1366" spans="4:8" x14ac:dyDescent="0.25">
      <c r="D1366" s="1">
        <v>40807</v>
      </c>
      <c r="E1366">
        <v>5337</v>
      </c>
      <c r="G1366">
        <f>IF(woda3[[#This Row],[Column2]]&gt;=10000,G1365+1,0)</f>
        <v>0</v>
      </c>
      <c r="H1366" t="str">
        <f t="shared" si="21"/>
        <v/>
      </c>
    </row>
    <row r="1367" spans="4:8" x14ac:dyDescent="0.25">
      <c r="D1367" s="1">
        <v>40808</v>
      </c>
      <c r="E1367">
        <v>3847</v>
      </c>
      <c r="G1367">
        <f>IF(woda3[[#This Row],[Column2]]&gt;=10000,G1366+1,0)</f>
        <v>0</v>
      </c>
      <c r="H1367" t="str">
        <f t="shared" si="21"/>
        <v/>
      </c>
    </row>
    <row r="1368" spans="4:8" x14ac:dyDescent="0.25">
      <c r="D1368" s="1">
        <v>40809</v>
      </c>
      <c r="E1368">
        <v>5774</v>
      </c>
      <c r="G1368">
        <f>IF(woda3[[#This Row],[Column2]]&gt;=10000,G1367+1,0)</f>
        <v>0</v>
      </c>
      <c r="H1368" t="str">
        <f t="shared" si="21"/>
        <v/>
      </c>
    </row>
    <row r="1369" spans="4:8" x14ac:dyDescent="0.25">
      <c r="D1369" s="1">
        <v>40810</v>
      </c>
      <c r="E1369">
        <v>5881</v>
      </c>
      <c r="G1369">
        <f>IF(woda3[[#This Row],[Column2]]&gt;=10000,G1368+1,0)</f>
        <v>0</v>
      </c>
      <c r="H1369" t="str">
        <f t="shared" si="21"/>
        <v/>
      </c>
    </row>
    <row r="1370" spans="4:8" x14ac:dyDescent="0.25">
      <c r="D1370" s="1">
        <v>40811</v>
      </c>
      <c r="E1370">
        <v>4966</v>
      </c>
      <c r="G1370">
        <f>IF(woda3[[#This Row],[Column2]]&gt;=10000,G1369+1,0)</f>
        <v>0</v>
      </c>
      <c r="H1370" t="str">
        <f t="shared" si="21"/>
        <v/>
      </c>
    </row>
    <row r="1371" spans="4:8" x14ac:dyDescent="0.25">
      <c r="D1371" s="1">
        <v>40812</v>
      </c>
      <c r="E1371">
        <v>6740</v>
      </c>
      <c r="G1371">
        <f>IF(woda3[[#This Row],[Column2]]&gt;=10000,G1370+1,0)</f>
        <v>0</v>
      </c>
      <c r="H1371" t="str">
        <f t="shared" si="21"/>
        <v/>
      </c>
    </row>
    <row r="1372" spans="4:8" x14ac:dyDescent="0.25">
      <c r="D1372" s="1">
        <v>40813</v>
      </c>
      <c r="E1372">
        <v>5828</v>
      </c>
      <c r="G1372">
        <f>IF(woda3[[#This Row],[Column2]]&gt;=10000,G1371+1,0)</f>
        <v>0</v>
      </c>
      <c r="H1372" t="str">
        <f t="shared" si="21"/>
        <v/>
      </c>
    </row>
    <row r="1373" spans="4:8" x14ac:dyDescent="0.25">
      <c r="D1373" s="1">
        <v>40814</v>
      </c>
      <c r="E1373">
        <v>6089</v>
      </c>
      <c r="G1373">
        <f>IF(woda3[[#This Row],[Column2]]&gt;=10000,G1372+1,0)</f>
        <v>0</v>
      </c>
      <c r="H1373" t="str">
        <f t="shared" si="21"/>
        <v/>
      </c>
    </row>
    <row r="1374" spans="4:8" x14ac:dyDescent="0.25">
      <c r="D1374" s="1">
        <v>40815</v>
      </c>
      <c r="E1374">
        <v>5783</v>
      </c>
      <c r="G1374">
        <f>IF(woda3[[#This Row],[Column2]]&gt;=10000,G1373+1,0)</f>
        <v>0</v>
      </c>
      <c r="H1374" t="str">
        <f t="shared" si="21"/>
        <v/>
      </c>
    </row>
    <row r="1375" spans="4:8" x14ac:dyDescent="0.25">
      <c r="D1375" s="1">
        <v>40816</v>
      </c>
      <c r="E1375">
        <v>6493</v>
      </c>
      <c r="G1375">
        <f>IF(woda3[[#This Row],[Column2]]&gt;=10000,G1374+1,0)</f>
        <v>0</v>
      </c>
      <c r="H1375" t="str">
        <f t="shared" si="21"/>
        <v/>
      </c>
    </row>
    <row r="1376" spans="4:8" x14ac:dyDescent="0.25">
      <c r="D1376" s="1">
        <v>40817</v>
      </c>
      <c r="E1376">
        <v>7883</v>
      </c>
      <c r="G1376">
        <f>IF(woda3[[#This Row],[Column2]]&gt;=10000,G1375+1,0)</f>
        <v>0</v>
      </c>
      <c r="H1376" t="str">
        <f t="shared" si="21"/>
        <v/>
      </c>
    </row>
    <row r="1377" spans="4:8" x14ac:dyDescent="0.25">
      <c r="D1377" s="1">
        <v>40818</v>
      </c>
      <c r="E1377">
        <v>6233</v>
      </c>
      <c r="G1377">
        <f>IF(woda3[[#This Row],[Column2]]&gt;=10000,G1376+1,0)</f>
        <v>0</v>
      </c>
      <c r="H1377" t="str">
        <f t="shared" si="21"/>
        <v/>
      </c>
    </row>
    <row r="1378" spans="4:8" x14ac:dyDescent="0.25">
      <c r="D1378" s="1">
        <v>40819</v>
      </c>
      <c r="E1378">
        <v>6345</v>
      </c>
      <c r="G1378">
        <f>IF(woda3[[#This Row],[Column2]]&gt;=10000,G1377+1,0)</f>
        <v>0</v>
      </c>
      <c r="H1378" t="str">
        <f t="shared" si="21"/>
        <v/>
      </c>
    </row>
    <row r="1379" spans="4:8" x14ac:dyDescent="0.25">
      <c r="D1379" s="1">
        <v>40820</v>
      </c>
      <c r="E1379">
        <v>6219</v>
      </c>
      <c r="G1379">
        <f>IF(woda3[[#This Row],[Column2]]&gt;=10000,G1378+1,0)</f>
        <v>0</v>
      </c>
      <c r="H1379" t="str">
        <f t="shared" si="21"/>
        <v/>
      </c>
    </row>
    <row r="1380" spans="4:8" x14ac:dyDescent="0.25">
      <c r="D1380" s="1">
        <v>40821</v>
      </c>
      <c r="E1380">
        <v>7461</v>
      </c>
      <c r="G1380">
        <f>IF(woda3[[#This Row],[Column2]]&gt;=10000,G1379+1,0)</f>
        <v>0</v>
      </c>
      <c r="H1380" t="str">
        <f t="shared" si="21"/>
        <v/>
      </c>
    </row>
    <row r="1381" spans="4:8" x14ac:dyDescent="0.25">
      <c r="D1381" s="1">
        <v>40822</v>
      </c>
      <c r="E1381">
        <v>8248</v>
      </c>
      <c r="G1381">
        <f>IF(woda3[[#This Row],[Column2]]&gt;=10000,G1380+1,0)</f>
        <v>0</v>
      </c>
      <c r="H1381" t="str">
        <f t="shared" si="21"/>
        <v/>
      </c>
    </row>
    <row r="1382" spans="4:8" x14ac:dyDescent="0.25">
      <c r="D1382" s="1">
        <v>40823</v>
      </c>
      <c r="E1382">
        <v>8203</v>
      </c>
      <c r="G1382">
        <f>IF(woda3[[#This Row],[Column2]]&gt;=10000,G1381+1,0)</f>
        <v>0</v>
      </c>
      <c r="H1382" t="str">
        <f t="shared" si="21"/>
        <v/>
      </c>
    </row>
    <row r="1383" spans="4:8" x14ac:dyDescent="0.25">
      <c r="D1383" s="1">
        <v>40824</v>
      </c>
      <c r="E1383">
        <v>7902</v>
      </c>
      <c r="G1383">
        <f>IF(woda3[[#This Row],[Column2]]&gt;=10000,G1382+1,0)</f>
        <v>0</v>
      </c>
      <c r="H1383" t="str">
        <f t="shared" si="21"/>
        <v/>
      </c>
    </row>
    <row r="1384" spans="4:8" x14ac:dyDescent="0.25">
      <c r="D1384" s="1">
        <v>40825</v>
      </c>
      <c r="E1384">
        <v>8570</v>
      </c>
      <c r="G1384">
        <f>IF(woda3[[#This Row],[Column2]]&gt;=10000,G1383+1,0)</f>
        <v>0</v>
      </c>
      <c r="H1384" t="str">
        <f t="shared" si="21"/>
        <v/>
      </c>
    </row>
    <row r="1385" spans="4:8" x14ac:dyDescent="0.25">
      <c r="D1385" s="1">
        <v>40826</v>
      </c>
      <c r="E1385">
        <v>6952</v>
      </c>
      <c r="G1385">
        <f>IF(woda3[[#This Row],[Column2]]&gt;=10000,G1384+1,0)</f>
        <v>0</v>
      </c>
      <c r="H1385" t="str">
        <f t="shared" si="21"/>
        <v/>
      </c>
    </row>
    <row r="1386" spans="4:8" x14ac:dyDescent="0.25">
      <c r="D1386" s="1">
        <v>40827</v>
      </c>
      <c r="E1386">
        <v>8829</v>
      </c>
      <c r="G1386">
        <f>IF(woda3[[#This Row],[Column2]]&gt;=10000,G1385+1,0)</f>
        <v>0</v>
      </c>
      <c r="H1386" t="str">
        <f t="shared" si="21"/>
        <v/>
      </c>
    </row>
    <row r="1387" spans="4:8" x14ac:dyDescent="0.25">
      <c r="D1387" s="1">
        <v>40828</v>
      </c>
      <c r="E1387">
        <v>9852</v>
      </c>
      <c r="G1387">
        <f>IF(woda3[[#This Row],[Column2]]&gt;=10000,G1386+1,0)</f>
        <v>0</v>
      </c>
      <c r="H1387" t="str">
        <f t="shared" si="21"/>
        <v/>
      </c>
    </row>
    <row r="1388" spans="4:8" x14ac:dyDescent="0.25">
      <c r="D1388" s="1">
        <v>40829</v>
      </c>
      <c r="E1388">
        <v>9755</v>
      </c>
      <c r="G1388">
        <f>IF(woda3[[#This Row],[Column2]]&gt;=10000,G1387+1,0)</f>
        <v>0</v>
      </c>
      <c r="H1388" t="str">
        <f t="shared" si="21"/>
        <v/>
      </c>
    </row>
    <row r="1389" spans="4:8" x14ac:dyDescent="0.25">
      <c r="D1389" s="1">
        <v>40830</v>
      </c>
      <c r="E1389">
        <v>9567</v>
      </c>
      <c r="G1389">
        <f>IF(woda3[[#This Row],[Column2]]&gt;=10000,G1388+1,0)</f>
        <v>0</v>
      </c>
      <c r="H1389" t="str">
        <f t="shared" si="21"/>
        <v/>
      </c>
    </row>
    <row r="1390" spans="4:8" x14ac:dyDescent="0.25">
      <c r="D1390" s="1">
        <v>40831</v>
      </c>
      <c r="E1390">
        <v>9320</v>
      </c>
      <c r="G1390">
        <f>IF(woda3[[#This Row],[Column2]]&gt;=10000,G1389+1,0)</f>
        <v>0</v>
      </c>
      <c r="H1390" t="str">
        <f t="shared" si="21"/>
        <v/>
      </c>
    </row>
    <row r="1391" spans="4:8" x14ac:dyDescent="0.25">
      <c r="D1391" s="1">
        <v>40832</v>
      </c>
      <c r="E1391">
        <v>10124</v>
      </c>
      <c r="G1391">
        <f>IF(woda3[[#This Row],[Column2]]&gt;=10000,G1390+1,0)</f>
        <v>1</v>
      </c>
      <c r="H1391" t="str">
        <f t="shared" si="21"/>
        <v/>
      </c>
    </row>
    <row r="1392" spans="4:8" x14ac:dyDescent="0.25">
      <c r="D1392" s="1">
        <v>40833</v>
      </c>
      <c r="E1392">
        <v>10587</v>
      </c>
      <c r="G1392">
        <f>IF(woda3[[#This Row],[Column2]]&gt;=10000,G1391+1,0)</f>
        <v>2</v>
      </c>
      <c r="H1392" t="str">
        <f t="shared" si="21"/>
        <v/>
      </c>
    </row>
    <row r="1393" spans="4:8" x14ac:dyDescent="0.25">
      <c r="D1393" s="1">
        <v>40834</v>
      </c>
      <c r="E1393">
        <v>8591</v>
      </c>
      <c r="G1393">
        <f>IF(woda3[[#This Row],[Column2]]&gt;=10000,G1392+1,0)</f>
        <v>0</v>
      </c>
      <c r="H1393" t="str">
        <f t="shared" si="21"/>
        <v/>
      </c>
    </row>
    <row r="1394" spans="4:8" x14ac:dyDescent="0.25">
      <c r="D1394" s="1">
        <v>40835</v>
      </c>
      <c r="E1394">
        <v>11023</v>
      </c>
      <c r="G1394">
        <f>IF(woda3[[#This Row],[Column2]]&gt;=10000,G1393+1,0)</f>
        <v>1</v>
      </c>
      <c r="H1394" t="str">
        <f t="shared" si="21"/>
        <v/>
      </c>
    </row>
    <row r="1395" spans="4:8" x14ac:dyDescent="0.25">
      <c r="D1395" s="1">
        <v>40836</v>
      </c>
      <c r="E1395">
        <v>10550</v>
      </c>
      <c r="G1395">
        <f>IF(woda3[[#This Row],[Column2]]&gt;=10000,G1394+1,0)</f>
        <v>2</v>
      </c>
      <c r="H1395" t="str">
        <f t="shared" si="21"/>
        <v/>
      </c>
    </row>
    <row r="1396" spans="4:8" x14ac:dyDescent="0.25">
      <c r="D1396" s="1">
        <v>40837</v>
      </c>
      <c r="E1396">
        <v>11081</v>
      </c>
      <c r="G1396">
        <f>IF(woda3[[#This Row],[Column2]]&gt;=10000,G1395+1,0)</f>
        <v>3</v>
      </c>
      <c r="H1396" t="str">
        <f t="shared" si="21"/>
        <v/>
      </c>
    </row>
    <row r="1397" spans="4:8" x14ac:dyDescent="0.25">
      <c r="D1397" s="1">
        <v>40838</v>
      </c>
      <c r="E1397">
        <v>10436</v>
      </c>
      <c r="G1397">
        <f>IF(woda3[[#This Row],[Column2]]&gt;=10000,G1396+1,0)</f>
        <v>4</v>
      </c>
      <c r="H1397" t="str">
        <f t="shared" si="21"/>
        <v/>
      </c>
    </row>
    <row r="1398" spans="4:8" x14ac:dyDescent="0.25">
      <c r="D1398" s="1">
        <v>40839</v>
      </c>
      <c r="E1398">
        <v>10309</v>
      </c>
      <c r="G1398">
        <f>IF(woda3[[#This Row],[Column2]]&gt;=10000,G1397+1,0)</f>
        <v>5</v>
      </c>
      <c r="H1398" t="str">
        <f t="shared" si="21"/>
        <v/>
      </c>
    </row>
    <row r="1399" spans="4:8" x14ac:dyDescent="0.25">
      <c r="D1399" s="1">
        <v>40840</v>
      </c>
      <c r="E1399">
        <v>11063</v>
      </c>
      <c r="G1399">
        <f>IF(woda3[[#This Row],[Column2]]&gt;=10000,G1398+1,0)</f>
        <v>6</v>
      </c>
      <c r="H1399" t="str">
        <f t="shared" si="21"/>
        <v/>
      </c>
    </row>
    <row r="1400" spans="4:8" x14ac:dyDescent="0.25">
      <c r="D1400" s="1">
        <v>40841</v>
      </c>
      <c r="E1400">
        <v>10156</v>
      </c>
      <c r="G1400">
        <f>IF(woda3[[#This Row],[Column2]]&gt;=10000,G1399+1,0)</f>
        <v>7</v>
      </c>
      <c r="H1400" t="str">
        <f t="shared" si="21"/>
        <v/>
      </c>
    </row>
    <row r="1401" spans="4:8" x14ac:dyDescent="0.25">
      <c r="D1401" s="1">
        <v>40842</v>
      </c>
      <c r="E1401">
        <v>10032</v>
      </c>
      <c r="G1401">
        <f>IF(woda3[[#This Row],[Column2]]&gt;=10000,G1400+1,0)</f>
        <v>8</v>
      </c>
      <c r="H1401" t="str">
        <f t="shared" si="21"/>
        <v/>
      </c>
    </row>
    <row r="1402" spans="4:8" x14ac:dyDescent="0.25">
      <c r="D1402" s="1">
        <v>40843</v>
      </c>
      <c r="E1402">
        <v>9961</v>
      </c>
      <c r="G1402">
        <f>IF(woda3[[#This Row],[Column2]]&gt;=10000,G1401+1,0)</f>
        <v>0</v>
      </c>
      <c r="H1402" t="str">
        <f t="shared" si="21"/>
        <v/>
      </c>
    </row>
    <row r="1403" spans="4:8" x14ac:dyDescent="0.25">
      <c r="D1403" s="1">
        <v>40844</v>
      </c>
      <c r="E1403">
        <v>10651</v>
      </c>
      <c r="G1403">
        <f>IF(woda3[[#This Row],[Column2]]&gt;=10000,G1402+1,0)</f>
        <v>1</v>
      </c>
      <c r="H1403" t="str">
        <f t="shared" si="21"/>
        <v/>
      </c>
    </row>
    <row r="1404" spans="4:8" x14ac:dyDescent="0.25">
      <c r="D1404" s="1">
        <v>40845</v>
      </c>
      <c r="E1404">
        <v>10412</v>
      </c>
      <c r="G1404">
        <f>IF(woda3[[#This Row],[Column2]]&gt;=10000,G1403+1,0)</f>
        <v>2</v>
      </c>
      <c r="H1404" t="str">
        <f t="shared" si="21"/>
        <v/>
      </c>
    </row>
    <row r="1405" spans="4:8" x14ac:dyDescent="0.25">
      <c r="D1405" s="1">
        <v>40846</v>
      </c>
      <c r="E1405">
        <v>12434</v>
      </c>
      <c r="G1405">
        <f>IF(woda3[[#This Row],[Column2]]&gt;=10000,G1404+1,0)</f>
        <v>3</v>
      </c>
      <c r="H1405" t="str">
        <f t="shared" si="21"/>
        <v/>
      </c>
    </row>
    <row r="1406" spans="4:8" x14ac:dyDescent="0.25">
      <c r="D1406" s="1">
        <v>40847</v>
      </c>
      <c r="E1406">
        <v>11268</v>
      </c>
      <c r="G1406">
        <f>IF(woda3[[#This Row],[Column2]]&gt;=10000,G1405+1,0)</f>
        <v>4</v>
      </c>
      <c r="H1406" t="str">
        <f t="shared" si="21"/>
        <v/>
      </c>
    </row>
    <row r="1407" spans="4:8" x14ac:dyDescent="0.25">
      <c r="D1407" s="1">
        <v>40848</v>
      </c>
      <c r="E1407">
        <v>10210</v>
      </c>
      <c r="G1407">
        <f>IF(woda3[[#This Row],[Column2]]&gt;=10000,G1406+1,0)</f>
        <v>5</v>
      </c>
      <c r="H1407" t="str">
        <f t="shared" si="21"/>
        <v/>
      </c>
    </row>
    <row r="1408" spans="4:8" x14ac:dyDescent="0.25">
      <c r="D1408" s="1">
        <v>40849</v>
      </c>
      <c r="E1408">
        <v>11124</v>
      </c>
      <c r="G1408">
        <f>IF(woda3[[#This Row],[Column2]]&gt;=10000,G1407+1,0)</f>
        <v>6</v>
      </c>
      <c r="H1408" t="str">
        <f t="shared" si="21"/>
        <v/>
      </c>
    </row>
    <row r="1409" spans="4:8" x14ac:dyDescent="0.25">
      <c r="D1409" s="1">
        <v>40850</v>
      </c>
      <c r="E1409">
        <v>10832</v>
      </c>
      <c r="G1409">
        <f>IF(woda3[[#This Row],[Column2]]&gt;=10000,G1408+1,0)</f>
        <v>7</v>
      </c>
      <c r="H1409" t="str">
        <f t="shared" si="21"/>
        <v/>
      </c>
    </row>
    <row r="1410" spans="4:8" x14ac:dyDescent="0.25">
      <c r="D1410" s="1">
        <v>40851</v>
      </c>
      <c r="E1410">
        <v>12523</v>
      </c>
      <c r="G1410">
        <f>IF(woda3[[#This Row],[Column2]]&gt;=10000,G1409+1,0)</f>
        <v>8</v>
      </c>
      <c r="H1410" t="str">
        <f t="shared" si="21"/>
        <v/>
      </c>
    </row>
    <row r="1411" spans="4:8" x14ac:dyDescent="0.25">
      <c r="D1411" s="1">
        <v>40852</v>
      </c>
      <c r="E1411">
        <v>11658</v>
      </c>
      <c r="G1411">
        <f>IF(woda3[[#This Row],[Column2]]&gt;=10000,G1410+1,0)</f>
        <v>9</v>
      </c>
      <c r="H1411" t="str">
        <f t="shared" si="21"/>
        <v/>
      </c>
    </row>
    <row r="1412" spans="4:8" x14ac:dyDescent="0.25">
      <c r="D1412" s="1">
        <v>40853</v>
      </c>
      <c r="E1412">
        <v>11608</v>
      </c>
      <c r="G1412">
        <f>IF(woda3[[#This Row],[Column2]]&gt;=10000,G1411+1,0)</f>
        <v>10</v>
      </c>
      <c r="H1412" t="str">
        <f t="shared" si="21"/>
        <v/>
      </c>
    </row>
    <row r="1413" spans="4:8" x14ac:dyDescent="0.25">
      <c r="D1413" s="1">
        <v>40854</v>
      </c>
      <c r="E1413">
        <v>12754</v>
      </c>
      <c r="G1413">
        <f>IF(woda3[[#This Row],[Column2]]&gt;=10000,G1412+1,0)</f>
        <v>11</v>
      </c>
      <c r="H1413" t="str">
        <f t="shared" si="21"/>
        <v/>
      </c>
    </row>
    <row r="1414" spans="4:8" x14ac:dyDescent="0.25">
      <c r="D1414" s="1">
        <v>40855</v>
      </c>
      <c r="E1414">
        <v>12795</v>
      </c>
      <c r="G1414">
        <f>IF(woda3[[#This Row],[Column2]]&gt;=10000,G1413+1,0)</f>
        <v>12</v>
      </c>
      <c r="H1414" t="str">
        <f t="shared" si="21"/>
        <v/>
      </c>
    </row>
    <row r="1415" spans="4:8" x14ac:dyDescent="0.25">
      <c r="D1415" s="1">
        <v>40856</v>
      </c>
      <c r="E1415">
        <v>12521</v>
      </c>
      <c r="G1415">
        <f>IF(woda3[[#This Row],[Column2]]&gt;=10000,G1414+1,0)</f>
        <v>13</v>
      </c>
      <c r="H1415" t="str">
        <f t="shared" ref="H1415:H1478" si="22">IF(G1415=$J$8,1,"")</f>
        <v/>
      </c>
    </row>
    <row r="1416" spans="4:8" x14ac:dyDescent="0.25">
      <c r="D1416" s="1">
        <v>40857</v>
      </c>
      <c r="E1416">
        <v>12676</v>
      </c>
      <c r="G1416">
        <f>IF(woda3[[#This Row],[Column2]]&gt;=10000,G1415+1,0)</f>
        <v>14</v>
      </c>
      <c r="H1416" t="str">
        <f t="shared" si="22"/>
        <v/>
      </c>
    </row>
    <row r="1417" spans="4:8" x14ac:dyDescent="0.25">
      <c r="D1417" s="1">
        <v>40858</v>
      </c>
      <c r="E1417">
        <v>13250</v>
      </c>
      <c r="G1417">
        <f>IF(woda3[[#This Row],[Column2]]&gt;=10000,G1416+1,0)</f>
        <v>15</v>
      </c>
      <c r="H1417" t="str">
        <f t="shared" si="22"/>
        <v/>
      </c>
    </row>
    <row r="1418" spans="4:8" x14ac:dyDescent="0.25">
      <c r="D1418" s="1">
        <v>40859</v>
      </c>
      <c r="E1418">
        <v>11623</v>
      </c>
      <c r="G1418">
        <f>IF(woda3[[#This Row],[Column2]]&gt;=10000,G1417+1,0)</f>
        <v>16</v>
      </c>
      <c r="H1418" t="str">
        <f t="shared" si="22"/>
        <v/>
      </c>
    </row>
    <row r="1419" spans="4:8" x14ac:dyDescent="0.25">
      <c r="D1419" s="1">
        <v>40860</v>
      </c>
      <c r="E1419">
        <v>13758</v>
      </c>
      <c r="G1419">
        <f>IF(woda3[[#This Row],[Column2]]&gt;=10000,G1418+1,0)</f>
        <v>17</v>
      </c>
      <c r="H1419" t="str">
        <f t="shared" si="22"/>
        <v/>
      </c>
    </row>
    <row r="1420" spans="4:8" x14ac:dyDescent="0.25">
      <c r="D1420" s="1">
        <v>40861</v>
      </c>
      <c r="E1420">
        <v>11698</v>
      </c>
      <c r="G1420">
        <f>IF(woda3[[#This Row],[Column2]]&gt;=10000,G1419+1,0)</f>
        <v>18</v>
      </c>
      <c r="H1420" t="str">
        <f t="shared" si="22"/>
        <v/>
      </c>
    </row>
    <row r="1421" spans="4:8" x14ac:dyDescent="0.25">
      <c r="D1421" s="1">
        <v>40862</v>
      </c>
      <c r="E1421">
        <v>12026</v>
      </c>
      <c r="G1421">
        <f>IF(woda3[[#This Row],[Column2]]&gt;=10000,G1420+1,0)</f>
        <v>19</v>
      </c>
      <c r="H1421" t="str">
        <f t="shared" si="22"/>
        <v/>
      </c>
    </row>
    <row r="1422" spans="4:8" x14ac:dyDescent="0.25">
      <c r="D1422" s="1">
        <v>40863</v>
      </c>
      <c r="E1422">
        <v>10541</v>
      </c>
      <c r="G1422">
        <f>IF(woda3[[#This Row],[Column2]]&gt;=10000,G1421+1,0)</f>
        <v>20</v>
      </c>
      <c r="H1422" t="str">
        <f t="shared" si="22"/>
        <v/>
      </c>
    </row>
    <row r="1423" spans="4:8" x14ac:dyDescent="0.25">
      <c r="D1423" s="1">
        <v>40864</v>
      </c>
      <c r="E1423">
        <v>10610</v>
      </c>
      <c r="G1423">
        <f>IF(woda3[[#This Row],[Column2]]&gt;=10000,G1422+1,0)</f>
        <v>21</v>
      </c>
      <c r="H1423" t="str">
        <f t="shared" si="22"/>
        <v/>
      </c>
    </row>
    <row r="1424" spans="4:8" x14ac:dyDescent="0.25">
      <c r="D1424" s="1">
        <v>40865</v>
      </c>
      <c r="E1424">
        <v>12307</v>
      </c>
      <c r="G1424">
        <f>IF(woda3[[#This Row],[Column2]]&gt;=10000,G1423+1,0)</f>
        <v>22</v>
      </c>
      <c r="H1424" t="str">
        <f t="shared" si="22"/>
        <v/>
      </c>
    </row>
    <row r="1425" spans="4:8" x14ac:dyDescent="0.25">
      <c r="D1425" s="1">
        <v>40866</v>
      </c>
      <c r="E1425">
        <v>11115</v>
      </c>
      <c r="G1425">
        <f>IF(woda3[[#This Row],[Column2]]&gt;=10000,G1424+1,0)</f>
        <v>23</v>
      </c>
      <c r="H1425" t="str">
        <f t="shared" si="22"/>
        <v/>
      </c>
    </row>
    <row r="1426" spans="4:8" x14ac:dyDescent="0.25">
      <c r="D1426" s="1">
        <v>40867</v>
      </c>
      <c r="E1426">
        <v>10544</v>
      </c>
      <c r="G1426">
        <f>IF(woda3[[#This Row],[Column2]]&gt;=10000,G1425+1,0)</f>
        <v>24</v>
      </c>
      <c r="H1426" t="str">
        <f t="shared" si="22"/>
        <v/>
      </c>
    </row>
    <row r="1427" spans="4:8" x14ac:dyDescent="0.25">
      <c r="D1427" s="1">
        <v>40868</v>
      </c>
      <c r="E1427">
        <v>10626</v>
      </c>
      <c r="G1427">
        <f>IF(woda3[[#This Row],[Column2]]&gt;=10000,G1426+1,0)</f>
        <v>25</v>
      </c>
      <c r="H1427" t="str">
        <f t="shared" si="22"/>
        <v/>
      </c>
    </row>
    <row r="1428" spans="4:8" x14ac:dyDescent="0.25">
      <c r="D1428" s="1">
        <v>40869</v>
      </c>
      <c r="E1428">
        <v>10969</v>
      </c>
      <c r="G1428">
        <f>IF(woda3[[#This Row],[Column2]]&gt;=10000,G1427+1,0)</f>
        <v>26</v>
      </c>
      <c r="H1428" t="str">
        <f t="shared" si="22"/>
        <v/>
      </c>
    </row>
    <row r="1429" spans="4:8" x14ac:dyDescent="0.25">
      <c r="D1429" s="1">
        <v>40870</v>
      </c>
      <c r="E1429">
        <v>8539</v>
      </c>
      <c r="G1429">
        <f>IF(woda3[[#This Row],[Column2]]&gt;=10000,G1428+1,0)</f>
        <v>0</v>
      </c>
      <c r="H1429" t="str">
        <f t="shared" si="22"/>
        <v/>
      </c>
    </row>
    <row r="1430" spans="4:8" x14ac:dyDescent="0.25">
      <c r="D1430" s="1">
        <v>40871</v>
      </c>
      <c r="E1430">
        <v>9643</v>
      </c>
      <c r="G1430">
        <f>IF(woda3[[#This Row],[Column2]]&gt;=10000,G1429+1,0)</f>
        <v>0</v>
      </c>
      <c r="H1430" t="str">
        <f t="shared" si="22"/>
        <v/>
      </c>
    </row>
    <row r="1431" spans="4:8" x14ac:dyDescent="0.25">
      <c r="D1431" s="1">
        <v>40872</v>
      </c>
      <c r="E1431">
        <v>7850</v>
      </c>
      <c r="G1431">
        <f>IF(woda3[[#This Row],[Column2]]&gt;=10000,G1430+1,0)</f>
        <v>0</v>
      </c>
      <c r="H1431" t="str">
        <f t="shared" si="22"/>
        <v/>
      </c>
    </row>
    <row r="1432" spans="4:8" x14ac:dyDescent="0.25">
      <c r="D1432" s="1">
        <v>40873</v>
      </c>
      <c r="E1432">
        <v>9779</v>
      </c>
      <c r="G1432">
        <f>IF(woda3[[#This Row],[Column2]]&gt;=10000,G1431+1,0)</f>
        <v>0</v>
      </c>
      <c r="H1432" t="str">
        <f t="shared" si="22"/>
        <v/>
      </c>
    </row>
    <row r="1433" spans="4:8" x14ac:dyDescent="0.25">
      <c r="D1433" s="1">
        <v>40874</v>
      </c>
      <c r="E1433">
        <v>9711</v>
      </c>
      <c r="G1433">
        <f>IF(woda3[[#This Row],[Column2]]&gt;=10000,G1432+1,0)</f>
        <v>0</v>
      </c>
      <c r="H1433" t="str">
        <f t="shared" si="22"/>
        <v/>
      </c>
    </row>
    <row r="1434" spans="4:8" x14ac:dyDescent="0.25">
      <c r="D1434" s="1">
        <v>40875</v>
      </c>
      <c r="E1434">
        <v>7875</v>
      </c>
      <c r="G1434">
        <f>IF(woda3[[#This Row],[Column2]]&gt;=10000,G1433+1,0)</f>
        <v>0</v>
      </c>
      <c r="H1434" t="str">
        <f t="shared" si="22"/>
        <v/>
      </c>
    </row>
    <row r="1435" spans="4:8" x14ac:dyDescent="0.25">
      <c r="D1435" s="1">
        <v>40876</v>
      </c>
      <c r="E1435">
        <v>9667</v>
      </c>
      <c r="G1435">
        <f>IF(woda3[[#This Row],[Column2]]&gt;=10000,G1434+1,0)</f>
        <v>0</v>
      </c>
      <c r="H1435" t="str">
        <f t="shared" si="22"/>
        <v/>
      </c>
    </row>
    <row r="1436" spans="4:8" x14ac:dyDescent="0.25">
      <c r="D1436" s="1">
        <v>40877</v>
      </c>
      <c r="E1436">
        <v>8822</v>
      </c>
      <c r="G1436">
        <f>IF(woda3[[#This Row],[Column2]]&gt;=10000,G1435+1,0)</f>
        <v>0</v>
      </c>
      <c r="H1436" t="str">
        <f t="shared" si="22"/>
        <v/>
      </c>
    </row>
    <row r="1437" spans="4:8" x14ac:dyDescent="0.25">
      <c r="D1437" s="1">
        <v>40878</v>
      </c>
      <c r="E1437">
        <v>8344</v>
      </c>
      <c r="G1437">
        <f>IF(woda3[[#This Row],[Column2]]&gt;=10000,G1436+1,0)</f>
        <v>0</v>
      </c>
      <c r="H1437" t="str">
        <f t="shared" si="22"/>
        <v/>
      </c>
    </row>
    <row r="1438" spans="4:8" x14ac:dyDescent="0.25">
      <c r="D1438" s="1">
        <v>40879</v>
      </c>
      <c r="E1438">
        <v>9731</v>
      </c>
      <c r="G1438">
        <f>IF(woda3[[#This Row],[Column2]]&gt;=10000,G1437+1,0)</f>
        <v>0</v>
      </c>
      <c r="H1438" t="str">
        <f t="shared" si="22"/>
        <v/>
      </c>
    </row>
    <row r="1439" spans="4:8" x14ac:dyDescent="0.25">
      <c r="D1439" s="1">
        <v>40880</v>
      </c>
      <c r="E1439">
        <v>10400</v>
      </c>
      <c r="G1439">
        <f>IF(woda3[[#This Row],[Column2]]&gt;=10000,G1438+1,0)</f>
        <v>1</v>
      </c>
      <c r="H1439" t="str">
        <f t="shared" si="22"/>
        <v/>
      </c>
    </row>
    <row r="1440" spans="4:8" x14ac:dyDescent="0.25">
      <c r="D1440" s="1">
        <v>40881</v>
      </c>
      <c r="E1440">
        <v>8007</v>
      </c>
      <c r="G1440">
        <f>IF(woda3[[#This Row],[Column2]]&gt;=10000,G1439+1,0)</f>
        <v>0</v>
      </c>
      <c r="H1440" t="str">
        <f t="shared" si="22"/>
        <v/>
      </c>
    </row>
    <row r="1441" spans="4:8" x14ac:dyDescent="0.25">
      <c r="D1441" s="1">
        <v>40882</v>
      </c>
      <c r="E1441">
        <v>7931</v>
      </c>
      <c r="G1441">
        <f>IF(woda3[[#This Row],[Column2]]&gt;=10000,G1440+1,0)</f>
        <v>0</v>
      </c>
      <c r="H1441" t="str">
        <f t="shared" si="22"/>
        <v/>
      </c>
    </row>
    <row r="1442" spans="4:8" x14ac:dyDescent="0.25">
      <c r="D1442" s="1">
        <v>40883</v>
      </c>
      <c r="E1442">
        <v>8222</v>
      </c>
      <c r="G1442">
        <f>IF(woda3[[#This Row],[Column2]]&gt;=10000,G1441+1,0)</f>
        <v>0</v>
      </c>
      <c r="H1442" t="str">
        <f t="shared" si="22"/>
        <v/>
      </c>
    </row>
    <row r="1443" spans="4:8" x14ac:dyDescent="0.25">
      <c r="D1443" s="1">
        <v>40884</v>
      </c>
      <c r="E1443">
        <v>10282</v>
      </c>
      <c r="G1443">
        <f>IF(woda3[[#This Row],[Column2]]&gt;=10000,G1442+1,0)</f>
        <v>1</v>
      </c>
      <c r="H1443" t="str">
        <f t="shared" si="22"/>
        <v/>
      </c>
    </row>
    <row r="1444" spans="4:8" x14ac:dyDescent="0.25">
      <c r="D1444" s="1">
        <v>40885</v>
      </c>
      <c r="E1444">
        <v>7768</v>
      </c>
      <c r="G1444">
        <f>IF(woda3[[#This Row],[Column2]]&gt;=10000,G1443+1,0)</f>
        <v>0</v>
      </c>
      <c r="H1444" t="str">
        <f t="shared" si="22"/>
        <v/>
      </c>
    </row>
    <row r="1445" spans="4:8" x14ac:dyDescent="0.25">
      <c r="D1445" s="1">
        <v>40886</v>
      </c>
      <c r="E1445">
        <v>7229</v>
      </c>
      <c r="G1445">
        <f>IF(woda3[[#This Row],[Column2]]&gt;=10000,G1444+1,0)</f>
        <v>0</v>
      </c>
      <c r="H1445" t="str">
        <f t="shared" si="22"/>
        <v/>
      </c>
    </row>
    <row r="1446" spans="4:8" x14ac:dyDescent="0.25">
      <c r="D1446" s="1">
        <v>40887</v>
      </c>
      <c r="E1446">
        <v>6801</v>
      </c>
      <c r="G1446">
        <f>IF(woda3[[#This Row],[Column2]]&gt;=10000,G1445+1,0)</f>
        <v>0</v>
      </c>
      <c r="H1446" t="str">
        <f t="shared" si="22"/>
        <v/>
      </c>
    </row>
    <row r="1447" spans="4:8" x14ac:dyDescent="0.25">
      <c r="D1447" s="1">
        <v>40888</v>
      </c>
      <c r="E1447">
        <v>6672</v>
      </c>
      <c r="G1447">
        <f>IF(woda3[[#This Row],[Column2]]&gt;=10000,G1446+1,0)</f>
        <v>0</v>
      </c>
      <c r="H1447" t="str">
        <f t="shared" si="22"/>
        <v/>
      </c>
    </row>
    <row r="1448" spans="4:8" x14ac:dyDescent="0.25">
      <c r="D1448" s="1">
        <v>40889</v>
      </c>
      <c r="E1448">
        <v>8412</v>
      </c>
      <c r="G1448">
        <f>IF(woda3[[#This Row],[Column2]]&gt;=10000,G1447+1,0)</f>
        <v>0</v>
      </c>
      <c r="H1448" t="str">
        <f t="shared" si="22"/>
        <v/>
      </c>
    </row>
    <row r="1449" spans="4:8" x14ac:dyDescent="0.25">
      <c r="D1449" s="1">
        <v>40890</v>
      </c>
      <c r="E1449">
        <v>5853</v>
      </c>
      <c r="G1449">
        <f>IF(woda3[[#This Row],[Column2]]&gt;=10000,G1448+1,0)</f>
        <v>0</v>
      </c>
      <c r="H1449" t="str">
        <f t="shared" si="22"/>
        <v/>
      </c>
    </row>
    <row r="1450" spans="4:8" x14ac:dyDescent="0.25">
      <c r="D1450" s="1">
        <v>40891</v>
      </c>
      <c r="E1450">
        <v>5153</v>
      </c>
      <c r="G1450">
        <f>IF(woda3[[#This Row],[Column2]]&gt;=10000,G1449+1,0)</f>
        <v>0</v>
      </c>
      <c r="H1450" t="str">
        <f t="shared" si="22"/>
        <v/>
      </c>
    </row>
    <row r="1451" spans="4:8" x14ac:dyDescent="0.25">
      <c r="D1451" s="1">
        <v>40892</v>
      </c>
      <c r="E1451">
        <v>5494</v>
      </c>
      <c r="G1451">
        <f>IF(woda3[[#This Row],[Column2]]&gt;=10000,G1450+1,0)</f>
        <v>0</v>
      </c>
      <c r="H1451" t="str">
        <f t="shared" si="22"/>
        <v/>
      </c>
    </row>
    <row r="1452" spans="4:8" x14ac:dyDescent="0.25">
      <c r="D1452" s="1">
        <v>40893</v>
      </c>
      <c r="E1452">
        <v>4087</v>
      </c>
      <c r="G1452">
        <f>IF(woda3[[#This Row],[Column2]]&gt;=10000,G1451+1,0)</f>
        <v>0</v>
      </c>
      <c r="H1452" t="str">
        <f t="shared" si="22"/>
        <v/>
      </c>
    </row>
    <row r="1453" spans="4:8" x14ac:dyDescent="0.25">
      <c r="D1453" s="1">
        <v>40894</v>
      </c>
      <c r="E1453">
        <v>3984</v>
      </c>
      <c r="G1453">
        <f>IF(woda3[[#This Row],[Column2]]&gt;=10000,G1452+1,0)</f>
        <v>0</v>
      </c>
      <c r="H1453" t="str">
        <f t="shared" si="22"/>
        <v/>
      </c>
    </row>
    <row r="1454" spans="4:8" x14ac:dyDescent="0.25">
      <c r="D1454" s="1">
        <v>40895</v>
      </c>
      <c r="E1454">
        <v>6048</v>
      </c>
      <c r="G1454">
        <f>IF(woda3[[#This Row],[Column2]]&gt;=10000,G1453+1,0)</f>
        <v>0</v>
      </c>
      <c r="H1454" t="str">
        <f t="shared" si="22"/>
        <v/>
      </c>
    </row>
    <row r="1455" spans="4:8" x14ac:dyDescent="0.25">
      <c r="D1455" s="1">
        <v>40896</v>
      </c>
      <c r="E1455">
        <v>5147</v>
      </c>
      <c r="G1455">
        <f>IF(woda3[[#This Row],[Column2]]&gt;=10000,G1454+1,0)</f>
        <v>0</v>
      </c>
      <c r="H1455" t="str">
        <f t="shared" si="22"/>
        <v/>
      </c>
    </row>
    <row r="1456" spans="4:8" x14ac:dyDescent="0.25">
      <c r="D1456" s="1">
        <v>40897</v>
      </c>
      <c r="E1456">
        <v>4537</v>
      </c>
      <c r="G1456">
        <f>IF(woda3[[#This Row],[Column2]]&gt;=10000,G1455+1,0)</f>
        <v>0</v>
      </c>
      <c r="H1456" t="str">
        <f t="shared" si="22"/>
        <v/>
      </c>
    </row>
    <row r="1457" spans="4:8" x14ac:dyDescent="0.25">
      <c r="D1457" s="1">
        <v>40898</v>
      </c>
      <c r="E1457">
        <v>4835</v>
      </c>
      <c r="G1457">
        <f>IF(woda3[[#This Row],[Column2]]&gt;=10000,G1456+1,0)</f>
        <v>0</v>
      </c>
      <c r="H1457" t="str">
        <f t="shared" si="22"/>
        <v/>
      </c>
    </row>
    <row r="1458" spans="4:8" x14ac:dyDescent="0.25">
      <c r="D1458" s="1">
        <v>40899</v>
      </c>
      <c r="E1458">
        <v>5099</v>
      </c>
      <c r="G1458">
        <f>IF(woda3[[#This Row],[Column2]]&gt;=10000,G1457+1,0)</f>
        <v>0</v>
      </c>
      <c r="H1458" t="str">
        <f t="shared" si="22"/>
        <v/>
      </c>
    </row>
    <row r="1459" spans="4:8" x14ac:dyDescent="0.25">
      <c r="D1459" s="1">
        <v>40900</v>
      </c>
      <c r="E1459">
        <v>3392</v>
      </c>
      <c r="G1459">
        <f>IF(woda3[[#This Row],[Column2]]&gt;=10000,G1458+1,0)</f>
        <v>0</v>
      </c>
      <c r="H1459" t="str">
        <f t="shared" si="22"/>
        <v/>
      </c>
    </row>
    <row r="1460" spans="4:8" x14ac:dyDescent="0.25">
      <c r="D1460" s="1">
        <v>40901</v>
      </c>
      <c r="E1460">
        <v>3323</v>
      </c>
      <c r="G1460">
        <f>IF(woda3[[#This Row],[Column2]]&gt;=10000,G1459+1,0)</f>
        <v>0</v>
      </c>
      <c r="H1460" t="str">
        <f t="shared" si="22"/>
        <v/>
      </c>
    </row>
    <row r="1461" spans="4:8" x14ac:dyDescent="0.25">
      <c r="D1461" s="1">
        <v>40902</v>
      </c>
      <c r="E1461">
        <v>4043</v>
      </c>
      <c r="G1461">
        <f>IF(woda3[[#This Row],[Column2]]&gt;=10000,G1460+1,0)</f>
        <v>0</v>
      </c>
      <c r="H1461" t="str">
        <f t="shared" si="22"/>
        <v/>
      </c>
    </row>
    <row r="1462" spans="4:8" x14ac:dyDescent="0.25">
      <c r="D1462" s="1">
        <v>40903</v>
      </c>
      <c r="E1462">
        <v>4087</v>
      </c>
      <c r="G1462">
        <f>IF(woda3[[#This Row],[Column2]]&gt;=10000,G1461+1,0)</f>
        <v>0</v>
      </c>
      <c r="H1462" t="str">
        <f t="shared" si="22"/>
        <v/>
      </c>
    </row>
    <row r="1463" spans="4:8" x14ac:dyDescent="0.25">
      <c r="D1463" s="1">
        <v>40904</v>
      </c>
      <c r="E1463">
        <v>3321</v>
      </c>
      <c r="G1463">
        <f>IF(woda3[[#This Row],[Column2]]&gt;=10000,G1462+1,0)</f>
        <v>0</v>
      </c>
      <c r="H1463" t="str">
        <f t="shared" si="22"/>
        <v/>
      </c>
    </row>
    <row r="1464" spans="4:8" x14ac:dyDescent="0.25">
      <c r="D1464" s="1">
        <v>40905</v>
      </c>
      <c r="E1464">
        <v>4324</v>
      </c>
      <c r="G1464">
        <f>IF(woda3[[#This Row],[Column2]]&gt;=10000,G1463+1,0)</f>
        <v>0</v>
      </c>
      <c r="H1464" t="str">
        <f t="shared" si="22"/>
        <v/>
      </c>
    </row>
    <row r="1465" spans="4:8" x14ac:dyDescent="0.25">
      <c r="D1465" s="1">
        <v>40906</v>
      </c>
      <c r="E1465">
        <v>4609</v>
      </c>
      <c r="G1465">
        <f>IF(woda3[[#This Row],[Column2]]&gt;=10000,G1464+1,0)</f>
        <v>0</v>
      </c>
      <c r="H1465" t="str">
        <f t="shared" si="22"/>
        <v/>
      </c>
    </row>
    <row r="1466" spans="4:8" x14ac:dyDescent="0.25">
      <c r="D1466" s="1">
        <v>40907</v>
      </c>
      <c r="E1466">
        <v>3740</v>
      </c>
      <c r="G1466">
        <f>IF(woda3[[#This Row],[Column2]]&gt;=10000,G1465+1,0)</f>
        <v>0</v>
      </c>
      <c r="H1466" t="str">
        <f t="shared" si="22"/>
        <v/>
      </c>
    </row>
    <row r="1467" spans="4:8" x14ac:dyDescent="0.25">
      <c r="D1467" s="1">
        <v>40908</v>
      </c>
      <c r="E1467">
        <v>3904</v>
      </c>
      <c r="G1467">
        <f>IF(woda3[[#This Row],[Column2]]&gt;=10000,G1466+1,0)</f>
        <v>0</v>
      </c>
      <c r="H1467" t="str">
        <f t="shared" si="22"/>
        <v/>
      </c>
    </row>
    <row r="1468" spans="4:8" x14ac:dyDescent="0.25">
      <c r="D1468" s="1">
        <v>40909</v>
      </c>
      <c r="E1468">
        <v>2928</v>
      </c>
      <c r="G1468">
        <f>IF(woda3[[#This Row],[Column2]]&gt;=10000,G1467+1,0)</f>
        <v>0</v>
      </c>
      <c r="H1468" t="str">
        <f t="shared" si="22"/>
        <v/>
      </c>
    </row>
    <row r="1469" spans="4:8" x14ac:dyDescent="0.25">
      <c r="D1469" s="1">
        <v>40910</v>
      </c>
      <c r="E1469">
        <v>3745</v>
      </c>
      <c r="G1469">
        <f>IF(woda3[[#This Row],[Column2]]&gt;=10000,G1468+1,0)</f>
        <v>0</v>
      </c>
      <c r="H1469" t="str">
        <f t="shared" si="22"/>
        <v/>
      </c>
    </row>
    <row r="1470" spans="4:8" x14ac:dyDescent="0.25">
      <c r="D1470" s="1">
        <v>40911</v>
      </c>
      <c r="E1470">
        <v>3782</v>
      </c>
      <c r="G1470">
        <f>IF(woda3[[#This Row],[Column2]]&gt;=10000,G1469+1,0)</f>
        <v>0</v>
      </c>
      <c r="H1470" t="str">
        <f t="shared" si="22"/>
        <v/>
      </c>
    </row>
    <row r="1471" spans="4:8" x14ac:dyDescent="0.25">
      <c r="D1471" s="1">
        <v>40912</v>
      </c>
      <c r="E1471">
        <v>3417</v>
      </c>
      <c r="G1471">
        <f>IF(woda3[[#This Row],[Column2]]&gt;=10000,G1470+1,0)</f>
        <v>0</v>
      </c>
      <c r="H1471" t="str">
        <f t="shared" si="22"/>
        <v/>
      </c>
    </row>
    <row r="1472" spans="4:8" x14ac:dyDescent="0.25">
      <c r="D1472" s="1">
        <v>40913</v>
      </c>
      <c r="E1472">
        <v>4778</v>
      </c>
      <c r="G1472">
        <f>IF(woda3[[#This Row],[Column2]]&gt;=10000,G1471+1,0)</f>
        <v>0</v>
      </c>
      <c r="H1472" t="str">
        <f t="shared" si="22"/>
        <v/>
      </c>
    </row>
    <row r="1473" spans="4:8" x14ac:dyDescent="0.25">
      <c r="D1473" s="1">
        <v>40914</v>
      </c>
      <c r="E1473">
        <v>3649</v>
      </c>
      <c r="G1473">
        <f>IF(woda3[[#This Row],[Column2]]&gt;=10000,G1472+1,0)</f>
        <v>0</v>
      </c>
      <c r="H1473" t="str">
        <f t="shared" si="22"/>
        <v/>
      </c>
    </row>
    <row r="1474" spans="4:8" x14ac:dyDescent="0.25">
      <c r="D1474" s="1">
        <v>40915</v>
      </c>
      <c r="E1474">
        <v>2236</v>
      </c>
      <c r="G1474">
        <f>IF(woda3[[#This Row],[Column2]]&gt;=10000,G1473+1,0)</f>
        <v>0</v>
      </c>
      <c r="H1474" t="str">
        <f t="shared" si="22"/>
        <v/>
      </c>
    </row>
    <row r="1475" spans="4:8" x14ac:dyDescent="0.25">
      <c r="D1475" s="1">
        <v>40916</v>
      </c>
      <c r="E1475">
        <v>3946</v>
      </c>
      <c r="G1475">
        <f>IF(woda3[[#This Row],[Column2]]&gt;=10000,G1474+1,0)</f>
        <v>0</v>
      </c>
      <c r="H1475" t="str">
        <f t="shared" si="22"/>
        <v/>
      </c>
    </row>
    <row r="1476" spans="4:8" x14ac:dyDescent="0.25">
      <c r="D1476" s="1">
        <v>40917</v>
      </c>
      <c r="E1476">
        <v>4433</v>
      </c>
      <c r="G1476">
        <f>IF(woda3[[#This Row],[Column2]]&gt;=10000,G1475+1,0)</f>
        <v>0</v>
      </c>
      <c r="H1476" t="str">
        <f t="shared" si="22"/>
        <v/>
      </c>
    </row>
    <row r="1477" spans="4:8" x14ac:dyDescent="0.25">
      <c r="D1477" s="1">
        <v>40918</v>
      </c>
      <c r="E1477">
        <v>3460</v>
      </c>
      <c r="G1477">
        <f>IF(woda3[[#This Row],[Column2]]&gt;=10000,G1476+1,0)</f>
        <v>0</v>
      </c>
      <c r="H1477" t="str">
        <f t="shared" si="22"/>
        <v/>
      </c>
    </row>
    <row r="1478" spans="4:8" x14ac:dyDescent="0.25">
      <c r="D1478" s="1">
        <v>40919</v>
      </c>
      <c r="E1478">
        <v>3706</v>
      </c>
      <c r="G1478">
        <f>IF(woda3[[#This Row],[Column2]]&gt;=10000,G1477+1,0)</f>
        <v>0</v>
      </c>
      <c r="H1478" t="str">
        <f t="shared" si="22"/>
        <v/>
      </c>
    </row>
    <row r="1479" spans="4:8" x14ac:dyDescent="0.25">
      <c r="D1479" s="1">
        <v>40920</v>
      </c>
      <c r="E1479">
        <v>4091</v>
      </c>
      <c r="G1479">
        <f>IF(woda3[[#This Row],[Column2]]&gt;=10000,G1478+1,0)</f>
        <v>0</v>
      </c>
      <c r="H1479" t="str">
        <f t="shared" ref="H1479:H1542" si="23">IF(G1479=$J$8,1,"")</f>
        <v/>
      </c>
    </row>
    <row r="1480" spans="4:8" x14ac:dyDescent="0.25">
      <c r="D1480" s="1">
        <v>40921</v>
      </c>
      <c r="E1480">
        <v>3921</v>
      </c>
      <c r="G1480">
        <f>IF(woda3[[#This Row],[Column2]]&gt;=10000,G1479+1,0)</f>
        <v>0</v>
      </c>
      <c r="H1480" t="str">
        <f t="shared" si="23"/>
        <v/>
      </c>
    </row>
    <row r="1481" spans="4:8" x14ac:dyDescent="0.25">
      <c r="D1481" s="1">
        <v>40922</v>
      </c>
      <c r="E1481">
        <v>2492</v>
      </c>
      <c r="G1481">
        <f>IF(woda3[[#This Row],[Column2]]&gt;=10000,G1480+1,0)</f>
        <v>0</v>
      </c>
      <c r="H1481" t="str">
        <f t="shared" si="23"/>
        <v/>
      </c>
    </row>
    <row r="1482" spans="4:8" x14ac:dyDescent="0.25">
      <c r="D1482" s="1">
        <v>40923</v>
      </c>
      <c r="E1482">
        <v>3582</v>
      </c>
      <c r="G1482">
        <f>IF(woda3[[#This Row],[Column2]]&gt;=10000,G1481+1,0)</f>
        <v>0</v>
      </c>
      <c r="H1482" t="str">
        <f t="shared" si="23"/>
        <v/>
      </c>
    </row>
    <row r="1483" spans="4:8" x14ac:dyDescent="0.25">
      <c r="D1483" s="1">
        <v>40924</v>
      </c>
      <c r="E1483">
        <v>2517</v>
      </c>
      <c r="G1483">
        <f>IF(woda3[[#This Row],[Column2]]&gt;=10000,G1482+1,0)</f>
        <v>0</v>
      </c>
      <c r="H1483" t="str">
        <f t="shared" si="23"/>
        <v/>
      </c>
    </row>
    <row r="1484" spans="4:8" x14ac:dyDescent="0.25">
      <c r="D1484" s="1">
        <v>40925</v>
      </c>
      <c r="E1484">
        <v>2258</v>
      </c>
      <c r="G1484">
        <f>IF(woda3[[#This Row],[Column2]]&gt;=10000,G1483+1,0)</f>
        <v>0</v>
      </c>
      <c r="H1484" t="str">
        <f t="shared" si="23"/>
        <v/>
      </c>
    </row>
    <row r="1485" spans="4:8" x14ac:dyDescent="0.25">
      <c r="D1485" s="1">
        <v>40926</v>
      </c>
      <c r="E1485">
        <v>4049</v>
      </c>
      <c r="G1485">
        <f>IF(woda3[[#This Row],[Column2]]&gt;=10000,G1484+1,0)</f>
        <v>0</v>
      </c>
      <c r="H1485" t="str">
        <f t="shared" si="23"/>
        <v/>
      </c>
    </row>
    <row r="1486" spans="4:8" x14ac:dyDescent="0.25">
      <c r="D1486" s="1">
        <v>40927</v>
      </c>
      <c r="E1486">
        <v>2760</v>
      </c>
      <c r="G1486">
        <f>IF(woda3[[#This Row],[Column2]]&gt;=10000,G1485+1,0)</f>
        <v>0</v>
      </c>
      <c r="H1486" t="str">
        <f t="shared" si="23"/>
        <v/>
      </c>
    </row>
    <row r="1487" spans="4:8" x14ac:dyDescent="0.25">
      <c r="D1487" s="1">
        <v>40928</v>
      </c>
      <c r="E1487">
        <v>3472</v>
      </c>
      <c r="G1487">
        <f>IF(woda3[[#This Row],[Column2]]&gt;=10000,G1486+1,0)</f>
        <v>0</v>
      </c>
      <c r="H1487" t="str">
        <f t="shared" si="23"/>
        <v/>
      </c>
    </row>
    <row r="1488" spans="4:8" x14ac:dyDescent="0.25">
      <c r="D1488" s="1">
        <v>40929</v>
      </c>
      <c r="E1488">
        <v>4208</v>
      </c>
      <c r="G1488">
        <f>IF(woda3[[#This Row],[Column2]]&gt;=10000,G1487+1,0)</f>
        <v>0</v>
      </c>
      <c r="H1488" t="str">
        <f t="shared" si="23"/>
        <v/>
      </c>
    </row>
    <row r="1489" spans="4:8" x14ac:dyDescent="0.25">
      <c r="D1489" s="1">
        <v>40930</v>
      </c>
      <c r="E1489">
        <v>3092</v>
      </c>
      <c r="G1489">
        <f>IF(woda3[[#This Row],[Column2]]&gt;=10000,G1488+1,0)</f>
        <v>0</v>
      </c>
      <c r="H1489" t="str">
        <f t="shared" si="23"/>
        <v/>
      </c>
    </row>
    <row r="1490" spans="4:8" x14ac:dyDescent="0.25">
      <c r="D1490" s="1">
        <v>40931</v>
      </c>
      <c r="E1490">
        <v>2278</v>
      </c>
      <c r="G1490">
        <f>IF(woda3[[#This Row],[Column2]]&gt;=10000,G1489+1,0)</f>
        <v>0</v>
      </c>
      <c r="H1490" t="str">
        <f t="shared" si="23"/>
        <v/>
      </c>
    </row>
    <row r="1491" spans="4:8" x14ac:dyDescent="0.25">
      <c r="D1491" s="1">
        <v>40932</v>
      </c>
      <c r="E1491">
        <v>1697</v>
      </c>
      <c r="G1491">
        <f>IF(woda3[[#This Row],[Column2]]&gt;=10000,G1490+1,0)</f>
        <v>0</v>
      </c>
      <c r="H1491" t="str">
        <f t="shared" si="23"/>
        <v/>
      </c>
    </row>
    <row r="1492" spans="4:8" x14ac:dyDescent="0.25">
      <c r="D1492" s="1">
        <v>40933</v>
      </c>
      <c r="E1492">
        <v>2701</v>
      </c>
      <c r="G1492">
        <f>IF(woda3[[#This Row],[Column2]]&gt;=10000,G1491+1,0)</f>
        <v>0</v>
      </c>
      <c r="H1492" t="str">
        <f t="shared" si="23"/>
        <v/>
      </c>
    </row>
    <row r="1493" spans="4:8" x14ac:dyDescent="0.25">
      <c r="D1493" s="1">
        <v>40934</v>
      </c>
      <c r="E1493">
        <v>2448</v>
      </c>
      <c r="G1493">
        <f>IF(woda3[[#This Row],[Column2]]&gt;=10000,G1492+1,0)</f>
        <v>0</v>
      </c>
      <c r="H1493" t="str">
        <f t="shared" si="23"/>
        <v/>
      </c>
    </row>
    <row r="1494" spans="4:8" x14ac:dyDescent="0.25">
      <c r="D1494" s="1">
        <v>40935</v>
      </c>
      <c r="E1494">
        <v>4285</v>
      </c>
      <c r="G1494">
        <f>IF(woda3[[#This Row],[Column2]]&gt;=10000,G1493+1,0)</f>
        <v>0</v>
      </c>
      <c r="H1494" t="str">
        <f t="shared" si="23"/>
        <v/>
      </c>
    </row>
    <row r="1495" spans="4:8" x14ac:dyDescent="0.25">
      <c r="D1495" s="1">
        <v>40936</v>
      </c>
      <c r="E1495">
        <v>4140</v>
      </c>
      <c r="G1495">
        <f>IF(woda3[[#This Row],[Column2]]&gt;=10000,G1494+1,0)</f>
        <v>0</v>
      </c>
      <c r="H1495" t="str">
        <f t="shared" si="23"/>
        <v/>
      </c>
    </row>
    <row r="1496" spans="4:8" x14ac:dyDescent="0.25">
      <c r="D1496" s="1">
        <v>40937</v>
      </c>
      <c r="E1496">
        <v>2174</v>
      </c>
      <c r="G1496">
        <f>IF(woda3[[#This Row],[Column2]]&gt;=10000,G1495+1,0)</f>
        <v>0</v>
      </c>
      <c r="H1496" t="str">
        <f t="shared" si="23"/>
        <v/>
      </c>
    </row>
    <row r="1497" spans="4:8" x14ac:dyDescent="0.25">
      <c r="D1497" s="1">
        <v>40938</v>
      </c>
      <c r="E1497">
        <v>2206</v>
      </c>
      <c r="G1497">
        <f>IF(woda3[[#This Row],[Column2]]&gt;=10000,G1496+1,0)</f>
        <v>0</v>
      </c>
      <c r="H1497" t="str">
        <f t="shared" si="23"/>
        <v/>
      </c>
    </row>
    <row r="1498" spans="4:8" x14ac:dyDescent="0.25">
      <c r="D1498" s="1">
        <v>40939</v>
      </c>
      <c r="E1498">
        <v>2619</v>
      </c>
      <c r="G1498">
        <f>IF(woda3[[#This Row],[Column2]]&gt;=10000,G1497+1,0)</f>
        <v>0</v>
      </c>
      <c r="H1498" t="str">
        <f t="shared" si="23"/>
        <v/>
      </c>
    </row>
    <row r="1499" spans="4:8" x14ac:dyDescent="0.25">
      <c r="D1499" s="1">
        <v>40940</v>
      </c>
      <c r="E1499">
        <v>4589</v>
      </c>
      <c r="G1499">
        <f>IF(woda3[[#This Row],[Column2]]&gt;=10000,G1498+1,0)</f>
        <v>0</v>
      </c>
      <c r="H1499" t="str">
        <f t="shared" si="23"/>
        <v/>
      </c>
    </row>
    <row r="1500" spans="4:8" x14ac:dyDescent="0.25">
      <c r="D1500" s="1">
        <v>40941</v>
      </c>
      <c r="E1500">
        <v>4253</v>
      </c>
      <c r="G1500">
        <f>IF(woda3[[#This Row],[Column2]]&gt;=10000,G1499+1,0)</f>
        <v>0</v>
      </c>
      <c r="H1500" t="str">
        <f t="shared" si="23"/>
        <v/>
      </c>
    </row>
    <row r="1501" spans="4:8" x14ac:dyDescent="0.25">
      <c r="D1501" s="1">
        <v>40942</v>
      </c>
      <c r="E1501">
        <v>3294</v>
      </c>
      <c r="G1501">
        <f>IF(woda3[[#This Row],[Column2]]&gt;=10000,G1500+1,0)</f>
        <v>0</v>
      </c>
      <c r="H1501" t="str">
        <f t="shared" si="23"/>
        <v/>
      </c>
    </row>
    <row r="1502" spans="4:8" x14ac:dyDescent="0.25">
      <c r="D1502" s="1">
        <v>40943</v>
      </c>
      <c r="E1502">
        <v>3396</v>
      </c>
      <c r="G1502">
        <f>IF(woda3[[#This Row],[Column2]]&gt;=10000,G1501+1,0)</f>
        <v>0</v>
      </c>
      <c r="H1502" t="str">
        <f t="shared" si="23"/>
        <v/>
      </c>
    </row>
    <row r="1503" spans="4:8" x14ac:dyDescent="0.25">
      <c r="D1503" s="1">
        <v>40944</v>
      </c>
      <c r="E1503">
        <v>3958</v>
      </c>
      <c r="G1503">
        <f>IF(woda3[[#This Row],[Column2]]&gt;=10000,G1502+1,0)</f>
        <v>0</v>
      </c>
      <c r="H1503" t="str">
        <f t="shared" si="23"/>
        <v/>
      </c>
    </row>
    <row r="1504" spans="4:8" x14ac:dyDescent="0.25">
      <c r="D1504" s="1">
        <v>40945</v>
      </c>
      <c r="E1504">
        <v>2790</v>
      </c>
      <c r="G1504">
        <f>IF(woda3[[#This Row],[Column2]]&gt;=10000,G1503+1,0)</f>
        <v>0</v>
      </c>
      <c r="H1504" t="str">
        <f t="shared" si="23"/>
        <v/>
      </c>
    </row>
    <row r="1505" spans="4:8" x14ac:dyDescent="0.25">
      <c r="D1505" s="1">
        <v>40946</v>
      </c>
      <c r="E1505">
        <v>4450</v>
      </c>
      <c r="G1505">
        <f>IF(woda3[[#This Row],[Column2]]&gt;=10000,G1504+1,0)</f>
        <v>0</v>
      </c>
      <c r="H1505" t="str">
        <f t="shared" si="23"/>
        <v/>
      </c>
    </row>
    <row r="1506" spans="4:8" x14ac:dyDescent="0.25">
      <c r="D1506" s="1">
        <v>40947</v>
      </c>
      <c r="E1506">
        <v>2943</v>
      </c>
      <c r="G1506">
        <f>IF(woda3[[#This Row],[Column2]]&gt;=10000,G1505+1,0)</f>
        <v>0</v>
      </c>
      <c r="H1506" t="str">
        <f t="shared" si="23"/>
        <v/>
      </c>
    </row>
    <row r="1507" spans="4:8" x14ac:dyDescent="0.25">
      <c r="D1507" s="1">
        <v>40948</v>
      </c>
      <c r="E1507">
        <v>4508</v>
      </c>
      <c r="G1507">
        <f>IF(woda3[[#This Row],[Column2]]&gt;=10000,G1506+1,0)</f>
        <v>0</v>
      </c>
      <c r="H1507" t="str">
        <f t="shared" si="23"/>
        <v/>
      </c>
    </row>
    <row r="1508" spans="4:8" x14ac:dyDescent="0.25">
      <c r="D1508" s="1">
        <v>40949</v>
      </c>
      <c r="E1508">
        <v>3339</v>
      </c>
      <c r="G1508">
        <f>IF(woda3[[#This Row],[Column2]]&gt;=10000,G1507+1,0)</f>
        <v>0</v>
      </c>
      <c r="H1508" t="str">
        <f t="shared" si="23"/>
        <v/>
      </c>
    </row>
    <row r="1509" spans="4:8" x14ac:dyDescent="0.25">
      <c r="D1509" s="1">
        <v>40950</v>
      </c>
      <c r="E1509">
        <v>2589</v>
      </c>
      <c r="G1509">
        <f>IF(woda3[[#This Row],[Column2]]&gt;=10000,G1508+1,0)</f>
        <v>0</v>
      </c>
      <c r="H1509" t="str">
        <f t="shared" si="23"/>
        <v/>
      </c>
    </row>
    <row r="1510" spans="4:8" x14ac:dyDescent="0.25">
      <c r="D1510" s="1">
        <v>40951</v>
      </c>
      <c r="E1510">
        <v>2984</v>
      </c>
      <c r="G1510">
        <f>IF(woda3[[#This Row],[Column2]]&gt;=10000,G1509+1,0)</f>
        <v>0</v>
      </c>
      <c r="H1510" t="str">
        <f t="shared" si="23"/>
        <v/>
      </c>
    </row>
    <row r="1511" spans="4:8" x14ac:dyDescent="0.25">
      <c r="D1511" s="1">
        <v>40952</v>
      </c>
      <c r="E1511">
        <v>2146</v>
      </c>
      <c r="G1511">
        <f>IF(woda3[[#This Row],[Column2]]&gt;=10000,G1510+1,0)</f>
        <v>0</v>
      </c>
      <c r="H1511" t="str">
        <f t="shared" si="23"/>
        <v/>
      </c>
    </row>
    <row r="1512" spans="4:8" x14ac:dyDescent="0.25">
      <c r="D1512" s="1">
        <v>40953</v>
      </c>
      <c r="E1512">
        <v>4063</v>
      </c>
      <c r="G1512">
        <f>IF(woda3[[#This Row],[Column2]]&gt;=10000,G1511+1,0)</f>
        <v>0</v>
      </c>
      <c r="H1512" t="str">
        <f t="shared" si="23"/>
        <v/>
      </c>
    </row>
    <row r="1513" spans="4:8" x14ac:dyDescent="0.25">
      <c r="D1513" s="1">
        <v>40954</v>
      </c>
      <c r="E1513">
        <v>3503</v>
      </c>
      <c r="G1513">
        <f>IF(woda3[[#This Row],[Column2]]&gt;=10000,G1512+1,0)</f>
        <v>0</v>
      </c>
      <c r="H1513" t="str">
        <f t="shared" si="23"/>
        <v/>
      </c>
    </row>
    <row r="1514" spans="4:8" x14ac:dyDescent="0.25">
      <c r="D1514" s="1">
        <v>40955</v>
      </c>
      <c r="E1514">
        <v>2799</v>
      </c>
      <c r="G1514">
        <f>IF(woda3[[#This Row],[Column2]]&gt;=10000,G1513+1,0)</f>
        <v>0</v>
      </c>
      <c r="H1514" t="str">
        <f t="shared" si="23"/>
        <v/>
      </c>
    </row>
    <row r="1515" spans="4:8" x14ac:dyDescent="0.25">
      <c r="D1515" s="1">
        <v>40956</v>
      </c>
      <c r="E1515">
        <v>3491</v>
      </c>
      <c r="G1515">
        <f>IF(woda3[[#This Row],[Column2]]&gt;=10000,G1514+1,0)</f>
        <v>0</v>
      </c>
      <c r="H1515" t="str">
        <f t="shared" si="23"/>
        <v/>
      </c>
    </row>
    <row r="1516" spans="4:8" x14ac:dyDescent="0.25">
      <c r="D1516" s="1">
        <v>40957</v>
      </c>
      <c r="E1516">
        <v>2335</v>
      </c>
      <c r="G1516">
        <f>IF(woda3[[#This Row],[Column2]]&gt;=10000,G1515+1,0)</f>
        <v>0</v>
      </c>
      <c r="H1516" t="str">
        <f t="shared" si="23"/>
        <v/>
      </c>
    </row>
    <row r="1517" spans="4:8" x14ac:dyDescent="0.25">
      <c r="D1517" s="1">
        <v>40958</v>
      </c>
      <c r="E1517">
        <v>2507</v>
      </c>
      <c r="G1517">
        <f>IF(woda3[[#This Row],[Column2]]&gt;=10000,G1516+1,0)</f>
        <v>0</v>
      </c>
      <c r="H1517" t="str">
        <f t="shared" si="23"/>
        <v/>
      </c>
    </row>
    <row r="1518" spans="4:8" x14ac:dyDescent="0.25">
      <c r="D1518" s="1">
        <v>40959</v>
      </c>
      <c r="E1518">
        <v>3211</v>
      </c>
      <c r="G1518">
        <f>IF(woda3[[#This Row],[Column2]]&gt;=10000,G1517+1,0)</f>
        <v>0</v>
      </c>
      <c r="H1518" t="str">
        <f t="shared" si="23"/>
        <v/>
      </c>
    </row>
    <row r="1519" spans="4:8" x14ac:dyDescent="0.25">
      <c r="D1519" s="1">
        <v>40960</v>
      </c>
      <c r="E1519">
        <v>2675</v>
      </c>
      <c r="G1519">
        <f>IF(woda3[[#This Row],[Column2]]&gt;=10000,G1518+1,0)</f>
        <v>0</v>
      </c>
      <c r="H1519" t="str">
        <f t="shared" si="23"/>
        <v/>
      </c>
    </row>
    <row r="1520" spans="4:8" x14ac:dyDescent="0.25">
      <c r="D1520" s="1">
        <v>40961</v>
      </c>
      <c r="E1520">
        <v>2633</v>
      </c>
      <c r="G1520">
        <f>IF(woda3[[#This Row],[Column2]]&gt;=10000,G1519+1,0)</f>
        <v>0</v>
      </c>
      <c r="H1520" t="str">
        <f t="shared" si="23"/>
        <v/>
      </c>
    </row>
    <row r="1521" spans="4:8" x14ac:dyDescent="0.25">
      <c r="D1521" s="1">
        <v>40962</v>
      </c>
      <c r="E1521">
        <v>2386</v>
      </c>
      <c r="G1521">
        <f>IF(woda3[[#This Row],[Column2]]&gt;=10000,G1520+1,0)</f>
        <v>0</v>
      </c>
      <c r="H1521" t="str">
        <f t="shared" si="23"/>
        <v/>
      </c>
    </row>
    <row r="1522" spans="4:8" x14ac:dyDescent="0.25">
      <c r="D1522" s="1">
        <v>40963</v>
      </c>
      <c r="E1522">
        <v>3472</v>
      </c>
      <c r="G1522">
        <f>IF(woda3[[#This Row],[Column2]]&gt;=10000,G1521+1,0)</f>
        <v>0</v>
      </c>
      <c r="H1522" t="str">
        <f t="shared" si="23"/>
        <v/>
      </c>
    </row>
    <row r="1523" spans="4:8" x14ac:dyDescent="0.25">
      <c r="D1523" s="1">
        <v>40964</v>
      </c>
      <c r="E1523">
        <v>1799</v>
      </c>
      <c r="G1523">
        <f>IF(woda3[[#This Row],[Column2]]&gt;=10000,G1522+1,0)</f>
        <v>0</v>
      </c>
      <c r="H1523" t="str">
        <f t="shared" si="23"/>
        <v/>
      </c>
    </row>
    <row r="1524" spans="4:8" x14ac:dyDescent="0.25">
      <c r="D1524" s="1">
        <v>40965</v>
      </c>
      <c r="E1524">
        <v>3157</v>
      </c>
      <c r="G1524">
        <f>IF(woda3[[#This Row],[Column2]]&gt;=10000,G1523+1,0)</f>
        <v>0</v>
      </c>
      <c r="H1524" t="str">
        <f t="shared" si="23"/>
        <v/>
      </c>
    </row>
    <row r="1525" spans="4:8" x14ac:dyDescent="0.25">
      <c r="D1525" s="1">
        <v>40966</v>
      </c>
      <c r="E1525">
        <v>2309</v>
      </c>
      <c r="G1525">
        <f>IF(woda3[[#This Row],[Column2]]&gt;=10000,G1524+1,0)</f>
        <v>0</v>
      </c>
      <c r="H1525" t="str">
        <f t="shared" si="23"/>
        <v/>
      </c>
    </row>
    <row r="1526" spans="4:8" x14ac:dyDescent="0.25">
      <c r="D1526" s="1">
        <v>40967</v>
      </c>
      <c r="E1526">
        <v>1644</v>
      </c>
      <c r="G1526">
        <f>IF(woda3[[#This Row],[Column2]]&gt;=10000,G1525+1,0)</f>
        <v>0</v>
      </c>
      <c r="H1526" t="str">
        <f t="shared" si="23"/>
        <v/>
      </c>
    </row>
    <row r="1527" spans="4:8" x14ac:dyDescent="0.25">
      <c r="D1527" s="1">
        <v>40968</v>
      </c>
      <c r="E1527">
        <v>2697</v>
      </c>
      <c r="G1527">
        <f>IF(woda3[[#This Row],[Column2]]&gt;=10000,G1526+1,0)</f>
        <v>0</v>
      </c>
      <c r="H1527" t="str">
        <f t="shared" si="23"/>
        <v/>
      </c>
    </row>
    <row r="1528" spans="4:8" x14ac:dyDescent="0.25">
      <c r="D1528" s="1">
        <v>40969</v>
      </c>
      <c r="E1528">
        <v>2850</v>
      </c>
      <c r="G1528">
        <f>IF(woda3[[#This Row],[Column2]]&gt;=10000,G1527+1,0)</f>
        <v>0</v>
      </c>
      <c r="H1528" t="str">
        <f t="shared" si="23"/>
        <v/>
      </c>
    </row>
    <row r="1529" spans="4:8" x14ac:dyDescent="0.25">
      <c r="D1529" s="1">
        <v>40970</v>
      </c>
      <c r="E1529">
        <v>4178</v>
      </c>
      <c r="G1529">
        <f>IF(woda3[[#This Row],[Column2]]&gt;=10000,G1528+1,0)</f>
        <v>0</v>
      </c>
      <c r="H1529" t="str">
        <f t="shared" si="23"/>
        <v/>
      </c>
    </row>
    <row r="1530" spans="4:8" x14ac:dyDescent="0.25">
      <c r="D1530" s="1">
        <v>40971</v>
      </c>
      <c r="E1530">
        <v>4023</v>
      </c>
      <c r="G1530">
        <f>IF(woda3[[#This Row],[Column2]]&gt;=10000,G1529+1,0)</f>
        <v>0</v>
      </c>
      <c r="H1530" t="str">
        <f t="shared" si="23"/>
        <v/>
      </c>
    </row>
    <row r="1531" spans="4:8" x14ac:dyDescent="0.25">
      <c r="D1531" s="1">
        <v>40972</v>
      </c>
      <c r="E1531">
        <v>5855</v>
      </c>
      <c r="G1531">
        <f>IF(woda3[[#This Row],[Column2]]&gt;=10000,G1530+1,0)</f>
        <v>0</v>
      </c>
      <c r="H1531" t="str">
        <f t="shared" si="23"/>
        <v/>
      </c>
    </row>
    <row r="1532" spans="4:8" x14ac:dyDescent="0.25">
      <c r="D1532" s="1">
        <v>40973</v>
      </c>
      <c r="E1532">
        <v>4665</v>
      </c>
      <c r="G1532">
        <f>IF(woda3[[#This Row],[Column2]]&gt;=10000,G1531+1,0)</f>
        <v>0</v>
      </c>
      <c r="H1532" t="str">
        <f t="shared" si="23"/>
        <v/>
      </c>
    </row>
    <row r="1533" spans="4:8" x14ac:dyDescent="0.25">
      <c r="D1533" s="1">
        <v>40974</v>
      </c>
      <c r="E1533">
        <v>2939</v>
      </c>
      <c r="G1533">
        <f>IF(woda3[[#This Row],[Column2]]&gt;=10000,G1532+1,0)</f>
        <v>0</v>
      </c>
      <c r="H1533" t="str">
        <f t="shared" si="23"/>
        <v/>
      </c>
    </row>
    <row r="1534" spans="4:8" x14ac:dyDescent="0.25">
      <c r="D1534" s="1">
        <v>40975</v>
      </c>
      <c r="E1534">
        <v>4974</v>
      </c>
      <c r="G1534">
        <f>IF(woda3[[#This Row],[Column2]]&gt;=10000,G1533+1,0)</f>
        <v>0</v>
      </c>
      <c r="H1534" t="str">
        <f t="shared" si="23"/>
        <v/>
      </c>
    </row>
    <row r="1535" spans="4:8" x14ac:dyDescent="0.25">
      <c r="D1535" s="1">
        <v>40976</v>
      </c>
      <c r="E1535">
        <v>5576</v>
      </c>
      <c r="G1535">
        <f>IF(woda3[[#This Row],[Column2]]&gt;=10000,G1534+1,0)</f>
        <v>0</v>
      </c>
      <c r="H1535" t="str">
        <f t="shared" si="23"/>
        <v/>
      </c>
    </row>
    <row r="1536" spans="4:8" x14ac:dyDescent="0.25">
      <c r="D1536" s="1">
        <v>40977</v>
      </c>
      <c r="E1536">
        <v>5366</v>
      </c>
      <c r="G1536">
        <f>IF(woda3[[#This Row],[Column2]]&gt;=10000,G1535+1,0)</f>
        <v>0</v>
      </c>
      <c r="H1536" t="str">
        <f t="shared" si="23"/>
        <v/>
      </c>
    </row>
    <row r="1537" spans="4:8" x14ac:dyDescent="0.25">
      <c r="D1537" s="1">
        <v>40978</v>
      </c>
      <c r="E1537">
        <v>5782</v>
      </c>
      <c r="G1537">
        <f>IF(woda3[[#This Row],[Column2]]&gt;=10000,G1536+1,0)</f>
        <v>0</v>
      </c>
      <c r="H1537" t="str">
        <f t="shared" si="23"/>
        <v/>
      </c>
    </row>
    <row r="1538" spans="4:8" x14ac:dyDescent="0.25">
      <c r="D1538" s="1">
        <v>40979</v>
      </c>
      <c r="E1538">
        <v>5863</v>
      </c>
      <c r="G1538">
        <f>IF(woda3[[#This Row],[Column2]]&gt;=10000,G1537+1,0)</f>
        <v>0</v>
      </c>
      <c r="H1538" t="str">
        <f t="shared" si="23"/>
        <v/>
      </c>
    </row>
    <row r="1539" spans="4:8" x14ac:dyDescent="0.25">
      <c r="D1539" s="1">
        <v>40980</v>
      </c>
      <c r="E1539">
        <v>4972</v>
      </c>
      <c r="G1539">
        <f>IF(woda3[[#This Row],[Column2]]&gt;=10000,G1538+1,0)</f>
        <v>0</v>
      </c>
      <c r="H1539" t="str">
        <f t="shared" si="23"/>
        <v/>
      </c>
    </row>
    <row r="1540" spans="4:8" x14ac:dyDescent="0.25">
      <c r="D1540" s="1">
        <v>40981</v>
      </c>
      <c r="E1540">
        <v>6014</v>
      </c>
      <c r="G1540">
        <f>IF(woda3[[#This Row],[Column2]]&gt;=10000,G1539+1,0)</f>
        <v>0</v>
      </c>
      <c r="H1540" t="str">
        <f t="shared" si="23"/>
        <v/>
      </c>
    </row>
    <row r="1541" spans="4:8" x14ac:dyDescent="0.25">
      <c r="D1541" s="1">
        <v>40982</v>
      </c>
      <c r="E1541">
        <v>4849</v>
      </c>
      <c r="G1541">
        <f>IF(woda3[[#This Row],[Column2]]&gt;=10000,G1540+1,0)</f>
        <v>0</v>
      </c>
      <c r="H1541" t="str">
        <f t="shared" si="23"/>
        <v/>
      </c>
    </row>
    <row r="1542" spans="4:8" x14ac:dyDescent="0.25">
      <c r="D1542" s="1">
        <v>40983</v>
      </c>
      <c r="E1542">
        <v>5377</v>
      </c>
      <c r="G1542">
        <f>IF(woda3[[#This Row],[Column2]]&gt;=10000,G1541+1,0)</f>
        <v>0</v>
      </c>
      <c r="H1542" t="str">
        <f t="shared" si="23"/>
        <v/>
      </c>
    </row>
    <row r="1543" spans="4:8" x14ac:dyDescent="0.25">
      <c r="D1543" s="1">
        <v>40984</v>
      </c>
      <c r="E1543">
        <v>4774</v>
      </c>
      <c r="G1543">
        <f>IF(woda3[[#This Row],[Column2]]&gt;=10000,G1542+1,0)</f>
        <v>0</v>
      </c>
      <c r="H1543" t="str">
        <f t="shared" ref="H1543:H1606" si="24">IF(G1543=$J$8,1,"")</f>
        <v/>
      </c>
    </row>
    <row r="1544" spans="4:8" x14ac:dyDescent="0.25">
      <c r="D1544" s="1">
        <v>40985</v>
      </c>
      <c r="E1544">
        <v>6012</v>
      </c>
      <c r="G1544">
        <f>IF(woda3[[#This Row],[Column2]]&gt;=10000,G1543+1,0)</f>
        <v>0</v>
      </c>
      <c r="H1544" t="str">
        <f t="shared" si="24"/>
        <v/>
      </c>
    </row>
    <row r="1545" spans="4:8" x14ac:dyDescent="0.25">
      <c r="D1545" s="1">
        <v>40986</v>
      </c>
      <c r="E1545">
        <v>7738</v>
      </c>
      <c r="G1545">
        <f>IF(woda3[[#This Row],[Column2]]&gt;=10000,G1544+1,0)</f>
        <v>0</v>
      </c>
      <c r="H1545" t="str">
        <f t="shared" si="24"/>
        <v/>
      </c>
    </row>
    <row r="1546" spans="4:8" x14ac:dyDescent="0.25">
      <c r="D1546" s="1">
        <v>40987</v>
      </c>
      <c r="E1546">
        <v>8163</v>
      </c>
      <c r="G1546">
        <f>IF(woda3[[#This Row],[Column2]]&gt;=10000,G1545+1,0)</f>
        <v>0</v>
      </c>
      <c r="H1546" t="str">
        <f t="shared" si="24"/>
        <v/>
      </c>
    </row>
    <row r="1547" spans="4:8" x14ac:dyDescent="0.25">
      <c r="D1547" s="1">
        <v>40988</v>
      </c>
      <c r="E1547">
        <v>6040</v>
      </c>
      <c r="G1547">
        <f>IF(woda3[[#This Row],[Column2]]&gt;=10000,G1546+1,0)</f>
        <v>0</v>
      </c>
      <c r="H1547" t="str">
        <f t="shared" si="24"/>
        <v/>
      </c>
    </row>
    <row r="1548" spans="4:8" x14ac:dyDescent="0.25">
      <c r="D1548" s="1">
        <v>40989</v>
      </c>
      <c r="E1548">
        <v>7264</v>
      </c>
      <c r="G1548">
        <f>IF(woda3[[#This Row],[Column2]]&gt;=10000,G1547+1,0)</f>
        <v>0</v>
      </c>
      <c r="H1548" t="str">
        <f t="shared" si="24"/>
        <v/>
      </c>
    </row>
    <row r="1549" spans="4:8" x14ac:dyDescent="0.25">
      <c r="D1549" s="1">
        <v>40990</v>
      </c>
      <c r="E1549">
        <v>8253</v>
      </c>
      <c r="G1549">
        <f>IF(woda3[[#This Row],[Column2]]&gt;=10000,G1548+1,0)</f>
        <v>0</v>
      </c>
      <c r="H1549" t="str">
        <f t="shared" si="24"/>
        <v/>
      </c>
    </row>
    <row r="1550" spans="4:8" x14ac:dyDescent="0.25">
      <c r="D1550" s="1">
        <v>40991</v>
      </c>
      <c r="E1550">
        <v>7866</v>
      </c>
      <c r="G1550">
        <f>IF(woda3[[#This Row],[Column2]]&gt;=10000,G1549+1,0)</f>
        <v>0</v>
      </c>
      <c r="H1550" t="str">
        <f t="shared" si="24"/>
        <v/>
      </c>
    </row>
    <row r="1551" spans="4:8" x14ac:dyDescent="0.25">
      <c r="D1551" s="1">
        <v>40992</v>
      </c>
      <c r="E1551">
        <v>11294</v>
      </c>
      <c r="G1551">
        <f>IF(woda3[[#This Row],[Column2]]&gt;=10000,G1550+1,0)</f>
        <v>1</v>
      </c>
      <c r="H1551" t="str">
        <f t="shared" si="24"/>
        <v/>
      </c>
    </row>
    <row r="1552" spans="4:8" x14ac:dyDescent="0.25">
      <c r="D1552" s="1">
        <v>40993</v>
      </c>
      <c r="E1552">
        <v>11487</v>
      </c>
      <c r="G1552">
        <f>IF(woda3[[#This Row],[Column2]]&gt;=10000,G1551+1,0)</f>
        <v>2</v>
      </c>
      <c r="H1552" t="str">
        <f t="shared" si="24"/>
        <v/>
      </c>
    </row>
    <row r="1553" spans="4:8" x14ac:dyDescent="0.25">
      <c r="D1553" s="1">
        <v>40994</v>
      </c>
      <c r="E1553">
        <v>13736</v>
      </c>
      <c r="G1553">
        <f>IF(woda3[[#This Row],[Column2]]&gt;=10000,G1552+1,0)</f>
        <v>3</v>
      </c>
      <c r="H1553" t="str">
        <f t="shared" si="24"/>
        <v/>
      </c>
    </row>
    <row r="1554" spans="4:8" x14ac:dyDescent="0.25">
      <c r="D1554" s="1">
        <v>40995</v>
      </c>
      <c r="E1554">
        <v>13902</v>
      </c>
      <c r="G1554">
        <f>IF(woda3[[#This Row],[Column2]]&gt;=10000,G1553+1,0)</f>
        <v>4</v>
      </c>
      <c r="H1554" t="str">
        <f t="shared" si="24"/>
        <v/>
      </c>
    </row>
    <row r="1555" spans="4:8" x14ac:dyDescent="0.25">
      <c r="D1555" s="1">
        <v>40996</v>
      </c>
      <c r="E1555">
        <v>13636</v>
      </c>
      <c r="G1555">
        <f>IF(woda3[[#This Row],[Column2]]&gt;=10000,G1554+1,0)</f>
        <v>5</v>
      </c>
      <c r="H1555" t="str">
        <f t="shared" si="24"/>
        <v/>
      </c>
    </row>
    <row r="1556" spans="4:8" x14ac:dyDescent="0.25">
      <c r="D1556" s="1">
        <v>40997</v>
      </c>
      <c r="E1556">
        <v>14333</v>
      </c>
      <c r="G1556">
        <f>IF(woda3[[#This Row],[Column2]]&gt;=10000,G1555+1,0)</f>
        <v>6</v>
      </c>
      <c r="H1556" t="str">
        <f t="shared" si="24"/>
        <v/>
      </c>
    </row>
    <row r="1557" spans="4:8" x14ac:dyDescent="0.25">
      <c r="D1557" s="1">
        <v>40998</v>
      </c>
      <c r="E1557">
        <v>17103</v>
      </c>
      <c r="G1557">
        <f>IF(woda3[[#This Row],[Column2]]&gt;=10000,G1556+1,0)</f>
        <v>7</v>
      </c>
      <c r="H1557" t="str">
        <f t="shared" si="24"/>
        <v/>
      </c>
    </row>
    <row r="1558" spans="4:8" x14ac:dyDescent="0.25">
      <c r="D1558" s="1">
        <v>40999</v>
      </c>
      <c r="E1558">
        <v>17265</v>
      </c>
      <c r="G1558">
        <f>IF(woda3[[#This Row],[Column2]]&gt;=10000,G1557+1,0)</f>
        <v>8</v>
      </c>
      <c r="H1558" t="str">
        <f t="shared" si="24"/>
        <v/>
      </c>
    </row>
    <row r="1559" spans="4:8" x14ac:dyDescent="0.25">
      <c r="D1559" s="1">
        <v>41000</v>
      </c>
      <c r="E1559">
        <v>16568</v>
      </c>
      <c r="G1559">
        <f>IF(woda3[[#This Row],[Column2]]&gt;=10000,G1558+1,0)</f>
        <v>9</v>
      </c>
      <c r="H1559" t="str">
        <f t="shared" si="24"/>
        <v/>
      </c>
    </row>
    <row r="1560" spans="4:8" x14ac:dyDescent="0.25">
      <c r="D1560" s="1">
        <v>41001</v>
      </c>
      <c r="E1560">
        <v>20145</v>
      </c>
      <c r="G1560">
        <f>IF(woda3[[#This Row],[Column2]]&gt;=10000,G1559+1,0)</f>
        <v>10</v>
      </c>
      <c r="H1560" t="str">
        <f t="shared" si="24"/>
        <v/>
      </c>
    </row>
    <row r="1561" spans="4:8" x14ac:dyDescent="0.25">
      <c r="D1561" s="1">
        <v>41002</v>
      </c>
      <c r="E1561">
        <v>18983</v>
      </c>
      <c r="G1561">
        <f>IF(woda3[[#This Row],[Column2]]&gt;=10000,G1560+1,0)</f>
        <v>11</v>
      </c>
      <c r="H1561" t="str">
        <f t="shared" si="24"/>
        <v/>
      </c>
    </row>
    <row r="1562" spans="4:8" x14ac:dyDescent="0.25">
      <c r="D1562" s="1">
        <v>41003</v>
      </c>
      <c r="E1562">
        <v>19791</v>
      </c>
      <c r="G1562">
        <f>IF(woda3[[#This Row],[Column2]]&gt;=10000,G1561+1,0)</f>
        <v>12</v>
      </c>
      <c r="H1562" t="str">
        <f t="shared" si="24"/>
        <v/>
      </c>
    </row>
    <row r="1563" spans="4:8" x14ac:dyDescent="0.25">
      <c r="D1563" s="1">
        <v>41004</v>
      </c>
      <c r="E1563">
        <v>20998</v>
      </c>
      <c r="G1563">
        <f>IF(woda3[[#This Row],[Column2]]&gt;=10000,G1562+1,0)</f>
        <v>13</v>
      </c>
      <c r="H1563" t="str">
        <f t="shared" si="24"/>
        <v/>
      </c>
    </row>
    <row r="1564" spans="4:8" x14ac:dyDescent="0.25">
      <c r="D1564" s="1">
        <v>41005</v>
      </c>
      <c r="E1564">
        <v>20879</v>
      </c>
      <c r="G1564">
        <f>IF(woda3[[#This Row],[Column2]]&gt;=10000,G1563+1,0)</f>
        <v>14</v>
      </c>
      <c r="H1564" t="str">
        <f t="shared" si="24"/>
        <v/>
      </c>
    </row>
    <row r="1565" spans="4:8" x14ac:dyDescent="0.25">
      <c r="D1565" s="1">
        <v>41006</v>
      </c>
      <c r="E1565">
        <v>22044</v>
      </c>
      <c r="G1565">
        <f>IF(woda3[[#This Row],[Column2]]&gt;=10000,G1564+1,0)</f>
        <v>15</v>
      </c>
      <c r="H1565" t="str">
        <f t="shared" si="24"/>
        <v/>
      </c>
    </row>
    <row r="1566" spans="4:8" x14ac:dyDescent="0.25">
      <c r="D1566" s="1">
        <v>41007</v>
      </c>
      <c r="E1566">
        <v>21257</v>
      </c>
      <c r="G1566">
        <f>IF(woda3[[#This Row],[Column2]]&gt;=10000,G1565+1,0)</f>
        <v>16</v>
      </c>
      <c r="H1566" t="str">
        <f t="shared" si="24"/>
        <v/>
      </c>
    </row>
    <row r="1567" spans="4:8" x14ac:dyDescent="0.25">
      <c r="D1567" s="1">
        <v>41008</v>
      </c>
      <c r="E1567">
        <v>23533</v>
      </c>
      <c r="G1567">
        <f>IF(woda3[[#This Row],[Column2]]&gt;=10000,G1566+1,0)</f>
        <v>17</v>
      </c>
      <c r="H1567" t="str">
        <f t="shared" si="24"/>
        <v/>
      </c>
    </row>
    <row r="1568" spans="4:8" x14ac:dyDescent="0.25">
      <c r="D1568" s="1">
        <v>41009</v>
      </c>
      <c r="E1568">
        <v>22097</v>
      </c>
      <c r="G1568">
        <f>IF(woda3[[#This Row],[Column2]]&gt;=10000,G1567+1,0)</f>
        <v>18</v>
      </c>
      <c r="H1568" t="str">
        <f t="shared" si="24"/>
        <v/>
      </c>
    </row>
    <row r="1569" spans="4:8" x14ac:dyDescent="0.25">
      <c r="D1569" s="1">
        <v>41010</v>
      </c>
      <c r="E1569">
        <v>22866</v>
      </c>
      <c r="G1569">
        <f>IF(woda3[[#This Row],[Column2]]&gt;=10000,G1568+1,0)</f>
        <v>19</v>
      </c>
      <c r="H1569" t="str">
        <f t="shared" si="24"/>
        <v/>
      </c>
    </row>
    <row r="1570" spans="4:8" x14ac:dyDescent="0.25">
      <c r="D1570" s="1">
        <v>41011</v>
      </c>
      <c r="E1570">
        <v>20348</v>
      </c>
      <c r="G1570">
        <f>IF(woda3[[#This Row],[Column2]]&gt;=10000,G1569+1,0)</f>
        <v>20</v>
      </c>
      <c r="H1570" t="str">
        <f t="shared" si="24"/>
        <v/>
      </c>
    </row>
    <row r="1571" spans="4:8" x14ac:dyDescent="0.25">
      <c r="D1571" s="1">
        <v>41012</v>
      </c>
      <c r="E1571">
        <v>22377</v>
      </c>
      <c r="G1571">
        <f>IF(woda3[[#This Row],[Column2]]&gt;=10000,G1570+1,0)</f>
        <v>21</v>
      </c>
      <c r="H1571" t="str">
        <f t="shared" si="24"/>
        <v/>
      </c>
    </row>
    <row r="1572" spans="4:8" x14ac:dyDescent="0.25">
      <c r="D1572" s="1">
        <v>41013</v>
      </c>
      <c r="E1572">
        <v>20394</v>
      </c>
      <c r="G1572">
        <f>IF(woda3[[#This Row],[Column2]]&gt;=10000,G1571+1,0)</f>
        <v>22</v>
      </c>
      <c r="H1572" t="str">
        <f t="shared" si="24"/>
        <v/>
      </c>
    </row>
    <row r="1573" spans="4:8" x14ac:dyDescent="0.25">
      <c r="D1573" s="1">
        <v>41014</v>
      </c>
      <c r="E1573">
        <v>20510</v>
      </c>
      <c r="G1573">
        <f>IF(woda3[[#This Row],[Column2]]&gt;=10000,G1572+1,0)</f>
        <v>23</v>
      </c>
      <c r="H1573" t="str">
        <f t="shared" si="24"/>
        <v/>
      </c>
    </row>
    <row r="1574" spans="4:8" x14ac:dyDescent="0.25">
      <c r="D1574" s="1">
        <v>41015</v>
      </c>
      <c r="E1574">
        <v>18840</v>
      </c>
      <c r="G1574">
        <f>IF(woda3[[#This Row],[Column2]]&gt;=10000,G1573+1,0)</f>
        <v>24</v>
      </c>
      <c r="H1574" t="str">
        <f t="shared" si="24"/>
        <v/>
      </c>
    </row>
    <row r="1575" spans="4:8" x14ac:dyDescent="0.25">
      <c r="D1575" s="1">
        <v>41016</v>
      </c>
      <c r="E1575">
        <v>19755</v>
      </c>
      <c r="G1575">
        <f>IF(woda3[[#This Row],[Column2]]&gt;=10000,G1574+1,0)</f>
        <v>25</v>
      </c>
      <c r="H1575" t="str">
        <f t="shared" si="24"/>
        <v/>
      </c>
    </row>
    <row r="1576" spans="4:8" x14ac:dyDescent="0.25">
      <c r="D1576" s="1">
        <v>41017</v>
      </c>
      <c r="E1576">
        <v>18105</v>
      </c>
      <c r="G1576">
        <f>IF(woda3[[#This Row],[Column2]]&gt;=10000,G1575+1,0)</f>
        <v>26</v>
      </c>
      <c r="H1576" t="str">
        <f t="shared" si="24"/>
        <v/>
      </c>
    </row>
    <row r="1577" spans="4:8" x14ac:dyDescent="0.25">
      <c r="D1577" s="1">
        <v>41018</v>
      </c>
      <c r="E1577">
        <v>15106</v>
      </c>
      <c r="G1577">
        <f>IF(woda3[[#This Row],[Column2]]&gt;=10000,G1576+1,0)</f>
        <v>27</v>
      </c>
      <c r="H1577" t="str">
        <f t="shared" si="24"/>
        <v/>
      </c>
    </row>
    <row r="1578" spans="4:8" x14ac:dyDescent="0.25">
      <c r="D1578" s="1">
        <v>41019</v>
      </c>
      <c r="E1578">
        <v>15443</v>
      </c>
      <c r="G1578">
        <f>IF(woda3[[#This Row],[Column2]]&gt;=10000,G1577+1,0)</f>
        <v>28</v>
      </c>
      <c r="H1578" t="str">
        <f t="shared" si="24"/>
        <v/>
      </c>
    </row>
    <row r="1579" spans="4:8" x14ac:dyDescent="0.25">
      <c r="D1579" s="1">
        <v>41020</v>
      </c>
      <c r="E1579">
        <v>13994</v>
      </c>
      <c r="G1579">
        <f>IF(woda3[[#This Row],[Column2]]&gt;=10000,G1578+1,0)</f>
        <v>29</v>
      </c>
      <c r="H1579" t="str">
        <f t="shared" si="24"/>
        <v/>
      </c>
    </row>
    <row r="1580" spans="4:8" x14ac:dyDescent="0.25">
      <c r="D1580" s="1">
        <v>41021</v>
      </c>
      <c r="E1580">
        <v>12704</v>
      </c>
      <c r="G1580">
        <f>IF(woda3[[#This Row],[Column2]]&gt;=10000,G1579+1,0)</f>
        <v>30</v>
      </c>
      <c r="H1580" t="str">
        <f t="shared" si="24"/>
        <v/>
      </c>
    </row>
    <row r="1581" spans="4:8" x14ac:dyDescent="0.25">
      <c r="D1581" s="1">
        <v>41022</v>
      </c>
      <c r="E1581">
        <v>11066</v>
      </c>
      <c r="G1581">
        <f>IF(woda3[[#This Row],[Column2]]&gt;=10000,G1580+1,0)</f>
        <v>31</v>
      </c>
      <c r="H1581" t="str">
        <f t="shared" si="24"/>
        <v/>
      </c>
    </row>
    <row r="1582" spans="4:8" x14ac:dyDescent="0.25">
      <c r="D1582" s="1">
        <v>41023</v>
      </c>
      <c r="E1582">
        <v>11324</v>
      </c>
      <c r="G1582">
        <f>IF(woda3[[#This Row],[Column2]]&gt;=10000,G1581+1,0)</f>
        <v>32</v>
      </c>
      <c r="H1582" t="str">
        <f t="shared" si="24"/>
        <v/>
      </c>
    </row>
    <row r="1583" spans="4:8" x14ac:dyDescent="0.25">
      <c r="D1583" s="1">
        <v>41024</v>
      </c>
      <c r="E1583">
        <v>10333</v>
      </c>
      <c r="G1583">
        <f>IF(woda3[[#This Row],[Column2]]&gt;=10000,G1582+1,0)</f>
        <v>33</v>
      </c>
      <c r="H1583" t="str">
        <f t="shared" si="24"/>
        <v/>
      </c>
    </row>
    <row r="1584" spans="4:8" x14ac:dyDescent="0.25">
      <c r="D1584" s="1">
        <v>41025</v>
      </c>
      <c r="E1584">
        <v>9324</v>
      </c>
      <c r="G1584">
        <f>IF(woda3[[#This Row],[Column2]]&gt;=10000,G1583+1,0)</f>
        <v>0</v>
      </c>
      <c r="H1584" t="str">
        <f t="shared" si="24"/>
        <v/>
      </c>
    </row>
    <row r="1585" spans="4:8" x14ac:dyDescent="0.25">
      <c r="D1585" s="1">
        <v>41026</v>
      </c>
      <c r="E1585">
        <v>10044</v>
      </c>
      <c r="G1585">
        <f>IF(woda3[[#This Row],[Column2]]&gt;=10000,G1584+1,0)</f>
        <v>1</v>
      </c>
      <c r="H1585" t="str">
        <f t="shared" si="24"/>
        <v/>
      </c>
    </row>
    <row r="1586" spans="4:8" x14ac:dyDescent="0.25">
      <c r="D1586" s="1">
        <v>41027</v>
      </c>
      <c r="E1586">
        <v>9437</v>
      </c>
      <c r="G1586">
        <f>IF(woda3[[#This Row],[Column2]]&gt;=10000,G1585+1,0)</f>
        <v>0</v>
      </c>
      <c r="H1586" t="str">
        <f t="shared" si="24"/>
        <v/>
      </c>
    </row>
    <row r="1587" spans="4:8" x14ac:dyDescent="0.25">
      <c r="D1587" s="1">
        <v>41028</v>
      </c>
      <c r="E1587">
        <v>8904</v>
      </c>
      <c r="G1587">
        <f>IF(woda3[[#This Row],[Column2]]&gt;=10000,G1586+1,0)</f>
        <v>0</v>
      </c>
      <c r="H1587" t="str">
        <f t="shared" si="24"/>
        <v/>
      </c>
    </row>
    <row r="1588" spans="4:8" x14ac:dyDescent="0.25">
      <c r="D1588" s="1">
        <v>41029</v>
      </c>
      <c r="E1588">
        <v>6803</v>
      </c>
      <c r="G1588">
        <f>IF(woda3[[#This Row],[Column2]]&gt;=10000,G1587+1,0)</f>
        <v>0</v>
      </c>
      <c r="H1588" t="str">
        <f t="shared" si="24"/>
        <v/>
      </c>
    </row>
    <row r="1589" spans="4:8" x14ac:dyDescent="0.25">
      <c r="D1589" s="1">
        <v>41030</v>
      </c>
      <c r="E1589">
        <v>6818</v>
      </c>
      <c r="G1589">
        <f>IF(woda3[[#This Row],[Column2]]&gt;=10000,G1588+1,0)</f>
        <v>0</v>
      </c>
      <c r="H1589" t="str">
        <f t="shared" si="24"/>
        <v/>
      </c>
    </row>
    <row r="1590" spans="4:8" x14ac:dyDescent="0.25">
      <c r="D1590" s="1">
        <v>41031</v>
      </c>
      <c r="E1590">
        <v>7569</v>
      </c>
      <c r="G1590">
        <f>IF(woda3[[#This Row],[Column2]]&gt;=10000,G1589+1,0)</f>
        <v>0</v>
      </c>
      <c r="H1590" t="str">
        <f t="shared" si="24"/>
        <v/>
      </c>
    </row>
    <row r="1591" spans="4:8" x14ac:dyDescent="0.25">
      <c r="D1591" s="1">
        <v>41032</v>
      </c>
      <c r="E1591">
        <v>4952</v>
      </c>
      <c r="G1591">
        <f>IF(woda3[[#This Row],[Column2]]&gt;=10000,G1590+1,0)</f>
        <v>0</v>
      </c>
      <c r="H1591" t="str">
        <f t="shared" si="24"/>
        <v/>
      </c>
    </row>
    <row r="1592" spans="4:8" x14ac:dyDescent="0.25">
      <c r="D1592" s="1">
        <v>41033</v>
      </c>
      <c r="E1592">
        <v>5529</v>
      </c>
      <c r="G1592">
        <f>IF(woda3[[#This Row],[Column2]]&gt;=10000,G1591+1,0)</f>
        <v>0</v>
      </c>
      <c r="H1592" t="str">
        <f t="shared" si="24"/>
        <v/>
      </c>
    </row>
    <row r="1593" spans="4:8" x14ac:dyDescent="0.25">
      <c r="D1593" s="1">
        <v>41034</v>
      </c>
      <c r="E1593">
        <v>4474</v>
      </c>
      <c r="G1593">
        <f>IF(woda3[[#This Row],[Column2]]&gt;=10000,G1592+1,0)</f>
        <v>0</v>
      </c>
      <c r="H1593" t="str">
        <f t="shared" si="24"/>
        <v/>
      </c>
    </row>
    <row r="1594" spans="4:8" x14ac:dyDescent="0.25">
      <c r="D1594" s="1">
        <v>41035</v>
      </c>
      <c r="E1594">
        <v>4347</v>
      </c>
      <c r="G1594">
        <f>IF(woda3[[#This Row],[Column2]]&gt;=10000,G1593+1,0)</f>
        <v>0</v>
      </c>
      <c r="H1594" t="str">
        <f t="shared" si="24"/>
        <v/>
      </c>
    </row>
    <row r="1595" spans="4:8" x14ac:dyDescent="0.25">
      <c r="D1595" s="1">
        <v>41036</v>
      </c>
      <c r="E1595">
        <v>4603</v>
      </c>
      <c r="G1595">
        <f>IF(woda3[[#This Row],[Column2]]&gt;=10000,G1594+1,0)</f>
        <v>0</v>
      </c>
      <c r="H1595" t="str">
        <f t="shared" si="24"/>
        <v/>
      </c>
    </row>
    <row r="1596" spans="4:8" x14ac:dyDescent="0.25">
      <c r="D1596" s="1">
        <v>41037</v>
      </c>
      <c r="E1596">
        <v>6694</v>
      </c>
      <c r="G1596">
        <f>IF(woda3[[#This Row],[Column2]]&gt;=10000,G1595+1,0)</f>
        <v>0</v>
      </c>
      <c r="H1596" t="str">
        <f t="shared" si="24"/>
        <v/>
      </c>
    </row>
    <row r="1597" spans="4:8" x14ac:dyDescent="0.25">
      <c r="D1597" s="1">
        <v>41038</v>
      </c>
      <c r="E1597">
        <v>4259</v>
      </c>
      <c r="G1597">
        <f>IF(woda3[[#This Row],[Column2]]&gt;=10000,G1596+1,0)</f>
        <v>0</v>
      </c>
      <c r="H1597" t="str">
        <f t="shared" si="24"/>
        <v/>
      </c>
    </row>
    <row r="1598" spans="4:8" x14ac:dyDescent="0.25">
      <c r="D1598" s="1">
        <v>41039</v>
      </c>
      <c r="E1598">
        <v>3852</v>
      </c>
      <c r="G1598">
        <f>IF(woda3[[#This Row],[Column2]]&gt;=10000,G1597+1,0)</f>
        <v>0</v>
      </c>
      <c r="H1598" t="str">
        <f t="shared" si="24"/>
        <v/>
      </c>
    </row>
    <row r="1599" spans="4:8" x14ac:dyDescent="0.25">
      <c r="D1599" s="1">
        <v>41040</v>
      </c>
      <c r="E1599">
        <v>5872</v>
      </c>
      <c r="G1599">
        <f>IF(woda3[[#This Row],[Column2]]&gt;=10000,G1598+1,0)</f>
        <v>0</v>
      </c>
      <c r="H1599" t="str">
        <f t="shared" si="24"/>
        <v/>
      </c>
    </row>
    <row r="1600" spans="4:8" x14ac:dyDescent="0.25">
      <c r="D1600" s="1">
        <v>41041</v>
      </c>
      <c r="E1600">
        <v>5685</v>
      </c>
      <c r="G1600">
        <f>IF(woda3[[#This Row],[Column2]]&gt;=10000,G1599+1,0)</f>
        <v>0</v>
      </c>
      <c r="H1600" t="str">
        <f t="shared" si="24"/>
        <v/>
      </c>
    </row>
    <row r="1601" spans="4:8" x14ac:dyDescent="0.25">
      <c r="D1601" s="1">
        <v>41042</v>
      </c>
      <c r="E1601">
        <v>5196</v>
      </c>
      <c r="G1601">
        <f>IF(woda3[[#This Row],[Column2]]&gt;=10000,G1600+1,0)</f>
        <v>0</v>
      </c>
      <c r="H1601" t="str">
        <f t="shared" si="24"/>
        <v/>
      </c>
    </row>
    <row r="1602" spans="4:8" x14ac:dyDescent="0.25">
      <c r="D1602" s="1">
        <v>41043</v>
      </c>
      <c r="E1602">
        <v>4374</v>
      </c>
      <c r="G1602">
        <f>IF(woda3[[#This Row],[Column2]]&gt;=10000,G1601+1,0)</f>
        <v>0</v>
      </c>
      <c r="H1602" t="str">
        <f t="shared" si="24"/>
        <v/>
      </c>
    </row>
    <row r="1603" spans="4:8" x14ac:dyDescent="0.25">
      <c r="D1603" s="1">
        <v>41044</v>
      </c>
      <c r="E1603">
        <v>4182</v>
      </c>
      <c r="G1603">
        <f>IF(woda3[[#This Row],[Column2]]&gt;=10000,G1602+1,0)</f>
        <v>0</v>
      </c>
      <c r="H1603" t="str">
        <f t="shared" si="24"/>
        <v/>
      </c>
    </row>
    <row r="1604" spans="4:8" x14ac:dyDescent="0.25">
      <c r="D1604" s="1">
        <v>41045</v>
      </c>
      <c r="E1604">
        <v>4332</v>
      </c>
      <c r="G1604">
        <f>IF(woda3[[#This Row],[Column2]]&gt;=10000,G1603+1,0)</f>
        <v>0</v>
      </c>
      <c r="H1604" t="str">
        <f t="shared" si="24"/>
        <v/>
      </c>
    </row>
    <row r="1605" spans="4:8" x14ac:dyDescent="0.25">
      <c r="D1605" s="1">
        <v>41046</v>
      </c>
      <c r="E1605">
        <v>2758</v>
      </c>
      <c r="G1605">
        <f>IF(woda3[[#This Row],[Column2]]&gt;=10000,G1604+1,0)</f>
        <v>0</v>
      </c>
      <c r="H1605" t="str">
        <f t="shared" si="24"/>
        <v/>
      </c>
    </row>
    <row r="1606" spans="4:8" x14ac:dyDescent="0.25">
      <c r="D1606" s="1">
        <v>41047</v>
      </c>
      <c r="E1606">
        <v>4850</v>
      </c>
      <c r="G1606">
        <f>IF(woda3[[#This Row],[Column2]]&gt;=10000,G1605+1,0)</f>
        <v>0</v>
      </c>
      <c r="H1606" t="str">
        <f t="shared" si="24"/>
        <v/>
      </c>
    </row>
    <row r="1607" spans="4:8" x14ac:dyDescent="0.25">
      <c r="D1607" s="1">
        <v>41048</v>
      </c>
      <c r="E1607">
        <v>4261</v>
      </c>
      <c r="G1607">
        <f>IF(woda3[[#This Row],[Column2]]&gt;=10000,G1606+1,0)</f>
        <v>0</v>
      </c>
      <c r="H1607" t="str">
        <f t="shared" ref="H1607:H1670" si="25">IF(G1607=$J$8,1,"")</f>
        <v/>
      </c>
    </row>
    <row r="1608" spans="4:8" x14ac:dyDescent="0.25">
      <c r="D1608" s="1">
        <v>41049</v>
      </c>
      <c r="E1608">
        <v>4285</v>
      </c>
      <c r="G1608">
        <f>IF(woda3[[#This Row],[Column2]]&gt;=10000,G1607+1,0)</f>
        <v>0</v>
      </c>
      <c r="H1608" t="str">
        <f t="shared" si="25"/>
        <v/>
      </c>
    </row>
    <row r="1609" spans="4:8" x14ac:dyDescent="0.25">
      <c r="D1609" s="1">
        <v>41050</v>
      </c>
      <c r="E1609">
        <v>5201</v>
      </c>
      <c r="G1609">
        <f>IF(woda3[[#This Row],[Column2]]&gt;=10000,G1608+1,0)</f>
        <v>0</v>
      </c>
      <c r="H1609" t="str">
        <f t="shared" si="25"/>
        <v/>
      </c>
    </row>
    <row r="1610" spans="4:8" x14ac:dyDescent="0.25">
      <c r="D1610" s="1">
        <v>41051</v>
      </c>
      <c r="E1610">
        <v>4454</v>
      </c>
      <c r="G1610">
        <f>IF(woda3[[#This Row],[Column2]]&gt;=10000,G1609+1,0)</f>
        <v>0</v>
      </c>
      <c r="H1610" t="str">
        <f t="shared" si="25"/>
        <v/>
      </c>
    </row>
    <row r="1611" spans="4:8" x14ac:dyDescent="0.25">
      <c r="D1611" s="1">
        <v>41052</v>
      </c>
      <c r="E1611">
        <v>2547</v>
      </c>
      <c r="G1611">
        <f>IF(woda3[[#This Row],[Column2]]&gt;=10000,G1610+1,0)</f>
        <v>0</v>
      </c>
      <c r="H1611" t="str">
        <f t="shared" si="25"/>
        <v/>
      </c>
    </row>
    <row r="1612" spans="4:8" x14ac:dyDescent="0.25">
      <c r="D1612" s="1">
        <v>41053</v>
      </c>
      <c r="E1612">
        <v>2762</v>
      </c>
      <c r="G1612">
        <f>IF(woda3[[#This Row],[Column2]]&gt;=10000,G1611+1,0)</f>
        <v>0</v>
      </c>
      <c r="H1612" t="str">
        <f t="shared" si="25"/>
        <v/>
      </c>
    </row>
    <row r="1613" spans="4:8" x14ac:dyDescent="0.25">
      <c r="D1613" s="1">
        <v>41054</v>
      </c>
      <c r="E1613">
        <v>4479</v>
      </c>
      <c r="G1613">
        <f>IF(woda3[[#This Row],[Column2]]&gt;=10000,G1612+1,0)</f>
        <v>0</v>
      </c>
      <c r="H1613" t="str">
        <f t="shared" si="25"/>
        <v/>
      </c>
    </row>
    <row r="1614" spans="4:8" x14ac:dyDescent="0.25">
      <c r="D1614" s="1">
        <v>41055</v>
      </c>
      <c r="E1614">
        <v>2095</v>
      </c>
      <c r="G1614">
        <f>IF(woda3[[#This Row],[Column2]]&gt;=10000,G1613+1,0)</f>
        <v>0</v>
      </c>
      <c r="H1614" t="str">
        <f t="shared" si="25"/>
        <v/>
      </c>
    </row>
    <row r="1615" spans="4:8" x14ac:dyDescent="0.25">
      <c r="D1615" s="1">
        <v>41056</v>
      </c>
      <c r="E1615">
        <v>4264</v>
      </c>
      <c r="G1615">
        <f>IF(woda3[[#This Row],[Column2]]&gt;=10000,G1614+1,0)</f>
        <v>0</v>
      </c>
      <c r="H1615" t="str">
        <f t="shared" si="25"/>
        <v/>
      </c>
    </row>
    <row r="1616" spans="4:8" x14ac:dyDescent="0.25">
      <c r="D1616" s="1">
        <v>41057</v>
      </c>
      <c r="E1616">
        <v>3034</v>
      </c>
      <c r="G1616">
        <f>IF(woda3[[#This Row],[Column2]]&gt;=10000,G1615+1,0)</f>
        <v>0</v>
      </c>
      <c r="H1616" t="str">
        <f t="shared" si="25"/>
        <v/>
      </c>
    </row>
    <row r="1617" spans="4:8" x14ac:dyDescent="0.25">
      <c r="D1617" s="1">
        <v>41058</v>
      </c>
      <c r="E1617">
        <v>3663</v>
      </c>
      <c r="G1617">
        <f>IF(woda3[[#This Row],[Column2]]&gt;=10000,G1616+1,0)</f>
        <v>0</v>
      </c>
      <c r="H1617" t="str">
        <f t="shared" si="25"/>
        <v/>
      </c>
    </row>
    <row r="1618" spans="4:8" x14ac:dyDescent="0.25">
      <c r="D1618" s="1">
        <v>41059</v>
      </c>
      <c r="E1618">
        <v>6008</v>
      </c>
      <c r="G1618">
        <f>IF(woda3[[#This Row],[Column2]]&gt;=10000,G1617+1,0)</f>
        <v>0</v>
      </c>
      <c r="H1618" t="str">
        <f t="shared" si="25"/>
        <v/>
      </c>
    </row>
    <row r="1619" spans="4:8" x14ac:dyDescent="0.25">
      <c r="D1619" s="1">
        <v>41060</v>
      </c>
      <c r="E1619">
        <v>4919</v>
      </c>
      <c r="G1619">
        <f>IF(woda3[[#This Row],[Column2]]&gt;=10000,G1618+1,0)</f>
        <v>0</v>
      </c>
      <c r="H1619" t="str">
        <f t="shared" si="25"/>
        <v/>
      </c>
    </row>
    <row r="1620" spans="4:8" x14ac:dyDescent="0.25">
      <c r="D1620" s="1">
        <v>41061</v>
      </c>
      <c r="E1620">
        <v>4343</v>
      </c>
      <c r="G1620">
        <f>IF(woda3[[#This Row],[Column2]]&gt;=10000,G1619+1,0)</f>
        <v>0</v>
      </c>
      <c r="H1620" t="str">
        <f t="shared" si="25"/>
        <v/>
      </c>
    </row>
    <row r="1621" spans="4:8" x14ac:dyDescent="0.25">
      <c r="D1621" s="1">
        <v>41062</v>
      </c>
      <c r="E1621">
        <v>2741</v>
      </c>
      <c r="G1621">
        <f>IF(woda3[[#This Row],[Column2]]&gt;=10000,G1620+1,0)</f>
        <v>0</v>
      </c>
      <c r="H1621" t="str">
        <f t="shared" si="25"/>
        <v/>
      </c>
    </row>
    <row r="1622" spans="4:8" x14ac:dyDescent="0.25">
      <c r="D1622" s="1">
        <v>41063</v>
      </c>
      <c r="E1622">
        <v>2779</v>
      </c>
      <c r="G1622">
        <f>IF(woda3[[#This Row],[Column2]]&gt;=10000,G1621+1,0)</f>
        <v>0</v>
      </c>
      <c r="H1622" t="str">
        <f t="shared" si="25"/>
        <v/>
      </c>
    </row>
    <row r="1623" spans="4:8" x14ac:dyDescent="0.25">
      <c r="D1623" s="1">
        <v>41064</v>
      </c>
      <c r="E1623">
        <v>2346</v>
      </c>
      <c r="G1623">
        <f>IF(woda3[[#This Row],[Column2]]&gt;=10000,G1622+1,0)</f>
        <v>0</v>
      </c>
      <c r="H1623" t="str">
        <f t="shared" si="25"/>
        <v/>
      </c>
    </row>
    <row r="1624" spans="4:8" x14ac:dyDescent="0.25">
      <c r="D1624" s="1">
        <v>41065</v>
      </c>
      <c r="E1624">
        <v>5273</v>
      </c>
      <c r="G1624">
        <f>IF(woda3[[#This Row],[Column2]]&gt;=10000,G1623+1,0)</f>
        <v>0</v>
      </c>
      <c r="H1624" t="str">
        <f t="shared" si="25"/>
        <v/>
      </c>
    </row>
    <row r="1625" spans="4:8" x14ac:dyDescent="0.25">
      <c r="D1625" s="1">
        <v>41066</v>
      </c>
      <c r="E1625">
        <v>5542</v>
      </c>
      <c r="G1625">
        <f>IF(woda3[[#This Row],[Column2]]&gt;=10000,G1624+1,0)</f>
        <v>0</v>
      </c>
      <c r="H1625" t="str">
        <f t="shared" si="25"/>
        <v/>
      </c>
    </row>
    <row r="1626" spans="4:8" x14ac:dyDescent="0.25">
      <c r="D1626" s="1">
        <v>41067</v>
      </c>
      <c r="E1626">
        <v>4598</v>
      </c>
      <c r="G1626">
        <f>IF(woda3[[#This Row],[Column2]]&gt;=10000,G1625+1,0)</f>
        <v>0</v>
      </c>
      <c r="H1626" t="str">
        <f t="shared" si="25"/>
        <v/>
      </c>
    </row>
    <row r="1627" spans="4:8" x14ac:dyDescent="0.25">
      <c r="D1627" s="1">
        <v>41068</v>
      </c>
      <c r="E1627">
        <v>3740</v>
      </c>
      <c r="G1627">
        <f>IF(woda3[[#This Row],[Column2]]&gt;=10000,G1626+1,0)</f>
        <v>0</v>
      </c>
      <c r="H1627" t="str">
        <f t="shared" si="25"/>
        <v/>
      </c>
    </row>
    <row r="1628" spans="4:8" x14ac:dyDescent="0.25">
      <c r="D1628" s="1">
        <v>41069</v>
      </c>
      <c r="E1628">
        <v>4653</v>
      </c>
      <c r="G1628">
        <f>IF(woda3[[#This Row],[Column2]]&gt;=10000,G1627+1,0)</f>
        <v>0</v>
      </c>
      <c r="H1628" t="str">
        <f t="shared" si="25"/>
        <v/>
      </c>
    </row>
    <row r="1629" spans="4:8" x14ac:dyDescent="0.25">
      <c r="D1629" s="1">
        <v>41070</v>
      </c>
      <c r="E1629">
        <v>3277</v>
      </c>
      <c r="G1629">
        <f>IF(woda3[[#This Row],[Column2]]&gt;=10000,G1628+1,0)</f>
        <v>0</v>
      </c>
      <c r="H1629" t="str">
        <f t="shared" si="25"/>
        <v/>
      </c>
    </row>
    <row r="1630" spans="4:8" x14ac:dyDescent="0.25">
      <c r="D1630" s="1">
        <v>41071</v>
      </c>
      <c r="E1630">
        <v>3263</v>
      </c>
      <c r="G1630">
        <f>IF(woda3[[#This Row],[Column2]]&gt;=10000,G1629+1,0)</f>
        <v>0</v>
      </c>
      <c r="H1630" t="str">
        <f t="shared" si="25"/>
        <v/>
      </c>
    </row>
    <row r="1631" spans="4:8" x14ac:dyDescent="0.25">
      <c r="D1631" s="1">
        <v>41072</v>
      </c>
      <c r="E1631">
        <v>4796</v>
      </c>
      <c r="G1631">
        <f>IF(woda3[[#This Row],[Column2]]&gt;=10000,G1630+1,0)</f>
        <v>0</v>
      </c>
      <c r="H1631" t="str">
        <f t="shared" si="25"/>
        <v/>
      </c>
    </row>
    <row r="1632" spans="4:8" x14ac:dyDescent="0.25">
      <c r="D1632" s="1">
        <v>41073</v>
      </c>
      <c r="E1632">
        <v>4397</v>
      </c>
      <c r="G1632">
        <f>IF(woda3[[#This Row],[Column2]]&gt;=10000,G1631+1,0)</f>
        <v>0</v>
      </c>
      <c r="H1632" t="str">
        <f t="shared" si="25"/>
        <v/>
      </c>
    </row>
    <row r="1633" spans="4:8" x14ac:dyDescent="0.25">
      <c r="D1633" s="1">
        <v>41074</v>
      </c>
      <c r="E1633">
        <v>4543</v>
      </c>
      <c r="G1633">
        <f>IF(woda3[[#This Row],[Column2]]&gt;=10000,G1632+1,0)</f>
        <v>0</v>
      </c>
      <c r="H1633" t="str">
        <f t="shared" si="25"/>
        <v/>
      </c>
    </row>
    <row r="1634" spans="4:8" x14ac:dyDescent="0.25">
      <c r="D1634" s="1">
        <v>41075</v>
      </c>
      <c r="E1634">
        <v>3350</v>
      </c>
      <c r="G1634">
        <f>IF(woda3[[#This Row],[Column2]]&gt;=10000,G1633+1,0)</f>
        <v>0</v>
      </c>
      <c r="H1634" t="str">
        <f t="shared" si="25"/>
        <v/>
      </c>
    </row>
    <row r="1635" spans="4:8" x14ac:dyDescent="0.25">
      <c r="D1635" s="1">
        <v>41076</v>
      </c>
      <c r="E1635">
        <v>3580</v>
      </c>
      <c r="G1635">
        <f>IF(woda3[[#This Row],[Column2]]&gt;=10000,G1634+1,0)</f>
        <v>0</v>
      </c>
      <c r="H1635" t="str">
        <f t="shared" si="25"/>
        <v/>
      </c>
    </row>
    <row r="1636" spans="4:8" x14ac:dyDescent="0.25">
      <c r="D1636" s="1">
        <v>41077</v>
      </c>
      <c r="E1636">
        <v>2612</v>
      </c>
      <c r="G1636">
        <f>IF(woda3[[#This Row],[Column2]]&gt;=10000,G1635+1,0)</f>
        <v>0</v>
      </c>
      <c r="H1636" t="str">
        <f t="shared" si="25"/>
        <v/>
      </c>
    </row>
    <row r="1637" spans="4:8" x14ac:dyDescent="0.25">
      <c r="D1637" s="1">
        <v>41078</v>
      </c>
      <c r="E1637">
        <v>5413</v>
      </c>
      <c r="G1637">
        <f>IF(woda3[[#This Row],[Column2]]&gt;=10000,G1636+1,0)</f>
        <v>0</v>
      </c>
      <c r="H1637" t="str">
        <f t="shared" si="25"/>
        <v/>
      </c>
    </row>
    <row r="1638" spans="4:8" x14ac:dyDescent="0.25">
      <c r="D1638" s="1">
        <v>41079</v>
      </c>
      <c r="E1638">
        <v>5194</v>
      </c>
      <c r="G1638">
        <f>IF(woda3[[#This Row],[Column2]]&gt;=10000,G1637+1,0)</f>
        <v>0</v>
      </c>
      <c r="H1638" t="str">
        <f t="shared" si="25"/>
        <v/>
      </c>
    </row>
    <row r="1639" spans="4:8" x14ac:dyDescent="0.25">
      <c r="D1639" s="1">
        <v>41080</v>
      </c>
      <c r="E1639">
        <v>3082</v>
      </c>
      <c r="G1639">
        <f>IF(woda3[[#This Row],[Column2]]&gt;=10000,G1638+1,0)</f>
        <v>0</v>
      </c>
      <c r="H1639" t="str">
        <f t="shared" si="25"/>
        <v/>
      </c>
    </row>
    <row r="1640" spans="4:8" x14ac:dyDescent="0.25">
      <c r="D1640" s="1">
        <v>41081</v>
      </c>
      <c r="E1640">
        <v>2898</v>
      </c>
      <c r="G1640">
        <f>IF(woda3[[#This Row],[Column2]]&gt;=10000,G1639+1,0)</f>
        <v>0</v>
      </c>
      <c r="H1640" t="str">
        <f t="shared" si="25"/>
        <v/>
      </c>
    </row>
    <row r="1641" spans="4:8" x14ac:dyDescent="0.25">
      <c r="D1641" s="1">
        <v>41082</v>
      </c>
      <c r="E1641">
        <v>2415</v>
      </c>
      <c r="G1641">
        <f>IF(woda3[[#This Row],[Column2]]&gt;=10000,G1640+1,0)</f>
        <v>0</v>
      </c>
      <c r="H1641" t="str">
        <f t="shared" si="25"/>
        <v/>
      </c>
    </row>
    <row r="1642" spans="4:8" x14ac:dyDescent="0.25">
      <c r="D1642" s="1">
        <v>41083</v>
      </c>
      <c r="E1642">
        <v>2936</v>
      </c>
      <c r="G1642">
        <f>IF(woda3[[#This Row],[Column2]]&gt;=10000,G1641+1,0)</f>
        <v>0</v>
      </c>
      <c r="H1642" t="str">
        <f t="shared" si="25"/>
        <v/>
      </c>
    </row>
    <row r="1643" spans="4:8" x14ac:dyDescent="0.25">
      <c r="D1643" s="1">
        <v>41084</v>
      </c>
      <c r="E1643">
        <v>2675</v>
      </c>
      <c r="G1643">
        <f>IF(woda3[[#This Row],[Column2]]&gt;=10000,G1642+1,0)</f>
        <v>0</v>
      </c>
      <c r="H1643" t="str">
        <f t="shared" si="25"/>
        <v/>
      </c>
    </row>
    <row r="1644" spans="4:8" x14ac:dyDescent="0.25">
      <c r="D1644" s="1">
        <v>41085</v>
      </c>
      <c r="E1644">
        <v>1713</v>
      </c>
      <c r="G1644">
        <f>IF(woda3[[#This Row],[Column2]]&gt;=10000,G1643+1,0)</f>
        <v>0</v>
      </c>
      <c r="H1644" t="str">
        <f t="shared" si="25"/>
        <v/>
      </c>
    </row>
    <row r="1645" spans="4:8" x14ac:dyDescent="0.25">
      <c r="D1645" s="1">
        <v>41086</v>
      </c>
      <c r="E1645">
        <v>3841</v>
      </c>
      <c r="G1645">
        <f>IF(woda3[[#This Row],[Column2]]&gt;=10000,G1644+1,0)</f>
        <v>0</v>
      </c>
      <c r="H1645" t="str">
        <f t="shared" si="25"/>
        <v/>
      </c>
    </row>
    <row r="1646" spans="4:8" x14ac:dyDescent="0.25">
      <c r="D1646" s="1">
        <v>41087</v>
      </c>
      <c r="E1646">
        <v>2722</v>
      </c>
      <c r="G1646">
        <f>IF(woda3[[#This Row],[Column2]]&gt;=10000,G1645+1,0)</f>
        <v>0</v>
      </c>
      <c r="H1646" t="str">
        <f t="shared" si="25"/>
        <v/>
      </c>
    </row>
    <row r="1647" spans="4:8" x14ac:dyDescent="0.25">
      <c r="D1647" s="1">
        <v>41088</v>
      </c>
      <c r="E1647">
        <v>2575</v>
      </c>
      <c r="G1647">
        <f>IF(woda3[[#This Row],[Column2]]&gt;=10000,G1646+1,0)</f>
        <v>0</v>
      </c>
      <c r="H1647" t="str">
        <f t="shared" si="25"/>
        <v/>
      </c>
    </row>
    <row r="1648" spans="4:8" x14ac:dyDescent="0.25">
      <c r="D1648" s="1">
        <v>41089</v>
      </c>
      <c r="E1648">
        <v>4193</v>
      </c>
      <c r="G1648">
        <f>IF(woda3[[#This Row],[Column2]]&gt;=10000,G1647+1,0)</f>
        <v>0</v>
      </c>
      <c r="H1648" t="str">
        <f t="shared" si="25"/>
        <v/>
      </c>
    </row>
    <row r="1649" spans="4:8" x14ac:dyDescent="0.25">
      <c r="D1649" s="1">
        <v>41090</v>
      </c>
      <c r="E1649">
        <v>2344</v>
      </c>
      <c r="G1649">
        <f>IF(woda3[[#This Row],[Column2]]&gt;=10000,G1648+1,0)</f>
        <v>0</v>
      </c>
      <c r="H1649" t="str">
        <f t="shared" si="25"/>
        <v/>
      </c>
    </row>
    <row r="1650" spans="4:8" x14ac:dyDescent="0.25">
      <c r="D1650" s="1">
        <v>41091</v>
      </c>
      <c r="E1650">
        <v>2947</v>
      </c>
      <c r="G1650">
        <f>IF(woda3[[#This Row],[Column2]]&gt;=10000,G1649+1,0)</f>
        <v>0</v>
      </c>
      <c r="H1650" t="str">
        <f t="shared" si="25"/>
        <v/>
      </c>
    </row>
    <row r="1651" spans="4:8" x14ac:dyDescent="0.25">
      <c r="D1651" s="1">
        <v>41092</v>
      </c>
      <c r="E1651">
        <v>2771</v>
      </c>
      <c r="G1651">
        <f>IF(woda3[[#This Row],[Column2]]&gt;=10000,G1650+1,0)</f>
        <v>0</v>
      </c>
      <c r="H1651" t="str">
        <f t="shared" si="25"/>
        <v/>
      </c>
    </row>
    <row r="1652" spans="4:8" x14ac:dyDescent="0.25">
      <c r="D1652" s="1">
        <v>41093</v>
      </c>
      <c r="E1652">
        <v>5221</v>
      </c>
      <c r="G1652">
        <f>IF(woda3[[#This Row],[Column2]]&gt;=10000,G1651+1,0)</f>
        <v>0</v>
      </c>
      <c r="H1652" t="str">
        <f t="shared" si="25"/>
        <v/>
      </c>
    </row>
    <row r="1653" spans="4:8" x14ac:dyDescent="0.25">
      <c r="D1653" s="1">
        <v>41094</v>
      </c>
      <c r="E1653">
        <v>3861</v>
      </c>
      <c r="G1653">
        <f>IF(woda3[[#This Row],[Column2]]&gt;=10000,G1652+1,0)</f>
        <v>0</v>
      </c>
      <c r="H1653" t="str">
        <f t="shared" si="25"/>
        <v/>
      </c>
    </row>
    <row r="1654" spans="4:8" x14ac:dyDescent="0.25">
      <c r="D1654" s="1">
        <v>41095</v>
      </c>
      <c r="E1654">
        <v>3789</v>
      </c>
      <c r="G1654">
        <f>IF(woda3[[#This Row],[Column2]]&gt;=10000,G1653+1,0)</f>
        <v>0</v>
      </c>
      <c r="H1654" t="str">
        <f t="shared" si="25"/>
        <v/>
      </c>
    </row>
    <row r="1655" spans="4:8" x14ac:dyDescent="0.25">
      <c r="D1655" s="1">
        <v>41096</v>
      </c>
      <c r="E1655">
        <v>4214</v>
      </c>
      <c r="G1655">
        <f>IF(woda3[[#This Row],[Column2]]&gt;=10000,G1654+1,0)</f>
        <v>0</v>
      </c>
      <c r="H1655" t="str">
        <f t="shared" si="25"/>
        <v/>
      </c>
    </row>
    <row r="1656" spans="4:8" x14ac:dyDescent="0.25">
      <c r="D1656" s="1">
        <v>41097</v>
      </c>
      <c r="E1656">
        <v>3506</v>
      </c>
      <c r="G1656">
        <f>IF(woda3[[#This Row],[Column2]]&gt;=10000,G1655+1,0)</f>
        <v>0</v>
      </c>
      <c r="H1656" t="str">
        <f t="shared" si="25"/>
        <v/>
      </c>
    </row>
    <row r="1657" spans="4:8" x14ac:dyDescent="0.25">
      <c r="D1657" s="1">
        <v>41098</v>
      </c>
      <c r="E1657">
        <v>3893</v>
      </c>
      <c r="G1657">
        <f>IF(woda3[[#This Row],[Column2]]&gt;=10000,G1656+1,0)</f>
        <v>0</v>
      </c>
      <c r="H1657" t="str">
        <f t="shared" si="25"/>
        <v/>
      </c>
    </row>
    <row r="1658" spans="4:8" x14ac:dyDescent="0.25">
      <c r="D1658" s="1">
        <v>41099</v>
      </c>
      <c r="E1658">
        <v>3033</v>
      </c>
      <c r="G1658">
        <f>IF(woda3[[#This Row],[Column2]]&gt;=10000,G1657+1,0)</f>
        <v>0</v>
      </c>
      <c r="H1658" t="str">
        <f t="shared" si="25"/>
        <v/>
      </c>
    </row>
    <row r="1659" spans="4:8" x14ac:dyDescent="0.25">
      <c r="D1659" s="1">
        <v>41100</v>
      </c>
      <c r="E1659">
        <v>2965</v>
      </c>
      <c r="G1659">
        <f>IF(woda3[[#This Row],[Column2]]&gt;=10000,G1658+1,0)</f>
        <v>0</v>
      </c>
      <c r="H1659" t="str">
        <f t="shared" si="25"/>
        <v/>
      </c>
    </row>
    <row r="1660" spans="4:8" x14ac:dyDescent="0.25">
      <c r="D1660" s="1">
        <v>41101</v>
      </c>
      <c r="E1660">
        <v>4779</v>
      </c>
      <c r="G1660">
        <f>IF(woda3[[#This Row],[Column2]]&gt;=10000,G1659+1,0)</f>
        <v>0</v>
      </c>
      <c r="H1660" t="str">
        <f t="shared" si="25"/>
        <v/>
      </c>
    </row>
    <row r="1661" spans="4:8" x14ac:dyDescent="0.25">
      <c r="D1661" s="1">
        <v>41102</v>
      </c>
      <c r="E1661">
        <v>3678</v>
      </c>
      <c r="G1661">
        <f>IF(woda3[[#This Row],[Column2]]&gt;=10000,G1660+1,0)</f>
        <v>0</v>
      </c>
      <c r="H1661" t="str">
        <f t="shared" si="25"/>
        <v/>
      </c>
    </row>
    <row r="1662" spans="4:8" x14ac:dyDescent="0.25">
      <c r="D1662" s="1">
        <v>41103</v>
      </c>
      <c r="E1662">
        <v>2656</v>
      </c>
      <c r="G1662">
        <f>IF(woda3[[#This Row],[Column2]]&gt;=10000,G1661+1,0)</f>
        <v>0</v>
      </c>
      <c r="H1662" t="str">
        <f t="shared" si="25"/>
        <v/>
      </c>
    </row>
    <row r="1663" spans="4:8" x14ac:dyDescent="0.25">
      <c r="D1663" s="1">
        <v>41104</v>
      </c>
      <c r="E1663">
        <v>4038</v>
      </c>
      <c r="G1663">
        <f>IF(woda3[[#This Row],[Column2]]&gt;=10000,G1662+1,0)</f>
        <v>0</v>
      </c>
      <c r="H1663" t="str">
        <f t="shared" si="25"/>
        <v/>
      </c>
    </row>
    <row r="1664" spans="4:8" x14ac:dyDescent="0.25">
      <c r="D1664" s="1">
        <v>41105</v>
      </c>
      <c r="E1664">
        <v>4232</v>
      </c>
      <c r="G1664">
        <f>IF(woda3[[#This Row],[Column2]]&gt;=10000,G1663+1,0)</f>
        <v>0</v>
      </c>
      <c r="H1664" t="str">
        <f t="shared" si="25"/>
        <v/>
      </c>
    </row>
    <row r="1665" spans="4:8" x14ac:dyDescent="0.25">
      <c r="D1665" s="1">
        <v>41106</v>
      </c>
      <c r="E1665">
        <v>5357</v>
      </c>
      <c r="G1665">
        <f>IF(woda3[[#This Row],[Column2]]&gt;=10000,G1664+1,0)</f>
        <v>0</v>
      </c>
      <c r="H1665" t="str">
        <f t="shared" si="25"/>
        <v/>
      </c>
    </row>
    <row r="1666" spans="4:8" x14ac:dyDescent="0.25">
      <c r="D1666" s="1">
        <v>41107</v>
      </c>
      <c r="E1666">
        <v>4041</v>
      </c>
      <c r="G1666">
        <f>IF(woda3[[#This Row],[Column2]]&gt;=10000,G1665+1,0)</f>
        <v>0</v>
      </c>
      <c r="H1666" t="str">
        <f t="shared" si="25"/>
        <v/>
      </c>
    </row>
    <row r="1667" spans="4:8" x14ac:dyDescent="0.25">
      <c r="D1667" s="1">
        <v>41108</v>
      </c>
      <c r="E1667">
        <v>4419</v>
      </c>
      <c r="G1667">
        <f>IF(woda3[[#This Row],[Column2]]&gt;=10000,G1666+1,0)</f>
        <v>0</v>
      </c>
      <c r="H1667" t="str">
        <f t="shared" si="25"/>
        <v/>
      </c>
    </row>
    <row r="1668" spans="4:8" x14ac:dyDescent="0.25">
      <c r="D1668" s="1">
        <v>41109</v>
      </c>
      <c r="E1668">
        <v>5012</v>
      </c>
      <c r="G1668">
        <f>IF(woda3[[#This Row],[Column2]]&gt;=10000,G1667+1,0)</f>
        <v>0</v>
      </c>
      <c r="H1668" t="str">
        <f t="shared" si="25"/>
        <v/>
      </c>
    </row>
    <row r="1669" spans="4:8" x14ac:dyDescent="0.25">
      <c r="D1669" s="1">
        <v>41110</v>
      </c>
      <c r="E1669">
        <v>4852</v>
      </c>
      <c r="G1669">
        <f>IF(woda3[[#This Row],[Column2]]&gt;=10000,G1668+1,0)</f>
        <v>0</v>
      </c>
      <c r="H1669" t="str">
        <f t="shared" si="25"/>
        <v/>
      </c>
    </row>
    <row r="1670" spans="4:8" x14ac:dyDescent="0.25">
      <c r="D1670" s="1">
        <v>41111</v>
      </c>
      <c r="E1670">
        <v>8865</v>
      </c>
      <c r="G1670">
        <f>IF(woda3[[#This Row],[Column2]]&gt;=10000,G1669+1,0)</f>
        <v>0</v>
      </c>
      <c r="H1670" t="str">
        <f t="shared" si="25"/>
        <v/>
      </c>
    </row>
    <row r="1671" spans="4:8" x14ac:dyDescent="0.25">
      <c r="D1671" s="1">
        <v>41112</v>
      </c>
      <c r="E1671">
        <v>15095</v>
      </c>
      <c r="G1671">
        <f>IF(woda3[[#This Row],[Column2]]&gt;=10000,G1670+1,0)</f>
        <v>1</v>
      </c>
      <c r="H1671" t="str">
        <f t="shared" ref="H1671:H1734" si="26">IF(G1671=$J$8,1,"")</f>
        <v/>
      </c>
    </row>
    <row r="1672" spans="4:8" x14ac:dyDescent="0.25">
      <c r="D1672" s="1">
        <v>41113</v>
      </c>
      <c r="E1672">
        <v>26822</v>
      </c>
      <c r="G1672">
        <f>IF(woda3[[#This Row],[Column2]]&gt;=10000,G1671+1,0)</f>
        <v>2</v>
      </c>
      <c r="H1672" t="str">
        <f t="shared" si="26"/>
        <v/>
      </c>
    </row>
    <row r="1673" spans="4:8" x14ac:dyDescent="0.25">
      <c r="D1673" s="1">
        <v>41114</v>
      </c>
      <c r="E1673">
        <v>38519</v>
      </c>
      <c r="G1673">
        <f>IF(woda3[[#This Row],[Column2]]&gt;=10000,G1672+1,0)</f>
        <v>3</v>
      </c>
      <c r="H1673" t="str">
        <f t="shared" si="26"/>
        <v/>
      </c>
    </row>
    <row r="1674" spans="4:8" x14ac:dyDescent="0.25">
      <c r="D1674" s="1">
        <v>41115</v>
      </c>
      <c r="E1674">
        <v>50271</v>
      </c>
      <c r="G1674">
        <f>IF(woda3[[#This Row],[Column2]]&gt;=10000,G1673+1,0)</f>
        <v>4</v>
      </c>
      <c r="H1674" t="str">
        <f t="shared" si="26"/>
        <v/>
      </c>
    </row>
    <row r="1675" spans="4:8" x14ac:dyDescent="0.25">
      <c r="D1675" s="1">
        <v>41116</v>
      </c>
      <c r="E1675">
        <v>57936</v>
      </c>
      <c r="G1675">
        <f>IF(woda3[[#This Row],[Column2]]&gt;=10000,G1674+1,0)</f>
        <v>5</v>
      </c>
      <c r="H1675" t="str">
        <f t="shared" si="26"/>
        <v/>
      </c>
    </row>
    <row r="1676" spans="4:8" x14ac:dyDescent="0.25">
      <c r="D1676" s="1">
        <v>41117</v>
      </c>
      <c r="E1676">
        <v>58941</v>
      </c>
      <c r="G1676">
        <f>IF(woda3[[#This Row],[Column2]]&gt;=10000,G1675+1,0)</f>
        <v>6</v>
      </c>
      <c r="H1676" t="str">
        <f t="shared" si="26"/>
        <v/>
      </c>
    </row>
    <row r="1677" spans="4:8" x14ac:dyDescent="0.25">
      <c r="D1677" s="1">
        <v>41118</v>
      </c>
      <c r="E1677">
        <v>49510</v>
      </c>
      <c r="G1677">
        <f>IF(woda3[[#This Row],[Column2]]&gt;=10000,G1676+1,0)</f>
        <v>7</v>
      </c>
      <c r="H1677" t="str">
        <f t="shared" si="26"/>
        <v/>
      </c>
    </row>
    <row r="1678" spans="4:8" x14ac:dyDescent="0.25">
      <c r="D1678" s="1">
        <v>41119</v>
      </c>
      <c r="E1678">
        <v>37222</v>
      </c>
      <c r="G1678">
        <f>IF(woda3[[#This Row],[Column2]]&gt;=10000,G1677+1,0)</f>
        <v>8</v>
      </c>
      <c r="H1678" t="str">
        <f t="shared" si="26"/>
        <v/>
      </c>
    </row>
    <row r="1679" spans="4:8" x14ac:dyDescent="0.25">
      <c r="D1679" s="1">
        <v>41120</v>
      </c>
      <c r="E1679">
        <v>25013</v>
      </c>
      <c r="G1679">
        <f>IF(woda3[[#This Row],[Column2]]&gt;=10000,G1678+1,0)</f>
        <v>9</v>
      </c>
      <c r="H1679" t="str">
        <f t="shared" si="26"/>
        <v/>
      </c>
    </row>
    <row r="1680" spans="4:8" x14ac:dyDescent="0.25">
      <c r="D1680" s="1">
        <v>41121</v>
      </c>
      <c r="E1680">
        <v>17372</v>
      </c>
      <c r="G1680">
        <f>IF(woda3[[#This Row],[Column2]]&gt;=10000,G1679+1,0)</f>
        <v>10</v>
      </c>
      <c r="H1680" t="str">
        <f t="shared" si="26"/>
        <v/>
      </c>
    </row>
    <row r="1681" spans="4:8" x14ac:dyDescent="0.25">
      <c r="D1681" s="1">
        <v>41122</v>
      </c>
      <c r="E1681">
        <v>9974</v>
      </c>
      <c r="G1681">
        <f>IF(woda3[[#This Row],[Column2]]&gt;=10000,G1680+1,0)</f>
        <v>0</v>
      </c>
      <c r="H1681" t="str">
        <f t="shared" si="26"/>
        <v/>
      </c>
    </row>
    <row r="1682" spans="4:8" x14ac:dyDescent="0.25">
      <c r="D1682" s="1">
        <v>41123</v>
      </c>
      <c r="E1682">
        <v>7421</v>
      </c>
      <c r="G1682">
        <f>IF(woda3[[#This Row],[Column2]]&gt;=10000,G1681+1,0)</f>
        <v>0</v>
      </c>
      <c r="H1682" t="str">
        <f t="shared" si="26"/>
        <v/>
      </c>
    </row>
    <row r="1683" spans="4:8" x14ac:dyDescent="0.25">
      <c r="D1683" s="1">
        <v>41124</v>
      </c>
      <c r="E1683">
        <v>4003</v>
      </c>
      <c r="G1683">
        <f>IF(woda3[[#This Row],[Column2]]&gt;=10000,G1682+1,0)</f>
        <v>0</v>
      </c>
      <c r="H1683" t="str">
        <f t="shared" si="26"/>
        <v/>
      </c>
    </row>
    <row r="1684" spans="4:8" x14ac:dyDescent="0.25">
      <c r="D1684" s="1">
        <v>41125</v>
      </c>
      <c r="E1684">
        <v>3560</v>
      </c>
      <c r="G1684">
        <f>IF(woda3[[#This Row],[Column2]]&gt;=10000,G1683+1,0)</f>
        <v>0</v>
      </c>
      <c r="H1684" t="str">
        <f t="shared" si="26"/>
        <v/>
      </c>
    </row>
    <row r="1685" spans="4:8" x14ac:dyDescent="0.25">
      <c r="D1685" s="1">
        <v>41126</v>
      </c>
      <c r="E1685">
        <v>3188</v>
      </c>
      <c r="G1685">
        <f>IF(woda3[[#This Row],[Column2]]&gt;=10000,G1684+1,0)</f>
        <v>0</v>
      </c>
      <c r="H1685" t="str">
        <f t="shared" si="26"/>
        <v/>
      </c>
    </row>
    <row r="1686" spans="4:8" x14ac:dyDescent="0.25">
      <c r="D1686" s="1">
        <v>41127</v>
      </c>
      <c r="E1686">
        <v>4114</v>
      </c>
      <c r="G1686">
        <f>IF(woda3[[#This Row],[Column2]]&gt;=10000,G1685+1,0)</f>
        <v>0</v>
      </c>
      <c r="H1686" t="str">
        <f t="shared" si="26"/>
        <v/>
      </c>
    </row>
    <row r="1687" spans="4:8" x14ac:dyDescent="0.25">
      <c r="D1687" s="1">
        <v>41128</v>
      </c>
      <c r="E1687">
        <v>4435</v>
      </c>
      <c r="G1687">
        <f>IF(woda3[[#This Row],[Column2]]&gt;=10000,G1686+1,0)</f>
        <v>0</v>
      </c>
      <c r="H1687" t="str">
        <f t="shared" si="26"/>
        <v/>
      </c>
    </row>
    <row r="1688" spans="4:8" x14ac:dyDescent="0.25">
      <c r="D1688" s="1">
        <v>41129</v>
      </c>
      <c r="E1688">
        <v>2146</v>
      </c>
      <c r="G1688">
        <f>IF(woda3[[#This Row],[Column2]]&gt;=10000,G1687+1,0)</f>
        <v>0</v>
      </c>
      <c r="H1688" t="str">
        <f t="shared" si="26"/>
        <v/>
      </c>
    </row>
    <row r="1689" spans="4:8" x14ac:dyDescent="0.25">
      <c r="D1689" s="1">
        <v>41130</v>
      </c>
      <c r="E1689">
        <v>5291</v>
      </c>
      <c r="G1689">
        <f>IF(woda3[[#This Row],[Column2]]&gt;=10000,G1688+1,0)</f>
        <v>0</v>
      </c>
      <c r="H1689" t="str">
        <f t="shared" si="26"/>
        <v/>
      </c>
    </row>
    <row r="1690" spans="4:8" x14ac:dyDescent="0.25">
      <c r="D1690" s="1">
        <v>41131</v>
      </c>
      <c r="E1690">
        <v>2559</v>
      </c>
      <c r="G1690">
        <f>IF(woda3[[#This Row],[Column2]]&gt;=10000,G1689+1,0)</f>
        <v>0</v>
      </c>
      <c r="H1690" t="str">
        <f t="shared" si="26"/>
        <v/>
      </c>
    </row>
    <row r="1691" spans="4:8" x14ac:dyDescent="0.25">
      <c r="D1691" s="1">
        <v>41132</v>
      </c>
      <c r="E1691">
        <v>3273</v>
      </c>
      <c r="G1691">
        <f>IF(woda3[[#This Row],[Column2]]&gt;=10000,G1690+1,0)</f>
        <v>0</v>
      </c>
      <c r="H1691" t="str">
        <f t="shared" si="26"/>
        <v/>
      </c>
    </row>
    <row r="1692" spans="4:8" x14ac:dyDescent="0.25">
      <c r="D1692" s="1">
        <v>41133</v>
      </c>
      <c r="E1692">
        <v>3161</v>
      </c>
      <c r="G1692">
        <f>IF(woda3[[#This Row],[Column2]]&gt;=10000,G1691+1,0)</f>
        <v>0</v>
      </c>
      <c r="H1692" t="str">
        <f t="shared" si="26"/>
        <v/>
      </c>
    </row>
    <row r="1693" spans="4:8" x14ac:dyDescent="0.25">
      <c r="D1693" s="1">
        <v>41134</v>
      </c>
      <c r="E1693">
        <v>4412</v>
      </c>
      <c r="G1693">
        <f>IF(woda3[[#This Row],[Column2]]&gt;=10000,G1692+1,0)</f>
        <v>0</v>
      </c>
      <c r="H1693" t="str">
        <f t="shared" si="26"/>
        <v/>
      </c>
    </row>
    <row r="1694" spans="4:8" x14ac:dyDescent="0.25">
      <c r="D1694" s="1">
        <v>41135</v>
      </c>
      <c r="E1694">
        <v>2761</v>
      </c>
      <c r="G1694">
        <f>IF(woda3[[#This Row],[Column2]]&gt;=10000,G1693+1,0)</f>
        <v>0</v>
      </c>
      <c r="H1694" t="str">
        <f t="shared" si="26"/>
        <v/>
      </c>
    </row>
    <row r="1695" spans="4:8" x14ac:dyDescent="0.25">
      <c r="D1695" s="1">
        <v>41136</v>
      </c>
      <c r="E1695">
        <v>3085</v>
      </c>
      <c r="G1695">
        <f>IF(woda3[[#This Row],[Column2]]&gt;=10000,G1694+1,0)</f>
        <v>0</v>
      </c>
      <c r="H1695" t="str">
        <f t="shared" si="26"/>
        <v/>
      </c>
    </row>
    <row r="1696" spans="4:8" x14ac:dyDescent="0.25">
      <c r="D1696" s="1">
        <v>41137</v>
      </c>
      <c r="E1696">
        <v>5160</v>
      </c>
      <c r="G1696">
        <f>IF(woda3[[#This Row],[Column2]]&gt;=10000,G1695+1,0)</f>
        <v>0</v>
      </c>
      <c r="H1696" t="str">
        <f t="shared" si="26"/>
        <v/>
      </c>
    </row>
    <row r="1697" spans="4:8" x14ac:dyDescent="0.25">
      <c r="D1697" s="1">
        <v>41138</v>
      </c>
      <c r="E1697">
        <v>3277</v>
      </c>
      <c r="G1697">
        <f>IF(woda3[[#This Row],[Column2]]&gt;=10000,G1696+1,0)</f>
        <v>0</v>
      </c>
      <c r="H1697" t="str">
        <f t="shared" si="26"/>
        <v/>
      </c>
    </row>
    <row r="1698" spans="4:8" x14ac:dyDescent="0.25">
      <c r="D1698" s="1">
        <v>41139</v>
      </c>
      <c r="E1698">
        <v>4111</v>
      </c>
      <c r="G1698">
        <f>IF(woda3[[#This Row],[Column2]]&gt;=10000,G1697+1,0)</f>
        <v>0</v>
      </c>
      <c r="H1698" t="str">
        <f t="shared" si="26"/>
        <v/>
      </c>
    </row>
    <row r="1699" spans="4:8" x14ac:dyDescent="0.25">
      <c r="D1699" s="1">
        <v>41140</v>
      </c>
      <c r="E1699">
        <v>3048</v>
      </c>
      <c r="G1699">
        <f>IF(woda3[[#This Row],[Column2]]&gt;=10000,G1698+1,0)</f>
        <v>0</v>
      </c>
      <c r="H1699" t="str">
        <f t="shared" si="26"/>
        <v/>
      </c>
    </row>
    <row r="1700" spans="4:8" x14ac:dyDescent="0.25">
      <c r="D1700" s="1">
        <v>41141</v>
      </c>
      <c r="E1700">
        <v>3515</v>
      </c>
      <c r="G1700">
        <f>IF(woda3[[#This Row],[Column2]]&gt;=10000,G1699+1,0)</f>
        <v>0</v>
      </c>
      <c r="H1700" t="str">
        <f t="shared" si="26"/>
        <v/>
      </c>
    </row>
    <row r="1701" spans="4:8" x14ac:dyDescent="0.25">
      <c r="D1701" s="1">
        <v>41142</v>
      </c>
      <c r="E1701">
        <v>5293</v>
      </c>
      <c r="G1701">
        <f>IF(woda3[[#This Row],[Column2]]&gt;=10000,G1700+1,0)</f>
        <v>0</v>
      </c>
      <c r="H1701" t="str">
        <f t="shared" si="26"/>
        <v/>
      </c>
    </row>
    <row r="1702" spans="4:8" x14ac:dyDescent="0.25">
      <c r="D1702" s="1">
        <v>41143</v>
      </c>
      <c r="E1702">
        <v>3403</v>
      </c>
      <c r="G1702">
        <f>IF(woda3[[#This Row],[Column2]]&gt;=10000,G1701+1,0)</f>
        <v>0</v>
      </c>
      <c r="H1702" t="str">
        <f t="shared" si="26"/>
        <v/>
      </c>
    </row>
    <row r="1703" spans="4:8" x14ac:dyDescent="0.25">
      <c r="D1703" s="1">
        <v>41144</v>
      </c>
      <c r="E1703">
        <v>5101</v>
      </c>
      <c r="G1703">
        <f>IF(woda3[[#This Row],[Column2]]&gt;=10000,G1702+1,0)</f>
        <v>0</v>
      </c>
      <c r="H1703" t="str">
        <f t="shared" si="26"/>
        <v/>
      </c>
    </row>
    <row r="1704" spans="4:8" x14ac:dyDescent="0.25">
      <c r="D1704" s="1">
        <v>41145</v>
      </c>
      <c r="E1704">
        <v>4882</v>
      </c>
      <c r="G1704">
        <f>IF(woda3[[#This Row],[Column2]]&gt;=10000,G1703+1,0)</f>
        <v>0</v>
      </c>
      <c r="H1704" t="str">
        <f t="shared" si="26"/>
        <v/>
      </c>
    </row>
    <row r="1705" spans="4:8" x14ac:dyDescent="0.25">
      <c r="D1705" s="1">
        <v>41146</v>
      </c>
      <c r="E1705">
        <v>8398</v>
      </c>
      <c r="G1705">
        <f>IF(woda3[[#This Row],[Column2]]&gt;=10000,G1704+1,0)</f>
        <v>0</v>
      </c>
      <c r="H1705" t="str">
        <f t="shared" si="26"/>
        <v/>
      </c>
    </row>
    <row r="1706" spans="4:8" x14ac:dyDescent="0.25">
      <c r="D1706" s="1">
        <v>41147</v>
      </c>
      <c r="E1706">
        <v>10594</v>
      </c>
      <c r="G1706">
        <f>IF(woda3[[#This Row],[Column2]]&gt;=10000,G1705+1,0)</f>
        <v>1</v>
      </c>
      <c r="H1706" t="str">
        <f t="shared" si="26"/>
        <v/>
      </c>
    </row>
    <row r="1707" spans="4:8" x14ac:dyDescent="0.25">
      <c r="D1707" s="1">
        <v>41148</v>
      </c>
      <c r="E1707">
        <v>16764</v>
      </c>
      <c r="G1707">
        <f>IF(woda3[[#This Row],[Column2]]&gt;=10000,G1706+1,0)</f>
        <v>2</v>
      </c>
      <c r="H1707" t="str">
        <f t="shared" si="26"/>
        <v/>
      </c>
    </row>
    <row r="1708" spans="4:8" x14ac:dyDescent="0.25">
      <c r="D1708" s="1">
        <v>41149</v>
      </c>
      <c r="E1708">
        <v>20954</v>
      </c>
      <c r="G1708">
        <f>IF(woda3[[#This Row],[Column2]]&gt;=10000,G1707+1,0)</f>
        <v>3</v>
      </c>
      <c r="H1708" t="str">
        <f t="shared" si="26"/>
        <v/>
      </c>
    </row>
    <row r="1709" spans="4:8" x14ac:dyDescent="0.25">
      <c r="D1709" s="1">
        <v>41150</v>
      </c>
      <c r="E1709">
        <v>27013</v>
      </c>
      <c r="G1709">
        <f>IF(woda3[[#This Row],[Column2]]&gt;=10000,G1708+1,0)</f>
        <v>4</v>
      </c>
      <c r="H1709" t="str">
        <f t="shared" si="26"/>
        <v/>
      </c>
    </row>
    <row r="1710" spans="4:8" x14ac:dyDescent="0.25">
      <c r="D1710" s="1">
        <v>41151</v>
      </c>
      <c r="E1710">
        <v>30654</v>
      </c>
      <c r="G1710">
        <f>IF(woda3[[#This Row],[Column2]]&gt;=10000,G1709+1,0)</f>
        <v>5</v>
      </c>
      <c r="H1710" t="str">
        <f t="shared" si="26"/>
        <v/>
      </c>
    </row>
    <row r="1711" spans="4:8" x14ac:dyDescent="0.25">
      <c r="D1711" s="1">
        <v>41152</v>
      </c>
      <c r="E1711">
        <v>30666</v>
      </c>
      <c r="G1711">
        <f>IF(woda3[[#This Row],[Column2]]&gt;=10000,G1710+1,0)</f>
        <v>6</v>
      </c>
      <c r="H1711" t="str">
        <f t="shared" si="26"/>
        <v/>
      </c>
    </row>
    <row r="1712" spans="4:8" x14ac:dyDescent="0.25">
      <c r="D1712" s="1">
        <v>41153</v>
      </c>
      <c r="E1712">
        <v>28936</v>
      </c>
      <c r="G1712">
        <f>IF(woda3[[#This Row],[Column2]]&gt;=10000,G1711+1,0)</f>
        <v>7</v>
      </c>
      <c r="H1712" t="str">
        <f t="shared" si="26"/>
        <v/>
      </c>
    </row>
    <row r="1713" spans="4:8" x14ac:dyDescent="0.25">
      <c r="D1713" s="1">
        <v>41154</v>
      </c>
      <c r="E1713">
        <v>22361</v>
      </c>
      <c r="G1713">
        <f>IF(woda3[[#This Row],[Column2]]&gt;=10000,G1712+1,0)</f>
        <v>8</v>
      </c>
      <c r="H1713" t="str">
        <f t="shared" si="26"/>
        <v/>
      </c>
    </row>
    <row r="1714" spans="4:8" x14ac:dyDescent="0.25">
      <c r="D1714" s="1">
        <v>41155</v>
      </c>
      <c r="E1714">
        <v>14932</v>
      </c>
      <c r="G1714">
        <f>IF(woda3[[#This Row],[Column2]]&gt;=10000,G1713+1,0)</f>
        <v>9</v>
      </c>
      <c r="H1714" t="str">
        <f t="shared" si="26"/>
        <v/>
      </c>
    </row>
    <row r="1715" spans="4:8" x14ac:dyDescent="0.25">
      <c r="D1715" s="1">
        <v>41156</v>
      </c>
      <c r="E1715">
        <v>8388</v>
      </c>
      <c r="G1715">
        <f>IF(woda3[[#This Row],[Column2]]&gt;=10000,G1714+1,0)</f>
        <v>0</v>
      </c>
      <c r="H1715" t="str">
        <f t="shared" si="26"/>
        <v/>
      </c>
    </row>
    <row r="1716" spans="4:8" x14ac:dyDescent="0.25">
      <c r="D1716" s="1">
        <v>41157</v>
      </c>
      <c r="E1716">
        <v>7467</v>
      </c>
      <c r="G1716">
        <f>IF(woda3[[#This Row],[Column2]]&gt;=10000,G1715+1,0)</f>
        <v>0</v>
      </c>
      <c r="H1716" t="str">
        <f t="shared" si="26"/>
        <v/>
      </c>
    </row>
    <row r="1717" spans="4:8" x14ac:dyDescent="0.25">
      <c r="D1717" s="1">
        <v>41158</v>
      </c>
      <c r="E1717">
        <v>5408</v>
      </c>
      <c r="G1717">
        <f>IF(woda3[[#This Row],[Column2]]&gt;=10000,G1716+1,0)</f>
        <v>0</v>
      </c>
      <c r="H1717" t="str">
        <f t="shared" si="26"/>
        <v/>
      </c>
    </row>
    <row r="1718" spans="4:8" x14ac:dyDescent="0.25">
      <c r="D1718" s="1">
        <v>41159</v>
      </c>
      <c r="E1718">
        <v>3576</v>
      </c>
      <c r="G1718">
        <f>IF(woda3[[#This Row],[Column2]]&gt;=10000,G1717+1,0)</f>
        <v>0</v>
      </c>
      <c r="H1718" t="str">
        <f t="shared" si="26"/>
        <v/>
      </c>
    </row>
    <row r="1719" spans="4:8" x14ac:dyDescent="0.25">
      <c r="D1719" s="1">
        <v>41160</v>
      </c>
      <c r="E1719">
        <v>4369</v>
      </c>
      <c r="G1719">
        <f>IF(woda3[[#This Row],[Column2]]&gt;=10000,G1718+1,0)</f>
        <v>0</v>
      </c>
      <c r="H1719" t="str">
        <f t="shared" si="26"/>
        <v/>
      </c>
    </row>
    <row r="1720" spans="4:8" x14ac:dyDescent="0.25">
      <c r="D1720" s="1">
        <v>41161</v>
      </c>
      <c r="E1720">
        <v>4835</v>
      </c>
      <c r="G1720">
        <f>IF(woda3[[#This Row],[Column2]]&gt;=10000,G1719+1,0)</f>
        <v>0</v>
      </c>
      <c r="H1720" t="str">
        <f t="shared" si="26"/>
        <v/>
      </c>
    </row>
    <row r="1721" spans="4:8" x14ac:dyDescent="0.25">
      <c r="D1721" s="1">
        <v>41162</v>
      </c>
      <c r="E1721">
        <v>3617</v>
      </c>
      <c r="G1721">
        <f>IF(woda3[[#This Row],[Column2]]&gt;=10000,G1720+1,0)</f>
        <v>0</v>
      </c>
      <c r="H1721" t="str">
        <f t="shared" si="26"/>
        <v/>
      </c>
    </row>
    <row r="1722" spans="4:8" x14ac:dyDescent="0.25">
      <c r="D1722" s="1">
        <v>41163</v>
      </c>
      <c r="E1722">
        <v>5068</v>
      </c>
      <c r="G1722">
        <f>IF(woda3[[#This Row],[Column2]]&gt;=10000,G1721+1,0)</f>
        <v>0</v>
      </c>
      <c r="H1722" t="str">
        <f t="shared" si="26"/>
        <v/>
      </c>
    </row>
    <row r="1723" spans="4:8" x14ac:dyDescent="0.25">
      <c r="D1723" s="1">
        <v>41164</v>
      </c>
      <c r="E1723">
        <v>5184</v>
      </c>
      <c r="G1723">
        <f>IF(woda3[[#This Row],[Column2]]&gt;=10000,G1722+1,0)</f>
        <v>0</v>
      </c>
      <c r="H1723" t="str">
        <f t="shared" si="26"/>
        <v/>
      </c>
    </row>
    <row r="1724" spans="4:8" x14ac:dyDescent="0.25">
      <c r="D1724" s="1">
        <v>41165</v>
      </c>
      <c r="E1724">
        <v>4846</v>
      </c>
      <c r="G1724">
        <f>IF(woda3[[#This Row],[Column2]]&gt;=10000,G1723+1,0)</f>
        <v>0</v>
      </c>
      <c r="H1724" t="str">
        <f t="shared" si="26"/>
        <v/>
      </c>
    </row>
    <row r="1725" spans="4:8" x14ac:dyDescent="0.25">
      <c r="D1725" s="1">
        <v>41166</v>
      </c>
      <c r="E1725">
        <v>5578</v>
      </c>
      <c r="G1725">
        <f>IF(woda3[[#This Row],[Column2]]&gt;=10000,G1724+1,0)</f>
        <v>0</v>
      </c>
      <c r="H1725" t="str">
        <f t="shared" si="26"/>
        <v/>
      </c>
    </row>
    <row r="1726" spans="4:8" x14ac:dyDescent="0.25">
      <c r="D1726" s="1">
        <v>41167</v>
      </c>
      <c r="E1726">
        <v>3851</v>
      </c>
      <c r="G1726">
        <f>IF(woda3[[#This Row],[Column2]]&gt;=10000,G1725+1,0)</f>
        <v>0</v>
      </c>
      <c r="H1726" t="str">
        <f t="shared" si="26"/>
        <v/>
      </c>
    </row>
    <row r="1727" spans="4:8" x14ac:dyDescent="0.25">
      <c r="D1727" s="1">
        <v>41168</v>
      </c>
      <c r="E1727">
        <v>4175</v>
      </c>
      <c r="G1727">
        <f>IF(woda3[[#This Row],[Column2]]&gt;=10000,G1726+1,0)</f>
        <v>0</v>
      </c>
      <c r="H1727" t="str">
        <f t="shared" si="26"/>
        <v/>
      </c>
    </row>
    <row r="1728" spans="4:8" x14ac:dyDescent="0.25">
      <c r="D1728" s="1">
        <v>41169</v>
      </c>
      <c r="E1728">
        <v>4073</v>
      </c>
      <c r="G1728">
        <f>IF(woda3[[#This Row],[Column2]]&gt;=10000,G1727+1,0)</f>
        <v>0</v>
      </c>
      <c r="H1728" t="str">
        <f t="shared" si="26"/>
        <v/>
      </c>
    </row>
    <row r="1729" spans="4:8" x14ac:dyDescent="0.25">
      <c r="D1729" s="1">
        <v>41170</v>
      </c>
      <c r="E1729">
        <v>3959</v>
      </c>
      <c r="G1729">
        <f>IF(woda3[[#This Row],[Column2]]&gt;=10000,G1728+1,0)</f>
        <v>0</v>
      </c>
      <c r="H1729" t="str">
        <f t="shared" si="26"/>
        <v/>
      </c>
    </row>
    <row r="1730" spans="4:8" x14ac:dyDescent="0.25">
      <c r="D1730" s="1">
        <v>41171</v>
      </c>
      <c r="E1730">
        <v>5067</v>
      </c>
      <c r="G1730">
        <f>IF(woda3[[#This Row],[Column2]]&gt;=10000,G1729+1,0)</f>
        <v>0</v>
      </c>
      <c r="H1730" t="str">
        <f t="shared" si="26"/>
        <v/>
      </c>
    </row>
    <row r="1731" spans="4:8" x14ac:dyDescent="0.25">
      <c r="D1731" s="1">
        <v>41172</v>
      </c>
      <c r="E1731">
        <v>6334</v>
      </c>
      <c r="G1731">
        <f>IF(woda3[[#This Row],[Column2]]&gt;=10000,G1730+1,0)</f>
        <v>0</v>
      </c>
      <c r="H1731" t="str">
        <f t="shared" si="26"/>
        <v/>
      </c>
    </row>
    <row r="1732" spans="4:8" x14ac:dyDescent="0.25">
      <c r="D1732" s="1">
        <v>41173</v>
      </c>
      <c r="E1732">
        <v>5907</v>
      </c>
      <c r="G1732">
        <f>IF(woda3[[#This Row],[Column2]]&gt;=10000,G1731+1,0)</f>
        <v>0</v>
      </c>
      <c r="H1732" t="str">
        <f t="shared" si="26"/>
        <v/>
      </c>
    </row>
    <row r="1733" spans="4:8" x14ac:dyDescent="0.25">
      <c r="D1733" s="1">
        <v>41174</v>
      </c>
      <c r="E1733">
        <v>6090</v>
      </c>
      <c r="G1733">
        <f>IF(woda3[[#This Row],[Column2]]&gt;=10000,G1732+1,0)</f>
        <v>0</v>
      </c>
      <c r="H1733" t="str">
        <f t="shared" si="26"/>
        <v/>
      </c>
    </row>
    <row r="1734" spans="4:8" x14ac:dyDescent="0.25">
      <c r="D1734" s="1">
        <v>41175</v>
      </c>
      <c r="E1734">
        <v>6418</v>
      </c>
      <c r="G1734">
        <f>IF(woda3[[#This Row],[Column2]]&gt;=10000,G1733+1,0)</f>
        <v>0</v>
      </c>
      <c r="H1734" t="str">
        <f t="shared" si="26"/>
        <v/>
      </c>
    </row>
    <row r="1735" spans="4:8" x14ac:dyDescent="0.25">
      <c r="D1735" s="1">
        <v>41176</v>
      </c>
      <c r="E1735">
        <v>7548</v>
      </c>
      <c r="G1735">
        <f>IF(woda3[[#This Row],[Column2]]&gt;=10000,G1734+1,0)</f>
        <v>0</v>
      </c>
      <c r="H1735" t="str">
        <f t="shared" ref="H1735:H1798" si="27">IF(G1735=$J$8,1,"")</f>
        <v/>
      </c>
    </row>
    <row r="1736" spans="4:8" x14ac:dyDescent="0.25">
      <c r="D1736" s="1">
        <v>41177</v>
      </c>
      <c r="E1736">
        <v>4466</v>
      </c>
      <c r="G1736">
        <f>IF(woda3[[#This Row],[Column2]]&gt;=10000,G1735+1,0)</f>
        <v>0</v>
      </c>
      <c r="H1736" t="str">
        <f t="shared" si="27"/>
        <v/>
      </c>
    </row>
    <row r="1737" spans="4:8" x14ac:dyDescent="0.25">
      <c r="D1737" s="1">
        <v>41178</v>
      </c>
      <c r="E1737">
        <v>5138</v>
      </c>
      <c r="G1737">
        <f>IF(woda3[[#This Row],[Column2]]&gt;=10000,G1736+1,0)</f>
        <v>0</v>
      </c>
      <c r="H1737" t="str">
        <f t="shared" si="27"/>
        <v/>
      </c>
    </row>
    <row r="1738" spans="4:8" x14ac:dyDescent="0.25">
      <c r="D1738" s="1">
        <v>41179</v>
      </c>
      <c r="E1738">
        <v>6689</v>
      </c>
      <c r="G1738">
        <f>IF(woda3[[#This Row],[Column2]]&gt;=10000,G1737+1,0)</f>
        <v>0</v>
      </c>
      <c r="H1738" t="str">
        <f t="shared" si="27"/>
        <v/>
      </c>
    </row>
    <row r="1739" spans="4:8" x14ac:dyDescent="0.25">
      <c r="D1739" s="1">
        <v>41180</v>
      </c>
      <c r="E1739">
        <v>4571</v>
      </c>
      <c r="G1739">
        <f>IF(woda3[[#This Row],[Column2]]&gt;=10000,G1738+1,0)</f>
        <v>0</v>
      </c>
      <c r="H1739" t="str">
        <f t="shared" si="27"/>
        <v/>
      </c>
    </row>
    <row r="1740" spans="4:8" x14ac:dyDescent="0.25">
      <c r="D1740" s="1">
        <v>41181</v>
      </c>
      <c r="E1740">
        <v>6110</v>
      </c>
      <c r="G1740">
        <f>IF(woda3[[#This Row],[Column2]]&gt;=10000,G1739+1,0)</f>
        <v>0</v>
      </c>
      <c r="H1740" t="str">
        <f t="shared" si="27"/>
        <v/>
      </c>
    </row>
    <row r="1741" spans="4:8" x14ac:dyDescent="0.25">
      <c r="D1741" s="1">
        <v>41182</v>
      </c>
      <c r="E1741">
        <v>6702</v>
      </c>
      <c r="G1741">
        <f>IF(woda3[[#This Row],[Column2]]&gt;=10000,G1740+1,0)</f>
        <v>0</v>
      </c>
      <c r="H1741" t="str">
        <f t="shared" si="27"/>
        <v/>
      </c>
    </row>
    <row r="1742" spans="4:8" x14ac:dyDescent="0.25">
      <c r="D1742" s="1">
        <v>41183</v>
      </c>
      <c r="E1742">
        <v>8399</v>
      </c>
      <c r="G1742">
        <f>IF(woda3[[#This Row],[Column2]]&gt;=10000,G1741+1,0)</f>
        <v>0</v>
      </c>
      <c r="H1742" t="str">
        <f t="shared" si="27"/>
        <v/>
      </c>
    </row>
    <row r="1743" spans="4:8" x14ac:dyDescent="0.25">
      <c r="D1743" s="1">
        <v>41184</v>
      </c>
      <c r="E1743">
        <v>7034</v>
      </c>
      <c r="G1743">
        <f>IF(woda3[[#This Row],[Column2]]&gt;=10000,G1742+1,0)</f>
        <v>0</v>
      </c>
      <c r="H1743" t="str">
        <f t="shared" si="27"/>
        <v/>
      </c>
    </row>
    <row r="1744" spans="4:8" x14ac:dyDescent="0.25">
      <c r="D1744" s="1">
        <v>41185</v>
      </c>
      <c r="E1744">
        <v>8504</v>
      </c>
      <c r="G1744">
        <f>IF(woda3[[#This Row],[Column2]]&gt;=10000,G1743+1,0)</f>
        <v>0</v>
      </c>
      <c r="H1744" t="str">
        <f t="shared" si="27"/>
        <v/>
      </c>
    </row>
    <row r="1745" spans="4:8" x14ac:dyDescent="0.25">
      <c r="D1745" s="1">
        <v>41186</v>
      </c>
      <c r="E1745">
        <v>8072</v>
      </c>
      <c r="G1745">
        <f>IF(woda3[[#This Row],[Column2]]&gt;=10000,G1744+1,0)</f>
        <v>0</v>
      </c>
      <c r="H1745" t="str">
        <f t="shared" si="27"/>
        <v/>
      </c>
    </row>
    <row r="1746" spans="4:8" x14ac:dyDescent="0.25">
      <c r="D1746" s="1">
        <v>41187</v>
      </c>
      <c r="E1746">
        <v>7933</v>
      </c>
      <c r="G1746">
        <f>IF(woda3[[#This Row],[Column2]]&gt;=10000,G1745+1,0)</f>
        <v>0</v>
      </c>
      <c r="H1746" t="str">
        <f t="shared" si="27"/>
        <v/>
      </c>
    </row>
    <row r="1747" spans="4:8" x14ac:dyDescent="0.25">
      <c r="D1747" s="1">
        <v>41188</v>
      </c>
      <c r="E1747">
        <v>9453</v>
      </c>
      <c r="G1747">
        <f>IF(woda3[[#This Row],[Column2]]&gt;=10000,G1746+1,0)</f>
        <v>0</v>
      </c>
      <c r="H1747" t="str">
        <f t="shared" si="27"/>
        <v/>
      </c>
    </row>
    <row r="1748" spans="4:8" x14ac:dyDescent="0.25">
      <c r="D1748" s="1">
        <v>41189</v>
      </c>
      <c r="E1748">
        <v>8776</v>
      </c>
      <c r="G1748">
        <f>IF(woda3[[#This Row],[Column2]]&gt;=10000,G1747+1,0)</f>
        <v>0</v>
      </c>
      <c r="H1748" t="str">
        <f t="shared" si="27"/>
        <v/>
      </c>
    </row>
    <row r="1749" spans="4:8" x14ac:dyDescent="0.25">
      <c r="D1749" s="1">
        <v>41190</v>
      </c>
      <c r="E1749">
        <v>8912</v>
      </c>
      <c r="G1749">
        <f>IF(woda3[[#This Row],[Column2]]&gt;=10000,G1748+1,0)</f>
        <v>0</v>
      </c>
      <c r="H1749" t="str">
        <f t="shared" si="27"/>
        <v/>
      </c>
    </row>
    <row r="1750" spans="4:8" x14ac:dyDescent="0.25">
      <c r="D1750" s="1">
        <v>41191</v>
      </c>
      <c r="E1750">
        <v>8209</v>
      </c>
      <c r="G1750">
        <f>IF(woda3[[#This Row],[Column2]]&gt;=10000,G1749+1,0)</f>
        <v>0</v>
      </c>
      <c r="H1750" t="str">
        <f t="shared" si="27"/>
        <v/>
      </c>
    </row>
    <row r="1751" spans="4:8" x14ac:dyDescent="0.25">
      <c r="D1751" s="1">
        <v>41192</v>
      </c>
      <c r="E1751">
        <v>10568</v>
      </c>
      <c r="G1751">
        <f>IF(woda3[[#This Row],[Column2]]&gt;=10000,G1750+1,0)</f>
        <v>1</v>
      </c>
      <c r="H1751" t="str">
        <f t="shared" si="27"/>
        <v/>
      </c>
    </row>
    <row r="1752" spans="4:8" x14ac:dyDescent="0.25">
      <c r="D1752" s="1">
        <v>41193</v>
      </c>
      <c r="E1752">
        <v>10328</v>
      </c>
      <c r="G1752">
        <f>IF(woda3[[#This Row],[Column2]]&gt;=10000,G1751+1,0)</f>
        <v>2</v>
      </c>
      <c r="H1752" t="str">
        <f t="shared" si="27"/>
        <v/>
      </c>
    </row>
    <row r="1753" spans="4:8" x14ac:dyDescent="0.25">
      <c r="D1753" s="1">
        <v>41194</v>
      </c>
      <c r="E1753">
        <v>8666</v>
      </c>
      <c r="G1753">
        <f>IF(woda3[[#This Row],[Column2]]&gt;=10000,G1752+1,0)</f>
        <v>0</v>
      </c>
      <c r="H1753" t="str">
        <f t="shared" si="27"/>
        <v/>
      </c>
    </row>
    <row r="1754" spans="4:8" x14ac:dyDescent="0.25">
      <c r="D1754" s="1">
        <v>41195</v>
      </c>
      <c r="E1754">
        <v>10288</v>
      </c>
      <c r="G1754">
        <f>IF(woda3[[#This Row],[Column2]]&gt;=10000,G1753+1,0)</f>
        <v>1</v>
      </c>
      <c r="H1754" t="str">
        <f t="shared" si="27"/>
        <v/>
      </c>
    </row>
    <row r="1755" spans="4:8" x14ac:dyDescent="0.25">
      <c r="D1755" s="1">
        <v>41196</v>
      </c>
      <c r="E1755">
        <v>10688</v>
      </c>
      <c r="G1755">
        <f>IF(woda3[[#This Row],[Column2]]&gt;=10000,G1754+1,0)</f>
        <v>2</v>
      </c>
      <c r="H1755" t="str">
        <f t="shared" si="27"/>
        <v/>
      </c>
    </row>
    <row r="1756" spans="4:8" x14ac:dyDescent="0.25">
      <c r="D1756" s="1">
        <v>41197</v>
      </c>
      <c r="E1756">
        <v>10551</v>
      </c>
      <c r="G1756">
        <f>IF(woda3[[#This Row],[Column2]]&gt;=10000,G1755+1,0)</f>
        <v>3</v>
      </c>
      <c r="H1756" t="str">
        <f t="shared" si="27"/>
        <v/>
      </c>
    </row>
    <row r="1757" spans="4:8" x14ac:dyDescent="0.25">
      <c r="D1757" s="1">
        <v>41198</v>
      </c>
      <c r="E1757">
        <v>9867</v>
      </c>
      <c r="G1757">
        <f>IF(woda3[[#This Row],[Column2]]&gt;=10000,G1756+1,0)</f>
        <v>0</v>
      </c>
      <c r="H1757" t="str">
        <f t="shared" si="27"/>
        <v/>
      </c>
    </row>
    <row r="1758" spans="4:8" x14ac:dyDescent="0.25">
      <c r="D1758" s="1">
        <v>41199</v>
      </c>
      <c r="E1758">
        <v>11400</v>
      </c>
      <c r="G1758">
        <f>IF(woda3[[#This Row],[Column2]]&gt;=10000,G1757+1,0)</f>
        <v>1</v>
      </c>
      <c r="H1758" t="str">
        <f t="shared" si="27"/>
        <v/>
      </c>
    </row>
    <row r="1759" spans="4:8" x14ac:dyDescent="0.25">
      <c r="D1759" s="1">
        <v>41200</v>
      </c>
      <c r="E1759">
        <v>12106</v>
      </c>
      <c r="G1759">
        <f>IF(woda3[[#This Row],[Column2]]&gt;=10000,G1758+1,0)</f>
        <v>2</v>
      </c>
      <c r="H1759" t="str">
        <f t="shared" si="27"/>
        <v/>
      </c>
    </row>
    <row r="1760" spans="4:8" x14ac:dyDescent="0.25">
      <c r="D1760" s="1">
        <v>41201</v>
      </c>
      <c r="E1760">
        <v>11548</v>
      </c>
      <c r="G1760">
        <f>IF(woda3[[#This Row],[Column2]]&gt;=10000,G1759+1,0)</f>
        <v>3</v>
      </c>
      <c r="H1760" t="str">
        <f t="shared" si="27"/>
        <v/>
      </c>
    </row>
    <row r="1761" spans="4:8" x14ac:dyDescent="0.25">
      <c r="D1761" s="1">
        <v>41202</v>
      </c>
      <c r="E1761">
        <v>11102</v>
      </c>
      <c r="G1761">
        <f>IF(woda3[[#This Row],[Column2]]&gt;=10000,G1760+1,0)</f>
        <v>4</v>
      </c>
      <c r="H1761" t="str">
        <f t="shared" si="27"/>
        <v/>
      </c>
    </row>
    <row r="1762" spans="4:8" x14ac:dyDescent="0.25">
      <c r="D1762" s="1">
        <v>41203</v>
      </c>
      <c r="E1762">
        <v>10583</v>
      </c>
      <c r="G1762">
        <f>IF(woda3[[#This Row],[Column2]]&gt;=10000,G1761+1,0)</f>
        <v>5</v>
      </c>
      <c r="H1762" t="str">
        <f t="shared" si="27"/>
        <v/>
      </c>
    </row>
    <row r="1763" spans="4:8" x14ac:dyDescent="0.25">
      <c r="D1763" s="1">
        <v>41204</v>
      </c>
      <c r="E1763">
        <v>11325</v>
      </c>
      <c r="G1763">
        <f>IF(woda3[[#This Row],[Column2]]&gt;=10000,G1762+1,0)</f>
        <v>6</v>
      </c>
      <c r="H1763" t="str">
        <f t="shared" si="27"/>
        <v/>
      </c>
    </row>
    <row r="1764" spans="4:8" x14ac:dyDescent="0.25">
      <c r="D1764" s="1">
        <v>41205</v>
      </c>
      <c r="E1764">
        <v>8730</v>
      </c>
      <c r="G1764">
        <f>IF(woda3[[#This Row],[Column2]]&gt;=10000,G1763+1,0)</f>
        <v>0</v>
      </c>
      <c r="H1764" t="str">
        <f t="shared" si="27"/>
        <v/>
      </c>
    </row>
    <row r="1765" spans="4:8" x14ac:dyDescent="0.25">
      <c r="D1765" s="1">
        <v>41206</v>
      </c>
      <c r="E1765">
        <v>11669</v>
      </c>
      <c r="G1765">
        <f>IF(woda3[[#This Row],[Column2]]&gt;=10000,G1764+1,0)</f>
        <v>1</v>
      </c>
      <c r="H1765" t="str">
        <f t="shared" si="27"/>
        <v/>
      </c>
    </row>
    <row r="1766" spans="4:8" x14ac:dyDescent="0.25">
      <c r="D1766" s="1">
        <v>41207</v>
      </c>
      <c r="E1766">
        <v>11594</v>
      </c>
      <c r="G1766">
        <f>IF(woda3[[#This Row],[Column2]]&gt;=10000,G1765+1,0)</f>
        <v>2</v>
      </c>
      <c r="H1766" t="str">
        <f t="shared" si="27"/>
        <v/>
      </c>
    </row>
    <row r="1767" spans="4:8" x14ac:dyDescent="0.25">
      <c r="D1767" s="1">
        <v>41208</v>
      </c>
      <c r="E1767">
        <v>10400</v>
      </c>
      <c r="G1767">
        <f>IF(woda3[[#This Row],[Column2]]&gt;=10000,G1766+1,0)</f>
        <v>3</v>
      </c>
      <c r="H1767" t="str">
        <f t="shared" si="27"/>
        <v/>
      </c>
    </row>
    <row r="1768" spans="4:8" x14ac:dyDescent="0.25">
      <c r="D1768" s="1">
        <v>41209</v>
      </c>
      <c r="E1768">
        <v>11204</v>
      </c>
      <c r="G1768">
        <f>IF(woda3[[#This Row],[Column2]]&gt;=10000,G1767+1,0)</f>
        <v>4</v>
      </c>
      <c r="H1768" t="str">
        <f t="shared" si="27"/>
        <v/>
      </c>
    </row>
    <row r="1769" spans="4:8" x14ac:dyDescent="0.25">
      <c r="D1769" s="1">
        <v>41210</v>
      </c>
      <c r="E1769">
        <v>12893</v>
      </c>
      <c r="G1769">
        <f>IF(woda3[[#This Row],[Column2]]&gt;=10000,G1768+1,0)</f>
        <v>5</v>
      </c>
      <c r="H1769" t="str">
        <f t="shared" si="27"/>
        <v/>
      </c>
    </row>
    <row r="1770" spans="4:8" x14ac:dyDescent="0.25">
      <c r="D1770" s="1">
        <v>41211</v>
      </c>
      <c r="E1770">
        <v>11658</v>
      </c>
      <c r="G1770">
        <f>IF(woda3[[#This Row],[Column2]]&gt;=10000,G1769+1,0)</f>
        <v>6</v>
      </c>
      <c r="H1770" t="str">
        <f t="shared" si="27"/>
        <v/>
      </c>
    </row>
    <row r="1771" spans="4:8" x14ac:dyDescent="0.25">
      <c r="D1771" s="1">
        <v>41212</v>
      </c>
      <c r="E1771">
        <v>12069</v>
      </c>
      <c r="G1771">
        <f>IF(woda3[[#This Row],[Column2]]&gt;=10000,G1770+1,0)</f>
        <v>7</v>
      </c>
      <c r="H1771" t="str">
        <f t="shared" si="27"/>
        <v/>
      </c>
    </row>
    <row r="1772" spans="4:8" x14ac:dyDescent="0.25">
      <c r="D1772" s="1">
        <v>41213</v>
      </c>
      <c r="E1772">
        <v>11401</v>
      </c>
      <c r="G1772">
        <f>IF(woda3[[#This Row],[Column2]]&gt;=10000,G1771+1,0)</f>
        <v>8</v>
      </c>
      <c r="H1772" t="str">
        <f t="shared" si="27"/>
        <v/>
      </c>
    </row>
    <row r="1773" spans="4:8" x14ac:dyDescent="0.25">
      <c r="D1773" s="1">
        <v>41214</v>
      </c>
      <c r="E1773">
        <v>11972</v>
      </c>
      <c r="G1773">
        <f>IF(woda3[[#This Row],[Column2]]&gt;=10000,G1772+1,0)</f>
        <v>9</v>
      </c>
      <c r="H1773" t="str">
        <f t="shared" si="27"/>
        <v/>
      </c>
    </row>
    <row r="1774" spans="4:8" x14ac:dyDescent="0.25">
      <c r="D1774" s="1">
        <v>41215</v>
      </c>
      <c r="E1774">
        <v>12725</v>
      </c>
      <c r="G1774">
        <f>IF(woda3[[#This Row],[Column2]]&gt;=10000,G1773+1,0)</f>
        <v>10</v>
      </c>
      <c r="H1774" t="str">
        <f t="shared" si="27"/>
        <v/>
      </c>
    </row>
    <row r="1775" spans="4:8" x14ac:dyDescent="0.25">
      <c r="D1775" s="1">
        <v>41216</v>
      </c>
      <c r="E1775">
        <v>12522</v>
      </c>
      <c r="G1775">
        <f>IF(woda3[[#This Row],[Column2]]&gt;=10000,G1774+1,0)</f>
        <v>11</v>
      </c>
      <c r="H1775" t="str">
        <f t="shared" si="27"/>
        <v/>
      </c>
    </row>
    <row r="1776" spans="4:8" x14ac:dyDescent="0.25">
      <c r="D1776" s="1">
        <v>41217</v>
      </c>
      <c r="E1776">
        <v>10799</v>
      </c>
      <c r="G1776">
        <f>IF(woda3[[#This Row],[Column2]]&gt;=10000,G1775+1,0)</f>
        <v>12</v>
      </c>
      <c r="H1776" t="str">
        <f t="shared" si="27"/>
        <v/>
      </c>
    </row>
    <row r="1777" spans="4:8" x14ac:dyDescent="0.25">
      <c r="D1777" s="1">
        <v>41218</v>
      </c>
      <c r="E1777">
        <v>12314</v>
      </c>
      <c r="G1777">
        <f>IF(woda3[[#This Row],[Column2]]&gt;=10000,G1776+1,0)</f>
        <v>13</v>
      </c>
      <c r="H1777" t="str">
        <f t="shared" si="27"/>
        <v/>
      </c>
    </row>
    <row r="1778" spans="4:8" x14ac:dyDescent="0.25">
      <c r="D1778" s="1">
        <v>41219</v>
      </c>
      <c r="E1778">
        <v>11394</v>
      </c>
      <c r="G1778">
        <f>IF(woda3[[#This Row],[Column2]]&gt;=10000,G1777+1,0)</f>
        <v>14</v>
      </c>
      <c r="H1778" t="str">
        <f t="shared" si="27"/>
        <v/>
      </c>
    </row>
    <row r="1779" spans="4:8" x14ac:dyDescent="0.25">
      <c r="D1779" s="1">
        <v>41220</v>
      </c>
      <c r="E1779">
        <v>10693</v>
      </c>
      <c r="G1779">
        <f>IF(woda3[[#This Row],[Column2]]&gt;=10000,G1778+1,0)</f>
        <v>15</v>
      </c>
      <c r="H1779" t="str">
        <f t="shared" si="27"/>
        <v/>
      </c>
    </row>
    <row r="1780" spans="4:8" x14ac:dyDescent="0.25">
      <c r="D1780" s="1">
        <v>41221</v>
      </c>
      <c r="E1780">
        <v>11312</v>
      </c>
      <c r="G1780">
        <f>IF(woda3[[#This Row],[Column2]]&gt;=10000,G1779+1,0)</f>
        <v>16</v>
      </c>
      <c r="H1780" t="str">
        <f t="shared" si="27"/>
        <v/>
      </c>
    </row>
    <row r="1781" spans="4:8" x14ac:dyDescent="0.25">
      <c r="D1781" s="1">
        <v>41222</v>
      </c>
      <c r="E1781">
        <v>12275</v>
      </c>
      <c r="G1781">
        <f>IF(woda3[[#This Row],[Column2]]&gt;=10000,G1780+1,0)</f>
        <v>17</v>
      </c>
      <c r="H1781" t="str">
        <f t="shared" si="27"/>
        <v/>
      </c>
    </row>
    <row r="1782" spans="4:8" x14ac:dyDescent="0.25">
      <c r="D1782" s="1">
        <v>41223</v>
      </c>
      <c r="E1782">
        <v>11020</v>
      </c>
      <c r="G1782">
        <f>IF(woda3[[#This Row],[Column2]]&gt;=10000,G1781+1,0)</f>
        <v>18</v>
      </c>
      <c r="H1782" t="str">
        <f t="shared" si="27"/>
        <v/>
      </c>
    </row>
    <row r="1783" spans="4:8" x14ac:dyDescent="0.25">
      <c r="D1783" s="1">
        <v>41224</v>
      </c>
      <c r="E1783">
        <v>11960</v>
      </c>
      <c r="G1783">
        <f>IF(woda3[[#This Row],[Column2]]&gt;=10000,G1782+1,0)</f>
        <v>19</v>
      </c>
      <c r="H1783" t="str">
        <f t="shared" si="27"/>
        <v/>
      </c>
    </row>
    <row r="1784" spans="4:8" x14ac:dyDescent="0.25">
      <c r="D1784" s="1">
        <v>41225</v>
      </c>
      <c r="E1784">
        <v>11047</v>
      </c>
      <c r="G1784">
        <f>IF(woda3[[#This Row],[Column2]]&gt;=10000,G1783+1,0)</f>
        <v>20</v>
      </c>
      <c r="H1784" t="str">
        <f t="shared" si="27"/>
        <v/>
      </c>
    </row>
    <row r="1785" spans="4:8" x14ac:dyDescent="0.25">
      <c r="D1785" s="1">
        <v>41226</v>
      </c>
      <c r="E1785">
        <v>9377</v>
      </c>
      <c r="G1785">
        <f>IF(woda3[[#This Row],[Column2]]&gt;=10000,G1784+1,0)</f>
        <v>0</v>
      </c>
      <c r="H1785" t="str">
        <f t="shared" si="27"/>
        <v/>
      </c>
    </row>
    <row r="1786" spans="4:8" x14ac:dyDescent="0.25">
      <c r="D1786" s="1">
        <v>41227</v>
      </c>
      <c r="E1786">
        <v>12498</v>
      </c>
      <c r="G1786">
        <f>IF(woda3[[#This Row],[Column2]]&gt;=10000,G1785+1,0)</f>
        <v>1</v>
      </c>
      <c r="H1786" t="str">
        <f t="shared" si="27"/>
        <v/>
      </c>
    </row>
    <row r="1787" spans="4:8" x14ac:dyDescent="0.25">
      <c r="D1787" s="1">
        <v>41228</v>
      </c>
      <c r="E1787">
        <v>10661</v>
      </c>
      <c r="G1787">
        <f>IF(woda3[[#This Row],[Column2]]&gt;=10000,G1786+1,0)</f>
        <v>2</v>
      </c>
      <c r="H1787" t="str">
        <f t="shared" si="27"/>
        <v/>
      </c>
    </row>
    <row r="1788" spans="4:8" x14ac:dyDescent="0.25">
      <c r="D1788" s="1">
        <v>41229</v>
      </c>
      <c r="E1788">
        <v>9479</v>
      </c>
      <c r="G1788">
        <f>IF(woda3[[#This Row],[Column2]]&gt;=10000,G1787+1,0)</f>
        <v>0</v>
      </c>
      <c r="H1788" t="str">
        <f t="shared" si="27"/>
        <v/>
      </c>
    </row>
    <row r="1789" spans="4:8" x14ac:dyDescent="0.25">
      <c r="D1789" s="1">
        <v>41230</v>
      </c>
      <c r="E1789">
        <v>10764</v>
      </c>
      <c r="G1789">
        <f>IF(woda3[[#This Row],[Column2]]&gt;=10000,G1788+1,0)</f>
        <v>1</v>
      </c>
      <c r="H1789" t="str">
        <f t="shared" si="27"/>
        <v/>
      </c>
    </row>
    <row r="1790" spans="4:8" x14ac:dyDescent="0.25">
      <c r="D1790" s="1">
        <v>41231</v>
      </c>
      <c r="E1790">
        <v>11606</v>
      </c>
      <c r="G1790">
        <f>IF(woda3[[#This Row],[Column2]]&gt;=10000,G1789+1,0)</f>
        <v>2</v>
      </c>
      <c r="H1790" t="str">
        <f t="shared" si="27"/>
        <v/>
      </c>
    </row>
    <row r="1791" spans="4:8" x14ac:dyDescent="0.25">
      <c r="D1791" s="1">
        <v>41232</v>
      </c>
      <c r="E1791">
        <v>9007</v>
      </c>
      <c r="G1791">
        <f>IF(woda3[[#This Row],[Column2]]&gt;=10000,G1790+1,0)</f>
        <v>0</v>
      </c>
      <c r="H1791" t="str">
        <f t="shared" si="27"/>
        <v/>
      </c>
    </row>
    <row r="1792" spans="4:8" x14ac:dyDescent="0.25">
      <c r="D1792" s="1">
        <v>41233</v>
      </c>
      <c r="E1792">
        <v>10683</v>
      </c>
      <c r="G1792">
        <f>IF(woda3[[#This Row],[Column2]]&gt;=10000,G1791+1,0)</f>
        <v>1</v>
      </c>
      <c r="H1792" t="str">
        <f t="shared" si="27"/>
        <v/>
      </c>
    </row>
    <row r="1793" spans="4:8" x14ac:dyDescent="0.25">
      <c r="D1793" s="1">
        <v>41234</v>
      </c>
      <c r="E1793">
        <v>12257</v>
      </c>
      <c r="G1793">
        <f>IF(woda3[[#This Row],[Column2]]&gt;=10000,G1792+1,0)</f>
        <v>2</v>
      </c>
      <c r="H1793" t="str">
        <f t="shared" si="27"/>
        <v/>
      </c>
    </row>
    <row r="1794" spans="4:8" x14ac:dyDescent="0.25">
      <c r="D1794" s="1">
        <v>41235</v>
      </c>
      <c r="E1794">
        <v>8288</v>
      </c>
      <c r="G1794">
        <f>IF(woda3[[#This Row],[Column2]]&gt;=10000,G1793+1,0)</f>
        <v>0</v>
      </c>
      <c r="H1794" t="str">
        <f t="shared" si="27"/>
        <v/>
      </c>
    </row>
    <row r="1795" spans="4:8" x14ac:dyDescent="0.25">
      <c r="D1795" s="1">
        <v>41236</v>
      </c>
      <c r="E1795">
        <v>9940</v>
      </c>
      <c r="G1795">
        <f>IF(woda3[[#This Row],[Column2]]&gt;=10000,G1794+1,0)</f>
        <v>0</v>
      </c>
      <c r="H1795" t="str">
        <f t="shared" si="27"/>
        <v/>
      </c>
    </row>
    <row r="1796" spans="4:8" x14ac:dyDescent="0.25">
      <c r="D1796" s="1">
        <v>41237</v>
      </c>
      <c r="E1796">
        <v>9097</v>
      </c>
      <c r="G1796">
        <f>IF(woda3[[#This Row],[Column2]]&gt;=10000,G1795+1,0)</f>
        <v>0</v>
      </c>
      <c r="H1796" t="str">
        <f t="shared" si="27"/>
        <v/>
      </c>
    </row>
    <row r="1797" spans="4:8" x14ac:dyDescent="0.25">
      <c r="D1797" s="1">
        <v>41238</v>
      </c>
      <c r="E1797">
        <v>11359</v>
      </c>
      <c r="G1797">
        <f>IF(woda3[[#This Row],[Column2]]&gt;=10000,G1796+1,0)</f>
        <v>1</v>
      </c>
      <c r="H1797" t="str">
        <f t="shared" si="27"/>
        <v/>
      </c>
    </row>
    <row r="1798" spans="4:8" x14ac:dyDescent="0.25">
      <c r="D1798" s="1">
        <v>41239</v>
      </c>
      <c r="E1798">
        <v>9489</v>
      </c>
      <c r="G1798">
        <f>IF(woda3[[#This Row],[Column2]]&gt;=10000,G1797+1,0)</f>
        <v>0</v>
      </c>
      <c r="H1798" t="str">
        <f t="shared" si="27"/>
        <v/>
      </c>
    </row>
    <row r="1799" spans="4:8" x14ac:dyDescent="0.25">
      <c r="D1799" s="1">
        <v>41240</v>
      </c>
      <c r="E1799">
        <v>7902</v>
      </c>
      <c r="G1799">
        <f>IF(woda3[[#This Row],[Column2]]&gt;=10000,G1798+1,0)</f>
        <v>0</v>
      </c>
      <c r="H1799" t="str">
        <f t="shared" ref="H1799:H1862" si="28">IF(G1799=$J$8,1,"")</f>
        <v/>
      </c>
    </row>
    <row r="1800" spans="4:8" x14ac:dyDescent="0.25">
      <c r="D1800" s="1">
        <v>41241</v>
      </c>
      <c r="E1800">
        <v>7963</v>
      </c>
      <c r="G1800">
        <f>IF(woda3[[#This Row],[Column2]]&gt;=10000,G1799+1,0)</f>
        <v>0</v>
      </c>
      <c r="H1800" t="str">
        <f t="shared" si="28"/>
        <v/>
      </c>
    </row>
    <row r="1801" spans="4:8" x14ac:dyDescent="0.25">
      <c r="D1801" s="1">
        <v>41242</v>
      </c>
      <c r="E1801">
        <v>6637</v>
      </c>
      <c r="G1801">
        <f>IF(woda3[[#This Row],[Column2]]&gt;=10000,G1800+1,0)</f>
        <v>0</v>
      </c>
      <c r="H1801" t="str">
        <f t="shared" si="28"/>
        <v/>
      </c>
    </row>
    <row r="1802" spans="4:8" x14ac:dyDescent="0.25">
      <c r="D1802" s="1">
        <v>41243</v>
      </c>
      <c r="E1802">
        <v>7166</v>
      </c>
      <c r="G1802">
        <f>IF(woda3[[#This Row],[Column2]]&gt;=10000,G1801+1,0)</f>
        <v>0</v>
      </c>
      <c r="H1802" t="str">
        <f t="shared" si="28"/>
        <v/>
      </c>
    </row>
    <row r="1803" spans="4:8" x14ac:dyDescent="0.25">
      <c r="D1803" s="1">
        <v>41244</v>
      </c>
      <c r="E1803">
        <v>7702</v>
      </c>
      <c r="G1803">
        <f>IF(woda3[[#This Row],[Column2]]&gt;=10000,G1802+1,0)</f>
        <v>0</v>
      </c>
      <c r="H1803" t="str">
        <f t="shared" si="28"/>
        <v/>
      </c>
    </row>
    <row r="1804" spans="4:8" x14ac:dyDescent="0.25">
      <c r="D1804" s="1">
        <v>41245</v>
      </c>
      <c r="E1804">
        <v>7534</v>
      </c>
      <c r="G1804">
        <f>IF(woda3[[#This Row],[Column2]]&gt;=10000,G1803+1,0)</f>
        <v>0</v>
      </c>
      <c r="H1804" t="str">
        <f t="shared" si="28"/>
        <v/>
      </c>
    </row>
    <row r="1805" spans="4:8" x14ac:dyDescent="0.25">
      <c r="D1805" s="1">
        <v>41246</v>
      </c>
      <c r="E1805">
        <v>6701</v>
      </c>
      <c r="G1805">
        <f>IF(woda3[[#This Row],[Column2]]&gt;=10000,G1804+1,0)</f>
        <v>0</v>
      </c>
      <c r="H1805" t="str">
        <f t="shared" si="28"/>
        <v/>
      </c>
    </row>
    <row r="1806" spans="4:8" x14ac:dyDescent="0.25">
      <c r="D1806" s="1">
        <v>41247</v>
      </c>
      <c r="E1806">
        <v>7024</v>
      </c>
      <c r="G1806">
        <f>IF(woda3[[#This Row],[Column2]]&gt;=10000,G1805+1,0)</f>
        <v>0</v>
      </c>
      <c r="H1806" t="str">
        <f t="shared" si="28"/>
        <v/>
      </c>
    </row>
    <row r="1807" spans="4:8" x14ac:dyDescent="0.25">
      <c r="D1807" s="1">
        <v>41248</v>
      </c>
      <c r="E1807">
        <v>7459</v>
      </c>
      <c r="G1807">
        <f>IF(woda3[[#This Row],[Column2]]&gt;=10000,G1806+1,0)</f>
        <v>0</v>
      </c>
      <c r="H1807" t="str">
        <f t="shared" si="28"/>
        <v/>
      </c>
    </row>
    <row r="1808" spans="4:8" x14ac:dyDescent="0.25">
      <c r="D1808" s="1">
        <v>41249</v>
      </c>
      <c r="E1808">
        <v>5777</v>
      </c>
      <c r="G1808">
        <f>IF(woda3[[#This Row],[Column2]]&gt;=10000,G1807+1,0)</f>
        <v>0</v>
      </c>
      <c r="H1808" t="str">
        <f t="shared" si="28"/>
        <v/>
      </c>
    </row>
    <row r="1809" spans="4:8" x14ac:dyDescent="0.25">
      <c r="D1809" s="1">
        <v>41250</v>
      </c>
      <c r="E1809">
        <v>4721</v>
      </c>
      <c r="G1809">
        <f>IF(woda3[[#This Row],[Column2]]&gt;=10000,G1808+1,0)</f>
        <v>0</v>
      </c>
      <c r="H1809" t="str">
        <f t="shared" si="28"/>
        <v/>
      </c>
    </row>
    <row r="1810" spans="4:8" x14ac:dyDescent="0.25">
      <c r="D1810" s="1">
        <v>41251</v>
      </c>
      <c r="E1810">
        <v>5737</v>
      </c>
      <c r="G1810">
        <f>IF(woda3[[#This Row],[Column2]]&gt;=10000,G1809+1,0)</f>
        <v>0</v>
      </c>
      <c r="H1810" t="str">
        <f t="shared" si="28"/>
        <v/>
      </c>
    </row>
    <row r="1811" spans="4:8" x14ac:dyDescent="0.25">
      <c r="D1811" s="1">
        <v>41252</v>
      </c>
      <c r="E1811">
        <v>6711</v>
      </c>
      <c r="G1811">
        <f>IF(woda3[[#This Row],[Column2]]&gt;=10000,G1810+1,0)</f>
        <v>0</v>
      </c>
      <c r="H1811" t="str">
        <f t="shared" si="28"/>
        <v/>
      </c>
    </row>
    <row r="1812" spans="4:8" x14ac:dyDescent="0.25">
      <c r="D1812" s="1">
        <v>41253</v>
      </c>
      <c r="E1812">
        <v>9069</v>
      </c>
      <c r="G1812">
        <f>IF(woda3[[#This Row],[Column2]]&gt;=10000,G1811+1,0)</f>
        <v>0</v>
      </c>
      <c r="H1812" t="str">
        <f t="shared" si="28"/>
        <v/>
      </c>
    </row>
    <row r="1813" spans="4:8" x14ac:dyDescent="0.25">
      <c r="D1813" s="1">
        <v>41254</v>
      </c>
      <c r="E1813">
        <v>7290</v>
      </c>
      <c r="G1813">
        <f>IF(woda3[[#This Row],[Column2]]&gt;=10000,G1812+1,0)</f>
        <v>0</v>
      </c>
      <c r="H1813" t="str">
        <f t="shared" si="28"/>
        <v/>
      </c>
    </row>
    <row r="1814" spans="4:8" x14ac:dyDescent="0.25">
      <c r="D1814" s="1">
        <v>41255</v>
      </c>
      <c r="E1814">
        <v>7675</v>
      </c>
      <c r="G1814">
        <f>IF(woda3[[#This Row],[Column2]]&gt;=10000,G1813+1,0)</f>
        <v>0</v>
      </c>
      <c r="H1814" t="str">
        <f t="shared" si="28"/>
        <v/>
      </c>
    </row>
    <row r="1815" spans="4:8" x14ac:dyDescent="0.25">
      <c r="D1815" s="1">
        <v>41256</v>
      </c>
      <c r="E1815">
        <v>7250</v>
      </c>
      <c r="G1815">
        <f>IF(woda3[[#This Row],[Column2]]&gt;=10000,G1814+1,0)</f>
        <v>0</v>
      </c>
      <c r="H1815" t="str">
        <f t="shared" si="28"/>
        <v/>
      </c>
    </row>
    <row r="1816" spans="4:8" x14ac:dyDescent="0.25">
      <c r="D1816" s="1">
        <v>41257</v>
      </c>
      <c r="E1816">
        <v>8573</v>
      </c>
      <c r="G1816">
        <f>IF(woda3[[#This Row],[Column2]]&gt;=10000,G1815+1,0)</f>
        <v>0</v>
      </c>
      <c r="H1816" t="str">
        <f t="shared" si="28"/>
        <v/>
      </c>
    </row>
    <row r="1817" spans="4:8" x14ac:dyDescent="0.25">
      <c r="D1817" s="1">
        <v>41258</v>
      </c>
      <c r="E1817">
        <v>6893</v>
      </c>
      <c r="G1817">
        <f>IF(woda3[[#This Row],[Column2]]&gt;=10000,G1816+1,0)</f>
        <v>0</v>
      </c>
      <c r="H1817" t="str">
        <f t="shared" si="28"/>
        <v/>
      </c>
    </row>
    <row r="1818" spans="4:8" x14ac:dyDescent="0.25">
      <c r="D1818" s="1">
        <v>41259</v>
      </c>
      <c r="E1818">
        <v>4411</v>
      </c>
      <c r="G1818">
        <f>IF(woda3[[#This Row],[Column2]]&gt;=10000,G1817+1,0)</f>
        <v>0</v>
      </c>
      <c r="H1818" t="str">
        <f t="shared" si="28"/>
        <v/>
      </c>
    </row>
    <row r="1819" spans="4:8" x14ac:dyDescent="0.25">
      <c r="D1819" s="1">
        <v>41260</v>
      </c>
      <c r="E1819">
        <v>6586</v>
      </c>
      <c r="G1819">
        <f>IF(woda3[[#This Row],[Column2]]&gt;=10000,G1818+1,0)</f>
        <v>0</v>
      </c>
      <c r="H1819" t="str">
        <f t="shared" si="28"/>
        <v/>
      </c>
    </row>
    <row r="1820" spans="4:8" x14ac:dyDescent="0.25">
      <c r="D1820" s="1">
        <v>41261</v>
      </c>
      <c r="E1820">
        <v>4902</v>
      </c>
      <c r="G1820">
        <f>IF(woda3[[#This Row],[Column2]]&gt;=10000,G1819+1,0)</f>
        <v>0</v>
      </c>
      <c r="H1820" t="str">
        <f t="shared" si="28"/>
        <v/>
      </c>
    </row>
    <row r="1821" spans="4:8" x14ac:dyDescent="0.25">
      <c r="D1821" s="1">
        <v>41262</v>
      </c>
      <c r="E1821">
        <v>4246</v>
      </c>
      <c r="G1821">
        <f>IF(woda3[[#This Row],[Column2]]&gt;=10000,G1820+1,0)</f>
        <v>0</v>
      </c>
      <c r="H1821" t="str">
        <f t="shared" si="28"/>
        <v/>
      </c>
    </row>
    <row r="1822" spans="4:8" x14ac:dyDescent="0.25">
      <c r="D1822" s="1">
        <v>41263</v>
      </c>
      <c r="E1822">
        <v>6311</v>
      </c>
      <c r="G1822">
        <f>IF(woda3[[#This Row],[Column2]]&gt;=10000,G1821+1,0)</f>
        <v>0</v>
      </c>
      <c r="H1822" t="str">
        <f t="shared" si="28"/>
        <v/>
      </c>
    </row>
    <row r="1823" spans="4:8" x14ac:dyDescent="0.25">
      <c r="D1823" s="1">
        <v>41264</v>
      </c>
      <c r="E1823">
        <v>4400</v>
      </c>
      <c r="G1823">
        <f>IF(woda3[[#This Row],[Column2]]&gt;=10000,G1822+1,0)</f>
        <v>0</v>
      </c>
      <c r="H1823" t="str">
        <f t="shared" si="28"/>
        <v/>
      </c>
    </row>
    <row r="1824" spans="4:8" x14ac:dyDescent="0.25">
      <c r="D1824" s="1">
        <v>41265</v>
      </c>
      <c r="E1824">
        <v>3299</v>
      </c>
      <c r="G1824">
        <f>IF(woda3[[#This Row],[Column2]]&gt;=10000,G1823+1,0)</f>
        <v>0</v>
      </c>
      <c r="H1824" t="str">
        <f t="shared" si="28"/>
        <v/>
      </c>
    </row>
    <row r="1825" spans="4:8" x14ac:dyDescent="0.25">
      <c r="D1825" s="1">
        <v>41266</v>
      </c>
      <c r="E1825">
        <v>3564</v>
      </c>
      <c r="G1825">
        <f>IF(woda3[[#This Row],[Column2]]&gt;=10000,G1824+1,0)</f>
        <v>0</v>
      </c>
      <c r="H1825" t="str">
        <f t="shared" si="28"/>
        <v/>
      </c>
    </row>
    <row r="1826" spans="4:8" x14ac:dyDescent="0.25">
      <c r="D1826" s="1">
        <v>41267</v>
      </c>
      <c r="E1826">
        <v>5830</v>
      </c>
      <c r="G1826">
        <f>IF(woda3[[#This Row],[Column2]]&gt;=10000,G1825+1,0)</f>
        <v>0</v>
      </c>
      <c r="H1826" t="str">
        <f t="shared" si="28"/>
        <v/>
      </c>
    </row>
    <row r="1827" spans="4:8" x14ac:dyDescent="0.25">
      <c r="D1827" s="1">
        <v>41268</v>
      </c>
      <c r="E1827">
        <v>4426</v>
      </c>
      <c r="G1827">
        <f>IF(woda3[[#This Row],[Column2]]&gt;=10000,G1826+1,0)</f>
        <v>0</v>
      </c>
      <c r="H1827" t="str">
        <f t="shared" si="28"/>
        <v/>
      </c>
    </row>
    <row r="1828" spans="4:8" x14ac:dyDescent="0.25">
      <c r="D1828" s="1">
        <v>41269</v>
      </c>
      <c r="E1828">
        <v>5903</v>
      </c>
      <c r="G1828">
        <f>IF(woda3[[#This Row],[Column2]]&gt;=10000,G1827+1,0)</f>
        <v>0</v>
      </c>
      <c r="H1828" t="str">
        <f t="shared" si="28"/>
        <v/>
      </c>
    </row>
    <row r="1829" spans="4:8" x14ac:dyDescent="0.25">
      <c r="D1829" s="1">
        <v>41270</v>
      </c>
      <c r="E1829">
        <v>3768</v>
      </c>
      <c r="G1829">
        <f>IF(woda3[[#This Row],[Column2]]&gt;=10000,G1828+1,0)</f>
        <v>0</v>
      </c>
      <c r="H1829" t="str">
        <f t="shared" si="28"/>
        <v/>
      </c>
    </row>
    <row r="1830" spans="4:8" x14ac:dyDescent="0.25">
      <c r="D1830" s="1">
        <v>41271</v>
      </c>
      <c r="E1830">
        <v>3421</v>
      </c>
      <c r="G1830">
        <f>IF(woda3[[#This Row],[Column2]]&gt;=10000,G1829+1,0)</f>
        <v>0</v>
      </c>
      <c r="H1830" t="str">
        <f t="shared" si="28"/>
        <v/>
      </c>
    </row>
    <row r="1831" spans="4:8" x14ac:dyDescent="0.25">
      <c r="D1831" s="1">
        <v>41272</v>
      </c>
      <c r="E1831">
        <v>7044</v>
      </c>
      <c r="G1831">
        <f>IF(woda3[[#This Row],[Column2]]&gt;=10000,G1830+1,0)</f>
        <v>0</v>
      </c>
      <c r="H1831" t="str">
        <f t="shared" si="28"/>
        <v/>
      </c>
    </row>
    <row r="1832" spans="4:8" x14ac:dyDescent="0.25">
      <c r="D1832" s="1">
        <v>41273</v>
      </c>
      <c r="E1832">
        <v>5620</v>
      </c>
      <c r="G1832">
        <f>IF(woda3[[#This Row],[Column2]]&gt;=10000,G1831+1,0)</f>
        <v>0</v>
      </c>
      <c r="H1832" t="str">
        <f t="shared" si="28"/>
        <v/>
      </c>
    </row>
    <row r="1833" spans="4:8" x14ac:dyDescent="0.25">
      <c r="D1833" s="1">
        <v>41274</v>
      </c>
      <c r="E1833">
        <v>4909</v>
      </c>
      <c r="G1833">
        <f>IF(woda3[[#This Row],[Column2]]&gt;=10000,G1832+1,0)</f>
        <v>0</v>
      </c>
      <c r="H1833" t="str">
        <f t="shared" si="28"/>
        <v/>
      </c>
    </row>
    <row r="1834" spans="4:8" x14ac:dyDescent="0.25">
      <c r="D1834" s="1">
        <v>41275</v>
      </c>
      <c r="E1834">
        <v>3072</v>
      </c>
      <c r="G1834">
        <f>IF(woda3[[#This Row],[Column2]]&gt;=10000,G1833+1,0)</f>
        <v>0</v>
      </c>
      <c r="H1834" t="str">
        <f t="shared" si="28"/>
        <v/>
      </c>
    </row>
    <row r="1835" spans="4:8" x14ac:dyDescent="0.25">
      <c r="D1835" s="1">
        <v>41276</v>
      </c>
      <c r="E1835">
        <v>5122</v>
      </c>
      <c r="G1835">
        <f>IF(woda3[[#This Row],[Column2]]&gt;=10000,G1834+1,0)</f>
        <v>0</v>
      </c>
      <c r="H1835" t="str">
        <f t="shared" si="28"/>
        <v/>
      </c>
    </row>
    <row r="1836" spans="4:8" x14ac:dyDescent="0.25">
      <c r="D1836" s="1">
        <v>41277</v>
      </c>
      <c r="E1836">
        <v>6273</v>
      </c>
      <c r="G1836">
        <f>IF(woda3[[#This Row],[Column2]]&gt;=10000,G1835+1,0)</f>
        <v>0</v>
      </c>
      <c r="H1836" t="str">
        <f t="shared" si="28"/>
        <v/>
      </c>
    </row>
    <row r="1837" spans="4:8" x14ac:dyDescent="0.25">
      <c r="D1837" s="1">
        <v>41278</v>
      </c>
      <c r="E1837">
        <v>5844</v>
      </c>
      <c r="G1837">
        <f>IF(woda3[[#This Row],[Column2]]&gt;=10000,G1836+1,0)</f>
        <v>0</v>
      </c>
      <c r="H1837" t="str">
        <f t="shared" si="28"/>
        <v/>
      </c>
    </row>
    <row r="1838" spans="4:8" x14ac:dyDescent="0.25">
      <c r="D1838" s="1">
        <v>41279</v>
      </c>
      <c r="E1838">
        <v>5312</v>
      </c>
      <c r="G1838">
        <f>IF(woda3[[#This Row],[Column2]]&gt;=10000,G1837+1,0)</f>
        <v>0</v>
      </c>
      <c r="H1838" t="str">
        <f t="shared" si="28"/>
        <v/>
      </c>
    </row>
    <row r="1839" spans="4:8" x14ac:dyDescent="0.25">
      <c r="D1839" s="1">
        <v>41280</v>
      </c>
      <c r="E1839">
        <v>5700</v>
      </c>
      <c r="G1839">
        <f>IF(woda3[[#This Row],[Column2]]&gt;=10000,G1838+1,0)</f>
        <v>0</v>
      </c>
      <c r="H1839" t="str">
        <f t="shared" si="28"/>
        <v/>
      </c>
    </row>
    <row r="1840" spans="4:8" x14ac:dyDescent="0.25">
      <c r="D1840" s="1">
        <v>41281</v>
      </c>
      <c r="E1840">
        <v>5379</v>
      </c>
      <c r="G1840">
        <f>IF(woda3[[#This Row],[Column2]]&gt;=10000,G1839+1,0)</f>
        <v>0</v>
      </c>
      <c r="H1840" t="str">
        <f t="shared" si="28"/>
        <v/>
      </c>
    </row>
    <row r="1841" spans="4:8" x14ac:dyDescent="0.25">
      <c r="D1841" s="1">
        <v>41282</v>
      </c>
      <c r="E1841">
        <v>3944</v>
      </c>
      <c r="G1841">
        <f>IF(woda3[[#This Row],[Column2]]&gt;=10000,G1840+1,0)</f>
        <v>0</v>
      </c>
      <c r="H1841" t="str">
        <f t="shared" si="28"/>
        <v/>
      </c>
    </row>
    <row r="1842" spans="4:8" x14ac:dyDescent="0.25">
      <c r="D1842" s="1">
        <v>41283</v>
      </c>
      <c r="E1842">
        <v>4081</v>
      </c>
      <c r="G1842">
        <f>IF(woda3[[#This Row],[Column2]]&gt;=10000,G1841+1,0)</f>
        <v>0</v>
      </c>
      <c r="H1842" t="str">
        <f t="shared" si="28"/>
        <v/>
      </c>
    </row>
    <row r="1843" spans="4:8" x14ac:dyDescent="0.25">
      <c r="D1843" s="1">
        <v>41284</v>
      </c>
      <c r="E1843">
        <v>4734</v>
      </c>
      <c r="G1843">
        <f>IF(woda3[[#This Row],[Column2]]&gt;=10000,G1842+1,0)</f>
        <v>0</v>
      </c>
      <c r="H1843" t="str">
        <f t="shared" si="28"/>
        <v/>
      </c>
    </row>
    <row r="1844" spans="4:8" x14ac:dyDescent="0.25">
      <c r="D1844" s="1">
        <v>41285</v>
      </c>
      <c r="E1844">
        <v>2744</v>
      </c>
      <c r="G1844">
        <f>IF(woda3[[#This Row],[Column2]]&gt;=10000,G1843+1,0)</f>
        <v>0</v>
      </c>
      <c r="H1844" t="str">
        <f t="shared" si="28"/>
        <v/>
      </c>
    </row>
    <row r="1845" spans="4:8" x14ac:dyDescent="0.25">
      <c r="D1845" s="1">
        <v>41286</v>
      </c>
      <c r="E1845">
        <v>4875</v>
      </c>
      <c r="G1845">
        <f>IF(woda3[[#This Row],[Column2]]&gt;=10000,G1844+1,0)</f>
        <v>0</v>
      </c>
      <c r="H1845" t="str">
        <f t="shared" si="28"/>
        <v/>
      </c>
    </row>
    <row r="1846" spans="4:8" x14ac:dyDescent="0.25">
      <c r="D1846" s="1">
        <v>41287</v>
      </c>
      <c r="E1846">
        <v>4059</v>
      </c>
      <c r="G1846">
        <f>IF(woda3[[#This Row],[Column2]]&gt;=10000,G1845+1,0)</f>
        <v>0</v>
      </c>
      <c r="H1846" t="str">
        <f t="shared" si="28"/>
        <v/>
      </c>
    </row>
    <row r="1847" spans="4:8" x14ac:dyDescent="0.25">
      <c r="D1847" s="1">
        <v>41288</v>
      </c>
      <c r="E1847">
        <v>3094</v>
      </c>
      <c r="G1847">
        <f>IF(woda3[[#This Row],[Column2]]&gt;=10000,G1846+1,0)</f>
        <v>0</v>
      </c>
      <c r="H1847" t="str">
        <f t="shared" si="28"/>
        <v/>
      </c>
    </row>
    <row r="1848" spans="4:8" x14ac:dyDescent="0.25">
      <c r="D1848" s="1">
        <v>41289</v>
      </c>
      <c r="E1848">
        <v>4163</v>
      </c>
      <c r="G1848">
        <f>IF(woda3[[#This Row],[Column2]]&gt;=10000,G1847+1,0)</f>
        <v>0</v>
      </c>
      <c r="H1848" t="str">
        <f t="shared" si="28"/>
        <v/>
      </c>
    </row>
    <row r="1849" spans="4:8" x14ac:dyDescent="0.25">
      <c r="D1849" s="1">
        <v>41290</v>
      </c>
      <c r="E1849">
        <v>3738</v>
      </c>
      <c r="G1849">
        <f>IF(woda3[[#This Row],[Column2]]&gt;=10000,G1848+1,0)</f>
        <v>0</v>
      </c>
      <c r="H1849" t="str">
        <f t="shared" si="28"/>
        <v/>
      </c>
    </row>
    <row r="1850" spans="4:8" x14ac:dyDescent="0.25">
      <c r="D1850" s="1">
        <v>41291</v>
      </c>
      <c r="E1850">
        <v>4324</v>
      </c>
      <c r="G1850">
        <f>IF(woda3[[#This Row],[Column2]]&gt;=10000,G1849+1,0)</f>
        <v>0</v>
      </c>
      <c r="H1850" t="str">
        <f t="shared" si="28"/>
        <v/>
      </c>
    </row>
    <row r="1851" spans="4:8" x14ac:dyDescent="0.25">
      <c r="D1851" s="1">
        <v>41292</v>
      </c>
      <c r="E1851">
        <v>4514</v>
      </c>
      <c r="G1851">
        <f>IF(woda3[[#This Row],[Column2]]&gt;=10000,G1850+1,0)</f>
        <v>0</v>
      </c>
      <c r="H1851" t="str">
        <f t="shared" si="28"/>
        <v/>
      </c>
    </row>
    <row r="1852" spans="4:8" x14ac:dyDescent="0.25">
      <c r="D1852" s="1">
        <v>41293</v>
      </c>
      <c r="E1852">
        <v>3164</v>
      </c>
      <c r="G1852">
        <f>IF(woda3[[#This Row],[Column2]]&gt;=10000,G1851+1,0)</f>
        <v>0</v>
      </c>
      <c r="H1852" t="str">
        <f t="shared" si="28"/>
        <v/>
      </c>
    </row>
    <row r="1853" spans="4:8" x14ac:dyDescent="0.25">
      <c r="D1853" s="1">
        <v>41294</v>
      </c>
      <c r="E1853">
        <v>3571</v>
      </c>
      <c r="G1853">
        <f>IF(woda3[[#This Row],[Column2]]&gt;=10000,G1852+1,0)</f>
        <v>0</v>
      </c>
      <c r="H1853" t="str">
        <f t="shared" si="28"/>
        <v/>
      </c>
    </row>
    <row r="1854" spans="4:8" x14ac:dyDescent="0.25">
      <c r="D1854" s="1">
        <v>41295</v>
      </c>
      <c r="E1854">
        <v>2941</v>
      </c>
      <c r="G1854">
        <f>IF(woda3[[#This Row],[Column2]]&gt;=10000,G1853+1,0)</f>
        <v>0</v>
      </c>
      <c r="H1854" t="str">
        <f t="shared" si="28"/>
        <v/>
      </c>
    </row>
    <row r="1855" spans="4:8" x14ac:dyDescent="0.25">
      <c r="D1855" s="1">
        <v>41296</v>
      </c>
      <c r="E1855">
        <v>3071</v>
      </c>
      <c r="G1855">
        <f>IF(woda3[[#This Row],[Column2]]&gt;=10000,G1854+1,0)</f>
        <v>0</v>
      </c>
      <c r="H1855" t="str">
        <f t="shared" si="28"/>
        <v/>
      </c>
    </row>
    <row r="1856" spans="4:8" x14ac:dyDescent="0.25">
      <c r="D1856" s="1">
        <v>41297</v>
      </c>
      <c r="E1856">
        <v>4950</v>
      </c>
      <c r="G1856">
        <f>IF(woda3[[#This Row],[Column2]]&gt;=10000,G1855+1,0)</f>
        <v>0</v>
      </c>
      <c r="H1856" t="str">
        <f t="shared" si="28"/>
        <v/>
      </c>
    </row>
    <row r="1857" spans="4:8" x14ac:dyDescent="0.25">
      <c r="D1857" s="1">
        <v>41298</v>
      </c>
      <c r="E1857">
        <v>4480</v>
      </c>
      <c r="G1857">
        <f>IF(woda3[[#This Row],[Column2]]&gt;=10000,G1856+1,0)</f>
        <v>0</v>
      </c>
      <c r="H1857" t="str">
        <f t="shared" si="28"/>
        <v/>
      </c>
    </row>
    <row r="1858" spans="4:8" x14ac:dyDescent="0.25">
      <c r="D1858" s="1">
        <v>41299</v>
      </c>
      <c r="E1858">
        <v>1838</v>
      </c>
      <c r="G1858">
        <f>IF(woda3[[#This Row],[Column2]]&gt;=10000,G1857+1,0)</f>
        <v>0</v>
      </c>
      <c r="H1858" t="str">
        <f t="shared" si="28"/>
        <v/>
      </c>
    </row>
    <row r="1859" spans="4:8" x14ac:dyDescent="0.25">
      <c r="D1859" s="1">
        <v>41300</v>
      </c>
      <c r="E1859">
        <v>3156</v>
      </c>
      <c r="G1859">
        <f>IF(woda3[[#This Row],[Column2]]&gt;=10000,G1858+1,0)</f>
        <v>0</v>
      </c>
      <c r="H1859" t="str">
        <f t="shared" si="28"/>
        <v/>
      </c>
    </row>
    <row r="1860" spans="4:8" x14ac:dyDescent="0.25">
      <c r="D1860" s="1">
        <v>41301</v>
      </c>
      <c r="E1860">
        <v>3797</v>
      </c>
      <c r="G1860">
        <f>IF(woda3[[#This Row],[Column2]]&gt;=10000,G1859+1,0)</f>
        <v>0</v>
      </c>
      <c r="H1860" t="str">
        <f t="shared" si="28"/>
        <v/>
      </c>
    </row>
    <row r="1861" spans="4:8" x14ac:dyDescent="0.25">
      <c r="D1861" s="1">
        <v>41302</v>
      </c>
      <c r="E1861">
        <v>2805</v>
      </c>
      <c r="G1861">
        <f>IF(woda3[[#This Row],[Column2]]&gt;=10000,G1860+1,0)</f>
        <v>0</v>
      </c>
      <c r="H1861" t="str">
        <f t="shared" si="28"/>
        <v/>
      </c>
    </row>
    <row r="1862" spans="4:8" x14ac:dyDescent="0.25">
      <c r="D1862" s="1">
        <v>41303</v>
      </c>
      <c r="E1862">
        <v>3265</v>
      </c>
      <c r="G1862">
        <f>IF(woda3[[#This Row],[Column2]]&gt;=10000,G1861+1,0)</f>
        <v>0</v>
      </c>
      <c r="H1862" t="str">
        <f t="shared" si="28"/>
        <v/>
      </c>
    </row>
    <row r="1863" spans="4:8" x14ac:dyDescent="0.25">
      <c r="D1863" s="1">
        <v>41304</v>
      </c>
      <c r="E1863">
        <v>3859</v>
      </c>
      <c r="G1863">
        <f>IF(woda3[[#This Row],[Column2]]&gt;=10000,G1862+1,0)</f>
        <v>0</v>
      </c>
      <c r="H1863" t="str">
        <f t="shared" ref="H1863:H1926" si="29">IF(G1863=$J$8,1,"")</f>
        <v/>
      </c>
    </row>
    <row r="1864" spans="4:8" x14ac:dyDescent="0.25">
      <c r="D1864" s="1">
        <v>41305</v>
      </c>
      <c r="E1864">
        <v>4393</v>
      </c>
      <c r="G1864">
        <f>IF(woda3[[#This Row],[Column2]]&gt;=10000,G1863+1,0)</f>
        <v>0</v>
      </c>
      <c r="H1864" t="str">
        <f t="shared" si="29"/>
        <v/>
      </c>
    </row>
    <row r="1865" spans="4:8" x14ac:dyDescent="0.25">
      <c r="D1865" s="1">
        <v>41306</v>
      </c>
      <c r="E1865">
        <v>5109</v>
      </c>
      <c r="G1865">
        <f>IF(woda3[[#This Row],[Column2]]&gt;=10000,G1864+1,0)</f>
        <v>0</v>
      </c>
      <c r="H1865" t="str">
        <f t="shared" si="29"/>
        <v/>
      </c>
    </row>
    <row r="1866" spans="4:8" x14ac:dyDescent="0.25">
      <c r="D1866" s="1">
        <v>41307</v>
      </c>
      <c r="E1866">
        <v>4524</v>
      </c>
      <c r="G1866">
        <f>IF(woda3[[#This Row],[Column2]]&gt;=10000,G1865+1,0)</f>
        <v>0</v>
      </c>
      <c r="H1866" t="str">
        <f t="shared" si="29"/>
        <v/>
      </c>
    </row>
    <row r="1867" spans="4:8" x14ac:dyDescent="0.25">
      <c r="D1867" s="1">
        <v>41308</v>
      </c>
      <c r="E1867">
        <v>2829</v>
      </c>
      <c r="G1867">
        <f>IF(woda3[[#This Row],[Column2]]&gt;=10000,G1866+1,0)</f>
        <v>0</v>
      </c>
      <c r="H1867" t="str">
        <f t="shared" si="29"/>
        <v/>
      </c>
    </row>
    <row r="1868" spans="4:8" x14ac:dyDescent="0.25">
      <c r="D1868" s="1">
        <v>41309</v>
      </c>
      <c r="E1868">
        <v>3427</v>
      </c>
      <c r="G1868">
        <f>IF(woda3[[#This Row],[Column2]]&gt;=10000,G1867+1,0)</f>
        <v>0</v>
      </c>
      <c r="H1868" t="str">
        <f t="shared" si="29"/>
        <v/>
      </c>
    </row>
    <row r="1869" spans="4:8" x14ac:dyDescent="0.25">
      <c r="D1869" s="1">
        <v>41310</v>
      </c>
      <c r="E1869">
        <v>3821</v>
      </c>
      <c r="G1869">
        <f>IF(woda3[[#This Row],[Column2]]&gt;=10000,G1868+1,0)</f>
        <v>0</v>
      </c>
      <c r="H1869" t="str">
        <f t="shared" si="29"/>
        <v/>
      </c>
    </row>
    <row r="1870" spans="4:8" x14ac:dyDescent="0.25">
      <c r="D1870" s="1">
        <v>41311</v>
      </c>
      <c r="E1870">
        <v>2635</v>
      </c>
      <c r="G1870">
        <f>IF(woda3[[#This Row],[Column2]]&gt;=10000,G1869+1,0)</f>
        <v>0</v>
      </c>
      <c r="H1870" t="str">
        <f t="shared" si="29"/>
        <v/>
      </c>
    </row>
    <row r="1871" spans="4:8" x14ac:dyDescent="0.25">
      <c r="D1871" s="1">
        <v>41312</v>
      </c>
      <c r="E1871">
        <v>3654</v>
      </c>
      <c r="G1871">
        <f>IF(woda3[[#This Row],[Column2]]&gt;=10000,G1870+1,0)</f>
        <v>0</v>
      </c>
      <c r="H1871" t="str">
        <f t="shared" si="29"/>
        <v/>
      </c>
    </row>
    <row r="1872" spans="4:8" x14ac:dyDescent="0.25">
      <c r="D1872" s="1">
        <v>41313</v>
      </c>
      <c r="E1872">
        <v>2924</v>
      </c>
      <c r="G1872">
        <f>IF(woda3[[#This Row],[Column2]]&gt;=10000,G1871+1,0)</f>
        <v>0</v>
      </c>
      <c r="H1872" t="str">
        <f t="shared" si="29"/>
        <v/>
      </c>
    </row>
    <row r="1873" spans="4:8" x14ac:dyDescent="0.25">
      <c r="D1873" s="1">
        <v>41314</v>
      </c>
      <c r="E1873">
        <v>4412</v>
      </c>
      <c r="G1873">
        <f>IF(woda3[[#This Row],[Column2]]&gt;=10000,G1872+1,0)</f>
        <v>0</v>
      </c>
      <c r="H1873" t="str">
        <f t="shared" si="29"/>
        <v/>
      </c>
    </row>
    <row r="1874" spans="4:8" x14ac:dyDescent="0.25">
      <c r="D1874" s="1">
        <v>41315</v>
      </c>
      <c r="E1874">
        <v>3066</v>
      </c>
      <c r="G1874">
        <f>IF(woda3[[#This Row],[Column2]]&gt;=10000,G1873+1,0)</f>
        <v>0</v>
      </c>
      <c r="H1874" t="str">
        <f t="shared" si="29"/>
        <v/>
      </c>
    </row>
    <row r="1875" spans="4:8" x14ac:dyDescent="0.25">
      <c r="D1875" s="1">
        <v>41316</v>
      </c>
      <c r="E1875">
        <v>2678</v>
      </c>
      <c r="G1875">
        <f>IF(woda3[[#This Row],[Column2]]&gt;=10000,G1874+1,0)</f>
        <v>0</v>
      </c>
      <c r="H1875" t="str">
        <f t="shared" si="29"/>
        <v/>
      </c>
    </row>
    <row r="1876" spans="4:8" x14ac:dyDescent="0.25">
      <c r="D1876" s="1">
        <v>41317</v>
      </c>
      <c r="E1876">
        <v>4746</v>
      </c>
      <c r="G1876">
        <f>IF(woda3[[#This Row],[Column2]]&gt;=10000,G1875+1,0)</f>
        <v>0</v>
      </c>
      <c r="H1876" t="str">
        <f t="shared" si="29"/>
        <v/>
      </c>
    </row>
    <row r="1877" spans="4:8" x14ac:dyDescent="0.25">
      <c r="D1877" s="1">
        <v>41318</v>
      </c>
      <c r="E1877">
        <v>3249</v>
      </c>
      <c r="G1877">
        <f>IF(woda3[[#This Row],[Column2]]&gt;=10000,G1876+1,0)</f>
        <v>0</v>
      </c>
      <c r="H1877" t="str">
        <f t="shared" si="29"/>
        <v/>
      </c>
    </row>
    <row r="1878" spans="4:8" x14ac:dyDescent="0.25">
      <c r="D1878" s="1">
        <v>41319</v>
      </c>
      <c r="E1878">
        <v>3748</v>
      </c>
      <c r="G1878">
        <f>IF(woda3[[#This Row],[Column2]]&gt;=10000,G1877+1,0)</f>
        <v>0</v>
      </c>
      <c r="H1878" t="str">
        <f t="shared" si="29"/>
        <v/>
      </c>
    </row>
    <row r="1879" spans="4:8" x14ac:dyDescent="0.25">
      <c r="D1879" s="1">
        <v>41320</v>
      </c>
      <c r="E1879">
        <v>3458</v>
      </c>
      <c r="G1879">
        <f>IF(woda3[[#This Row],[Column2]]&gt;=10000,G1878+1,0)</f>
        <v>0</v>
      </c>
      <c r="H1879" t="str">
        <f t="shared" si="29"/>
        <v/>
      </c>
    </row>
    <row r="1880" spans="4:8" x14ac:dyDescent="0.25">
      <c r="D1880" s="1">
        <v>41321</v>
      </c>
      <c r="E1880">
        <v>2758</v>
      </c>
      <c r="G1880">
        <f>IF(woda3[[#This Row],[Column2]]&gt;=10000,G1879+1,0)</f>
        <v>0</v>
      </c>
      <c r="H1880" t="str">
        <f t="shared" si="29"/>
        <v/>
      </c>
    </row>
    <row r="1881" spans="4:8" x14ac:dyDescent="0.25">
      <c r="D1881" s="1">
        <v>41322</v>
      </c>
      <c r="E1881">
        <v>4937</v>
      </c>
      <c r="G1881">
        <f>IF(woda3[[#This Row],[Column2]]&gt;=10000,G1880+1,0)</f>
        <v>0</v>
      </c>
      <c r="H1881" t="str">
        <f t="shared" si="29"/>
        <v/>
      </c>
    </row>
    <row r="1882" spans="4:8" x14ac:dyDescent="0.25">
      <c r="D1882" s="1">
        <v>41323</v>
      </c>
      <c r="E1882">
        <v>3368</v>
      </c>
      <c r="G1882">
        <f>IF(woda3[[#This Row],[Column2]]&gt;=10000,G1881+1,0)</f>
        <v>0</v>
      </c>
      <c r="H1882" t="str">
        <f t="shared" si="29"/>
        <v/>
      </c>
    </row>
    <row r="1883" spans="4:8" x14ac:dyDescent="0.25">
      <c r="D1883" s="1">
        <v>41324</v>
      </c>
      <c r="E1883">
        <v>1777</v>
      </c>
      <c r="G1883">
        <f>IF(woda3[[#This Row],[Column2]]&gt;=10000,G1882+1,0)</f>
        <v>0</v>
      </c>
      <c r="H1883" t="str">
        <f t="shared" si="29"/>
        <v/>
      </c>
    </row>
    <row r="1884" spans="4:8" x14ac:dyDescent="0.25">
      <c r="D1884" s="1">
        <v>41325</v>
      </c>
      <c r="E1884">
        <v>2527</v>
      </c>
      <c r="G1884">
        <f>IF(woda3[[#This Row],[Column2]]&gt;=10000,G1883+1,0)</f>
        <v>0</v>
      </c>
      <c r="H1884" t="str">
        <f t="shared" si="29"/>
        <v/>
      </c>
    </row>
    <row r="1885" spans="4:8" x14ac:dyDescent="0.25">
      <c r="D1885" s="1">
        <v>41326</v>
      </c>
      <c r="E1885">
        <v>2980</v>
      </c>
      <c r="G1885">
        <f>IF(woda3[[#This Row],[Column2]]&gt;=10000,G1884+1,0)</f>
        <v>0</v>
      </c>
      <c r="H1885" t="str">
        <f t="shared" si="29"/>
        <v/>
      </c>
    </row>
    <row r="1886" spans="4:8" x14ac:dyDescent="0.25">
      <c r="D1886" s="1">
        <v>41327</v>
      </c>
      <c r="E1886">
        <v>4290</v>
      </c>
      <c r="G1886">
        <f>IF(woda3[[#This Row],[Column2]]&gt;=10000,G1885+1,0)</f>
        <v>0</v>
      </c>
      <c r="H1886" t="str">
        <f t="shared" si="29"/>
        <v/>
      </c>
    </row>
    <row r="1887" spans="4:8" x14ac:dyDescent="0.25">
      <c r="D1887" s="1">
        <v>41328</v>
      </c>
      <c r="E1887">
        <v>3990</v>
      </c>
      <c r="G1887">
        <f>IF(woda3[[#This Row],[Column2]]&gt;=10000,G1886+1,0)</f>
        <v>0</v>
      </c>
      <c r="H1887" t="str">
        <f t="shared" si="29"/>
        <v/>
      </c>
    </row>
    <row r="1888" spans="4:8" x14ac:dyDescent="0.25">
      <c r="D1888" s="1">
        <v>41329</v>
      </c>
      <c r="E1888">
        <v>2912</v>
      </c>
      <c r="G1888">
        <f>IF(woda3[[#This Row],[Column2]]&gt;=10000,G1887+1,0)</f>
        <v>0</v>
      </c>
      <c r="H1888" t="str">
        <f t="shared" si="29"/>
        <v/>
      </c>
    </row>
    <row r="1889" spans="4:8" x14ac:dyDescent="0.25">
      <c r="D1889" s="1">
        <v>41330</v>
      </c>
      <c r="E1889">
        <v>5396</v>
      </c>
      <c r="G1889">
        <f>IF(woda3[[#This Row],[Column2]]&gt;=10000,G1888+1,0)</f>
        <v>0</v>
      </c>
      <c r="H1889" t="str">
        <f t="shared" si="29"/>
        <v/>
      </c>
    </row>
    <row r="1890" spans="4:8" x14ac:dyDescent="0.25">
      <c r="D1890" s="1">
        <v>41331</v>
      </c>
      <c r="E1890">
        <v>2980</v>
      </c>
      <c r="G1890">
        <f>IF(woda3[[#This Row],[Column2]]&gt;=10000,G1889+1,0)</f>
        <v>0</v>
      </c>
      <c r="H1890" t="str">
        <f t="shared" si="29"/>
        <v/>
      </c>
    </row>
    <row r="1891" spans="4:8" x14ac:dyDescent="0.25">
      <c r="D1891" s="1">
        <v>41332</v>
      </c>
      <c r="E1891">
        <v>4884</v>
      </c>
      <c r="G1891">
        <f>IF(woda3[[#This Row],[Column2]]&gt;=10000,G1890+1,0)</f>
        <v>0</v>
      </c>
      <c r="H1891" t="str">
        <f t="shared" si="29"/>
        <v/>
      </c>
    </row>
    <row r="1892" spans="4:8" x14ac:dyDescent="0.25">
      <c r="D1892" s="1">
        <v>41333</v>
      </c>
      <c r="E1892">
        <v>5582</v>
      </c>
      <c r="G1892">
        <f>IF(woda3[[#This Row],[Column2]]&gt;=10000,G1891+1,0)</f>
        <v>0</v>
      </c>
      <c r="H1892" t="str">
        <f t="shared" si="29"/>
        <v/>
      </c>
    </row>
    <row r="1893" spans="4:8" x14ac:dyDescent="0.25">
      <c r="D1893" s="1">
        <v>41334</v>
      </c>
      <c r="E1893">
        <v>6878</v>
      </c>
      <c r="G1893">
        <f>IF(woda3[[#This Row],[Column2]]&gt;=10000,G1892+1,0)</f>
        <v>0</v>
      </c>
      <c r="H1893" t="str">
        <f t="shared" si="29"/>
        <v/>
      </c>
    </row>
    <row r="1894" spans="4:8" x14ac:dyDescent="0.25">
      <c r="D1894" s="1">
        <v>41335</v>
      </c>
      <c r="E1894">
        <v>7652</v>
      </c>
      <c r="G1894">
        <f>IF(woda3[[#This Row],[Column2]]&gt;=10000,G1893+1,0)</f>
        <v>0</v>
      </c>
      <c r="H1894" t="str">
        <f t="shared" si="29"/>
        <v/>
      </c>
    </row>
    <row r="1895" spans="4:8" x14ac:dyDescent="0.25">
      <c r="D1895" s="1">
        <v>41336</v>
      </c>
      <c r="E1895">
        <v>6256</v>
      </c>
      <c r="G1895">
        <f>IF(woda3[[#This Row],[Column2]]&gt;=10000,G1894+1,0)</f>
        <v>0</v>
      </c>
      <c r="H1895" t="str">
        <f t="shared" si="29"/>
        <v/>
      </c>
    </row>
    <row r="1896" spans="4:8" x14ac:dyDescent="0.25">
      <c r="D1896" s="1">
        <v>41337</v>
      </c>
      <c r="E1896">
        <v>7905</v>
      </c>
      <c r="G1896">
        <f>IF(woda3[[#This Row],[Column2]]&gt;=10000,G1895+1,0)</f>
        <v>0</v>
      </c>
      <c r="H1896" t="str">
        <f t="shared" si="29"/>
        <v/>
      </c>
    </row>
    <row r="1897" spans="4:8" x14ac:dyDescent="0.25">
      <c r="D1897" s="1">
        <v>41338</v>
      </c>
      <c r="E1897">
        <v>9248</v>
      </c>
      <c r="G1897">
        <f>IF(woda3[[#This Row],[Column2]]&gt;=10000,G1896+1,0)</f>
        <v>0</v>
      </c>
      <c r="H1897" t="str">
        <f t="shared" si="29"/>
        <v/>
      </c>
    </row>
    <row r="1898" spans="4:8" x14ac:dyDescent="0.25">
      <c r="D1898" s="1">
        <v>41339</v>
      </c>
      <c r="E1898">
        <v>10801</v>
      </c>
      <c r="G1898">
        <f>IF(woda3[[#This Row],[Column2]]&gt;=10000,G1897+1,0)</f>
        <v>1</v>
      </c>
      <c r="H1898" t="str">
        <f t="shared" si="29"/>
        <v/>
      </c>
    </row>
    <row r="1899" spans="4:8" x14ac:dyDescent="0.25">
      <c r="D1899" s="1">
        <v>41340</v>
      </c>
      <c r="E1899">
        <v>11212</v>
      </c>
      <c r="G1899">
        <f>IF(woda3[[#This Row],[Column2]]&gt;=10000,G1898+1,0)</f>
        <v>2</v>
      </c>
      <c r="H1899" t="str">
        <f t="shared" si="29"/>
        <v/>
      </c>
    </row>
    <row r="1900" spans="4:8" x14ac:dyDescent="0.25">
      <c r="D1900" s="1">
        <v>41341</v>
      </c>
      <c r="E1900">
        <v>12572</v>
      </c>
      <c r="G1900">
        <f>IF(woda3[[#This Row],[Column2]]&gt;=10000,G1899+1,0)</f>
        <v>3</v>
      </c>
      <c r="H1900" t="str">
        <f t="shared" si="29"/>
        <v/>
      </c>
    </row>
    <row r="1901" spans="4:8" x14ac:dyDescent="0.25">
      <c r="D1901" s="1">
        <v>41342</v>
      </c>
      <c r="E1901">
        <v>14294</v>
      </c>
      <c r="G1901">
        <f>IF(woda3[[#This Row],[Column2]]&gt;=10000,G1900+1,0)</f>
        <v>4</v>
      </c>
      <c r="H1901" t="str">
        <f t="shared" si="29"/>
        <v/>
      </c>
    </row>
    <row r="1902" spans="4:8" x14ac:dyDescent="0.25">
      <c r="D1902" s="1">
        <v>41343</v>
      </c>
      <c r="E1902">
        <v>15164</v>
      </c>
      <c r="G1902">
        <f>IF(woda3[[#This Row],[Column2]]&gt;=10000,G1901+1,0)</f>
        <v>5</v>
      </c>
      <c r="H1902" t="str">
        <f t="shared" si="29"/>
        <v/>
      </c>
    </row>
    <row r="1903" spans="4:8" x14ac:dyDescent="0.25">
      <c r="D1903" s="1">
        <v>41344</v>
      </c>
      <c r="E1903">
        <v>16391</v>
      </c>
      <c r="G1903">
        <f>IF(woda3[[#This Row],[Column2]]&gt;=10000,G1902+1,0)</f>
        <v>6</v>
      </c>
      <c r="H1903" t="str">
        <f t="shared" si="29"/>
        <v/>
      </c>
    </row>
    <row r="1904" spans="4:8" x14ac:dyDescent="0.25">
      <c r="D1904" s="1">
        <v>41345</v>
      </c>
      <c r="E1904">
        <v>18535</v>
      </c>
      <c r="G1904">
        <f>IF(woda3[[#This Row],[Column2]]&gt;=10000,G1903+1,0)</f>
        <v>7</v>
      </c>
      <c r="H1904" t="str">
        <f t="shared" si="29"/>
        <v/>
      </c>
    </row>
    <row r="1905" spans="4:8" x14ac:dyDescent="0.25">
      <c r="D1905" s="1">
        <v>41346</v>
      </c>
      <c r="E1905">
        <v>18747</v>
      </c>
      <c r="G1905">
        <f>IF(woda3[[#This Row],[Column2]]&gt;=10000,G1904+1,0)</f>
        <v>8</v>
      </c>
      <c r="H1905" t="str">
        <f t="shared" si="29"/>
        <v/>
      </c>
    </row>
    <row r="1906" spans="4:8" x14ac:dyDescent="0.25">
      <c r="D1906" s="1">
        <v>41347</v>
      </c>
      <c r="E1906">
        <v>22193</v>
      </c>
      <c r="G1906">
        <f>IF(woda3[[#This Row],[Column2]]&gt;=10000,G1905+1,0)</f>
        <v>9</v>
      </c>
      <c r="H1906" t="str">
        <f t="shared" si="29"/>
        <v/>
      </c>
    </row>
    <row r="1907" spans="4:8" x14ac:dyDescent="0.25">
      <c r="D1907" s="1">
        <v>41348</v>
      </c>
      <c r="E1907">
        <v>25473</v>
      </c>
      <c r="G1907">
        <f>IF(woda3[[#This Row],[Column2]]&gt;=10000,G1906+1,0)</f>
        <v>10</v>
      </c>
      <c r="H1907" t="str">
        <f t="shared" si="29"/>
        <v/>
      </c>
    </row>
    <row r="1908" spans="4:8" x14ac:dyDescent="0.25">
      <c r="D1908" s="1">
        <v>41349</v>
      </c>
      <c r="E1908">
        <v>26358</v>
      </c>
      <c r="G1908">
        <f>IF(woda3[[#This Row],[Column2]]&gt;=10000,G1907+1,0)</f>
        <v>11</v>
      </c>
      <c r="H1908" t="str">
        <f t="shared" si="29"/>
        <v/>
      </c>
    </row>
    <row r="1909" spans="4:8" x14ac:dyDescent="0.25">
      <c r="D1909" s="1">
        <v>41350</v>
      </c>
      <c r="E1909">
        <v>29032</v>
      </c>
      <c r="G1909">
        <f>IF(woda3[[#This Row],[Column2]]&gt;=10000,G1908+1,0)</f>
        <v>12</v>
      </c>
      <c r="H1909" t="str">
        <f t="shared" si="29"/>
        <v/>
      </c>
    </row>
    <row r="1910" spans="4:8" x14ac:dyDescent="0.25">
      <c r="D1910" s="1">
        <v>41351</v>
      </c>
      <c r="E1910">
        <v>30140</v>
      </c>
      <c r="G1910">
        <f>IF(woda3[[#This Row],[Column2]]&gt;=10000,G1909+1,0)</f>
        <v>13</v>
      </c>
      <c r="H1910" t="str">
        <f t="shared" si="29"/>
        <v/>
      </c>
    </row>
    <row r="1911" spans="4:8" x14ac:dyDescent="0.25">
      <c r="D1911" s="1">
        <v>41352</v>
      </c>
      <c r="E1911">
        <v>31487</v>
      </c>
      <c r="G1911">
        <f>IF(woda3[[#This Row],[Column2]]&gt;=10000,G1910+1,0)</f>
        <v>14</v>
      </c>
      <c r="H1911" t="str">
        <f t="shared" si="29"/>
        <v/>
      </c>
    </row>
    <row r="1912" spans="4:8" x14ac:dyDescent="0.25">
      <c r="D1912" s="1">
        <v>41353</v>
      </c>
      <c r="E1912">
        <v>34815</v>
      </c>
      <c r="G1912">
        <f>IF(woda3[[#This Row],[Column2]]&gt;=10000,G1911+1,0)</f>
        <v>15</v>
      </c>
      <c r="H1912" t="str">
        <f t="shared" si="29"/>
        <v/>
      </c>
    </row>
    <row r="1913" spans="4:8" x14ac:dyDescent="0.25">
      <c r="D1913" s="1">
        <v>41354</v>
      </c>
      <c r="E1913">
        <v>36867</v>
      </c>
      <c r="G1913">
        <f>IF(woda3[[#This Row],[Column2]]&gt;=10000,G1912+1,0)</f>
        <v>16</v>
      </c>
      <c r="H1913" t="str">
        <f t="shared" si="29"/>
        <v/>
      </c>
    </row>
    <row r="1914" spans="4:8" x14ac:dyDescent="0.25">
      <c r="D1914" s="1">
        <v>41355</v>
      </c>
      <c r="E1914">
        <v>38276</v>
      </c>
      <c r="G1914">
        <f>IF(woda3[[#This Row],[Column2]]&gt;=10000,G1913+1,0)</f>
        <v>17</v>
      </c>
      <c r="H1914" t="str">
        <f t="shared" si="29"/>
        <v/>
      </c>
    </row>
    <row r="1915" spans="4:8" x14ac:dyDescent="0.25">
      <c r="D1915" s="1">
        <v>41356</v>
      </c>
      <c r="E1915">
        <v>39421</v>
      </c>
      <c r="G1915">
        <f>IF(woda3[[#This Row],[Column2]]&gt;=10000,G1914+1,0)</f>
        <v>18</v>
      </c>
      <c r="H1915" t="str">
        <f t="shared" si="29"/>
        <v/>
      </c>
    </row>
    <row r="1916" spans="4:8" x14ac:dyDescent="0.25">
      <c r="D1916" s="1">
        <v>41357</v>
      </c>
      <c r="E1916">
        <v>40674</v>
      </c>
      <c r="G1916">
        <f>IF(woda3[[#This Row],[Column2]]&gt;=10000,G1915+1,0)</f>
        <v>19</v>
      </c>
      <c r="H1916" t="str">
        <f t="shared" si="29"/>
        <v/>
      </c>
    </row>
    <row r="1917" spans="4:8" x14ac:dyDescent="0.25">
      <c r="D1917" s="1">
        <v>41358</v>
      </c>
      <c r="E1917">
        <v>45056</v>
      </c>
      <c r="G1917">
        <f>IF(woda3[[#This Row],[Column2]]&gt;=10000,G1916+1,0)</f>
        <v>20</v>
      </c>
      <c r="H1917" t="str">
        <f t="shared" si="29"/>
        <v/>
      </c>
    </row>
    <row r="1918" spans="4:8" x14ac:dyDescent="0.25">
      <c r="D1918" s="1">
        <v>41359</v>
      </c>
      <c r="E1918">
        <v>42884</v>
      </c>
      <c r="G1918">
        <f>IF(woda3[[#This Row],[Column2]]&gt;=10000,G1917+1,0)</f>
        <v>21</v>
      </c>
      <c r="H1918" t="str">
        <f t="shared" si="29"/>
        <v/>
      </c>
    </row>
    <row r="1919" spans="4:8" x14ac:dyDescent="0.25">
      <c r="D1919" s="1">
        <v>41360</v>
      </c>
      <c r="E1919">
        <v>43859</v>
      </c>
      <c r="G1919">
        <f>IF(woda3[[#This Row],[Column2]]&gt;=10000,G1918+1,0)</f>
        <v>22</v>
      </c>
      <c r="H1919" t="str">
        <f t="shared" si="29"/>
        <v/>
      </c>
    </row>
    <row r="1920" spans="4:8" x14ac:dyDescent="0.25">
      <c r="D1920" s="1">
        <v>41361</v>
      </c>
      <c r="E1920">
        <v>44374</v>
      </c>
      <c r="G1920">
        <f>IF(woda3[[#This Row],[Column2]]&gt;=10000,G1919+1,0)</f>
        <v>23</v>
      </c>
      <c r="H1920" t="str">
        <f t="shared" si="29"/>
        <v/>
      </c>
    </row>
    <row r="1921" spans="4:8" x14ac:dyDescent="0.25">
      <c r="D1921" s="1">
        <v>41362</v>
      </c>
      <c r="E1921">
        <v>43575</v>
      </c>
      <c r="G1921">
        <f>IF(woda3[[#This Row],[Column2]]&gt;=10000,G1920+1,0)</f>
        <v>24</v>
      </c>
      <c r="H1921" t="str">
        <f t="shared" si="29"/>
        <v/>
      </c>
    </row>
    <row r="1922" spans="4:8" x14ac:dyDescent="0.25">
      <c r="D1922" s="1">
        <v>41363</v>
      </c>
      <c r="E1922">
        <v>44101</v>
      </c>
      <c r="G1922">
        <f>IF(woda3[[#This Row],[Column2]]&gt;=10000,G1921+1,0)</f>
        <v>25</v>
      </c>
      <c r="H1922" t="str">
        <f t="shared" si="29"/>
        <v/>
      </c>
    </row>
    <row r="1923" spans="4:8" x14ac:dyDescent="0.25">
      <c r="D1923" s="1">
        <v>41364</v>
      </c>
      <c r="E1923">
        <v>43112</v>
      </c>
      <c r="G1923">
        <f>IF(woda3[[#This Row],[Column2]]&gt;=10000,G1922+1,0)</f>
        <v>26</v>
      </c>
      <c r="H1923" t="str">
        <f t="shared" si="29"/>
        <v/>
      </c>
    </row>
    <row r="1924" spans="4:8" x14ac:dyDescent="0.25">
      <c r="D1924" s="1">
        <v>41365</v>
      </c>
      <c r="E1924">
        <v>43513</v>
      </c>
      <c r="G1924">
        <f>IF(woda3[[#This Row],[Column2]]&gt;=10000,G1923+1,0)</f>
        <v>27</v>
      </c>
      <c r="H1924" t="str">
        <f t="shared" si="29"/>
        <v/>
      </c>
    </row>
    <row r="1925" spans="4:8" x14ac:dyDescent="0.25">
      <c r="D1925" s="1">
        <v>41366</v>
      </c>
      <c r="E1925">
        <v>41620</v>
      </c>
      <c r="G1925">
        <f>IF(woda3[[#This Row],[Column2]]&gt;=10000,G1924+1,0)</f>
        <v>28</v>
      </c>
      <c r="H1925" t="str">
        <f t="shared" si="29"/>
        <v/>
      </c>
    </row>
    <row r="1926" spans="4:8" x14ac:dyDescent="0.25">
      <c r="D1926" s="1">
        <v>41367</v>
      </c>
      <c r="E1926">
        <v>40364</v>
      </c>
      <c r="G1926">
        <f>IF(woda3[[#This Row],[Column2]]&gt;=10000,G1925+1,0)</f>
        <v>29</v>
      </c>
      <c r="H1926" t="str">
        <f t="shared" si="29"/>
        <v/>
      </c>
    </row>
    <row r="1927" spans="4:8" x14ac:dyDescent="0.25">
      <c r="D1927" s="1">
        <v>41368</v>
      </c>
      <c r="E1927">
        <v>37447</v>
      </c>
      <c r="G1927">
        <f>IF(woda3[[#This Row],[Column2]]&gt;=10000,G1926+1,0)</f>
        <v>30</v>
      </c>
      <c r="H1927" t="str">
        <f t="shared" ref="H1927:H1990" si="30">IF(G1927=$J$8,1,"")</f>
        <v/>
      </c>
    </row>
    <row r="1928" spans="4:8" x14ac:dyDescent="0.25">
      <c r="D1928" s="1">
        <v>41369</v>
      </c>
      <c r="E1928">
        <v>37923</v>
      </c>
      <c r="G1928">
        <f>IF(woda3[[#This Row],[Column2]]&gt;=10000,G1927+1,0)</f>
        <v>31</v>
      </c>
      <c r="H1928" t="str">
        <f t="shared" si="30"/>
        <v/>
      </c>
    </row>
    <row r="1929" spans="4:8" x14ac:dyDescent="0.25">
      <c r="D1929" s="1">
        <v>41370</v>
      </c>
      <c r="E1929">
        <v>36455</v>
      </c>
      <c r="G1929">
        <f>IF(woda3[[#This Row],[Column2]]&gt;=10000,G1928+1,0)</f>
        <v>32</v>
      </c>
      <c r="H1929" t="str">
        <f t="shared" si="30"/>
        <v/>
      </c>
    </row>
    <row r="1930" spans="4:8" x14ac:dyDescent="0.25">
      <c r="D1930" s="1">
        <v>41371</v>
      </c>
      <c r="E1930">
        <v>32946</v>
      </c>
      <c r="G1930">
        <f>IF(woda3[[#This Row],[Column2]]&gt;=10000,G1929+1,0)</f>
        <v>33</v>
      </c>
      <c r="H1930" t="str">
        <f t="shared" si="30"/>
        <v/>
      </c>
    </row>
    <row r="1931" spans="4:8" x14ac:dyDescent="0.25">
      <c r="D1931" s="1">
        <v>41372</v>
      </c>
      <c r="E1931">
        <v>31031</v>
      </c>
      <c r="G1931">
        <f>IF(woda3[[#This Row],[Column2]]&gt;=10000,G1930+1,0)</f>
        <v>34</v>
      </c>
      <c r="H1931" t="str">
        <f t="shared" si="30"/>
        <v/>
      </c>
    </row>
    <row r="1932" spans="4:8" x14ac:dyDescent="0.25">
      <c r="D1932" s="1">
        <v>41373</v>
      </c>
      <c r="E1932">
        <v>28782</v>
      </c>
      <c r="G1932">
        <f>IF(woda3[[#This Row],[Column2]]&gt;=10000,G1931+1,0)</f>
        <v>35</v>
      </c>
      <c r="H1932" t="str">
        <f t="shared" si="30"/>
        <v/>
      </c>
    </row>
    <row r="1933" spans="4:8" x14ac:dyDescent="0.25">
      <c r="D1933" s="1">
        <v>41374</v>
      </c>
      <c r="E1933">
        <v>25389</v>
      </c>
      <c r="G1933">
        <f>IF(woda3[[#This Row],[Column2]]&gt;=10000,G1932+1,0)</f>
        <v>36</v>
      </c>
      <c r="H1933" t="str">
        <f t="shared" si="30"/>
        <v/>
      </c>
    </row>
    <row r="1934" spans="4:8" x14ac:dyDescent="0.25">
      <c r="D1934" s="1">
        <v>41375</v>
      </c>
      <c r="E1934">
        <v>24032</v>
      </c>
      <c r="G1934">
        <f>IF(woda3[[#This Row],[Column2]]&gt;=10000,G1933+1,0)</f>
        <v>37</v>
      </c>
      <c r="H1934" t="str">
        <f t="shared" si="30"/>
        <v/>
      </c>
    </row>
    <row r="1935" spans="4:8" x14ac:dyDescent="0.25">
      <c r="D1935" s="1">
        <v>41376</v>
      </c>
      <c r="E1935">
        <v>22561</v>
      </c>
      <c r="G1935">
        <f>IF(woda3[[#This Row],[Column2]]&gt;=10000,G1934+1,0)</f>
        <v>38</v>
      </c>
      <c r="H1935" t="str">
        <f t="shared" si="30"/>
        <v/>
      </c>
    </row>
    <row r="1936" spans="4:8" x14ac:dyDescent="0.25">
      <c r="D1936" s="1">
        <v>41377</v>
      </c>
      <c r="E1936">
        <v>19265</v>
      </c>
      <c r="G1936">
        <f>IF(woda3[[#This Row],[Column2]]&gt;=10000,G1935+1,0)</f>
        <v>39</v>
      </c>
      <c r="H1936" t="str">
        <f t="shared" si="30"/>
        <v/>
      </c>
    </row>
    <row r="1937" spans="4:8" x14ac:dyDescent="0.25">
      <c r="D1937" s="1">
        <v>41378</v>
      </c>
      <c r="E1937">
        <v>19012</v>
      </c>
      <c r="G1937">
        <f>IF(woda3[[#This Row],[Column2]]&gt;=10000,G1936+1,0)</f>
        <v>40</v>
      </c>
      <c r="H1937" t="str">
        <f t="shared" si="30"/>
        <v/>
      </c>
    </row>
    <row r="1938" spans="4:8" x14ac:dyDescent="0.25">
      <c r="D1938" s="1">
        <v>41379</v>
      </c>
      <c r="E1938">
        <v>16676</v>
      </c>
      <c r="G1938">
        <f>IF(woda3[[#This Row],[Column2]]&gt;=10000,G1937+1,0)</f>
        <v>41</v>
      </c>
      <c r="H1938" t="str">
        <f t="shared" si="30"/>
        <v/>
      </c>
    </row>
    <row r="1939" spans="4:8" x14ac:dyDescent="0.25">
      <c r="D1939" s="1">
        <v>41380</v>
      </c>
      <c r="E1939">
        <v>16115</v>
      </c>
      <c r="G1939">
        <f>IF(woda3[[#This Row],[Column2]]&gt;=10000,G1938+1,0)</f>
        <v>42</v>
      </c>
      <c r="H1939" t="str">
        <f t="shared" si="30"/>
        <v/>
      </c>
    </row>
    <row r="1940" spans="4:8" x14ac:dyDescent="0.25">
      <c r="D1940" s="1">
        <v>41381</v>
      </c>
      <c r="E1940">
        <v>13639</v>
      </c>
      <c r="G1940">
        <f>IF(woda3[[#This Row],[Column2]]&gt;=10000,G1939+1,0)</f>
        <v>43</v>
      </c>
      <c r="H1940" t="str">
        <f t="shared" si="30"/>
        <v/>
      </c>
    </row>
    <row r="1941" spans="4:8" x14ac:dyDescent="0.25">
      <c r="D1941" s="1">
        <v>41382</v>
      </c>
      <c r="E1941">
        <v>10302</v>
      </c>
      <c r="G1941">
        <f>IF(woda3[[#This Row],[Column2]]&gt;=10000,G1940+1,0)</f>
        <v>44</v>
      </c>
      <c r="H1941" t="str">
        <f t="shared" si="30"/>
        <v/>
      </c>
    </row>
    <row r="1942" spans="4:8" x14ac:dyDescent="0.25">
      <c r="D1942" s="1">
        <v>41383</v>
      </c>
      <c r="E1942">
        <v>10117</v>
      </c>
      <c r="G1942">
        <f>IF(woda3[[#This Row],[Column2]]&gt;=10000,G1941+1,0)</f>
        <v>45</v>
      </c>
      <c r="H1942" t="str">
        <f t="shared" si="30"/>
        <v/>
      </c>
    </row>
    <row r="1943" spans="4:8" x14ac:dyDescent="0.25">
      <c r="D1943" s="1">
        <v>41384</v>
      </c>
      <c r="E1943">
        <v>9180</v>
      </c>
      <c r="G1943">
        <f>IF(woda3[[#This Row],[Column2]]&gt;=10000,G1942+1,0)</f>
        <v>0</v>
      </c>
      <c r="H1943" t="str">
        <f t="shared" si="30"/>
        <v/>
      </c>
    </row>
    <row r="1944" spans="4:8" x14ac:dyDescent="0.25">
      <c r="D1944" s="1">
        <v>41385</v>
      </c>
      <c r="E1944">
        <v>8381</v>
      </c>
      <c r="G1944">
        <f>IF(woda3[[#This Row],[Column2]]&gt;=10000,G1943+1,0)</f>
        <v>0</v>
      </c>
      <c r="H1944" t="str">
        <f t="shared" si="30"/>
        <v/>
      </c>
    </row>
    <row r="1945" spans="4:8" x14ac:dyDescent="0.25">
      <c r="D1945" s="1">
        <v>41386</v>
      </c>
      <c r="E1945">
        <v>8659</v>
      </c>
      <c r="G1945">
        <f>IF(woda3[[#This Row],[Column2]]&gt;=10000,G1944+1,0)</f>
        <v>0</v>
      </c>
      <c r="H1945" t="str">
        <f t="shared" si="30"/>
        <v/>
      </c>
    </row>
    <row r="1946" spans="4:8" x14ac:dyDescent="0.25">
      <c r="D1946" s="1">
        <v>41387</v>
      </c>
      <c r="E1946">
        <v>7687</v>
      </c>
      <c r="G1946">
        <f>IF(woda3[[#This Row],[Column2]]&gt;=10000,G1945+1,0)</f>
        <v>0</v>
      </c>
      <c r="H1946" t="str">
        <f t="shared" si="30"/>
        <v/>
      </c>
    </row>
    <row r="1947" spans="4:8" x14ac:dyDescent="0.25">
      <c r="D1947" s="1">
        <v>41388</v>
      </c>
      <c r="E1947">
        <v>6137</v>
      </c>
      <c r="G1947">
        <f>IF(woda3[[#This Row],[Column2]]&gt;=10000,G1946+1,0)</f>
        <v>0</v>
      </c>
      <c r="H1947" t="str">
        <f t="shared" si="30"/>
        <v/>
      </c>
    </row>
    <row r="1948" spans="4:8" x14ac:dyDescent="0.25">
      <c r="D1948" s="1">
        <v>41389</v>
      </c>
      <c r="E1948">
        <v>6984</v>
      </c>
      <c r="G1948">
        <f>IF(woda3[[#This Row],[Column2]]&gt;=10000,G1947+1,0)</f>
        <v>0</v>
      </c>
      <c r="H1948" t="str">
        <f t="shared" si="30"/>
        <v/>
      </c>
    </row>
    <row r="1949" spans="4:8" x14ac:dyDescent="0.25">
      <c r="D1949" s="1">
        <v>41390</v>
      </c>
      <c r="E1949">
        <v>5140</v>
      </c>
      <c r="G1949">
        <f>IF(woda3[[#This Row],[Column2]]&gt;=10000,G1948+1,0)</f>
        <v>0</v>
      </c>
      <c r="H1949" t="str">
        <f t="shared" si="30"/>
        <v/>
      </c>
    </row>
    <row r="1950" spans="4:8" x14ac:dyDescent="0.25">
      <c r="D1950" s="1">
        <v>41391</v>
      </c>
      <c r="E1950">
        <v>6729</v>
      </c>
      <c r="G1950">
        <f>IF(woda3[[#This Row],[Column2]]&gt;=10000,G1949+1,0)</f>
        <v>0</v>
      </c>
      <c r="H1950" t="str">
        <f t="shared" si="30"/>
        <v/>
      </c>
    </row>
    <row r="1951" spans="4:8" x14ac:dyDescent="0.25">
      <c r="D1951" s="1">
        <v>41392</v>
      </c>
      <c r="E1951">
        <v>4348</v>
      </c>
      <c r="G1951">
        <f>IF(woda3[[#This Row],[Column2]]&gt;=10000,G1950+1,0)</f>
        <v>0</v>
      </c>
      <c r="H1951" t="str">
        <f t="shared" si="30"/>
        <v/>
      </c>
    </row>
    <row r="1952" spans="4:8" x14ac:dyDescent="0.25">
      <c r="D1952" s="1">
        <v>41393</v>
      </c>
      <c r="E1952">
        <v>3874</v>
      </c>
      <c r="G1952">
        <f>IF(woda3[[#This Row],[Column2]]&gt;=10000,G1951+1,0)</f>
        <v>0</v>
      </c>
      <c r="H1952" t="str">
        <f t="shared" si="30"/>
        <v/>
      </c>
    </row>
    <row r="1953" spans="4:8" x14ac:dyDescent="0.25">
      <c r="D1953" s="1">
        <v>41394</v>
      </c>
      <c r="E1953">
        <v>2439</v>
      </c>
      <c r="G1953">
        <f>IF(woda3[[#This Row],[Column2]]&gt;=10000,G1952+1,0)</f>
        <v>0</v>
      </c>
      <c r="H1953" t="str">
        <f t="shared" si="30"/>
        <v/>
      </c>
    </row>
    <row r="1954" spans="4:8" x14ac:dyDescent="0.25">
      <c r="D1954" s="1">
        <v>41395</v>
      </c>
      <c r="E1954">
        <v>3413</v>
      </c>
      <c r="G1954">
        <f>IF(woda3[[#This Row],[Column2]]&gt;=10000,G1953+1,0)</f>
        <v>0</v>
      </c>
      <c r="H1954" t="str">
        <f t="shared" si="30"/>
        <v/>
      </c>
    </row>
    <row r="1955" spans="4:8" x14ac:dyDescent="0.25">
      <c r="D1955" s="1">
        <v>41396</v>
      </c>
      <c r="E1955">
        <v>3695</v>
      </c>
      <c r="G1955">
        <f>IF(woda3[[#This Row],[Column2]]&gt;=10000,G1954+1,0)</f>
        <v>0</v>
      </c>
      <c r="H1955" t="str">
        <f t="shared" si="30"/>
        <v/>
      </c>
    </row>
    <row r="1956" spans="4:8" x14ac:dyDescent="0.25">
      <c r="D1956" s="1">
        <v>41397</v>
      </c>
      <c r="E1956">
        <v>4651</v>
      </c>
      <c r="G1956">
        <f>IF(woda3[[#This Row],[Column2]]&gt;=10000,G1955+1,0)</f>
        <v>0</v>
      </c>
      <c r="H1956" t="str">
        <f t="shared" si="30"/>
        <v/>
      </c>
    </row>
    <row r="1957" spans="4:8" x14ac:dyDescent="0.25">
      <c r="D1957" s="1">
        <v>41398</v>
      </c>
      <c r="E1957">
        <v>4145</v>
      </c>
      <c r="G1957">
        <f>IF(woda3[[#This Row],[Column2]]&gt;=10000,G1956+1,0)</f>
        <v>0</v>
      </c>
      <c r="H1957" t="str">
        <f t="shared" si="30"/>
        <v/>
      </c>
    </row>
    <row r="1958" spans="4:8" x14ac:dyDescent="0.25">
      <c r="D1958" s="1">
        <v>41399</v>
      </c>
      <c r="E1958">
        <v>3957</v>
      </c>
      <c r="G1958">
        <f>IF(woda3[[#This Row],[Column2]]&gt;=10000,G1957+1,0)</f>
        <v>0</v>
      </c>
      <c r="H1958" t="str">
        <f t="shared" si="30"/>
        <v/>
      </c>
    </row>
    <row r="1959" spans="4:8" x14ac:dyDescent="0.25">
      <c r="D1959" s="1">
        <v>41400</v>
      </c>
      <c r="E1959">
        <v>3743</v>
      </c>
      <c r="G1959">
        <f>IF(woda3[[#This Row],[Column2]]&gt;=10000,G1958+1,0)</f>
        <v>0</v>
      </c>
      <c r="H1959" t="str">
        <f t="shared" si="30"/>
        <v/>
      </c>
    </row>
    <row r="1960" spans="4:8" x14ac:dyDescent="0.25">
      <c r="D1960" s="1">
        <v>41401</v>
      </c>
      <c r="E1960">
        <v>3988</v>
      </c>
      <c r="G1960">
        <f>IF(woda3[[#This Row],[Column2]]&gt;=10000,G1959+1,0)</f>
        <v>0</v>
      </c>
      <c r="H1960" t="str">
        <f t="shared" si="30"/>
        <v/>
      </c>
    </row>
    <row r="1961" spans="4:8" x14ac:dyDescent="0.25">
      <c r="D1961" s="1">
        <v>41402</v>
      </c>
      <c r="E1961">
        <v>4364</v>
      </c>
      <c r="G1961">
        <f>IF(woda3[[#This Row],[Column2]]&gt;=10000,G1960+1,0)</f>
        <v>0</v>
      </c>
      <c r="H1961" t="str">
        <f t="shared" si="30"/>
        <v/>
      </c>
    </row>
    <row r="1962" spans="4:8" x14ac:dyDescent="0.25">
      <c r="D1962" s="1">
        <v>41403</v>
      </c>
      <c r="E1962">
        <v>2951</v>
      </c>
      <c r="G1962">
        <f>IF(woda3[[#This Row],[Column2]]&gt;=10000,G1961+1,0)</f>
        <v>0</v>
      </c>
      <c r="H1962" t="str">
        <f t="shared" si="30"/>
        <v/>
      </c>
    </row>
    <row r="1963" spans="4:8" x14ac:dyDescent="0.25">
      <c r="D1963" s="1">
        <v>41404</v>
      </c>
      <c r="E1963">
        <v>4593</v>
      </c>
      <c r="G1963">
        <f>IF(woda3[[#This Row],[Column2]]&gt;=10000,G1962+1,0)</f>
        <v>0</v>
      </c>
      <c r="H1963" t="str">
        <f t="shared" si="30"/>
        <v/>
      </c>
    </row>
    <row r="1964" spans="4:8" x14ac:dyDescent="0.25">
      <c r="D1964" s="1">
        <v>41405</v>
      </c>
      <c r="E1964">
        <v>2871</v>
      </c>
      <c r="G1964">
        <f>IF(woda3[[#This Row],[Column2]]&gt;=10000,G1963+1,0)</f>
        <v>0</v>
      </c>
      <c r="H1964" t="str">
        <f t="shared" si="30"/>
        <v/>
      </c>
    </row>
    <row r="1965" spans="4:8" x14ac:dyDescent="0.25">
      <c r="D1965" s="1">
        <v>41406</v>
      </c>
      <c r="E1965">
        <v>4523</v>
      </c>
      <c r="G1965">
        <f>IF(woda3[[#This Row],[Column2]]&gt;=10000,G1964+1,0)</f>
        <v>0</v>
      </c>
      <c r="H1965" t="str">
        <f t="shared" si="30"/>
        <v/>
      </c>
    </row>
    <row r="1966" spans="4:8" x14ac:dyDescent="0.25">
      <c r="D1966" s="1">
        <v>41407</v>
      </c>
      <c r="E1966">
        <v>3169</v>
      </c>
      <c r="G1966">
        <f>IF(woda3[[#This Row],[Column2]]&gt;=10000,G1965+1,0)</f>
        <v>0</v>
      </c>
      <c r="H1966" t="str">
        <f t="shared" si="30"/>
        <v/>
      </c>
    </row>
    <row r="1967" spans="4:8" x14ac:dyDescent="0.25">
      <c r="D1967" s="1">
        <v>41408</v>
      </c>
      <c r="E1967">
        <v>3437</v>
      </c>
      <c r="G1967">
        <f>IF(woda3[[#This Row],[Column2]]&gt;=10000,G1966+1,0)</f>
        <v>0</v>
      </c>
      <c r="H1967" t="str">
        <f t="shared" si="30"/>
        <v/>
      </c>
    </row>
    <row r="1968" spans="4:8" x14ac:dyDescent="0.25">
      <c r="D1968" s="1">
        <v>41409</v>
      </c>
      <c r="E1968">
        <v>2478</v>
      </c>
      <c r="G1968">
        <f>IF(woda3[[#This Row],[Column2]]&gt;=10000,G1967+1,0)</f>
        <v>0</v>
      </c>
      <c r="H1968" t="str">
        <f t="shared" si="30"/>
        <v/>
      </c>
    </row>
    <row r="1969" spans="4:8" x14ac:dyDescent="0.25">
      <c r="D1969" s="1">
        <v>41410</v>
      </c>
      <c r="E1969">
        <v>2654</v>
      </c>
      <c r="G1969">
        <f>IF(woda3[[#This Row],[Column2]]&gt;=10000,G1968+1,0)</f>
        <v>0</v>
      </c>
      <c r="H1969" t="str">
        <f t="shared" si="30"/>
        <v/>
      </c>
    </row>
    <row r="1970" spans="4:8" x14ac:dyDescent="0.25">
      <c r="D1970" s="1">
        <v>41411</v>
      </c>
      <c r="E1970">
        <v>4477</v>
      </c>
      <c r="G1970">
        <f>IF(woda3[[#This Row],[Column2]]&gt;=10000,G1969+1,0)</f>
        <v>0</v>
      </c>
      <c r="H1970" t="str">
        <f t="shared" si="30"/>
        <v/>
      </c>
    </row>
    <row r="1971" spans="4:8" x14ac:dyDescent="0.25">
      <c r="D1971" s="1">
        <v>41412</v>
      </c>
      <c r="E1971">
        <v>2949</v>
      </c>
      <c r="G1971">
        <f>IF(woda3[[#This Row],[Column2]]&gt;=10000,G1970+1,0)</f>
        <v>0</v>
      </c>
      <c r="H1971" t="str">
        <f t="shared" si="30"/>
        <v/>
      </c>
    </row>
    <row r="1972" spans="4:8" x14ac:dyDescent="0.25">
      <c r="D1972" s="1">
        <v>41413</v>
      </c>
      <c r="E1972">
        <v>2792</v>
      </c>
      <c r="G1972">
        <f>IF(woda3[[#This Row],[Column2]]&gt;=10000,G1971+1,0)</f>
        <v>0</v>
      </c>
      <c r="H1972" t="str">
        <f t="shared" si="30"/>
        <v/>
      </c>
    </row>
    <row r="1973" spans="4:8" x14ac:dyDescent="0.25">
      <c r="D1973" s="1">
        <v>41414</v>
      </c>
      <c r="E1973">
        <v>3325</v>
      </c>
      <c r="G1973">
        <f>IF(woda3[[#This Row],[Column2]]&gt;=10000,G1972+1,0)</f>
        <v>0</v>
      </c>
      <c r="H1973" t="str">
        <f t="shared" si="30"/>
        <v/>
      </c>
    </row>
    <row r="1974" spans="4:8" x14ac:dyDescent="0.25">
      <c r="D1974" s="1">
        <v>41415</v>
      </c>
      <c r="E1974">
        <v>3830</v>
      </c>
      <c r="G1974">
        <f>IF(woda3[[#This Row],[Column2]]&gt;=10000,G1973+1,0)</f>
        <v>0</v>
      </c>
      <c r="H1974" t="str">
        <f t="shared" si="30"/>
        <v/>
      </c>
    </row>
    <row r="1975" spans="4:8" x14ac:dyDescent="0.25">
      <c r="D1975" s="1">
        <v>41416</v>
      </c>
      <c r="E1975">
        <v>3707</v>
      </c>
      <c r="G1975">
        <f>IF(woda3[[#This Row],[Column2]]&gt;=10000,G1974+1,0)</f>
        <v>0</v>
      </c>
      <c r="H1975" t="str">
        <f t="shared" si="30"/>
        <v/>
      </c>
    </row>
    <row r="1976" spans="4:8" x14ac:dyDescent="0.25">
      <c r="D1976" s="1">
        <v>41417</v>
      </c>
      <c r="E1976">
        <v>3346</v>
      </c>
      <c r="G1976">
        <f>IF(woda3[[#This Row],[Column2]]&gt;=10000,G1975+1,0)</f>
        <v>0</v>
      </c>
      <c r="H1976" t="str">
        <f t="shared" si="30"/>
        <v/>
      </c>
    </row>
    <row r="1977" spans="4:8" x14ac:dyDescent="0.25">
      <c r="D1977" s="1">
        <v>41418</v>
      </c>
      <c r="E1977">
        <v>3638</v>
      </c>
      <c r="G1977">
        <f>IF(woda3[[#This Row],[Column2]]&gt;=10000,G1976+1,0)</f>
        <v>0</v>
      </c>
      <c r="H1977" t="str">
        <f t="shared" si="30"/>
        <v/>
      </c>
    </row>
    <row r="1978" spans="4:8" x14ac:dyDescent="0.25">
      <c r="D1978" s="1">
        <v>41419</v>
      </c>
      <c r="E1978">
        <v>3910</v>
      </c>
      <c r="G1978">
        <f>IF(woda3[[#This Row],[Column2]]&gt;=10000,G1977+1,0)</f>
        <v>0</v>
      </c>
      <c r="H1978" t="str">
        <f t="shared" si="30"/>
        <v/>
      </c>
    </row>
    <row r="1979" spans="4:8" x14ac:dyDescent="0.25">
      <c r="D1979" s="1">
        <v>41420</v>
      </c>
      <c r="E1979">
        <v>4014</v>
      </c>
      <c r="G1979">
        <f>IF(woda3[[#This Row],[Column2]]&gt;=10000,G1978+1,0)</f>
        <v>0</v>
      </c>
      <c r="H1979" t="str">
        <f t="shared" si="30"/>
        <v/>
      </c>
    </row>
    <row r="1980" spans="4:8" x14ac:dyDescent="0.25">
      <c r="D1980" s="1">
        <v>41421</v>
      </c>
      <c r="E1980">
        <v>3055</v>
      </c>
      <c r="G1980">
        <f>IF(woda3[[#This Row],[Column2]]&gt;=10000,G1979+1,0)</f>
        <v>0</v>
      </c>
      <c r="H1980" t="str">
        <f t="shared" si="30"/>
        <v/>
      </c>
    </row>
    <row r="1981" spans="4:8" x14ac:dyDescent="0.25">
      <c r="D1981" s="1">
        <v>41422</v>
      </c>
      <c r="E1981">
        <v>4624</v>
      </c>
      <c r="G1981">
        <f>IF(woda3[[#This Row],[Column2]]&gt;=10000,G1980+1,0)</f>
        <v>0</v>
      </c>
      <c r="H1981" t="str">
        <f t="shared" si="30"/>
        <v/>
      </c>
    </row>
    <row r="1982" spans="4:8" x14ac:dyDescent="0.25">
      <c r="D1982" s="1">
        <v>41423</v>
      </c>
      <c r="E1982">
        <v>2944</v>
      </c>
      <c r="G1982">
        <f>IF(woda3[[#This Row],[Column2]]&gt;=10000,G1981+1,0)</f>
        <v>0</v>
      </c>
      <c r="H1982" t="str">
        <f t="shared" si="30"/>
        <v/>
      </c>
    </row>
    <row r="1983" spans="4:8" x14ac:dyDescent="0.25">
      <c r="D1983" s="1">
        <v>41424</v>
      </c>
      <c r="E1983">
        <v>2876</v>
      </c>
      <c r="G1983">
        <f>IF(woda3[[#This Row],[Column2]]&gt;=10000,G1982+1,0)</f>
        <v>0</v>
      </c>
      <c r="H1983" t="str">
        <f t="shared" si="30"/>
        <v/>
      </c>
    </row>
    <row r="1984" spans="4:8" x14ac:dyDescent="0.25">
      <c r="D1984" s="1">
        <v>41425</v>
      </c>
      <c r="E1984">
        <v>4855</v>
      </c>
      <c r="G1984">
        <f>IF(woda3[[#This Row],[Column2]]&gt;=10000,G1983+1,0)</f>
        <v>0</v>
      </c>
      <c r="H1984" t="str">
        <f t="shared" si="30"/>
        <v/>
      </c>
    </row>
    <row r="1985" spans="4:8" x14ac:dyDescent="0.25">
      <c r="D1985" s="1">
        <v>41426</v>
      </c>
      <c r="E1985">
        <v>5732</v>
      </c>
      <c r="G1985">
        <f>IF(woda3[[#This Row],[Column2]]&gt;=10000,G1984+1,0)</f>
        <v>0</v>
      </c>
      <c r="H1985" t="str">
        <f t="shared" si="30"/>
        <v/>
      </c>
    </row>
    <row r="1986" spans="4:8" x14ac:dyDescent="0.25">
      <c r="D1986" s="1">
        <v>41427</v>
      </c>
      <c r="E1986">
        <v>6118</v>
      </c>
      <c r="G1986">
        <f>IF(woda3[[#This Row],[Column2]]&gt;=10000,G1985+1,0)</f>
        <v>0</v>
      </c>
      <c r="H1986" t="str">
        <f t="shared" si="30"/>
        <v/>
      </c>
    </row>
    <row r="1987" spans="4:8" x14ac:dyDescent="0.25">
      <c r="D1987" s="1">
        <v>41428</v>
      </c>
      <c r="E1987">
        <v>9512</v>
      </c>
      <c r="G1987">
        <f>IF(woda3[[#This Row],[Column2]]&gt;=10000,G1986+1,0)</f>
        <v>0</v>
      </c>
      <c r="H1987" t="str">
        <f t="shared" si="30"/>
        <v/>
      </c>
    </row>
    <row r="1988" spans="4:8" x14ac:dyDescent="0.25">
      <c r="D1988" s="1">
        <v>41429</v>
      </c>
      <c r="E1988">
        <v>15953</v>
      </c>
      <c r="G1988">
        <f>IF(woda3[[#This Row],[Column2]]&gt;=10000,G1987+1,0)</f>
        <v>1</v>
      </c>
      <c r="H1988" t="str">
        <f t="shared" si="30"/>
        <v/>
      </c>
    </row>
    <row r="1989" spans="4:8" x14ac:dyDescent="0.25">
      <c r="D1989" s="1">
        <v>41430</v>
      </c>
      <c r="E1989">
        <v>23064</v>
      </c>
      <c r="G1989">
        <f>IF(woda3[[#This Row],[Column2]]&gt;=10000,G1988+1,0)</f>
        <v>2</v>
      </c>
      <c r="H1989" t="str">
        <f t="shared" si="30"/>
        <v/>
      </c>
    </row>
    <row r="1990" spans="4:8" x14ac:dyDescent="0.25">
      <c r="D1990" s="1">
        <v>41431</v>
      </c>
      <c r="E1990">
        <v>29169</v>
      </c>
      <c r="G1990">
        <f>IF(woda3[[#This Row],[Column2]]&gt;=10000,G1989+1,0)</f>
        <v>3</v>
      </c>
      <c r="H1990" t="str">
        <f t="shared" si="30"/>
        <v/>
      </c>
    </row>
    <row r="1991" spans="4:8" x14ac:dyDescent="0.25">
      <c r="D1991" s="1">
        <v>41432</v>
      </c>
      <c r="E1991">
        <v>30358</v>
      </c>
      <c r="G1991">
        <f>IF(woda3[[#This Row],[Column2]]&gt;=10000,G1990+1,0)</f>
        <v>4</v>
      </c>
      <c r="H1991" t="str">
        <f t="shared" ref="H1991:H2054" si="31">IF(G1991=$J$8,1,"")</f>
        <v/>
      </c>
    </row>
    <row r="1992" spans="4:8" x14ac:dyDescent="0.25">
      <c r="D1992" s="1">
        <v>41433</v>
      </c>
      <c r="E1992">
        <v>31455</v>
      </c>
      <c r="G1992">
        <f>IF(woda3[[#This Row],[Column2]]&gt;=10000,G1991+1,0)</f>
        <v>5</v>
      </c>
      <c r="H1992" t="str">
        <f t="shared" si="31"/>
        <v/>
      </c>
    </row>
    <row r="1993" spans="4:8" x14ac:dyDescent="0.25">
      <c r="D1993" s="1">
        <v>41434</v>
      </c>
      <c r="E1993">
        <v>26591</v>
      </c>
      <c r="G1993">
        <f>IF(woda3[[#This Row],[Column2]]&gt;=10000,G1992+1,0)</f>
        <v>6</v>
      </c>
      <c r="H1993" t="str">
        <f t="shared" si="31"/>
        <v/>
      </c>
    </row>
    <row r="1994" spans="4:8" x14ac:dyDescent="0.25">
      <c r="D1994" s="1">
        <v>41435</v>
      </c>
      <c r="E1994">
        <v>20401</v>
      </c>
      <c r="G1994">
        <f>IF(woda3[[#This Row],[Column2]]&gt;=10000,G1993+1,0)</f>
        <v>7</v>
      </c>
      <c r="H1994" t="str">
        <f t="shared" si="31"/>
        <v/>
      </c>
    </row>
    <row r="1995" spans="4:8" x14ac:dyDescent="0.25">
      <c r="D1995" s="1">
        <v>41436</v>
      </c>
      <c r="E1995">
        <v>15036</v>
      </c>
      <c r="G1995">
        <f>IF(woda3[[#This Row],[Column2]]&gt;=10000,G1994+1,0)</f>
        <v>8</v>
      </c>
      <c r="H1995" t="str">
        <f t="shared" si="31"/>
        <v/>
      </c>
    </row>
    <row r="1996" spans="4:8" x14ac:dyDescent="0.25">
      <c r="D1996" s="1">
        <v>41437</v>
      </c>
      <c r="E1996">
        <v>10238</v>
      </c>
      <c r="G1996">
        <f>IF(woda3[[#This Row],[Column2]]&gt;=10000,G1995+1,0)</f>
        <v>9</v>
      </c>
      <c r="H1996" t="str">
        <f t="shared" si="31"/>
        <v/>
      </c>
    </row>
    <row r="1997" spans="4:8" x14ac:dyDescent="0.25">
      <c r="D1997" s="1">
        <v>41438</v>
      </c>
      <c r="E1997">
        <v>8243</v>
      </c>
      <c r="G1997">
        <f>IF(woda3[[#This Row],[Column2]]&gt;=10000,G1996+1,0)</f>
        <v>0</v>
      </c>
      <c r="H1997" t="str">
        <f t="shared" si="31"/>
        <v/>
      </c>
    </row>
    <row r="1998" spans="4:8" x14ac:dyDescent="0.25">
      <c r="D1998" s="1">
        <v>41439</v>
      </c>
      <c r="E1998">
        <v>4896</v>
      </c>
      <c r="G1998">
        <f>IF(woda3[[#This Row],[Column2]]&gt;=10000,G1997+1,0)</f>
        <v>0</v>
      </c>
      <c r="H1998" t="str">
        <f t="shared" si="31"/>
        <v/>
      </c>
    </row>
    <row r="1999" spans="4:8" x14ac:dyDescent="0.25">
      <c r="D1999" s="1">
        <v>41440</v>
      </c>
      <c r="E1999">
        <v>5250</v>
      </c>
      <c r="G1999">
        <f>IF(woda3[[#This Row],[Column2]]&gt;=10000,G1998+1,0)</f>
        <v>0</v>
      </c>
      <c r="H1999" t="str">
        <f t="shared" si="31"/>
        <v/>
      </c>
    </row>
    <row r="2000" spans="4:8" x14ac:dyDescent="0.25">
      <c r="D2000" s="1">
        <v>41441</v>
      </c>
      <c r="E2000">
        <v>4522</v>
      </c>
      <c r="G2000">
        <f>IF(woda3[[#This Row],[Column2]]&gt;=10000,G1999+1,0)</f>
        <v>0</v>
      </c>
      <c r="H2000" t="str">
        <f t="shared" si="31"/>
        <v/>
      </c>
    </row>
    <row r="2001" spans="4:8" x14ac:dyDescent="0.25">
      <c r="D2001" s="1">
        <v>41442</v>
      </c>
      <c r="E2001">
        <v>3936</v>
      </c>
      <c r="G2001">
        <f>IF(woda3[[#This Row],[Column2]]&gt;=10000,G2000+1,0)</f>
        <v>0</v>
      </c>
      <c r="H2001" t="str">
        <f t="shared" si="31"/>
        <v/>
      </c>
    </row>
    <row r="2002" spans="4:8" x14ac:dyDescent="0.25">
      <c r="D2002" s="1">
        <v>41443</v>
      </c>
      <c r="E2002">
        <v>2414</v>
      </c>
      <c r="G2002">
        <f>IF(woda3[[#This Row],[Column2]]&gt;=10000,G2001+1,0)</f>
        <v>0</v>
      </c>
      <c r="H2002" t="str">
        <f t="shared" si="31"/>
        <v/>
      </c>
    </row>
    <row r="2003" spans="4:8" x14ac:dyDescent="0.25">
      <c r="D2003" s="1">
        <v>41444</v>
      </c>
      <c r="E2003">
        <v>2897</v>
      </c>
      <c r="G2003">
        <f>IF(woda3[[#This Row],[Column2]]&gt;=10000,G2002+1,0)</f>
        <v>0</v>
      </c>
      <c r="H2003" t="str">
        <f t="shared" si="31"/>
        <v/>
      </c>
    </row>
    <row r="2004" spans="4:8" x14ac:dyDescent="0.25">
      <c r="D2004" s="1">
        <v>41445</v>
      </c>
      <c r="E2004">
        <v>2896</v>
      </c>
      <c r="G2004">
        <f>IF(woda3[[#This Row],[Column2]]&gt;=10000,G2003+1,0)</f>
        <v>0</v>
      </c>
      <c r="H2004" t="str">
        <f t="shared" si="31"/>
        <v/>
      </c>
    </row>
    <row r="2005" spans="4:8" x14ac:dyDescent="0.25">
      <c r="D2005" s="1">
        <v>41446</v>
      </c>
      <c r="E2005">
        <v>1794</v>
      </c>
      <c r="G2005">
        <f>IF(woda3[[#This Row],[Column2]]&gt;=10000,G2004+1,0)</f>
        <v>0</v>
      </c>
      <c r="H2005" t="str">
        <f t="shared" si="31"/>
        <v/>
      </c>
    </row>
    <row r="2006" spans="4:8" x14ac:dyDescent="0.25">
      <c r="D2006" s="1">
        <v>41447</v>
      </c>
      <c r="E2006">
        <v>2730</v>
      </c>
      <c r="G2006">
        <f>IF(woda3[[#This Row],[Column2]]&gt;=10000,G2005+1,0)</f>
        <v>0</v>
      </c>
      <c r="H2006" t="str">
        <f t="shared" si="31"/>
        <v/>
      </c>
    </row>
    <row r="2007" spans="4:8" x14ac:dyDescent="0.25">
      <c r="D2007" s="1">
        <v>41448</v>
      </c>
      <c r="E2007">
        <v>3922</v>
      </c>
      <c r="G2007">
        <f>IF(woda3[[#This Row],[Column2]]&gt;=10000,G2006+1,0)</f>
        <v>0</v>
      </c>
      <c r="H2007" t="str">
        <f t="shared" si="31"/>
        <v/>
      </c>
    </row>
    <row r="2008" spans="4:8" x14ac:dyDescent="0.25">
      <c r="D2008" s="1">
        <v>41449</v>
      </c>
      <c r="E2008">
        <v>3772</v>
      </c>
      <c r="G2008">
        <f>IF(woda3[[#This Row],[Column2]]&gt;=10000,G2007+1,0)</f>
        <v>0</v>
      </c>
      <c r="H2008" t="str">
        <f t="shared" si="31"/>
        <v/>
      </c>
    </row>
    <row r="2009" spans="4:8" x14ac:dyDescent="0.25">
      <c r="D2009" s="1">
        <v>41450</v>
      </c>
      <c r="E2009">
        <v>3727</v>
      </c>
      <c r="G2009">
        <f>IF(woda3[[#This Row],[Column2]]&gt;=10000,G2008+1,0)</f>
        <v>0</v>
      </c>
      <c r="H2009" t="str">
        <f t="shared" si="31"/>
        <v/>
      </c>
    </row>
    <row r="2010" spans="4:8" x14ac:dyDescent="0.25">
      <c r="D2010" s="1">
        <v>41451</v>
      </c>
      <c r="E2010">
        <v>4214</v>
      </c>
      <c r="G2010">
        <f>IF(woda3[[#This Row],[Column2]]&gt;=10000,G2009+1,0)</f>
        <v>0</v>
      </c>
      <c r="H2010" t="str">
        <f t="shared" si="31"/>
        <v/>
      </c>
    </row>
    <row r="2011" spans="4:8" x14ac:dyDescent="0.25">
      <c r="D2011" s="1">
        <v>41452</v>
      </c>
      <c r="E2011">
        <v>3451</v>
      </c>
      <c r="G2011">
        <f>IF(woda3[[#This Row],[Column2]]&gt;=10000,G2010+1,0)</f>
        <v>0</v>
      </c>
      <c r="H2011" t="str">
        <f t="shared" si="31"/>
        <v/>
      </c>
    </row>
    <row r="2012" spans="4:8" x14ac:dyDescent="0.25">
      <c r="D2012" s="1">
        <v>41453</v>
      </c>
      <c r="E2012">
        <v>3585</v>
      </c>
      <c r="G2012">
        <f>IF(woda3[[#This Row],[Column2]]&gt;=10000,G2011+1,0)</f>
        <v>0</v>
      </c>
      <c r="H2012" t="str">
        <f t="shared" si="31"/>
        <v/>
      </c>
    </row>
    <row r="2013" spans="4:8" x14ac:dyDescent="0.25">
      <c r="D2013" s="1">
        <v>41454</v>
      </c>
      <c r="E2013">
        <v>3531</v>
      </c>
      <c r="G2013">
        <f>IF(woda3[[#This Row],[Column2]]&gt;=10000,G2012+1,0)</f>
        <v>0</v>
      </c>
      <c r="H2013" t="str">
        <f t="shared" si="31"/>
        <v/>
      </c>
    </row>
    <row r="2014" spans="4:8" x14ac:dyDescent="0.25">
      <c r="D2014" s="1">
        <v>41455</v>
      </c>
      <c r="E2014">
        <v>3414</v>
      </c>
      <c r="G2014">
        <f>IF(woda3[[#This Row],[Column2]]&gt;=10000,G2013+1,0)</f>
        <v>0</v>
      </c>
      <c r="H2014" t="str">
        <f t="shared" si="31"/>
        <v/>
      </c>
    </row>
    <row r="2015" spans="4:8" x14ac:dyDescent="0.25">
      <c r="D2015" s="1">
        <v>41456</v>
      </c>
      <c r="E2015">
        <v>3580</v>
      </c>
      <c r="G2015">
        <f>IF(woda3[[#This Row],[Column2]]&gt;=10000,G2014+1,0)</f>
        <v>0</v>
      </c>
      <c r="H2015" t="str">
        <f t="shared" si="31"/>
        <v/>
      </c>
    </row>
    <row r="2016" spans="4:8" x14ac:dyDescent="0.25">
      <c r="D2016" s="1">
        <v>41457</v>
      </c>
      <c r="E2016">
        <v>3655</v>
      </c>
      <c r="G2016">
        <f>IF(woda3[[#This Row],[Column2]]&gt;=10000,G2015+1,0)</f>
        <v>0</v>
      </c>
      <c r="H2016" t="str">
        <f t="shared" si="31"/>
        <v/>
      </c>
    </row>
    <row r="2017" spans="4:8" x14ac:dyDescent="0.25">
      <c r="D2017" s="1">
        <v>41458</v>
      </c>
      <c r="E2017">
        <v>3233</v>
      </c>
      <c r="G2017">
        <f>IF(woda3[[#This Row],[Column2]]&gt;=10000,G2016+1,0)</f>
        <v>0</v>
      </c>
      <c r="H2017" t="str">
        <f t="shared" si="31"/>
        <v/>
      </c>
    </row>
    <row r="2018" spans="4:8" x14ac:dyDescent="0.25">
      <c r="D2018" s="1">
        <v>41459</v>
      </c>
      <c r="E2018">
        <v>4919</v>
      </c>
      <c r="G2018">
        <f>IF(woda3[[#This Row],[Column2]]&gt;=10000,G2017+1,0)</f>
        <v>0</v>
      </c>
      <c r="H2018" t="str">
        <f t="shared" si="31"/>
        <v/>
      </c>
    </row>
    <row r="2019" spans="4:8" x14ac:dyDescent="0.25">
      <c r="D2019" s="1">
        <v>41460</v>
      </c>
      <c r="E2019">
        <v>5075</v>
      </c>
      <c r="G2019">
        <f>IF(woda3[[#This Row],[Column2]]&gt;=10000,G2018+1,0)</f>
        <v>0</v>
      </c>
      <c r="H2019" t="str">
        <f t="shared" si="31"/>
        <v/>
      </c>
    </row>
    <row r="2020" spans="4:8" x14ac:dyDescent="0.25">
      <c r="D2020" s="1">
        <v>41461</v>
      </c>
      <c r="E2020">
        <v>11295</v>
      </c>
      <c r="G2020">
        <f>IF(woda3[[#This Row],[Column2]]&gt;=10000,G2019+1,0)</f>
        <v>1</v>
      </c>
      <c r="H2020" t="str">
        <f t="shared" si="31"/>
        <v/>
      </c>
    </row>
    <row r="2021" spans="4:8" x14ac:dyDescent="0.25">
      <c r="D2021" s="1">
        <v>41462</v>
      </c>
      <c r="E2021">
        <v>14699</v>
      </c>
      <c r="G2021">
        <f>IF(woda3[[#This Row],[Column2]]&gt;=10000,G2020+1,0)</f>
        <v>2</v>
      </c>
      <c r="H2021" t="str">
        <f t="shared" si="31"/>
        <v/>
      </c>
    </row>
    <row r="2022" spans="4:8" x14ac:dyDescent="0.25">
      <c r="D2022" s="1">
        <v>41463</v>
      </c>
      <c r="E2022">
        <v>22057</v>
      </c>
      <c r="G2022">
        <f>IF(woda3[[#This Row],[Column2]]&gt;=10000,G2021+1,0)</f>
        <v>3</v>
      </c>
      <c r="H2022" t="str">
        <f t="shared" si="31"/>
        <v/>
      </c>
    </row>
    <row r="2023" spans="4:8" x14ac:dyDescent="0.25">
      <c r="D2023" s="1">
        <v>41464</v>
      </c>
      <c r="E2023">
        <v>27376</v>
      </c>
      <c r="G2023">
        <f>IF(woda3[[#This Row],[Column2]]&gt;=10000,G2022+1,0)</f>
        <v>4</v>
      </c>
      <c r="H2023" t="str">
        <f t="shared" si="31"/>
        <v/>
      </c>
    </row>
    <row r="2024" spans="4:8" x14ac:dyDescent="0.25">
      <c r="D2024" s="1">
        <v>41465</v>
      </c>
      <c r="E2024">
        <v>29855</v>
      </c>
      <c r="G2024">
        <f>IF(woda3[[#This Row],[Column2]]&gt;=10000,G2023+1,0)</f>
        <v>5</v>
      </c>
      <c r="H2024" t="str">
        <f t="shared" si="31"/>
        <v/>
      </c>
    </row>
    <row r="2025" spans="4:8" x14ac:dyDescent="0.25">
      <c r="D2025" s="1">
        <v>41466</v>
      </c>
      <c r="E2025">
        <v>31472</v>
      </c>
      <c r="G2025">
        <f>IF(woda3[[#This Row],[Column2]]&gt;=10000,G2024+1,0)</f>
        <v>6</v>
      </c>
      <c r="H2025" t="str">
        <f t="shared" si="31"/>
        <v/>
      </c>
    </row>
    <row r="2026" spans="4:8" x14ac:dyDescent="0.25">
      <c r="D2026" s="1">
        <v>41467</v>
      </c>
      <c r="E2026">
        <v>26428</v>
      </c>
      <c r="G2026">
        <f>IF(woda3[[#This Row],[Column2]]&gt;=10000,G2025+1,0)</f>
        <v>7</v>
      </c>
      <c r="H2026" t="str">
        <f t="shared" si="31"/>
        <v/>
      </c>
    </row>
    <row r="2027" spans="4:8" x14ac:dyDescent="0.25">
      <c r="D2027" s="1">
        <v>41468</v>
      </c>
      <c r="E2027">
        <v>19929</v>
      </c>
      <c r="G2027">
        <f>IF(woda3[[#This Row],[Column2]]&gt;=10000,G2026+1,0)</f>
        <v>8</v>
      </c>
      <c r="H2027" t="str">
        <f t="shared" si="31"/>
        <v/>
      </c>
    </row>
    <row r="2028" spans="4:8" x14ac:dyDescent="0.25">
      <c r="D2028" s="1">
        <v>41469</v>
      </c>
      <c r="E2028">
        <v>15353</v>
      </c>
      <c r="G2028">
        <f>IF(woda3[[#This Row],[Column2]]&gt;=10000,G2027+1,0)</f>
        <v>9</v>
      </c>
      <c r="H2028" t="str">
        <f t="shared" si="31"/>
        <v/>
      </c>
    </row>
    <row r="2029" spans="4:8" x14ac:dyDescent="0.25">
      <c r="D2029" s="1">
        <v>41470</v>
      </c>
      <c r="E2029">
        <v>10358</v>
      </c>
      <c r="G2029">
        <f>IF(woda3[[#This Row],[Column2]]&gt;=10000,G2028+1,0)</f>
        <v>10</v>
      </c>
      <c r="H2029" t="str">
        <f t="shared" si="31"/>
        <v/>
      </c>
    </row>
    <row r="2030" spans="4:8" x14ac:dyDescent="0.25">
      <c r="D2030" s="1">
        <v>41471</v>
      </c>
      <c r="E2030">
        <v>6113</v>
      </c>
      <c r="G2030">
        <f>IF(woda3[[#This Row],[Column2]]&gt;=10000,G2029+1,0)</f>
        <v>0</v>
      </c>
      <c r="H2030" t="str">
        <f t="shared" si="31"/>
        <v/>
      </c>
    </row>
    <row r="2031" spans="4:8" x14ac:dyDescent="0.25">
      <c r="D2031" s="1">
        <v>41472</v>
      </c>
      <c r="E2031">
        <v>5646</v>
      </c>
      <c r="G2031">
        <f>IF(woda3[[#This Row],[Column2]]&gt;=10000,G2030+1,0)</f>
        <v>0</v>
      </c>
      <c r="H2031" t="str">
        <f t="shared" si="31"/>
        <v/>
      </c>
    </row>
    <row r="2032" spans="4:8" x14ac:dyDescent="0.25">
      <c r="D2032" s="1">
        <v>41473</v>
      </c>
      <c r="E2032">
        <v>4675</v>
      </c>
      <c r="G2032">
        <f>IF(woda3[[#This Row],[Column2]]&gt;=10000,G2031+1,0)</f>
        <v>0</v>
      </c>
      <c r="H2032" t="str">
        <f t="shared" si="31"/>
        <v/>
      </c>
    </row>
    <row r="2033" spans="4:8" x14ac:dyDescent="0.25">
      <c r="D2033" s="1">
        <v>41474</v>
      </c>
      <c r="E2033">
        <v>3274</v>
      </c>
      <c r="G2033">
        <f>IF(woda3[[#This Row],[Column2]]&gt;=10000,G2032+1,0)</f>
        <v>0</v>
      </c>
      <c r="H2033" t="str">
        <f t="shared" si="31"/>
        <v/>
      </c>
    </row>
    <row r="2034" spans="4:8" x14ac:dyDescent="0.25">
      <c r="D2034" s="1">
        <v>41475</v>
      </c>
      <c r="E2034">
        <v>2855</v>
      </c>
      <c r="G2034">
        <f>IF(woda3[[#This Row],[Column2]]&gt;=10000,G2033+1,0)</f>
        <v>0</v>
      </c>
      <c r="H2034" t="str">
        <f t="shared" si="31"/>
        <v/>
      </c>
    </row>
    <row r="2035" spans="4:8" x14ac:dyDescent="0.25">
      <c r="D2035" s="1">
        <v>41476</v>
      </c>
      <c r="E2035">
        <v>5433</v>
      </c>
      <c r="G2035">
        <f>IF(woda3[[#This Row],[Column2]]&gt;=10000,G2034+1,0)</f>
        <v>0</v>
      </c>
      <c r="H2035" t="str">
        <f t="shared" si="31"/>
        <v/>
      </c>
    </row>
    <row r="2036" spans="4:8" x14ac:dyDescent="0.25">
      <c r="D2036" s="1">
        <v>41477</v>
      </c>
      <c r="E2036">
        <v>2990</v>
      </c>
      <c r="G2036">
        <f>IF(woda3[[#This Row],[Column2]]&gt;=10000,G2035+1,0)</f>
        <v>0</v>
      </c>
      <c r="H2036" t="str">
        <f t="shared" si="31"/>
        <v/>
      </c>
    </row>
    <row r="2037" spans="4:8" x14ac:dyDescent="0.25">
      <c r="D2037" s="1">
        <v>41478</v>
      </c>
      <c r="E2037">
        <v>3873</v>
      </c>
      <c r="G2037">
        <f>IF(woda3[[#This Row],[Column2]]&gt;=10000,G2036+1,0)</f>
        <v>0</v>
      </c>
      <c r="H2037" t="str">
        <f t="shared" si="31"/>
        <v/>
      </c>
    </row>
    <row r="2038" spans="4:8" x14ac:dyDescent="0.25">
      <c r="D2038" s="1">
        <v>41479</v>
      </c>
      <c r="E2038">
        <v>4856</v>
      </c>
      <c r="G2038">
        <f>IF(woda3[[#This Row],[Column2]]&gt;=10000,G2037+1,0)</f>
        <v>0</v>
      </c>
      <c r="H2038" t="str">
        <f t="shared" si="31"/>
        <v/>
      </c>
    </row>
    <row r="2039" spans="4:8" x14ac:dyDescent="0.25">
      <c r="D2039" s="1">
        <v>41480</v>
      </c>
      <c r="E2039">
        <v>3378</v>
      </c>
      <c r="G2039">
        <f>IF(woda3[[#This Row],[Column2]]&gt;=10000,G2038+1,0)</f>
        <v>0</v>
      </c>
      <c r="H2039" t="str">
        <f t="shared" si="31"/>
        <v/>
      </c>
    </row>
    <row r="2040" spans="4:8" x14ac:dyDescent="0.25">
      <c r="D2040" s="1">
        <v>41481</v>
      </c>
      <c r="E2040">
        <v>2899</v>
      </c>
      <c r="G2040">
        <f>IF(woda3[[#This Row],[Column2]]&gt;=10000,G2039+1,0)</f>
        <v>0</v>
      </c>
      <c r="H2040" t="str">
        <f t="shared" si="31"/>
        <v/>
      </c>
    </row>
    <row r="2041" spans="4:8" x14ac:dyDescent="0.25">
      <c r="D2041" s="1">
        <v>41482</v>
      </c>
      <c r="E2041">
        <v>2685</v>
      </c>
      <c r="G2041">
        <f>IF(woda3[[#This Row],[Column2]]&gt;=10000,G2040+1,0)</f>
        <v>0</v>
      </c>
      <c r="H2041" t="str">
        <f t="shared" si="31"/>
        <v/>
      </c>
    </row>
    <row r="2042" spans="4:8" x14ac:dyDescent="0.25">
      <c r="D2042" s="1">
        <v>41483</v>
      </c>
      <c r="E2042">
        <v>2578</v>
      </c>
      <c r="G2042">
        <f>IF(woda3[[#This Row],[Column2]]&gt;=10000,G2041+1,0)</f>
        <v>0</v>
      </c>
      <c r="H2042" t="str">
        <f t="shared" si="31"/>
        <v/>
      </c>
    </row>
    <row r="2043" spans="4:8" x14ac:dyDescent="0.25">
      <c r="D2043" s="1">
        <v>41484</v>
      </c>
      <c r="E2043">
        <v>1847</v>
      </c>
      <c r="G2043">
        <f>IF(woda3[[#This Row],[Column2]]&gt;=10000,G2042+1,0)</f>
        <v>0</v>
      </c>
      <c r="H2043" t="str">
        <f t="shared" si="31"/>
        <v/>
      </c>
    </row>
    <row r="2044" spans="4:8" x14ac:dyDescent="0.25">
      <c r="D2044" s="1">
        <v>41485</v>
      </c>
      <c r="E2044">
        <v>4129</v>
      </c>
      <c r="G2044">
        <f>IF(woda3[[#This Row],[Column2]]&gt;=10000,G2043+1,0)</f>
        <v>0</v>
      </c>
      <c r="H2044" t="str">
        <f t="shared" si="31"/>
        <v/>
      </c>
    </row>
    <row r="2045" spans="4:8" x14ac:dyDescent="0.25">
      <c r="D2045" s="1">
        <v>41486</v>
      </c>
      <c r="E2045">
        <v>2992</v>
      </c>
      <c r="G2045">
        <f>IF(woda3[[#This Row],[Column2]]&gt;=10000,G2044+1,0)</f>
        <v>0</v>
      </c>
      <c r="H2045" t="str">
        <f t="shared" si="31"/>
        <v/>
      </c>
    </row>
    <row r="2046" spans="4:8" x14ac:dyDescent="0.25">
      <c r="D2046" s="1">
        <v>41487</v>
      </c>
      <c r="E2046">
        <v>3678</v>
      </c>
      <c r="G2046">
        <f>IF(woda3[[#This Row],[Column2]]&gt;=10000,G2045+1,0)</f>
        <v>0</v>
      </c>
      <c r="H2046" t="str">
        <f t="shared" si="31"/>
        <v/>
      </c>
    </row>
    <row r="2047" spans="4:8" x14ac:dyDescent="0.25">
      <c r="D2047" s="1">
        <v>41488</v>
      </c>
      <c r="E2047">
        <v>2740</v>
      </c>
      <c r="G2047">
        <f>IF(woda3[[#This Row],[Column2]]&gt;=10000,G2046+1,0)</f>
        <v>0</v>
      </c>
      <c r="H2047" t="str">
        <f t="shared" si="31"/>
        <v/>
      </c>
    </row>
    <row r="2048" spans="4:8" x14ac:dyDescent="0.25">
      <c r="D2048" s="1">
        <v>41489</v>
      </c>
      <c r="E2048">
        <v>2388</v>
      </c>
      <c r="G2048">
        <f>IF(woda3[[#This Row],[Column2]]&gt;=10000,G2047+1,0)</f>
        <v>0</v>
      </c>
      <c r="H2048" t="str">
        <f t="shared" si="31"/>
        <v/>
      </c>
    </row>
    <row r="2049" spans="4:8" x14ac:dyDescent="0.25">
      <c r="D2049" s="1">
        <v>41490</v>
      </c>
      <c r="E2049">
        <v>3629</v>
      </c>
      <c r="G2049">
        <f>IF(woda3[[#This Row],[Column2]]&gt;=10000,G2048+1,0)</f>
        <v>0</v>
      </c>
      <c r="H2049" t="str">
        <f t="shared" si="31"/>
        <v/>
      </c>
    </row>
    <row r="2050" spans="4:8" x14ac:dyDescent="0.25">
      <c r="D2050" s="1">
        <v>41491</v>
      </c>
      <c r="E2050">
        <v>4618</v>
      </c>
      <c r="G2050">
        <f>IF(woda3[[#This Row],[Column2]]&gt;=10000,G2049+1,0)</f>
        <v>0</v>
      </c>
      <c r="H2050" t="str">
        <f t="shared" si="31"/>
        <v/>
      </c>
    </row>
    <row r="2051" spans="4:8" x14ac:dyDescent="0.25">
      <c r="D2051" s="1">
        <v>41492</v>
      </c>
      <c r="E2051">
        <v>3490</v>
      </c>
      <c r="G2051">
        <f>IF(woda3[[#This Row],[Column2]]&gt;=10000,G2050+1,0)</f>
        <v>0</v>
      </c>
      <c r="H2051" t="str">
        <f t="shared" si="31"/>
        <v/>
      </c>
    </row>
    <row r="2052" spans="4:8" x14ac:dyDescent="0.25">
      <c r="D2052" s="1">
        <v>41493</v>
      </c>
      <c r="E2052">
        <v>5314</v>
      </c>
      <c r="G2052">
        <f>IF(woda3[[#This Row],[Column2]]&gt;=10000,G2051+1,0)</f>
        <v>0</v>
      </c>
      <c r="H2052" t="str">
        <f t="shared" si="31"/>
        <v/>
      </c>
    </row>
    <row r="2053" spans="4:8" x14ac:dyDescent="0.25">
      <c r="D2053" s="1">
        <v>41494</v>
      </c>
      <c r="E2053">
        <v>4209</v>
      </c>
      <c r="G2053">
        <f>IF(woda3[[#This Row],[Column2]]&gt;=10000,G2052+1,0)</f>
        <v>0</v>
      </c>
      <c r="H2053" t="str">
        <f t="shared" si="31"/>
        <v/>
      </c>
    </row>
    <row r="2054" spans="4:8" x14ac:dyDescent="0.25">
      <c r="D2054" s="1">
        <v>41495</v>
      </c>
      <c r="E2054">
        <v>3607</v>
      </c>
      <c r="G2054">
        <f>IF(woda3[[#This Row],[Column2]]&gt;=10000,G2053+1,0)</f>
        <v>0</v>
      </c>
      <c r="H2054" t="str">
        <f t="shared" si="31"/>
        <v/>
      </c>
    </row>
    <row r="2055" spans="4:8" x14ac:dyDescent="0.25">
      <c r="D2055" s="1">
        <v>41496</v>
      </c>
      <c r="E2055">
        <v>4293</v>
      </c>
      <c r="G2055">
        <f>IF(woda3[[#This Row],[Column2]]&gt;=10000,G2054+1,0)</f>
        <v>0</v>
      </c>
      <c r="H2055" t="str">
        <f t="shared" ref="H2055:H2118" si="32">IF(G2055=$J$8,1,"")</f>
        <v/>
      </c>
    </row>
    <row r="2056" spans="4:8" x14ac:dyDescent="0.25">
      <c r="D2056" s="1">
        <v>41497</v>
      </c>
      <c r="E2056">
        <v>2647</v>
      </c>
      <c r="G2056">
        <f>IF(woda3[[#This Row],[Column2]]&gt;=10000,G2055+1,0)</f>
        <v>0</v>
      </c>
      <c r="H2056" t="str">
        <f t="shared" si="32"/>
        <v/>
      </c>
    </row>
    <row r="2057" spans="4:8" x14ac:dyDescent="0.25">
      <c r="D2057" s="1">
        <v>41498</v>
      </c>
      <c r="E2057">
        <v>4462</v>
      </c>
      <c r="G2057">
        <f>IF(woda3[[#This Row],[Column2]]&gt;=10000,G2056+1,0)</f>
        <v>0</v>
      </c>
      <c r="H2057" t="str">
        <f t="shared" si="32"/>
        <v/>
      </c>
    </row>
    <row r="2058" spans="4:8" x14ac:dyDescent="0.25">
      <c r="D2058" s="1">
        <v>41499</v>
      </c>
      <c r="E2058">
        <v>5013</v>
      </c>
      <c r="G2058">
        <f>IF(woda3[[#This Row],[Column2]]&gt;=10000,G2057+1,0)</f>
        <v>0</v>
      </c>
      <c r="H2058" t="str">
        <f t="shared" si="32"/>
        <v/>
      </c>
    </row>
    <row r="2059" spans="4:8" x14ac:dyDescent="0.25">
      <c r="D2059" s="1">
        <v>41500</v>
      </c>
      <c r="E2059">
        <v>3937</v>
      </c>
      <c r="G2059">
        <f>IF(woda3[[#This Row],[Column2]]&gt;=10000,G2058+1,0)</f>
        <v>0</v>
      </c>
      <c r="H2059" t="str">
        <f t="shared" si="32"/>
        <v/>
      </c>
    </row>
    <row r="2060" spans="4:8" x14ac:dyDescent="0.25">
      <c r="D2060" s="1">
        <v>41501</v>
      </c>
      <c r="E2060">
        <v>2398</v>
      </c>
      <c r="G2060">
        <f>IF(woda3[[#This Row],[Column2]]&gt;=10000,G2059+1,0)</f>
        <v>0</v>
      </c>
      <c r="H2060" t="str">
        <f t="shared" si="32"/>
        <v/>
      </c>
    </row>
    <row r="2061" spans="4:8" x14ac:dyDescent="0.25">
      <c r="D2061" s="1">
        <v>41502</v>
      </c>
      <c r="E2061">
        <v>4282</v>
      </c>
      <c r="G2061">
        <f>IF(woda3[[#This Row],[Column2]]&gt;=10000,G2060+1,0)</f>
        <v>0</v>
      </c>
      <c r="H2061" t="str">
        <f t="shared" si="32"/>
        <v/>
      </c>
    </row>
    <row r="2062" spans="4:8" x14ac:dyDescent="0.25">
      <c r="D2062" s="1">
        <v>41503</v>
      </c>
      <c r="E2062">
        <v>3544</v>
      </c>
      <c r="G2062">
        <f>IF(woda3[[#This Row],[Column2]]&gt;=10000,G2061+1,0)</f>
        <v>0</v>
      </c>
      <c r="H2062" t="str">
        <f t="shared" si="32"/>
        <v/>
      </c>
    </row>
    <row r="2063" spans="4:8" x14ac:dyDescent="0.25">
      <c r="D2063" s="1">
        <v>41504</v>
      </c>
      <c r="E2063">
        <v>2453</v>
      </c>
      <c r="G2063">
        <f>IF(woda3[[#This Row],[Column2]]&gt;=10000,G2062+1,0)</f>
        <v>0</v>
      </c>
      <c r="H2063" t="str">
        <f t="shared" si="32"/>
        <v/>
      </c>
    </row>
    <row r="2064" spans="4:8" x14ac:dyDescent="0.25">
      <c r="D2064" s="1">
        <v>41505</v>
      </c>
      <c r="E2064">
        <v>4243</v>
      </c>
      <c r="G2064">
        <f>IF(woda3[[#This Row],[Column2]]&gt;=10000,G2063+1,0)</f>
        <v>0</v>
      </c>
      <c r="H2064" t="str">
        <f t="shared" si="32"/>
        <v/>
      </c>
    </row>
    <row r="2065" spans="4:8" x14ac:dyDescent="0.25">
      <c r="D2065" s="1">
        <v>41506</v>
      </c>
      <c r="E2065">
        <v>2393</v>
      </c>
      <c r="G2065">
        <f>IF(woda3[[#This Row],[Column2]]&gt;=10000,G2064+1,0)</f>
        <v>0</v>
      </c>
      <c r="H2065" t="str">
        <f t="shared" si="32"/>
        <v/>
      </c>
    </row>
    <row r="2066" spans="4:8" x14ac:dyDescent="0.25">
      <c r="D2066" s="1">
        <v>41507</v>
      </c>
      <c r="E2066">
        <v>3005</v>
      </c>
      <c r="G2066">
        <f>IF(woda3[[#This Row],[Column2]]&gt;=10000,G2065+1,0)</f>
        <v>0</v>
      </c>
      <c r="H2066" t="str">
        <f t="shared" si="32"/>
        <v/>
      </c>
    </row>
    <row r="2067" spans="4:8" x14ac:dyDescent="0.25">
      <c r="D2067" s="1">
        <v>41508</v>
      </c>
      <c r="E2067">
        <v>2477</v>
      </c>
      <c r="G2067">
        <f>IF(woda3[[#This Row],[Column2]]&gt;=10000,G2066+1,0)</f>
        <v>0</v>
      </c>
      <c r="H2067" t="str">
        <f t="shared" si="32"/>
        <v/>
      </c>
    </row>
    <row r="2068" spans="4:8" x14ac:dyDescent="0.25">
      <c r="D2068" s="1">
        <v>41509</v>
      </c>
      <c r="E2068">
        <v>2308</v>
      </c>
      <c r="G2068">
        <f>IF(woda3[[#This Row],[Column2]]&gt;=10000,G2067+1,0)</f>
        <v>0</v>
      </c>
      <c r="H2068" t="str">
        <f t="shared" si="32"/>
        <v/>
      </c>
    </row>
    <row r="2069" spans="4:8" x14ac:dyDescent="0.25">
      <c r="D2069" s="1">
        <v>41510</v>
      </c>
      <c r="E2069">
        <v>3443</v>
      </c>
      <c r="G2069">
        <f>IF(woda3[[#This Row],[Column2]]&gt;=10000,G2068+1,0)</f>
        <v>0</v>
      </c>
      <c r="H2069" t="str">
        <f t="shared" si="32"/>
        <v/>
      </c>
    </row>
    <row r="2070" spans="4:8" x14ac:dyDescent="0.25">
      <c r="D2070" s="1">
        <v>41511</v>
      </c>
      <c r="E2070">
        <v>3546</v>
      </c>
      <c r="G2070">
        <f>IF(woda3[[#This Row],[Column2]]&gt;=10000,G2069+1,0)</f>
        <v>0</v>
      </c>
      <c r="H2070" t="str">
        <f t="shared" si="32"/>
        <v/>
      </c>
    </row>
    <row r="2071" spans="4:8" x14ac:dyDescent="0.25">
      <c r="D2071" s="1">
        <v>41512</v>
      </c>
      <c r="E2071">
        <v>3145</v>
      </c>
      <c r="G2071">
        <f>IF(woda3[[#This Row],[Column2]]&gt;=10000,G2070+1,0)</f>
        <v>0</v>
      </c>
      <c r="H2071" t="str">
        <f t="shared" si="32"/>
        <v/>
      </c>
    </row>
    <row r="2072" spans="4:8" x14ac:dyDescent="0.25">
      <c r="D2072" s="1">
        <v>41513</v>
      </c>
      <c r="E2072">
        <v>4106</v>
      </c>
      <c r="G2072">
        <f>IF(woda3[[#This Row],[Column2]]&gt;=10000,G2071+1,0)</f>
        <v>0</v>
      </c>
      <c r="H2072" t="str">
        <f t="shared" si="32"/>
        <v/>
      </c>
    </row>
    <row r="2073" spans="4:8" x14ac:dyDescent="0.25">
      <c r="D2073" s="1">
        <v>41514</v>
      </c>
      <c r="E2073">
        <v>5400</v>
      </c>
      <c r="G2073">
        <f>IF(woda3[[#This Row],[Column2]]&gt;=10000,G2072+1,0)</f>
        <v>0</v>
      </c>
      <c r="H2073" t="str">
        <f t="shared" si="32"/>
        <v/>
      </c>
    </row>
    <row r="2074" spans="4:8" x14ac:dyDescent="0.25">
      <c r="D2074" s="1">
        <v>41515</v>
      </c>
      <c r="E2074">
        <v>3878</v>
      </c>
      <c r="G2074">
        <f>IF(woda3[[#This Row],[Column2]]&gt;=10000,G2073+1,0)</f>
        <v>0</v>
      </c>
      <c r="H2074" t="str">
        <f t="shared" si="32"/>
        <v/>
      </c>
    </row>
    <row r="2075" spans="4:8" x14ac:dyDescent="0.25">
      <c r="D2075" s="1">
        <v>41516</v>
      </c>
      <c r="E2075">
        <v>4193</v>
      </c>
      <c r="G2075">
        <f>IF(woda3[[#This Row],[Column2]]&gt;=10000,G2074+1,0)</f>
        <v>0</v>
      </c>
      <c r="H2075" t="str">
        <f t="shared" si="32"/>
        <v/>
      </c>
    </row>
    <row r="2076" spans="4:8" x14ac:dyDescent="0.25">
      <c r="D2076" s="1">
        <v>41517</v>
      </c>
      <c r="E2076">
        <v>5545</v>
      </c>
      <c r="G2076">
        <f>IF(woda3[[#This Row],[Column2]]&gt;=10000,G2075+1,0)</f>
        <v>0</v>
      </c>
      <c r="H2076" t="str">
        <f t="shared" si="32"/>
        <v/>
      </c>
    </row>
    <row r="2077" spans="4:8" x14ac:dyDescent="0.25">
      <c r="D2077" s="1">
        <v>41518</v>
      </c>
      <c r="E2077">
        <v>6296</v>
      </c>
      <c r="G2077">
        <f>IF(woda3[[#This Row],[Column2]]&gt;=10000,G2076+1,0)</f>
        <v>0</v>
      </c>
      <c r="H2077" t="str">
        <f t="shared" si="32"/>
        <v/>
      </c>
    </row>
    <row r="2078" spans="4:8" x14ac:dyDescent="0.25">
      <c r="D2078" s="1">
        <v>41519</v>
      </c>
      <c r="E2078">
        <v>5777</v>
      </c>
      <c r="G2078">
        <f>IF(woda3[[#This Row],[Column2]]&gt;=10000,G2077+1,0)</f>
        <v>0</v>
      </c>
      <c r="H2078" t="str">
        <f t="shared" si="32"/>
        <v/>
      </c>
    </row>
    <row r="2079" spans="4:8" x14ac:dyDescent="0.25">
      <c r="D2079" s="1">
        <v>41520</v>
      </c>
      <c r="E2079">
        <v>3521</v>
      </c>
      <c r="G2079">
        <f>IF(woda3[[#This Row],[Column2]]&gt;=10000,G2078+1,0)</f>
        <v>0</v>
      </c>
      <c r="H2079" t="str">
        <f t="shared" si="32"/>
        <v/>
      </c>
    </row>
    <row r="2080" spans="4:8" x14ac:dyDescent="0.25">
      <c r="D2080" s="1">
        <v>41521</v>
      </c>
      <c r="E2080">
        <v>3390</v>
      </c>
      <c r="G2080">
        <f>IF(woda3[[#This Row],[Column2]]&gt;=10000,G2079+1,0)</f>
        <v>0</v>
      </c>
      <c r="H2080" t="str">
        <f t="shared" si="32"/>
        <v/>
      </c>
    </row>
    <row r="2081" spans="4:8" x14ac:dyDescent="0.25">
      <c r="D2081" s="1">
        <v>41522</v>
      </c>
      <c r="E2081">
        <v>4364</v>
      </c>
      <c r="G2081">
        <f>IF(woda3[[#This Row],[Column2]]&gt;=10000,G2080+1,0)</f>
        <v>0</v>
      </c>
      <c r="H2081" t="str">
        <f t="shared" si="32"/>
        <v/>
      </c>
    </row>
    <row r="2082" spans="4:8" x14ac:dyDescent="0.25">
      <c r="D2082" s="1">
        <v>41523</v>
      </c>
      <c r="E2082">
        <v>4218</v>
      </c>
      <c r="G2082">
        <f>IF(woda3[[#This Row],[Column2]]&gt;=10000,G2081+1,0)</f>
        <v>0</v>
      </c>
      <c r="H2082" t="str">
        <f t="shared" si="32"/>
        <v/>
      </c>
    </row>
    <row r="2083" spans="4:8" x14ac:dyDescent="0.25">
      <c r="D2083" s="1">
        <v>41524</v>
      </c>
      <c r="E2083">
        <v>6493</v>
      </c>
      <c r="G2083">
        <f>IF(woda3[[#This Row],[Column2]]&gt;=10000,G2082+1,0)</f>
        <v>0</v>
      </c>
      <c r="H2083" t="str">
        <f t="shared" si="32"/>
        <v/>
      </c>
    </row>
    <row r="2084" spans="4:8" x14ac:dyDescent="0.25">
      <c r="D2084" s="1">
        <v>41525</v>
      </c>
      <c r="E2084">
        <v>6100</v>
      </c>
      <c r="G2084">
        <f>IF(woda3[[#This Row],[Column2]]&gt;=10000,G2083+1,0)</f>
        <v>0</v>
      </c>
      <c r="H2084" t="str">
        <f t="shared" si="32"/>
        <v/>
      </c>
    </row>
    <row r="2085" spans="4:8" x14ac:dyDescent="0.25">
      <c r="D2085" s="1">
        <v>41526</v>
      </c>
      <c r="E2085">
        <v>5761</v>
      </c>
      <c r="G2085">
        <f>IF(woda3[[#This Row],[Column2]]&gt;=10000,G2084+1,0)</f>
        <v>0</v>
      </c>
      <c r="H2085" t="str">
        <f t="shared" si="32"/>
        <v/>
      </c>
    </row>
    <row r="2086" spans="4:8" x14ac:dyDescent="0.25">
      <c r="D2086" s="1">
        <v>41527</v>
      </c>
      <c r="E2086">
        <v>5025</v>
      </c>
      <c r="G2086">
        <f>IF(woda3[[#This Row],[Column2]]&gt;=10000,G2085+1,0)</f>
        <v>0</v>
      </c>
      <c r="H2086" t="str">
        <f t="shared" si="32"/>
        <v/>
      </c>
    </row>
    <row r="2087" spans="4:8" x14ac:dyDescent="0.25">
      <c r="D2087" s="1">
        <v>41528</v>
      </c>
      <c r="E2087">
        <v>5481</v>
      </c>
      <c r="G2087">
        <f>IF(woda3[[#This Row],[Column2]]&gt;=10000,G2086+1,0)</f>
        <v>0</v>
      </c>
      <c r="H2087" t="str">
        <f t="shared" si="32"/>
        <v/>
      </c>
    </row>
    <row r="2088" spans="4:8" x14ac:dyDescent="0.25">
      <c r="D2088" s="1">
        <v>41529</v>
      </c>
      <c r="E2088">
        <v>4291</v>
      </c>
      <c r="G2088">
        <f>IF(woda3[[#This Row],[Column2]]&gt;=10000,G2087+1,0)</f>
        <v>0</v>
      </c>
      <c r="H2088" t="str">
        <f t="shared" si="32"/>
        <v/>
      </c>
    </row>
    <row r="2089" spans="4:8" x14ac:dyDescent="0.25">
      <c r="D2089" s="1">
        <v>41530</v>
      </c>
      <c r="E2089">
        <v>5636</v>
      </c>
      <c r="G2089">
        <f>IF(woda3[[#This Row],[Column2]]&gt;=10000,G2088+1,0)</f>
        <v>0</v>
      </c>
      <c r="H2089" t="str">
        <f t="shared" si="32"/>
        <v/>
      </c>
    </row>
    <row r="2090" spans="4:8" x14ac:dyDescent="0.25">
      <c r="D2090" s="1">
        <v>41531</v>
      </c>
      <c r="E2090">
        <v>5273</v>
      </c>
      <c r="G2090">
        <f>IF(woda3[[#This Row],[Column2]]&gt;=10000,G2089+1,0)</f>
        <v>0</v>
      </c>
      <c r="H2090" t="str">
        <f t="shared" si="32"/>
        <v/>
      </c>
    </row>
    <row r="2091" spans="4:8" x14ac:dyDescent="0.25">
      <c r="D2091" s="1">
        <v>41532</v>
      </c>
      <c r="E2091">
        <v>5151</v>
      </c>
      <c r="G2091">
        <f>IF(woda3[[#This Row],[Column2]]&gt;=10000,G2090+1,0)</f>
        <v>0</v>
      </c>
      <c r="H2091" t="str">
        <f t="shared" si="32"/>
        <v/>
      </c>
    </row>
    <row r="2092" spans="4:8" x14ac:dyDescent="0.25">
      <c r="D2092" s="1">
        <v>41533</v>
      </c>
      <c r="E2092">
        <v>5550</v>
      </c>
      <c r="G2092">
        <f>IF(woda3[[#This Row],[Column2]]&gt;=10000,G2091+1,0)</f>
        <v>0</v>
      </c>
      <c r="H2092" t="str">
        <f t="shared" si="32"/>
        <v/>
      </c>
    </row>
    <row r="2093" spans="4:8" x14ac:dyDescent="0.25">
      <c r="D2093" s="1">
        <v>41534</v>
      </c>
      <c r="E2093">
        <v>6587</v>
      </c>
      <c r="G2093">
        <f>IF(woda3[[#This Row],[Column2]]&gt;=10000,G2092+1,0)</f>
        <v>0</v>
      </c>
      <c r="H2093" t="str">
        <f t="shared" si="32"/>
        <v/>
      </c>
    </row>
    <row r="2094" spans="4:8" x14ac:dyDescent="0.25">
      <c r="D2094" s="1">
        <v>41535</v>
      </c>
      <c r="E2094">
        <v>6668</v>
      </c>
      <c r="G2094">
        <f>IF(woda3[[#This Row],[Column2]]&gt;=10000,G2093+1,0)</f>
        <v>0</v>
      </c>
      <c r="H2094" t="str">
        <f t="shared" si="32"/>
        <v/>
      </c>
    </row>
    <row r="2095" spans="4:8" x14ac:dyDescent="0.25">
      <c r="D2095" s="1">
        <v>41536</v>
      </c>
      <c r="E2095">
        <v>7146</v>
      </c>
      <c r="G2095">
        <f>IF(woda3[[#This Row],[Column2]]&gt;=10000,G2094+1,0)</f>
        <v>0</v>
      </c>
      <c r="H2095" t="str">
        <f t="shared" si="32"/>
        <v/>
      </c>
    </row>
    <row r="2096" spans="4:8" x14ac:dyDescent="0.25">
      <c r="D2096" s="1">
        <v>41537</v>
      </c>
      <c r="E2096">
        <v>6468</v>
      </c>
      <c r="G2096">
        <f>IF(woda3[[#This Row],[Column2]]&gt;=10000,G2095+1,0)</f>
        <v>0</v>
      </c>
      <c r="H2096" t="str">
        <f t="shared" si="32"/>
        <v/>
      </c>
    </row>
    <row r="2097" spans="4:8" x14ac:dyDescent="0.25">
      <c r="D2097" s="1">
        <v>41538</v>
      </c>
      <c r="E2097">
        <v>5432</v>
      </c>
      <c r="G2097">
        <f>IF(woda3[[#This Row],[Column2]]&gt;=10000,G2096+1,0)</f>
        <v>0</v>
      </c>
      <c r="H2097" t="str">
        <f t="shared" si="32"/>
        <v/>
      </c>
    </row>
    <row r="2098" spans="4:8" x14ac:dyDescent="0.25">
      <c r="D2098" s="1">
        <v>41539</v>
      </c>
      <c r="E2098">
        <v>7236</v>
      </c>
      <c r="G2098">
        <f>IF(woda3[[#This Row],[Column2]]&gt;=10000,G2097+1,0)</f>
        <v>0</v>
      </c>
      <c r="H2098" t="str">
        <f t="shared" si="32"/>
        <v/>
      </c>
    </row>
    <row r="2099" spans="4:8" x14ac:dyDescent="0.25">
      <c r="D2099" s="1">
        <v>41540</v>
      </c>
      <c r="E2099">
        <v>7144</v>
      </c>
      <c r="G2099">
        <f>IF(woda3[[#This Row],[Column2]]&gt;=10000,G2098+1,0)</f>
        <v>0</v>
      </c>
      <c r="H2099" t="str">
        <f t="shared" si="32"/>
        <v/>
      </c>
    </row>
    <row r="2100" spans="4:8" x14ac:dyDescent="0.25">
      <c r="D2100" s="1">
        <v>41541</v>
      </c>
      <c r="E2100">
        <v>7422</v>
      </c>
      <c r="G2100">
        <f>IF(woda3[[#This Row],[Column2]]&gt;=10000,G2099+1,0)</f>
        <v>0</v>
      </c>
      <c r="H2100" t="str">
        <f t="shared" si="32"/>
        <v/>
      </c>
    </row>
    <row r="2101" spans="4:8" x14ac:dyDescent="0.25">
      <c r="D2101" s="1">
        <v>41542</v>
      </c>
      <c r="E2101">
        <v>6538</v>
      </c>
      <c r="G2101">
        <f>IF(woda3[[#This Row],[Column2]]&gt;=10000,G2100+1,0)</f>
        <v>0</v>
      </c>
      <c r="H2101" t="str">
        <f t="shared" si="32"/>
        <v/>
      </c>
    </row>
    <row r="2102" spans="4:8" x14ac:dyDescent="0.25">
      <c r="D2102" s="1">
        <v>41543</v>
      </c>
      <c r="E2102">
        <v>6315</v>
      </c>
      <c r="G2102">
        <f>IF(woda3[[#This Row],[Column2]]&gt;=10000,G2101+1,0)</f>
        <v>0</v>
      </c>
      <c r="H2102" t="str">
        <f t="shared" si="32"/>
        <v/>
      </c>
    </row>
    <row r="2103" spans="4:8" x14ac:dyDescent="0.25">
      <c r="D2103" s="1">
        <v>41544</v>
      </c>
      <c r="E2103">
        <v>6758</v>
      </c>
      <c r="G2103">
        <f>IF(woda3[[#This Row],[Column2]]&gt;=10000,G2102+1,0)</f>
        <v>0</v>
      </c>
      <c r="H2103" t="str">
        <f t="shared" si="32"/>
        <v/>
      </c>
    </row>
    <row r="2104" spans="4:8" x14ac:dyDescent="0.25">
      <c r="D2104" s="1">
        <v>41545</v>
      </c>
      <c r="E2104">
        <v>7206</v>
      </c>
      <c r="G2104">
        <f>IF(woda3[[#This Row],[Column2]]&gt;=10000,G2103+1,0)</f>
        <v>0</v>
      </c>
      <c r="H2104" t="str">
        <f t="shared" si="32"/>
        <v/>
      </c>
    </row>
    <row r="2105" spans="4:8" x14ac:dyDescent="0.25">
      <c r="D2105" s="1">
        <v>41546</v>
      </c>
      <c r="E2105">
        <v>7293</v>
      </c>
      <c r="G2105">
        <f>IF(woda3[[#This Row],[Column2]]&gt;=10000,G2104+1,0)</f>
        <v>0</v>
      </c>
      <c r="H2105" t="str">
        <f t="shared" si="32"/>
        <v/>
      </c>
    </row>
    <row r="2106" spans="4:8" x14ac:dyDescent="0.25">
      <c r="D2106" s="1">
        <v>41547</v>
      </c>
      <c r="E2106">
        <v>7860</v>
      </c>
      <c r="G2106">
        <f>IF(woda3[[#This Row],[Column2]]&gt;=10000,G2105+1,0)</f>
        <v>0</v>
      </c>
      <c r="H2106" t="str">
        <f t="shared" si="32"/>
        <v/>
      </c>
    </row>
    <row r="2107" spans="4:8" x14ac:dyDescent="0.25">
      <c r="D2107" s="1">
        <v>41548</v>
      </c>
      <c r="E2107">
        <v>7786</v>
      </c>
      <c r="G2107">
        <f>IF(woda3[[#This Row],[Column2]]&gt;=10000,G2106+1,0)</f>
        <v>0</v>
      </c>
      <c r="H2107" t="str">
        <f t="shared" si="32"/>
        <v/>
      </c>
    </row>
    <row r="2108" spans="4:8" x14ac:dyDescent="0.25">
      <c r="D2108" s="1">
        <v>41549</v>
      </c>
      <c r="E2108">
        <v>8419</v>
      </c>
      <c r="G2108">
        <f>IF(woda3[[#This Row],[Column2]]&gt;=10000,G2107+1,0)</f>
        <v>0</v>
      </c>
      <c r="H2108" t="str">
        <f t="shared" si="32"/>
        <v/>
      </c>
    </row>
    <row r="2109" spans="4:8" x14ac:dyDescent="0.25">
      <c r="D2109" s="1">
        <v>41550</v>
      </c>
      <c r="E2109">
        <v>8222</v>
      </c>
      <c r="G2109">
        <f>IF(woda3[[#This Row],[Column2]]&gt;=10000,G2108+1,0)</f>
        <v>0</v>
      </c>
      <c r="H2109" t="str">
        <f t="shared" si="32"/>
        <v/>
      </c>
    </row>
    <row r="2110" spans="4:8" x14ac:dyDescent="0.25">
      <c r="D2110" s="1">
        <v>41551</v>
      </c>
      <c r="E2110">
        <v>8438</v>
      </c>
      <c r="G2110">
        <f>IF(woda3[[#This Row],[Column2]]&gt;=10000,G2109+1,0)</f>
        <v>0</v>
      </c>
      <c r="H2110" t="str">
        <f t="shared" si="32"/>
        <v/>
      </c>
    </row>
    <row r="2111" spans="4:8" x14ac:dyDescent="0.25">
      <c r="D2111" s="1">
        <v>41552</v>
      </c>
      <c r="E2111">
        <v>9870</v>
      </c>
      <c r="G2111">
        <f>IF(woda3[[#This Row],[Column2]]&gt;=10000,G2110+1,0)</f>
        <v>0</v>
      </c>
      <c r="H2111" t="str">
        <f t="shared" si="32"/>
        <v/>
      </c>
    </row>
    <row r="2112" spans="4:8" x14ac:dyDescent="0.25">
      <c r="D2112" s="1">
        <v>41553</v>
      </c>
      <c r="E2112">
        <v>8819</v>
      </c>
      <c r="G2112">
        <f>IF(woda3[[#This Row],[Column2]]&gt;=10000,G2111+1,0)</f>
        <v>0</v>
      </c>
      <c r="H2112" t="str">
        <f t="shared" si="32"/>
        <v/>
      </c>
    </row>
    <row r="2113" spans="4:8" x14ac:dyDescent="0.25">
      <c r="D2113" s="1">
        <v>41554</v>
      </c>
      <c r="E2113">
        <v>10859</v>
      </c>
      <c r="G2113">
        <f>IF(woda3[[#This Row],[Column2]]&gt;=10000,G2112+1,0)</f>
        <v>1</v>
      </c>
      <c r="H2113" t="str">
        <f t="shared" si="32"/>
        <v/>
      </c>
    </row>
    <row r="2114" spans="4:8" x14ac:dyDescent="0.25">
      <c r="D2114" s="1">
        <v>41555</v>
      </c>
      <c r="E2114">
        <v>9619</v>
      </c>
      <c r="G2114">
        <f>IF(woda3[[#This Row],[Column2]]&gt;=10000,G2113+1,0)</f>
        <v>0</v>
      </c>
      <c r="H2114" t="str">
        <f t="shared" si="32"/>
        <v/>
      </c>
    </row>
    <row r="2115" spans="4:8" x14ac:dyDescent="0.25">
      <c r="D2115" s="1">
        <v>41556</v>
      </c>
      <c r="E2115">
        <v>10378</v>
      </c>
      <c r="G2115">
        <f>IF(woda3[[#This Row],[Column2]]&gt;=10000,G2114+1,0)</f>
        <v>1</v>
      </c>
      <c r="H2115" t="str">
        <f t="shared" si="32"/>
        <v/>
      </c>
    </row>
    <row r="2116" spans="4:8" x14ac:dyDescent="0.25">
      <c r="D2116" s="1">
        <v>41557</v>
      </c>
      <c r="E2116">
        <v>10051</v>
      </c>
      <c r="G2116">
        <f>IF(woda3[[#This Row],[Column2]]&gt;=10000,G2115+1,0)</f>
        <v>2</v>
      </c>
      <c r="H2116" t="str">
        <f t="shared" si="32"/>
        <v/>
      </c>
    </row>
    <row r="2117" spans="4:8" x14ac:dyDescent="0.25">
      <c r="D2117" s="1">
        <v>41558</v>
      </c>
      <c r="E2117">
        <v>9758</v>
      </c>
      <c r="G2117">
        <f>IF(woda3[[#This Row],[Column2]]&gt;=10000,G2116+1,0)</f>
        <v>0</v>
      </c>
      <c r="H2117" t="str">
        <f t="shared" si="32"/>
        <v/>
      </c>
    </row>
    <row r="2118" spans="4:8" x14ac:dyDescent="0.25">
      <c r="D2118" s="1">
        <v>41559</v>
      </c>
      <c r="E2118">
        <v>10295</v>
      </c>
      <c r="G2118">
        <f>IF(woda3[[#This Row],[Column2]]&gt;=10000,G2117+1,0)</f>
        <v>1</v>
      </c>
      <c r="H2118" t="str">
        <f t="shared" si="32"/>
        <v/>
      </c>
    </row>
    <row r="2119" spans="4:8" x14ac:dyDescent="0.25">
      <c r="D2119" s="1">
        <v>41560</v>
      </c>
      <c r="E2119">
        <v>11436</v>
      </c>
      <c r="G2119">
        <f>IF(woda3[[#This Row],[Column2]]&gt;=10000,G2118+1,0)</f>
        <v>2</v>
      </c>
      <c r="H2119" t="str">
        <f t="shared" ref="H2119:H2182" si="33">IF(G2119=$J$8,1,"")</f>
        <v/>
      </c>
    </row>
    <row r="2120" spans="4:8" x14ac:dyDescent="0.25">
      <c r="D2120" s="1">
        <v>41561</v>
      </c>
      <c r="E2120">
        <v>10408</v>
      </c>
      <c r="G2120">
        <f>IF(woda3[[#This Row],[Column2]]&gt;=10000,G2119+1,0)</f>
        <v>3</v>
      </c>
      <c r="H2120" t="str">
        <f t="shared" si="33"/>
        <v/>
      </c>
    </row>
    <row r="2121" spans="4:8" x14ac:dyDescent="0.25">
      <c r="D2121" s="1">
        <v>41562</v>
      </c>
      <c r="E2121">
        <v>11435</v>
      </c>
      <c r="G2121">
        <f>IF(woda3[[#This Row],[Column2]]&gt;=10000,G2120+1,0)</f>
        <v>4</v>
      </c>
      <c r="H2121" t="str">
        <f t="shared" si="33"/>
        <v/>
      </c>
    </row>
    <row r="2122" spans="4:8" x14ac:dyDescent="0.25">
      <c r="D2122" s="1">
        <v>41563</v>
      </c>
      <c r="E2122">
        <v>11526</v>
      </c>
      <c r="G2122">
        <f>IF(woda3[[#This Row],[Column2]]&gt;=10000,G2121+1,0)</f>
        <v>5</v>
      </c>
      <c r="H2122" t="str">
        <f t="shared" si="33"/>
        <v/>
      </c>
    </row>
    <row r="2123" spans="4:8" x14ac:dyDescent="0.25">
      <c r="D2123" s="1">
        <v>41564</v>
      </c>
      <c r="E2123">
        <v>11273</v>
      </c>
      <c r="G2123">
        <f>IF(woda3[[#This Row],[Column2]]&gt;=10000,G2122+1,0)</f>
        <v>6</v>
      </c>
      <c r="H2123" t="str">
        <f t="shared" si="33"/>
        <v/>
      </c>
    </row>
    <row r="2124" spans="4:8" x14ac:dyDescent="0.25">
      <c r="D2124" s="1">
        <v>41565</v>
      </c>
      <c r="E2124">
        <v>11192</v>
      </c>
      <c r="G2124">
        <f>IF(woda3[[#This Row],[Column2]]&gt;=10000,G2123+1,0)</f>
        <v>7</v>
      </c>
      <c r="H2124" t="str">
        <f t="shared" si="33"/>
        <v/>
      </c>
    </row>
    <row r="2125" spans="4:8" x14ac:dyDescent="0.25">
      <c r="D2125" s="1">
        <v>41566</v>
      </c>
      <c r="E2125">
        <v>11586</v>
      </c>
      <c r="G2125">
        <f>IF(woda3[[#This Row],[Column2]]&gt;=10000,G2124+1,0)</f>
        <v>8</v>
      </c>
      <c r="H2125" t="str">
        <f t="shared" si="33"/>
        <v/>
      </c>
    </row>
    <row r="2126" spans="4:8" x14ac:dyDescent="0.25">
      <c r="D2126" s="1">
        <v>41567</v>
      </c>
      <c r="E2126">
        <v>11071</v>
      </c>
      <c r="G2126">
        <f>IF(woda3[[#This Row],[Column2]]&gt;=10000,G2125+1,0)</f>
        <v>9</v>
      </c>
      <c r="H2126" t="str">
        <f t="shared" si="33"/>
        <v/>
      </c>
    </row>
    <row r="2127" spans="4:8" x14ac:dyDescent="0.25">
      <c r="D2127" s="1">
        <v>41568</v>
      </c>
      <c r="E2127">
        <v>11727</v>
      </c>
      <c r="G2127">
        <f>IF(woda3[[#This Row],[Column2]]&gt;=10000,G2126+1,0)</f>
        <v>10</v>
      </c>
      <c r="H2127" t="str">
        <f t="shared" si="33"/>
        <v/>
      </c>
    </row>
    <row r="2128" spans="4:8" x14ac:dyDescent="0.25">
      <c r="D2128" s="1">
        <v>41569</v>
      </c>
      <c r="E2128">
        <v>11566</v>
      </c>
      <c r="G2128">
        <f>IF(woda3[[#This Row],[Column2]]&gt;=10000,G2127+1,0)</f>
        <v>11</v>
      </c>
      <c r="H2128" t="str">
        <f t="shared" si="33"/>
        <v/>
      </c>
    </row>
    <row r="2129" spans="4:8" x14ac:dyDescent="0.25">
      <c r="D2129" s="1">
        <v>41570</v>
      </c>
      <c r="E2129">
        <v>12875</v>
      </c>
      <c r="G2129">
        <f>IF(woda3[[#This Row],[Column2]]&gt;=10000,G2128+1,0)</f>
        <v>12</v>
      </c>
      <c r="H2129" t="str">
        <f t="shared" si="33"/>
        <v/>
      </c>
    </row>
    <row r="2130" spans="4:8" x14ac:dyDescent="0.25">
      <c r="D2130" s="1">
        <v>41571</v>
      </c>
      <c r="E2130">
        <v>11215</v>
      </c>
      <c r="G2130">
        <f>IF(woda3[[#This Row],[Column2]]&gt;=10000,G2129+1,0)</f>
        <v>13</v>
      </c>
      <c r="H2130" t="str">
        <f t="shared" si="33"/>
        <v/>
      </c>
    </row>
    <row r="2131" spans="4:8" x14ac:dyDescent="0.25">
      <c r="D2131" s="1">
        <v>41572</v>
      </c>
      <c r="E2131">
        <v>11672</v>
      </c>
      <c r="G2131">
        <f>IF(woda3[[#This Row],[Column2]]&gt;=10000,G2130+1,0)</f>
        <v>14</v>
      </c>
      <c r="H2131" t="str">
        <f t="shared" si="33"/>
        <v/>
      </c>
    </row>
    <row r="2132" spans="4:8" x14ac:dyDescent="0.25">
      <c r="D2132" s="1">
        <v>41573</v>
      </c>
      <c r="E2132">
        <v>10867</v>
      </c>
      <c r="G2132">
        <f>IF(woda3[[#This Row],[Column2]]&gt;=10000,G2131+1,0)</f>
        <v>15</v>
      </c>
      <c r="H2132" t="str">
        <f t="shared" si="33"/>
        <v/>
      </c>
    </row>
    <row r="2133" spans="4:8" x14ac:dyDescent="0.25">
      <c r="D2133" s="1">
        <v>41574</v>
      </c>
      <c r="E2133">
        <v>12036</v>
      </c>
      <c r="G2133">
        <f>IF(woda3[[#This Row],[Column2]]&gt;=10000,G2132+1,0)</f>
        <v>16</v>
      </c>
      <c r="H2133" t="str">
        <f t="shared" si="33"/>
        <v/>
      </c>
    </row>
    <row r="2134" spans="4:8" x14ac:dyDescent="0.25">
      <c r="D2134" s="1">
        <v>41575</v>
      </c>
      <c r="E2134">
        <v>12571</v>
      </c>
      <c r="G2134">
        <f>IF(woda3[[#This Row],[Column2]]&gt;=10000,G2133+1,0)</f>
        <v>17</v>
      </c>
      <c r="H2134" t="str">
        <f t="shared" si="33"/>
        <v/>
      </c>
    </row>
    <row r="2135" spans="4:8" x14ac:dyDescent="0.25">
      <c r="D2135" s="1">
        <v>41576</v>
      </c>
      <c r="E2135">
        <v>12744</v>
      </c>
      <c r="G2135">
        <f>IF(woda3[[#This Row],[Column2]]&gt;=10000,G2134+1,0)</f>
        <v>18</v>
      </c>
      <c r="H2135" t="str">
        <f t="shared" si="33"/>
        <v/>
      </c>
    </row>
    <row r="2136" spans="4:8" x14ac:dyDescent="0.25">
      <c r="D2136" s="1">
        <v>41577</v>
      </c>
      <c r="E2136">
        <v>12697</v>
      </c>
      <c r="G2136">
        <f>IF(woda3[[#This Row],[Column2]]&gt;=10000,G2135+1,0)</f>
        <v>19</v>
      </c>
      <c r="H2136" t="str">
        <f t="shared" si="33"/>
        <v/>
      </c>
    </row>
    <row r="2137" spans="4:8" x14ac:dyDescent="0.25">
      <c r="D2137" s="1">
        <v>41578</v>
      </c>
      <c r="E2137">
        <v>12707</v>
      </c>
      <c r="G2137">
        <f>IF(woda3[[#This Row],[Column2]]&gt;=10000,G2136+1,0)</f>
        <v>20</v>
      </c>
      <c r="H2137" t="str">
        <f t="shared" si="33"/>
        <v/>
      </c>
    </row>
    <row r="2138" spans="4:8" x14ac:dyDescent="0.25">
      <c r="D2138" s="1">
        <v>41579</v>
      </c>
      <c r="E2138">
        <v>12605</v>
      </c>
      <c r="G2138">
        <f>IF(woda3[[#This Row],[Column2]]&gt;=10000,G2137+1,0)</f>
        <v>21</v>
      </c>
      <c r="H2138" t="str">
        <f t="shared" si="33"/>
        <v/>
      </c>
    </row>
    <row r="2139" spans="4:8" x14ac:dyDescent="0.25">
      <c r="D2139" s="1">
        <v>41580</v>
      </c>
      <c r="E2139">
        <v>12466</v>
      </c>
      <c r="G2139">
        <f>IF(woda3[[#This Row],[Column2]]&gt;=10000,G2138+1,0)</f>
        <v>22</v>
      </c>
      <c r="H2139" t="str">
        <f t="shared" si="33"/>
        <v/>
      </c>
    </row>
    <row r="2140" spans="4:8" x14ac:dyDescent="0.25">
      <c r="D2140" s="1">
        <v>41581</v>
      </c>
      <c r="E2140">
        <v>11932</v>
      </c>
      <c r="G2140">
        <f>IF(woda3[[#This Row],[Column2]]&gt;=10000,G2139+1,0)</f>
        <v>23</v>
      </c>
      <c r="H2140" t="str">
        <f t="shared" si="33"/>
        <v/>
      </c>
    </row>
    <row r="2141" spans="4:8" x14ac:dyDescent="0.25">
      <c r="D2141" s="1">
        <v>41582</v>
      </c>
      <c r="E2141">
        <v>12368</v>
      </c>
      <c r="G2141">
        <f>IF(woda3[[#This Row],[Column2]]&gt;=10000,G2140+1,0)</f>
        <v>24</v>
      </c>
      <c r="H2141" t="str">
        <f t="shared" si="33"/>
        <v/>
      </c>
    </row>
    <row r="2142" spans="4:8" x14ac:dyDescent="0.25">
      <c r="D2142" s="1">
        <v>41583</v>
      </c>
      <c r="E2142">
        <v>12449</v>
      </c>
      <c r="G2142">
        <f>IF(woda3[[#This Row],[Column2]]&gt;=10000,G2141+1,0)</f>
        <v>25</v>
      </c>
      <c r="H2142" t="str">
        <f t="shared" si="33"/>
        <v/>
      </c>
    </row>
    <row r="2143" spans="4:8" x14ac:dyDescent="0.25">
      <c r="D2143" s="1">
        <v>41584</v>
      </c>
      <c r="E2143">
        <v>13728</v>
      </c>
      <c r="G2143">
        <f>IF(woda3[[#This Row],[Column2]]&gt;=10000,G2142+1,0)</f>
        <v>26</v>
      </c>
      <c r="H2143" t="str">
        <f t="shared" si="33"/>
        <v/>
      </c>
    </row>
    <row r="2144" spans="4:8" x14ac:dyDescent="0.25">
      <c r="D2144" s="1">
        <v>41585</v>
      </c>
      <c r="E2144">
        <v>11929</v>
      </c>
      <c r="G2144">
        <f>IF(woda3[[#This Row],[Column2]]&gt;=10000,G2143+1,0)</f>
        <v>27</v>
      </c>
      <c r="H2144" t="str">
        <f t="shared" si="33"/>
        <v/>
      </c>
    </row>
    <row r="2145" spans="4:8" x14ac:dyDescent="0.25">
      <c r="D2145" s="1">
        <v>41586</v>
      </c>
      <c r="E2145">
        <v>12032</v>
      </c>
      <c r="G2145">
        <f>IF(woda3[[#This Row],[Column2]]&gt;=10000,G2144+1,0)</f>
        <v>28</v>
      </c>
      <c r="H2145" t="str">
        <f t="shared" si="33"/>
        <v/>
      </c>
    </row>
    <row r="2146" spans="4:8" x14ac:dyDescent="0.25">
      <c r="D2146" s="1">
        <v>41587</v>
      </c>
      <c r="E2146">
        <v>12742</v>
      </c>
      <c r="G2146">
        <f>IF(woda3[[#This Row],[Column2]]&gt;=10000,G2145+1,0)</f>
        <v>29</v>
      </c>
      <c r="H2146" t="str">
        <f t="shared" si="33"/>
        <v/>
      </c>
    </row>
    <row r="2147" spans="4:8" x14ac:dyDescent="0.25">
      <c r="D2147" s="1">
        <v>41588</v>
      </c>
      <c r="E2147">
        <v>12194</v>
      </c>
      <c r="G2147">
        <f>IF(woda3[[#This Row],[Column2]]&gt;=10000,G2146+1,0)</f>
        <v>30</v>
      </c>
      <c r="H2147" t="str">
        <f t="shared" si="33"/>
        <v/>
      </c>
    </row>
    <row r="2148" spans="4:8" x14ac:dyDescent="0.25">
      <c r="D2148" s="1">
        <v>41589</v>
      </c>
      <c r="E2148">
        <v>11967</v>
      </c>
      <c r="G2148">
        <f>IF(woda3[[#This Row],[Column2]]&gt;=10000,G2147+1,0)</f>
        <v>31</v>
      </c>
      <c r="H2148" t="str">
        <f t="shared" si="33"/>
        <v/>
      </c>
    </row>
    <row r="2149" spans="4:8" x14ac:dyDescent="0.25">
      <c r="D2149" s="1">
        <v>41590</v>
      </c>
      <c r="E2149">
        <v>10433</v>
      </c>
      <c r="G2149">
        <f>IF(woda3[[#This Row],[Column2]]&gt;=10000,G2148+1,0)</f>
        <v>32</v>
      </c>
      <c r="H2149" t="str">
        <f t="shared" si="33"/>
        <v/>
      </c>
    </row>
    <row r="2150" spans="4:8" x14ac:dyDescent="0.25">
      <c r="D2150" s="1">
        <v>41591</v>
      </c>
      <c r="E2150">
        <v>12538</v>
      </c>
      <c r="G2150">
        <f>IF(woda3[[#This Row],[Column2]]&gt;=10000,G2149+1,0)</f>
        <v>33</v>
      </c>
      <c r="H2150" t="str">
        <f t="shared" si="33"/>
        <v/>
      </c>
    </row>
    <row r="2151" spans="4:8" x14ac:dyDescent="0.25">
      <c r="D2151" s="1">
        <v>41592</v>
      </c>
      <c r="E2151">
        <v>10566</v>
      </c>
      <c r="G2151">
        <f>IF(woda3[[#This Row],[Column2]]&gt;=10000,G2150+1,0)</f>
        <v>34</v>
      </c>
      <c r="H2151" t="str">
        <f t="shared" si="33"/>
        <v/>
      </c>
    </row>
    <row r="2152" spans="4:8" x14ac:dyDescent="0.25">
      <c r="D2152" s="1">
        <v>41593</v>
      </c>
      <c r="E2152">
        <v>10903</v>
      </c>
      <c r="G2152">
        <f>IF(woda3[[#This Row],[Column2]]&gt;=10000,G2151+1,0)</f>
        <v>35</v>
      </c>
      <c r="H2152" t="str">
        <f t="shared" si="33"/>
        <v/>
      </c>
    </row>
    <row r="2153" spans="4:8" x14ac:dyDescent="0.25">
      <c r="D2153" s="1">
        <v>41594</v>
      </c>
      <c r="E2153">
        <v>10443</v>
      </c>
      <c r="G2153">
        <f>IF(woda3[[#This Row],[Column2]]&gt;=10000,G2152+1,0)</f>
        <v>36</v>
      </c>
      <c r="H2153" t="str">
        <f t="shared" si="33"/>
        <v/>
      </c>
    </row>
    <row r="2154" spans="4:8" x14ac:dyDescent="0.25">
      <c r="D2154" s="1">
        <v>41595</v>
      </c>
      <c r="E2154">
        <v>10217</v>
      </c>
      <c r="G2154">
        <f>IF(woda3[[#This Row],[Column2]]&gt;=10000,G2153+1,0)</f>
        <v>37</v>
      </c>
      <c r="H2154" t="str">
        <f t="shared" si="33"/>
        <v/>
      </c>
    </row>
    <row r="2155" spans="4:8" x14ac:dyDescent="0.25">
      <c r="D2155" s="1">
        <v>41596</v>
      </c>
      <c r="E2155">
        <v>10506</v>
      </c>
      <c r="G2155">
        <f>IF(woda3[[#This Row],[Column2]]&gt;=10000,G2154+1,0)</f>
        <v>38</v>
      </c>
      <c r="H2155" t="str">
        <f t="shared" si="33"/>
        <v/>
      </c>
    </row>
    <row r="2156" spans="4:8" x14ac:dyDescent="0.25">
      <c r="D2156" s="1">
        <v>41597</v>
      </c>
      <c r="E2156">
        <v>8779</v>
      </c>
      <c r="G2156">
        <f>IF(woda3[[#This Row],[Column2]]&gt;=10000,G2155+1,0)</f>
        <v>0</v>
      </c>
      <c r="H2156" t="str">
        <f t="shared" si="33"/>
        <v/>
      </c>
    </row>
    <row r="2157" spans="4:8" x14ac:dyDescent="0.25">
      <c r="D2157" s="1">
        <v>41598</v>
      </c>
      <c r="E2157">
        <v>9053</v>
      </c>
      <c r="G2157">
        <f>IF(woda3[[#This Row],[Column2]]&gt;=10000,G2156+1,0)</f>
        <v>0</v>
      </c>
      <c r="H2157" t="str">
        <f t="shared" si="33"/>
        <v/>
      </c>
    </row>
    <row r="2158" spans="4:8" x14ac:dyDescent="0.25">
      <c r="D2158" s="1">
        <v>41599</v>
      </c>
      <c r="E2158">
        <v>9415</v>
      </c>
      <c r="G2158">
        <f>IF(woda3[[#This Row],[Column2]]&gt;=10000,G2157+1,0)</f>
        <v>0</v>
      </c>
      <c r="H2158" t="str">
        <f t="shared" si="33"/>
        <v/>
      </c>
    </row>
    <row r="2159" spans="4:8" x14ac:dyDescent="0.25">
      <c r="D2159" s="1">
        <v>41600</v>
      </c>
      <c r="E2159">
        <v>8766</v>
      </c>
      <c r="G2159">
        <f>IF(woda3[[#This Row],[Column2]]&gt;=10000,G2158+1,0)</f>
        <v>0</v>
      </c>
      <c r="H2159" t="str">
        <f t="shared" si="33"/>
        <v/>
      </c>
    </row>
    <row r="2160" spans="4:8" x14ac:dyDescent="0.25">
      <c r="D2160" s="1">
        <v>41601</v>
      </c>
      <c r="E2160">
        <v>8323</v>
      </c>
      <c r="G2160">
        <f>IF(woda3[[#This Row],[Column2]]&gt;=10000,G2159+1,0)</f>
        <v>0</v>
      </c>
      <c r="H2160" t="str">
        <f t="shared" si="33"/>
        <v/>
      </c>
    </row>
    <row r="2161" spans="4:8" x14ac:dyDescent="0.25">
      <c r="D2161" s="1">
        <v>41602</v>
      </c>
      <c r="E2161">
        <v>8818</v>
      </c>
      <c r="G2161">
        <f>IF(woda3[[#This Row],[Column2]]&gt;=10000,G2160+1,0)</f>
        <v>0</v>
      </c>
      <c r="H2161" t="str">
        <f t="shared" si="33"/>
        <v/>
      </c>
    </row>
    <row r="2162" spans="4:8" x14ac:dyDescent="0.25">
      <c r="D2162" s="1">
        <v>41603</v>
      </c>
      <c r="E2162">
        <v>8170</v>
      </c>
      <c r="G2162">
        <f>IF(woda3[[#This Row],[Column2]]&gt;=10000,G2161+1,0)</f>
        <v>0</v>
      </c>
      <c r="H2162" t="str">
        <f t="shared" si="33"/>
        <v/>
      </c>
    </row>
    <row r="2163" spans="4:8" x14ac:dyDescent="0.25">
      <c r="D2163" s="1">
        <v>41604</v>
      </c>
      <c r="E2163">
        <v>7987</v>
      </c>
      <c r="G2163">
        <f>IF(woda3[[#This Row],[Column2]]&gt;=10000,G2162+1,0)</f>
        <v>0</v>
      </c>
      <c r="H2163" t="str">
        <f t="shared" si="33"/>
        <v/>
      </c>
    </row>
    <row r="2164" spans="4:8" x14ac:dyDescent="0.25">
      <c r="D2164" s="1">
        <v>41605</v>
      </c>
      <c r="E2164">
        <v>8640</v>
      </c>
      <c r="G2164">
        <f>IF(woda3[[#This Row],[Column2]]&gt;=10000,G2163+1,0)</f>
        <v>0</v>
      </c>
      <c r="H2164" t="str">
        <f t="shared" si="33"/>
        <v/>
      </c>
    </row>
    <row r="2165" spans="4:8" x14ac:dyDescent="0.25">
      <c r="D2165" s="1">
        <v>41606</v>
      </c>
      <c r="E2165">
        <v>8277</v>
      </c>
      <c r="G2165">
        <f>IF(woda3[[#This Row],[Column2]]&gt;=10000,G2164+1,0)</f>
        <v>0</v>
      </c>
      <c r="H2165" t="str">
        <f t="shared" si="33"/>
        <v/>
      </c>
    </row>
    <row r="2166" spans="4:8" x14ac:dyDescent="0.25">
      <c r="D2166" s="1">
        <v>41607</v>
      </c>
      <c r="E2166">
        <v>7737</v>
      </c>
      <c r="G2166">
        <f>IF(woda3[[#This Row],[Column2]]&gt;=10000,G2165+1,0)</f>
        <v>0</v>
      </c>
      <c r="H2166" t="str">
        <f t="shared" si="33"/>
        <v/>
      </c>
    </row>
    <row r="2167" spans="4:8" x14ac:dyDescent="0.25">
      <c r="D2167" s="1">
        <v>41608</v>
      </c>
      <c r="E2167">
        <v>7747</v>
      </c>
      <c r="G2167">
        <f>IF(woda3[[#This Row],[Column2]]&gt;=10000,G2166+1,0)</f>
        <v>0</v>
      </c>
      <c r="H2167" t="str">
        <f t="shared" si="33"/>
        <v/>
      </c>
    </row>
    <row r="2168" spans="4:8" x14ac:dyDescent="0.25">
      <c r="D2168" s="1">
        <v>41609</v>
      </c>
      <c r="E2168">
        <v>6763</v>
      </c>
      <c r="G2168">
        <f>IF(woda3[[#This Row],[Column2]]&gt;=10000,G2167+1,0)</f>
        <v>0</v>
      </c>
      <c r="H2168" t="str">
        <f t="shared" si="33"/>
        <v/>
      </c>
    </row>
    <row r="2169" spans="4:8" x14ac:dyDescent="0.25">
      <c r="D2169" s="1">
        <v>41610</v>
      </c>
      <c r="E2169">
        <v>6494</v>
      </c>
      <c r="G2169">
        <f>IF(woda3[[#This Row],[Column2]]&gt;=10000,G2168+1,0)</f>
        <v>0</v>
      </c>
      <c r="H2169" t="str">
        <f t="shared" si="33"/>
        <v/>
      </c>
    </row>
    <row r="2170" spans="4:8" x14ac:dyDescent="0.25">
      <c r="D2170" s="1">
        <v>41611</v>
      </c>
      <c r="E2170">
        <v>7590</v>
      </c>
      <c r="G2170">
        <f>IF(woda3[[#This Row],[Column2]]&gt;=10000,G2169+1,0)</f>
        <v>0</v>
      </c>
      <c r="H2170" t="str">
        <f t="shared" si="33"/>
        <v/>
      </c>
    </row>
    <row r="2171" spans="4:8" x14ac:dyDescent="0.25">
      <c r="D2171" s="1">
        <v>41612</v>
      </c>
      <c r="E2171">
        <v>7505</v>
      </c>
      <c r="G2171">
        <f>IF(woda3[[#This Row],[Column2]]&gt;=10000,G2170+1,0)</f>
        <v>0</v>
      </c>
      <c r="H2171" t="str">
        <f t="shared" si="33"/>
        <v/>
      </c>
    </row>
    <row r="2172" spans="4:8" x14ac:dyDescent="0.25">
      <c r="D2172" s="1">
        <v>41613</v>
      </c>
      <c r="E2172">
        <v>6562</v>
      </c>
      <c r="G2172">
        <f>IF(woda3[[#This Row],[Column2]]&gt;=10000,G2171+1,0)</f>
        <v>0</v>
      </c>
      <c r="H2172" t="str">
        <f t="shared" si="33"/>
        <v/>
      </c>
    </row>
    <row r="2173" spans="4:8" x14ac:dyDescent="0.25">
      <c r="D2173" s="1">
        <v>41614</v>
      </c>
      <c r="E2173">
        <v>7565</v>
      </c>
      <c r="G2173">
        <f>IF(woda3[[#This Row],[Column2]]&gt;=10000,G2172+1,0)</f>
        <v>0</v>
      </c>
      <c r="H2173" t="str">
        <f t="shared" si="33"/>
        <v/>
      </c>
    </row>
    <row r="2174" spans="4:8" x14ac:dyDescent="0.25">
      <c r="D2174" s="1">
        <v>41615</v>
      </c>
      <c r="E2174">
        <v>5282</v>
      </c>
      <c r="G2174">
        <f>IF(woda3[[#This Row],[Column2]]&gt;=10000,G2173+1,0)</f>
        <v>0</v>
      </c>
      <c r="H2174" t="str">
        <f t="shared" si="33"/>
        <v/>
      </c>
    </row>
    <row r="2175" spans="4:8" x14ac:dyDescent="0.25">
      <c r="D2175" s="1">
        <v>41616</v>
      </c>
      <c r="E2175">
        <v>6636</v>
      </c>
      <c r="G2175">
        <f>IF(woda3[[#This Row],[Column2]]&gt;=10000,G2174+1,0)</f>
        <v>0</v>
      </c>
      <c r="H2175" t="str">
        <f t="shared" si="33"/>
        <v/>
      </c>
    </row>
    <row r="2176" spans="4:8" x14ac:dyDescent="0.25">
      <c r="D2176" s="1">
        <v>41617</v>
      </c>
      <c r="E2176">
        <v>6095</v>
      </c>
      <c r="G2176">
        <f>IF(woda3[[#This Row],[Column2]]&gt;=10000,G2175+1,0)</f>
        <v>0</v>
      </c>
      <c r="H2176" t="str">
        <f t="shared" si="33"/>
        <v/>
      </c>
    </row>
    <row r="2177" spans="4:8" x14ac:dyDescent="0.25">
      <c r="D2177" s="1">
        <v>41618</v>
      </c>
      <c r="E2177">
        <v>5256</v>
      </c>
      <c r="G2177">
        <f>IF(woda3[[#This Row],[Column2]]&gt;=10000,G2176+1,0)</f>
        <v>0</v>
      </c>
      <c r="H2177" t="str">
        <f t="shared" si="33"/>
        <v/>
      </c>
    </row>
    <row r="2178" spans="4:8" x14ac:dyDescent="0.25">
      <c r="D2178" s="1">
        <v>41619</v>
      </c>
      <c r="E2178">
        <v>4600</v>
      </c>
      <c r="G2178">
        <f>IF(woda3[[#This Row],[Column2]]&gt;=10000,G2177+1,0)</f>
        <v>0</v>
      </c>
      <c r="H2178" t="str">
        <f t="shared" si="33"/>
        <v/>
      </c>
    </row>
    <row r="2179" spans="4:8" x14ac:dyDescent="0.25">
      <c r="D2179" s="1">
        <v>41620</v>
      </c>
      <c r="E2179">
        <v>5388</v>
      </c>
      <c r="G2179">
        <f>IF(woda3[[#This Row],[Column2]]&gt;=10000,G2178+1,0)</f>
        <v>0</v>
      </c>
      <c r="H2179" t="str">
        <f t="shared" si="33"/>
        <v/>
      </c>
    </row>
    <row r="2180" spans="4:8" x14ac:dyDescent="0.25">
      <c r="D2180" s="1">
        <v>41621</v>
      </c>
      <c r="E2180">
        <v>5566</v>
      </c>
      <c r="G2180">
        <f>IF(woda3[[#This Row],[Column2]]&gt;=10000,G2179+1,0)</f>
        <v>0</v>
      </c>
      <c r="H2180" t="str">
        <f t="shared" si="33"/>
        <v/>
      </c>
    </row>
    <row r="2181" spans="4:8" x14ac:dyDescent="0.25">
      <c r="D2181" s="1">
        <v>41622</v>
      </c>
      <c r="E2181">
        <v>4315</v>
      </c>
      <c r="G2181">
        <f>IF(woda3[[#This Row],[Column2]]&gt;=10000,G2180+1,0)</f>
        <v>0</v>
      </c>
      <c r="H2181" t="str">
        <f t="shared" si="33"/>
        <v/>
      </c>
    </row>
    <row r="2182" spans="4:8" x14ac:dyDescent="0.25">
      <c r="D2182" s="1">
        <v>41623</v>
      </c>
      <c r="E2182">
        <v>4753</v>
      </c>
      <c r="G2182">
        <f>IF(woda3[[#This Row],[Column2]]&gt;=10000,G2181+1,0)</f>
        <v>0</v>
      </c>
      <c r="H2182" t="str">
        <f t="shared" si="33"/>
        <v/>
      </c>
    </row>
    <row r="2183" spans="4:8" x14ac:dyDescent="0.25">
      <c r="D2183" s="1">
        <v>41624</v>
      </c>
      <c r="E2183">
        <v>4472</v>
      </c>
      <c r="G2183">
        <f>IF(woda3[[#This Row],[Column2]]&gt;=10000,G2182+1,0)</f>
        <v>0</v>
      </c>
      <c r="H2183" t="str">
        <f t="shared" ref="H2183:H2246" si="34">IF(G2183=$J$8,1,"")</f>
        <v/>
      </c>
    </row>
    <row r="2184" spans="4:8" x14ac:dyDescent="0.25">
      <c r="D2184" s="1">
        <v>41625</v>
      </c>
      <c r="E2184">
        <v>4618</v>
      </c>
      <c r="G2184">
        <f>IF(woda3[[#This Row],[Column2]]&gt;=10000,G2183+1,0)</f>
        <v>0</v>
      </c>
      <c r="H2184" t="str">
        <f t="shared" si="34"/>
        <v/>
      </c>
    </row>
    <row r="2185" spans="4:8" x14ac:dyDescent="0.25">
      <c r="D2185" s="1">
        <v>41626</v>
      </c>
      <c r="E2185">
        <v>4606</v>
      </c>
      <c r="G2185">
        <f>IF(woda3[[#This Row],[Column2]]&gt;=10000,G2184+1,0)</f>
        <v>0</v>
      </c>
      <c r="H2185" t="str">
        <f t="shared" si="34"/>
        <v/>
      </c>
    </row>
    <row r="2186" spans="4:8" x14ac:dyDescent="0.25">
      <c r="D2186" s="1">
        <v>41627</v>
      </c>
      <c r="E2186">
        <v>4577</v>
      </c>
      <c r="G2186">
        <f>IF(woda3[[#This Row],[Column2]]&gt;=10000,G2185+1,0)</f>
        <v>0</v>
      </c>
      <c r="H2186" t="str">
        <f t="shared" si="34"/>
        <v/>
      </c>
    </row>
    <row r="2187" spans="4:8" x14ac:dyDescent="0.25">
      <c r="D2187" s="1">
        <v>41628</v>
      </c>
      <c r="E2187">
        <v>4823</v>
      </c>
      <c r="G2187">
        <f>IF(woda3[[#This Row],[Column2]]&gt;=10000,G2186+1,0)</f>
        <v>0</v>
      </c>
      <c r="H2187" t="str">
        <f t="shared" si="34"/>
        <v/>
      </c>
    </row>
    <row r="2188" spans="4:8" x14ac:dyDescent="0.25">
      <c r="D2188" s="1">
        <v>41629</v>
      </c>
      <c r="E2188">
        <v>4034</v>
      </c>
      <c r="G2188">
        <f>IF(woda3[[#This Row],[Column2]]&gt;=10000,G2187+1,0)</f>
        <v>0</v>
      </c>
      <c r="H2188" t="str">
        <f t="shared" si="34"/>
        <v/>
      </c>
    </row>
    <row r="2189" spans="4:8" x14ac:dyDescent="0.25">
      <c r="D2189" s="1">
        <v>41630</v>
      </c>
      <c r="E2189">
        <v>3696</v>
      </c>
      <c r="G2189">
        <f>IF(woda3[[#This Row],[Column2]]&gt;=10000,G2188+1,0)</f>
        <v>0</v>
      </c>
      <c r="H2189" t="str">
        <f t="shared" si="34"/>
        <v/>
      </c>
    </row>
    <row r="2190" spans="4:8" x14ac:dyDescent="0.25">
      <c r="D2190" s="1">
        <v>41631</v>
      </c>
      <c r="E2190">
        <v>2811</v>
      </c>
      <c r="G2190">
        <f>IF(woda3[[#This Row],[Column2]]&gt;=10000,G2189+1,0)</f>
        <v>0</v>
      </c>
      <c r="H2190" t="str">
        <f t="shared" si="34"/>
        <v/>
      </c>
    </row>
    <row r="2191" spans="4:8" x14ac:dyDescent="0.25">
      <c r="D2191" s="1">
        <v>41632</v>
      </c>
      <c r="E2191">
        <v>3235</v>
      </c>
      <c r="G2191">
        <f>IF(woda3[[#This Row],[Column2]]&gt;=10000,G2190+1,0)</f>
        <v>0</v>
      </c>
      <c r="H2191" t="str">
        <f t="shared" si="34"/>
        <v/>
      </c>
    </row>
    <row r="2192" spans="4:8" x14ac:dyDescent="0.25">
      <c r="D2192" s="1">
        <v>41633</v>
      </c>
      <c r="E2192">
        <v>3910</v>
      </c>
      <c r="G2192">
        <f>IF(woda3[[#This Row],[Column2]]&gt;=10000,G2191+1,0)</f>
        <v>0</v>
      </c>
      <c r="H2192" t="str">
        <f t="shared" si="34"/>
        <v/>
      </c>
    </row>
    <row r="2193" spans="4:8" x14ac:dyDescent="0.25">
      <c r="D2193" s="1">
        <v>41634</v>
      </c>
      <c r="E2193">
        <v>4147</v>
      </c>
      <c r="G2193">
        <f>IF(woda3[[#This Row],[Column2]]&gt;=10000,G2192+1,0)</f>
        <v>0</v>
      </c>
      <c r="H2193" t="str">
        <f t="shared" si="34"/>
        <v/>
      </c>
    </row>
    <row r="2194" spans="4:8" x14ac:dyDescent="0.25">
      <c r="D2194" s="1">
        <v>41635</v>
      </c>
      <c r="E2194">
        <v>3939</v>
      </c>
      <c r="G2194">
        <f>IF(woda3[[#This Row],[Column2]]&gt;=10000,G2193+1,0)</f>
        <v>0</v>
      </c>
      <c r="H2194" t="str">
        <f t="shared" si="34"/>
        <v/>
      </c>
    </row>
    <row r="2195" spans="4:8" x14ac:dyDescent="0.25">
      <c r="D2195" s="1">
        <v>41636</v>
      </c>
      <c r="E2195">
        <v>2871</v>
      </c>
      <c r="G2195">
        <f>IF(woda3[[#This Row],[Column2]]&gt;=10000,G2194+1,0)</f>
        <v>0</v>
      </c>
      <c r="H2195" t="str">
        <f t="shared" si="34"/>
        <v/>
      </c>
    </row>
    <row r="2196" spans="4:8" x14ac:dyDescent="0.25">
      <c r="D2196" s="1">
        <v>41637</v>
      </c>
      <c r="E2196">
        <v>3942</v>
      </c>
      <c r="G2196">
        <f>IF(woda3[[#This Row],[Column2]]&gt;=10000,G2195+1,0)</f>
        <v>0</v>
      </c>
      <c r="H2196" t="str">
        <f t="shared" si="34"/>
        <v/>
      </c>
    </row>
    <row r="2197" spans="4:8" x14ac:dyDescent="0.25">
      <c r="D2197" s="1">
        <v>41638</v>
      </c>
      <c r="E2197">
        <v>2565</v>
      </c>
      <c r="G2197">
        <f>IF(woda3[[#This Row],[Column2]]&gt;=10000,G2196+1,0)</f>
        <v>0</v>
      </c>
      <c r="H2197" t="str">
        <f t="shared" si="34"/>
        <v/>
      </c>
    </row>
    <row r="2198" spans="4:8" x14ac:dyDescent="0.25">
      <c r="D2198" s="1">
        <v>41639</v>
      </c>
      <c r="E2198">
        <v>3117</v>
      </c>
      <c r="G2198">
        <f>IF(woda3[[#This Row],[Column2]]&gt;=10000,G2197+1,0)</f>
        <v>0</v>
      </c>
      <c r="H2198" t="str">
        <f t="shared" si="34"/>
        <v/>
      </c>
    </row>
    <row r="2199" spans="4:8" x14ac:dyDescent="0.25">
      <c r="D2199" s="1">
        <v>41640</v>
      </c>
      <c r="E2199">
        <v>2844</v>
      </c>
      <c r="G2199">
        <f>IF(woda3[[#This Row],[Column2]]&gt;=10000,G2198+1,0)</f>
        <v>0</v>
      </c>
      <c r="H2199" t="str">
        <f t="shared" si="34"/>
        <v/>
      </c>
    </row>
    <row r="2200" spans="4:8" x14ac:dyDescent="0.25">
      <c r="D2200" s="1">
        <v>41641</v>
      </c>
      <c r="E2200">
        <v>4923</v>
      </c>
      <c r="G2200">
        <f>IF(woda3[[#This Row],[Column2]]&gt;=10000,G2199+1,0)</f>
        <v>0</v>
      </c>
      <c r="H2200" t="str">
        <f t="shared" si="34"/>
        <v/>
      </c>
    </row>
    <row r="2201" spans="4:8" x14ac:dyDescent="0.25">
      <c r="D2201" s="1">
        <v>41642</v>
      </c>
      <c r="E2201">
        <v>3799</v>
      </c>
      <c r="G2201">
        <f>IF(woda3[[#This Row],[Column2]]&gt;=10000,G2200+1,0)</f>
        <v>0</v>
      </c>
      <c r="H2201" t="str">
        <f t="shared" si="34"/>
        <v/>
      </c>
    </row>
    <row r="2202" spans="4:8" x14ac:dyDescent="0.25">
      <c r="D2202" s="1">
        <v>41643</v>
      </c>
      <c r="E2202">
        <v>4060</v>
      </c>
      <c r="G2202">
        <f>IF(woda3[[#This Row],[Column2]]&gt;=10000,G2201+1,0)</f>
        <v>0</v>
      </c>
      <c r="H2202" t="str">
        <f t="shared" si="34"/>
        <v/>
      </c>
    </row>
    <row r="2203" spans="4:8" x14ac:dyDescent="0.25">
      <c r="D2203" s="1">
        <v>41644</v>
      </c>
      <c r="E2203">
        <v>3205</v>
      </c>
      <c r="G2203">
        <f>IF(woda3[[#This Row],[Column2]]&gt;=10000,G2202+1,0)</f>
        <v>0</v>
      </c>
      <c r="H2203" t="str">
        <f t="shared" si="34"/>
        <v/>
      </c>
    </row>
    <row r="2204" spans="4:8" x14ac:dyDescent="0.25">
      <c r="D2204" s="1">
        <v>41645</v>
      </c>
      <c r="E2204">
        <v>4186</v>
      </c>
      <c r="G2204">
        <f>IF(woda3[[#This Row],[Column2]]&gt;=10000,G2203+1,0)</f>
        <v>0</v>
      </c>
      <c r="H2204" t="str">
        <f t="shared" si="34"/>
        <v/>
      </c>
    </row>
    <row r="2205" spans="4:8" x14ac:dyDescent="0.25">
      <c r="D2205" s="1">
        <v>41646</v>
      </c>
      <c r="E2205">
        <v>3677</v>
      </c>
      <c r="G2205">
        <f>IF(woda3[[#This Row],[Column2]]&gt;=10000,G2204+1,0)</f>
        <v>0</v>
      </c>
      <c r="H2205" t="str">
        <f t="shared" si="34"/>
        <v/>
      </c>
    </row>
    <row r="2206" spans="4:8" x14ac:dyDescent="0.25">
      <c r="D2206" s="1">
        <v>41647</v>
      </c>
      <c r="E2206">
        <v>3615</v>
      </c>
      <c r="G2206">
        <f>IF(woda3[[#This Row],[Column2]]&gt;=10000,G2205+1,0)</f>
        <v>0</v>
      </c>
      <c r="H2206" t="str">
        <f t="shared" si="34"/>
        <v/>
      </c>
    </row>
    <row r="2207" spans="4:8" x14ac:dyDescent="0.25">
      <c r="D2207" s="1">
        <v>41648</v>
      </c>
      <c r="E2207">
        <v>2761</v>
      </c>
      <c r="G2207">
        <f>IF(woda3[[#This Row],[Column2]]&gt;=10000,G2206+1,0)</f>
        <v>0</v>
      </c>
      <c r="H2207" t="str">
        <f t="shared" si="34"/>
        <v/>
      </c>
    </row>
    <row r="2208" spans="4:8" x14ac:dyDescent="0.25">
      <c r="D2208" s="1">
        <v>41649</v>
      </c>
      <c r="E2208">
        <v>3564</v>
      </c>
      <c r="G2208">
        <f>IF(woda3[[#This Row],[Column2]]&gt;=10000,G2207+1,0)</f>
        <v>0</v>
      </c>
      <c r="H2208" t="str">
        <f t="shared" si="34"/>
        <v/>
      </c>
    </row>
    <row r="2209" spans="4:8" x14ac:dyDescent="0.25">
      <c r="D2209" s="1">
        <v>41650</v>
      </c>
      <c r="E2209">
        <v>4435</v>
      </c>
      <c r="G2209">
        <f>IF(woda3[[#This Row],[Column2]]&gt;=10000,G2208+1,0)</f>
        <v>0</v>
      </c>
      <c r="H2209" t="str">
        <f t="shared" si="34"/>
        <v/>
      </c>
    </row>
    <row r="2210" spans="4:8" x14ac:dyDescent="0.25">
      <c r="D2210" s="1">
        <v>41651</v>
      </c>
      <c r="E2210">
        <v>3068</v>
      </c>
      <c r="G2210">
        <f>IF(woda3[[#This Row],[Column2]]&gt;=10000,G2209+1,0)</f>
        <v>0</v>
      </c>
      <c r="H2210" t="str">
        <f t="shared" si="34"/>
        <v/>
      </c>
    </row>
    <row r="2211" spans="4:8" x14ac:dyDescent="0.25">
      <c r="D2211" s="1">
        <v>41652</v>
      </c>
      <c r="E2211">
        <v>3099</v>
      </c>
      <c r="G2211">
        <f>IF(woda3[[#This Row],[Column2]]&gt;=10000,G2210+1,0)</f>
        <v>0</v>
      </c>
      <c r="H2211" t="str">
        <f t="shared" si="34"/>
        <v/>
      </c>
    </row>
    <row r="2212" spans="4:8" x14ac:dyDescent="0.25">
      <c r="D2212" s="1">
        <v>41653</v>
      </c>
      <c r="E2212">
        <v>2623</v>
      </c>
      <c r="G2212">
        <f>IF(woda3[[#This Row],[Column2]]&gt;=10000,G2211+1,0)</f>
        <v>0</v>
      </c>
      <c r="H2212" t="str">
        <f t="shared" si="34"/>
        <v/>
      </c>
    </row>
    <row r="2213" spans="4:8" x14ac:dyDescent="0.25">
      <c r="D2213" s="1">
        <v>41654</v>
      </c>
      <c r="E2213">
        <v>2873</v>
      </c>
      <c r="G2213">
        <f>IF(woda3[[#This Row],[Column2]]&gt;=10000,G2212+1,0)</f>
        <v>0</v>
      </c>
      <c r="H2213" t="str">
        <f t="shared" si="34"/>
        <v/>
      </c>
    </row>
    <row r="2214" spans="4:8" x14ac:dyDescent="0.25">
      <c r="D2214" s="1">
        <v>41655</v>
      </c>
      <c r="E2214">
        <v>3002</v>
      </c>
      <c r="G2214">
        <f>IF(woda3[[#This Row],[Column2]]&gt;=10000,G2213+1,0)</f>
        <v>0</v>
      </c>
      <c r="H2214" t="str">
        <f t="shared" si="34"/>
        <v/>
      </c>
    </row>
    <row r="2215" spans="4:8" x14ac:dyDescent="0.25">
      <c r="D2215" s="1">
        <v>41656</v>
      </c>
      <c r="E2215">
        <v>2178</v>
      </c>
      <c r="G2215">
        <f>IF(woda3[[#This Row],[Column2]]&gt;=10000,G2214+1,0)</f>
        <v>0</v>
      </c>
      <c r="H2215" t="str">
        <f t="shared" si="34"/>
        <v/>
      </c>
    </row>
    <row r="2216" spans="4:8" x14ac:dyDescent="0.25">
      <c r="D2216" s="1">
        <v>41657</v>
      </c>
      <c r="E2216">
        <v>2603</v>
      </c>
      <c r="G2216">
        <f>IF(woda3[[#This Row],[Column2]]&gt;=10000,G2215+1,0)</f>
        <v>0</v>
      </c>
      <c r="H2216" t="str">
        <f t="shared" si="34"/>
        <v/>
      </c>
    </row>
    <row r="2217" spans="4:8" x14ac:dyDescent="0.25">
      <c r="D2217" s="1">
        <v>41658</v>
      </c>
      <c r="E2217">
        <v>2028</v>
      </c>
      <c r="G2217">
        <f>IF(woda3[[#This Row],[Column2]]&gt;=10000,G2216+1,0)</f>
        <v>0</v>
      </c>
      <c r="H2217" t="str">
        <f t="shared" si="34"/>
        <v/>
      </c>
    </row>
    <row r="2218" spans="4:8" x14ac:dyDescent="0.25">
      <c r="D2218" s="1">
        <v>41659</v>
      </c>
      <c r="E2218">
        <v>2141</v>
      </c>
      <c r="G2218">
        <f>IF(woda3[[#This Row],[Column2]]&gt;=10000,G2217+1,0)</f>
        <v>0</v>
      </c>
      <c r="H2218" t="str">
        <f t="shared" si="34"/>
        <v/>
      </c>
    </row>
    <row r="2219" spans="4:8" x14ac:dyDescent="0.25">
      <c r="D2219" s="1">
        <v>41660</v>
      </c>
      <c r="E2219">
        <v>1910</v>
      </c>
      <c r="G2219">
        <f>IF(woda3[[#This Row],[Column2]]&gt;=10000,G2218+1,0)</f>
        <v>0</v>
      </c>
      <c r="H2219" t="str">
        <f t="shared" si="34"/>
        <v/>
      </c>
    </row>
    <row r="2220" spans="4:8" x14ac:dyDescent="0.25">
      <c r="D2220" s="1">
        <v>41661</v>
      </c>
      <c r="E2220">
        <v>2462</v>
      </c>
      <c r="G2220">
        <f>IF(woda3[[#This Row],[Column2]]&gt;=10000,G2219+1,0)</f>
        <v>0</v>
      </c>
      <c r="H2220" t="str">
        <f t="shared" si="34"/>
        <v/>
      </c>
    </row>
    <row r="2221" spans="4:8" x14ac:dyDescent="0.25">
      <c r="D2221" s="1">
        <v>41662</v>
      </c>
      <c r="E2221">
        <v>2013</v>
      </c>
      <c r="G2221">
        <f>IF(woda3[[#This Row],[Column2]]&gt;=10000,G2220+1,0)</f>
        <v>0</v>
      </c>
      <c r="H2221" t="str">
        <f t="shared" si="34"/>
        <v/>
      </c>
    </row>
    <row r="2222" spans="4:8" x14ac:dyDescent="0.25">
      <c r="D2222" s="1">
        <v>41663</v>
      </c>
      <c r="E2222">
        <v>3029</v>
      </c>
      <c r="G2222">
        <f>IF(woda3[[#This Row],[Column2]]&gt;=10000,G2221+1,0)</f>
        <v>0</v>
      </c>
      <c r="H2222" t="str">
        <f t="shared" si="34"/>
        <v/>
      </c>
    </row>
    <row r="2223" spans="4:8" x14ac:dyDescent="0.25">
      <c r="D2223" s="1">
        <v>41664</v>
      </c>
      <c r="E2223">
        <v>3152</v>
      </c>
      <c r="G2223">
        <f>IF(woda3[[#This Row],[Column2]]&gt;=10000,G2222+1,0)</f>
        <v>0</v>
      </c>
      <c r="H2223" t="str">
        <f t="shared" si="34"/>
        <v/>
      </c>
    </row>
    <row r="2224" spans="4:8" x14ac:dyDescent="0.25">
      <c r="D2224" s="1">
        <v>41665</v>
      </c>
      <c r="E2224">
        <v>2754</v>
      </c>
      <c r="G2224">
        <f>IF(woda3[[#This Row],[Column2]]&gt;=10000,G2223+1,0)</f>
        <v>0</v>
      </c>
      <c r="H2224" t="str">
        <f t="shared" si="34"/>
        <v/>
      </c>
    </row>
    <row r="2225" spans="4:8" x14ac:dyDescent="0.25">
      <c r="D2225" s="1">
        <v>41666</v>
      </c>
      <c r="E2225">
        <v>2621</v>
      </c>
      <c r="G2225">
        <f>IF(woda3[[#This Row],[Column2]]&gt;=10000,G2224+1,0)</f>
        <v>0</v>
      </c>
      <c r="H2225" t="str">
        <f t="shared" si="34"/>
        <v/>
      </c>
    </row>
    <row r="2226" spans="4:8" x14ac:dyDescent="0.25">
      <c r="D2226" s="1">
        <v>41667</v>
      </c>
      <c r="E2226">
        <v>2752</v>
      </c>
      <c r="G2226">
        <f>IF(woda3[[#This Row],[Column2]]&gt;=10000,G2225+1,0)</f>
        <v>0</v>
      </c>
      <c r="H2226" t="str">
        <f t="shared" si="34"/>
        <v/>
      </c>
    </row>
    <row r="2227" spans="4:8" x14ac:dyDescent="0.25">
      <c r="D2227" s="1">
        <v>41668</v>
      </c>
      <c r="E2227">
        <v>3994</v>
      </c>
      <c r="G2227">
        <f>IF(woda3[[#This Row],[Column2]]&gt;=10000,G2226+1,0)</f>
        <v>0</v>
      </c>
      <c r="H2227" t="str">
        <f t="shared" si="34"/>
        <v/>
      </c>
    </row>
    <row r="2228" spans="4:8" x14ac:dyDescent="0.25">
      <c r="D2228" s="1">
        <v>41669</v>
      </c>
      <c r="E2228">
        <v>3953</v>
      </c>
      <c r="G2228">
        <f>IF(woda3[[#This Row],[Column2]]&gt;=10000,G2227+1,0)</f>
        <v>0</v>
      </c>
      <c r="H2228" t="str">
        <f t="shared" si="34"/>
        <v/>
      </c>
    </row>
    <row r="2229" spans="4:8" x14ac:dyDescent="0.25">
      <c r="D2229" s="1">
        <v>41670</v>
      </c>
      <c r="E2229">
        <v>4091</v>
      </c>
      <c r="G2229">
        <f>IF(woda3[[#This Row],[Column2]]&gt;=10000,G2228+1,0)</f>
        <v>0</v>
      </c>
      <c r="H2229" t="str">
        <f t="shared" si="34"/>
        <v/>
      </c>
    </row>
    <row r="2230" spans="4:8" x14ac:dyDescent="0.25">
      <c r="D2230" s="1">
        <v>41671</v>
      </c>
      <c r="E2230">
        <v>3852</v>
      </c>
      <c r="G2230">
        <f>IF(woda3[[#This Row],[Column2]]&gt;=10000,G2229+1,0)</f>
        <v>0</v>
      </c>
      <c r="H2230" t="str">
        <f t="shared" si="34"/>
        <v/>
      </c>
    </row>
    <row r="2231" spans="4:8" x14ac:dyDescent="0.25">
      <c r="D2231" s="1">
        <v>41672</v>
      </c>
      <c r="E2231">
        <v>3297</v>
      </c>
      <c r="G2231">
        <f>IF(woda3[[#This Row],[Column2]]&gt;=10000,G2230+1,0)</f>
        <v>0</v>
      </c>
      <c r="H2231" t="str">
        <f t="shared" si="34"/>
        <v/>
      </c>
    </row>
    <row r="2232" spans="4:8" x14ac:dyDescent="0.25">
      <c r="D2232" s="1">
        <v>41673</v>
      </c>
      <c r="E2232">
        <v>3374</v>
      </c>
      <c r="G2232">
        <f>IF(woda3[[#This Row],[Column2]]&gt;=10000,G2231+1,0)</f>
        <v>0</v>
      </c>
      <c r="H2232" t="str">
        <f t="shared" si="34"/>
        <v/>
      </c>
    </row>
    <row r="2233" spans="4:8" x14ac:dyDescent="0.25">
      <c r="D2233" s="1">
        <v>41674</v>
      </c>
      <c r="E2233">
        <v>2337</v>
      </c>
      <c r="G2233">
        <f>IF(woda3[[#This Row],[Column2]]&gt;=10000,G2232+1,0)</f>
        <v>0</v>
      </c>
      <c r="H2233" t="str">
        <f t="shared" si="34"/>
        <v/>
      </c>
    </row>
    <row r="2234" spans="4:8" x14ac:dyDescent="0.25">
      <c r="D2234" s="1">
        <v>41675</v>
      </c>
      <c r="E2234">
        <v>3155</v>
      </c>
      <c r="G2234">
        <f>IF(woda3[[#This Row],[Column2]]&gt;=10000,G2233+1,0)</f>
        <v>0</v>
      </c>
      <c r="H2234" t="str">
        <f t="shared" si="34"/>
        <v/>
      </c>
    </row>
    <row r="2235" spans="4:8" x14ac:dyDescent="0.25">
      <c r="D2235" s="1">
        <v>41676</v>
      </c>
      <c r="E2235">
        <v>3387</v>
      </c>
      <c r="G2235">
        <f>IF(woda3[[#This Row],[Column2]]&gt;=10000,G2234+1,0)</f>
        <v>0</v>
      </c>
      <c r="H2235" t="str">
        <f t="shared" si="34"/>
        <v/>
      </c>
    </row>
    <row r="2236" spans="4:8" x14ac:dyDescent="0.25">
      <c r="D2236" s="1">
        <v>41677</v>
      </c>
      <c r="E2236">
        <v>2609</v>
      </c>
      <c r="G2236">
        <f>IF(woda3[[#This Row],[Column2]]&gt;=10000,G2235+1,0)</f>
        <v>0</v>
      </c>
      <c r="H2236" t="str">
        <f t="shared" si="34"/>
        <v/>
      </c>
    </row>
    <row r="2237" spans="4:8" x14ac:dyDescent="0.25">
      <c r="D2237" s="1">
        <v>41678</v>
      </c>
      <c r="E2237">
        <v>2429</v>
      </c>
      <c r="G2237">
        <f>IF(woda3[[#This Row],[Column2]]&gt;=10000,G2236+1,0)</f>
        <v>0</v>
      </c>
      <c r="H2237" t="str">
        <f t="shared" si="34"/>
        <v/>
      </c>
    </row>
    <row r="2238" spans="4:8" x14ac:dyDescent="0.25">
      <c r="D2238" s="1">
        <v>41679</v>
      </c>
      <c r="E2238">
        <v>2574</v>
      </c>
      <c r="G2238">
        <f>IF(woda3[[#This Row],[Column2]]&gt;=10000,G2237+1,0)</f>
        <v>0</v>
      </c>
      <c r="H2238" t="str">
        <f t="shared" si="34"/>
        <v/>
      </c>
    </row>
    <row r="2239" spans="4:8" x14ac:dyDescent="0.25">
      <c r="D2239" s="1">
        <v>41680</v>
      </c>
      <c r="E2239">
        <v>2358</v>
      </c>
      <c r="G2239">
        <f>IF(woda3[[#This Row],[Column2]]&gt;=10000,G2238+1,0)</f>
        <v>0</v>
      </c>
      <c r="H2239" t="str">
        <f t="shared" si="34"/>
        <v/>
      </c>
    </row>
    <row r="2240" spans="4:8" x14ac:dyDescent="0.25">
      <c r="D2240" s="1">
        <v>41681</v>
      </c>
      <c r="E2240">
        <v>2735</v>
      </c>
      <c r="G2240">
        <f>IF(woda3[[#This Row],[Column2]]&gt;=10000,G2239+1,0)</f>
        <v>0</v>
      </c>
      <c r="H2240" t="str">
        <f t="shared" si="34"/>
        <v/>
      </c>
    </row>
    <row r="2241" spans="4:8" x14ac:dyDescent="0.25">
      <c r="D2241" s="1">
        <v>41682</v>
      </c>
      <c r="E2241">
        <v>2302</v>
      </c>
      <c r="G2241">
        <f>IF(woda3[[#This Row],[Column2]]&gt;=10000,G2240+1,0)</f>
        <v>0</v>
      </c>
      <c r="H2241" t="str">
        <f t="shared" si="34"/>
        <v/>
      </c>
    </row>
    <row r="2242" spans="4:8" x14ac:dyDescent="0.25">
      <c r="D2242" s="1">
        <v>41683</v>
      </c>
      <c r="E2242">
        <v>2355</v>
      </c>
      <c r="G2242">
        <f>IF(woda3[[#This Row],[Column2]]&gt;=10000,G2241+1,0)</f>
        <v>0</v>
      </c>
      <c r="H2242" t="str">
        <f t="shared" si="34"/>
        <v/>
      </c>
    </row>
    <row r="2243" spans="4:8" x14ac:dyDescent="0.25">
      <c r="D2243" s="1">
        <v>41684</v>
      </c>
      <c r="E2243">
        <v>2268</v>
      </c>
      <c r="G2243">
        <f>IF(woda3[[#This Row],[Column2]]&gt;=10000,G2242+1,0)</f>
        <v>0</v>
      </c>
      <c r="H2243" t="str">
        <f t="shared" si="34"/>
        <v/>
      </c>
    </row>
    <row r="2244" spans="4:8" x14ac:dyDescent="0.25">
      <c r="D2244" s="1">
        <v>41685</v>
      </c>
      <c r="E2244">
        <v>2245</v>
      </c>
      <c r="G2244">
        <f>IF(woda3[[#This Row],[Column2]]&gt;=10000,G2243+1,0)</f>
        <v>0</v>
      </c>
      <c r="H2244" t="str">
        <f t="shared" si="34"/>
        <v/>
      </c>
    </row>
    <row r="2245" spans="4:8" x14ac:dyDescent="0.25">
      <c r="D2245" s="1">
        <v>41686</v>
      </c>
      <c r="E2245">
        <v>3041</v>
      </c>
      <c r="G2245">
        <f>IF(woda3[[#This Row],[Column2]]&gt;=10000,G2244+1,0)</f>
        <v>0</v>
      </c>
      <c r="H2245" t="str">
        <f t="shared" si="34"/>
        <v/>
      </c>
    </row>
    <row r="2246" spans="4:8" x14ac:dyDescent="0.25">
      <c r="D2246" s="1">
        <v>41687</v>
      </c>
      <c r="E2246">
        <v>2129</v>
      </c>
      <c r="G2246">
        <f>IF(woda3[[#This Row],[Column2]]&gt;=10000,G2245+1,0)</f>
        <v>0</v>
      </c>
      <c r="H2246" t="str">
        <f t="shared" si="34"/>
        <v/>
      </c>
    </row>
    <row r="2247" spans="4:8" x14ac:dyDescent="0.25">
      <c r="D2247" s="1">
        <v>41688</v>
      </c>
      <c r="E2247">
        <v>2221</v>
      </c>
      <c r="G2247">
        <f>IF(woda3[[#This Row],[Column2]]&gt;=10000,G2246+1,0)</f>
        <v>0</v>
      </c>
      <c r="H2247" t="str">
        <f t="shared" ref="H2247:H2310" si="35">IF(G2247=$J$8,1,"")</f>
        <v/>
      </c>
    </row>
    <row r="2248" spans="4:8" x14ac:dyDescent="0.25">
      <c r="D2248" s="1">
        <v>41689</v>
      </c>
      <c r="E2248">
        <v>2702</v>
      </c>
      <c r="G2248">
        <f>IF(woda3[[#This Row],[Column2]]&gt;=10000,G2247+1,0)</f>
        <v>0</v>
      </c>
      <c r="H2248" t="str">
        <f t="shared" si="35"/>
        <v/>
      </c>
    </row>
    <row r="2249" spans="4:8" x14ac:dyDescent="0.25">
      <c r="D2249" s="1">
        <v>41690</v>
      </c>
      <c r="E2249">
        <v>1981</v>
      </c>
      <c r="G2249">
        <f>IF(woda3[[#This Row],[Column2]]&gt;=10000,G2248+1,0)</f>
        <v>0</v>
      </c>
      <c r="H2249" t="str">
        <f t="shared" si="35"/>
        <v/>
      </c>
    </row>
    <row r="2250" spans="4:8" x14ac:dyDescent="0.25">
      <c r="D2250" s="1">
        <v>41691</v>
      </c>
      <c r="E2250">
        <v>2114</v>
      </c>
      <c r="G2250">
        <f>IF(woda3[[#This Row],[Column2]]&gt;=10000,G2249+1,0)</f>
        <v>0</v>
      </c>
      <c r="H2250" t="str">
        <f t="shared" si="35"/>
        <v/>
      </c>
    </row>
    <row r="2251" spans="4:8" x14ac:dyDescent="0.25">
      <c r="D2251" s="1">
        <v>41692</v>
      </c>
      <c r="E2251">
        <v>2922</v>
      </c>
      <c r="G2251">
        <f>IF(woda3[[#This Row],[Column2]]&gt;=10000,G2250+1,0)</f>
        <v>0</v>
      </c>
      <c r="H2251" t="str">
        <f t="shared" si="35"/>
        <v/>
      </c>
    </row>
    <row r="2252" spans="4:8" x14ac:dyDescent="0.25">
      <c r="D2252" s="1">
        <v>41693</v>
      </c>
      <c r="E2252">
        <v>2137</v>
      </c>
      <c r="G2252">
        <f>IF(woda3[[#This Row],[Column2]]&gt;=10000,G2251+1,0)</f>
        <v>0</v>
      </c>
      <c r="H2252" t="str">
        <f t="shared" si="35"/>
        <v/>
      </c>
    </row>
    <row r="2253" spans="4:8" x14ac:dyDescent="0.25">
      <c r="D2253" s="1">
        <v>41694</v>
      </c>
      <c r="E2253">
        <v>2167</v>
      </c>
      <c r="G2253">
        <f>IF(woda3[[#This Row],[Column2]]&gt;=10000,G2252+1,0)</f>
        <v>0</v>
      </c>
      <c r="H2253" t="str">
        <f t="shared" si="35"/>
        <v/>
      </c>
    </row>
    <row r="2254" spans="4:8" x14ac:dyDescent="0.25">
      <c r="D2254" s="1">
        <v>41695</v>
      </c>
      <c r="E2254">
        <v>2148</v>
      </c>
      <c r="G2254">
        <f>IF(woda3[[#This Row],[Column2]]&gt;=10000,G2253+1,0)</f>
        <v>0</v>
      </c>
      <c r="H2254" t="str">
        <f t="shared" si="35"/>
        <v/>
      </c>
    </row>
    <row r="2255" spans="4:8" x14ac:dyDescent="0.25">
      <c r="D2255" s="1">
        <v>41696</v>
      </c>
      <c r="E2255">
        <v>2705</v>
      </c>
      <c r="G2255">
        <f>IF(woda3[[#This Row],[Column2]]&gt;=10000,G2254+1,0)</f>
        <v>0</v>
      </c>
      <c r="H2255" t="str">
        <f t="shared" si="35"/>
        <v/>
      </c>
    </row>
    <row r="2256" spans="4:8" x14ac:dyDescent="0.25">
      <c r="D2256" s="1">
        <v>41697</v>
      </c>
      <c r="E2256">
        <v>2624</v>
      </c>
      <c r="G2256">
        <f>IF(woda3[[#This Row],[Column2]]&gt;=10000,G2255+1,0)</f>
        <v>0</v>
      </c>
      <c r="H2256" t="str">
        <f t="shared" si="35"/>
        <v/>
      </c>
    </row>
    <row r="2257" spans="4:8" x14ac:dyDescent="0.25">
      <c r="D2257" s="1">
        <v>41698</v>
      </c>
      <c r="E2257">
        <v>3239</v>
      </c>
      <c r="G2257">
        <f>IF(woda3[[#This Row],[Column2]]&gt;=10000,G2256+1,0)</f>
        <v>0</v>
      </c>
      <c r="H2257" t="str">
        <f t="shared" si="35"/>
        <v/>
      </c>
    </row>
    <row r="2258" spans="4:8" x14ac:dyDescent="0.25">
      <c r="D2258" s="1">
        <v>41699</v>
      </c>
      <c r="E2258">
        <v>3295</v>
      </c>
      <c r="G2258">
        <f>IF(woda3[[#This Row],[Column2]]&gt;=10000,G2257+1,0)</f>
        <v>0</v>
      </c>
      <c r="H2258" t="str">
        <f t="shared" si="35"/>
        <v/>
      </c>
    </row>
    <row r="2259" spans="4:8" x14ac:dyDescent="0.25">
      <c r="D2259" s="1">
        <v>41700</v>
      </c>
      <c r="E2259">
        <v>3260</v>
      </c>
      <c r="G2259">
        <f>IF(woda3[[#This Row],[Column2]]&gt;=10000,G2258+1,0)</f>
        <v>0</v>
      </c>
      <c r="H2259" t="str">
        <f t="shared" si="35"/>
        <v/>
      </c>
    </row>
    <row r="2260" spans="4:8" x14ac:dyDescent="0.25">
      <c r="D2260" s="1">
        <v>41701</v>
      </c>
      <c r="E2260">
        <v>3299</v>
      </c>
      <c r="G2260">
        <f>IF(woda3[[#This Row],[Column2]]&gt;=10000,G2259+1,0)</f>
        <v>0</v>
      </c>
      <c r="H2260" t="str">
        <f t="shared" si="35"/>
        <v/>
      </c>
    </row>
    <row r="2261" spans="4:8" x14ac:dyDescent="0.25">
      <c r="D2261" s="1">
        <v>41702</v>
      </c>
      <c r="E2261">
        <v>3031</v>
      </c>
      <c r="G2261">
        <f>IF(woda3[[#This Row],[Column2]]&gt;=10000,G2260+1,0)</f>
        <v>0</v>
      </c>
      <c r="H2261" t="str">
        <f t="shared" si="35"/>
        <v/>
      </c>
    </row>
    <row r="2262" spans="4:8" x14ac:dyDescent="0.25">
      <c r="D2262" s="1">
        <v>41703</v>
      </c>
      <c r="E2262">
        <v>2616</v>
      </c>
      <c r="G2262">
        <f>IF(woda3[[#This Row],[Column2]]&gt;=10000,G2261+1,0)</f>
        <v>0</v>
      </c>
      <c r="H2262" t="str">
        <f t="shared" si="35"/>
        <v/>
      </c>
    </row>
    <row r="2263" spans="4:8" x14ac:dyDescent="0.25">
      <c r="D2263" s="1">
        <v>41704</v>
      </c>
      <c r="E2263">
        <v>3520</v>
      </c>
      <c r="G2263">
        <f>IF(woda3[[#This Row],[Column2]]&gt;=10000,G2262+1,0)</f>
        <v>0</v>
      </c>
      <c r="H2263" t="str">
        <f t="shared" si="35"/>
        <v/>
      </c>
    </row>
    <row r="2264" spans="4:8" x14ac:dyDescent="0.25">
      <c r="D2264" s="1">
        <v>41705</v>
      </c>
      <c r="E2264">
        <v>3786</v>
      </c>
      <c r="G2264">
        <f>IF(woda3[[#This Row],[Column2]]&gt;=10000,G2263+1,0)</f>
        <v>0</v>
      </c>
      <c r="H2264" t="str">
        <f t="shared" si="35"/>
        <v/>
      </c>
    </row>
    <row r="2265" spans="4:8" x14ac:dyDescent="0.25">
      <c r="D2265" s="1">
        <v>41706</v>
      </c>
      <c r="E2265">
        <v>4585</v>
      </c>
      <c r="G2265">
        <f>IF(woda3[[#This Row],[Column2]]&gt;=10000,G2264+1,0)</f>
        <v>0</v>
      </c>
      <c r="H2265" t="str">
        <f t="shared" si="35"/>
        <v/>
      </c>
    </row>
    <row r="2266" spans="4:8" x14ac:dyDescent="0.25">
      <c r="D2266" s="1">
        <v>41707</v>
      </c>
      <c r="E2266">
        <v>4335</v>
      </c>
      <c r="G2266">
        <f>IF(woda3[[#This Row],[Column2]]&gt;=10000,G2265+1,0)</f>
        <v>0</v>
      </c>
      <c r="H2266" t="str">
        <f t="shared" si="35"/>
        <v/>
      </c>
    </row>
    <row r="2267" spans="4:8" x14ac:dyDescent="0.25">
      <c r="D2267" s="1">
        <v>41708</v>
      </c>
      <c r="E2267">
        <v>4277</v>
      </c>
      <c r="G2267">
        <f>IF(woda3[[#This Row],[Column2]]&gt;=10000,G2266+1,0)</f>
        <v>0</v>
      </c>
      <c r="H2267" t="str">
        <f t="shared" si="35"/>
        <v/>
      </c>
    </row>
    <row r="2268" spans="4:8" x14ac:dyDescent="0.25">
      <c r="D2268" s="1">
        <v>41709</v>
      </c>
      <c r="E2268">
        <v>4588</v>
      </c>
      <c r="G2268">
        <f>IF(woda3[[#This Row],[Column2]]&gt;=10000,G2267+1,0)</f>
        <v>0</v>
      </c>
      <c r="H2268" t="str">
        <f t="shared" si="35"/>
        <v/>
      </c>
    </row>
    <row r="2269" spans="4:8" x14ac:dyDescent="0.25">
      <c r="D2269" s="1">
        <v>41710</v>
      </c>
      <c r="E2269">
        <v>5735</v>
      </c>
      <c r="G2269">
        <f>IF(woda3[[#This Row],[Column2]]&gt;=10000,G2268+1,0)</f>
        <v>0</v>
      </c>
      <c r="H2269" t="str">
        <f t="shared" si="35"/>
        <v/>
      </c>
    </row>
    <row r="2270" spans="4:8" x14ac:dyDescent="0.25">
      <c r="D2270" s="1">
        <v>41711</v>
      </c>
      <c r="E2270">
        <v>5696</v>
      </c>
      <c r="G2270">
        <f>IF(woda3[[#This Row],[Column2]]&gt;=10000,G2269+1,0)</f>
        <v>0</v>
      </c>
      <c r="H2270" t="str">
        <f t="shared" si="35"/>
        <v/>
      </c>
    </row>
    <row r="2271" spans="4:8" x14ac:dyDescent="0.25">
      <c r="D2271" s="1">
        <v>41712</v>
      </c>
      <c r="E2271">
        <v>5817</v>
      </c>
      <c r="G2271">
        <f>IF(woda3[[#This Row],[Column2]]&gt;=10000,G2270+1,0)</f>
        <v>0</v>
      </c>
      <c r="H2271" t="str">
        <f t="shared" si="35"/>
        <v/>
      </c>
    </row>
    <row r="2272" spans="4:8" x14ac:dyDescent="0.25">
      <c r="D2272" s="1">
        <v>41713</v>
      </c>
      <c r="E2272">
        <v>5894</v>
      </c>
      <c r="G2272">
        <f>IF(woda3[[#This Row],[Column2]]&gt;=10000,G2271+1,0)</f>
        <v>0</v>
      </c>
      <c r="H2272" t="str">
        <f t="shared" si="35"/>
        <v/>
      </c>
    </row>
    <row r="2273" spans="4:8" x14ac:dyDescent="0.25">
      <c r="D2273" s="1">
        <v>41714</v>
      </c>
      <c r="E2273">
        <v>6963</v>
      </c>
      <c r="G2273">
        <f>IF(woda3[[#This Row],[Column2]]&gt;=10000,G2272+1,0)</f>
        <v>0</v>
      </c>
      <c r="H2273" t="str">
        <f t="shared" si="35"/>
        <v/>
      </c>
    </row>
    <row r="2274" spans="4:8" x14ac:dyDescent="0.25">
      <c r="D2274" s="1">
        <v>41715</v>
      </c>
      <c r="E2274">
        <v>8321</v>
      </c>
      <c r="G2274">
        <f>IF(woda3[[#This Row],[Column2]]&gt;=10000,G2273+1,0)</f>
        <v>0</v>
      </c>
      <c r="H2274" t="str">
        <f t="shared" si="35"/>
        <v/>
      </c>
    </row>
    <row r="2275" spans="4:8" x14ac:dyDescent="0.25">
      <c r="D2275" s="1">
        <v>41716</v>
      </c>
      <c r="E2275">
        <v>8293</v>
      </c>
      <c r="G2275">
        <f>IF(woda3[[#This Row],[Column2]]&gt;=10000,G2274+1,0)</f>
        <v>0</v>
      </c>
      <c r="H2275" t="str">
        <f t="shared" si="35"/>
        <v/>
      </c>
    </row>
    <row r="2276" spans="4:8" x14ac:dyDescent="0.25">
      <c r="D2276" s="1">
        <v>41717</v>
      </c>
      <c r="E2276">
        <v>9711</v>
      </c>
      <c r="G2276">
        <f>IF(woda3[[#This Row],[Column2]]&gt;=10000,G2275+1,0)</f>
        <v>0</v>
      </c>
      <c r="H2276" t="str">
        <f t="shared" si="35"/>
        <v/>
      </c>
    </row>
    <row r="2277" spans="4:8" x14ac:dyDescent="0.25">
      <c r="D2277" s="1">
        <v>41718</v>
      </c>
      <c r="E2277">
        <v>9826</v>
      </c>
      <c r="G2277">
        <f>IF(woda3[[#This Row],[Column2]]&gt;=10000,G2276+1,0)</f>
        <v>0</v>
      </c>
      <c r="H2277" t="str">
        <f t="shared" si="35"/>
        <v/>
      </c>
    </row>
    <row r="2278" spans="4:8" x14ac:dyDescent="0.25">
      <c r="D2278" s="1">
        <v>41719</v>
      </c>
      <c r="E2278">
        <v>10130</v>
      </c>
      <c r="G2278">
        <f>IF(woda3[[#This Row],[Column2]]&gt;=10000,G2277+1,0)</f>
        <v>1</v>
      </c>
      <c r="H2278" t="str">
        <f t="shared" si="35"/>
        <v/>
      </c>
    </row>
    <row r="2279" spans="4:8" x14ac:dyDescent="0.25">
      <c r="D2279" s="1">
        <v>41720</v>
      </c>
      <c r="E2279">
        <v>11213</v>
      </c>
      <c r="G2279">
        <f>IF(woda3[[#This Row],[Column2]]&gt;=10000,G2278+1,0)</f>
        <v>2</v>
      </c>
      <c r="H2279" t="str">
        <f t="shared" si="35"/>
        <v/>
      </c>
    </row>
    <row r="2280" spans="4:8" x14ac:dyDescent="0.25">
      <c r="D2280" s="1">
        <v>41721</v>
      </c>
      <c r="E2280">
        <v>11954</v>
      </c>
      <c r="G2280">
        <f>IF(woda3[[#This Row],[Column2]]&gt;=10000,G2279+1,0)</f>
        <v>3</v>
      </c>
      <c r="H2280" t="str">
        <f t="shared" si="35"/>
        <v/>
      </c>
    </row>
    <row r="2281" spans="4:8" x14ac:dyDescent="0.25">
      <c r="D2281" s="1">
        <v>41722</v>
      </c>
      <c r="E2281">
        <v>13377</v>
      </c>
      <c r="G2281">
        <f>IF(woda3[[#This Row],[Column2]]&gt;=10000,G2280+1,0)</f>
        <v>4</v>
      </c>
      <c r="H2281" t="str">
        <f t="shared" si="35"/>
        <v/>
      </c>
    </row>
    <row r="2282" spans="4:8" x14ac:dyDescent="0.25">
      <c r="D2282" s="1">
        <v>41723</v>
      </c>
      <c r="E2282">
        <v>14725</v>
      </c>
      <c r="G2282">
        <f>IF(woda3[[#This Row],[Column2]]&gt;=10000,G2281+1,0)</f>
        <v>5</v>
      </c>
      <c r="H2282" t="str">
        <f t="shared" si="35"/>
        <v/>
      </c>
    </row>
    <row r="2283" spans="4:8" x14ac:dyDescent="0.25">
      <c r="D2283" s="1">
        <v>41724</v>
      </c>
      <c r="E2283">
        <v>15443</v>
      </c>
      <c r="G2283">
        <f>IF(woda3[[#This Row],[Column2]]&gt;=10000,G2282+1,0)</f>
        <v>6</v>
      </c>
      <c r="H2283" t="str">
        <f t="shared" si="35"/>
        <v/>
      </c>
    </row>
    <row r="2284" spans="4:8" x14ac:dyDescent="0.25">
      <c r="D2284" s="1">
        <v>41725</v>
      </c>
      <c r="E2284">
        <v>16395</v>
      </c>
      <c r="G2284">
        <f>IF(woda3[[#This Row],[Column2]]&gt;=10000,G2283+1,0)</f>
        <v>7</v>
      </c>
      <c r="H2284" t="str">
        <f t="shared" si="35"/>
        <v/>
      </c>
    </row>
    <row r="2285" spans="4:8" x14ac:dyDescent="0.25">
      <c r="D2285" s="1">
        <v>41726</v>
      </c>
      <c r="E2285">
        <v>16847</v>
      </c>
      <c r="G2285">
        <f>IF(woda3[[#This Row],[Column2]]&gt;=10000,G2284+1,0)</f>
        <v>8</v>
      </c>
      <c r="H2285" t="str">
        <f t="shared" si="35"/>
        <v/>
      </c>
    </row>
    <row r="2286" spans="4:8" x14ac:dyDescent="0.25">
      <c r="D2286" s="1">
        <v>41727</v>
      </c>
      <c r="E2286">
        <v>17986</v>
      </c>
      <c r="G2286">
        <f>IF(woda3[[#This Row],[Column2]]&gt;=10000,G2285+1,0)</f>
        <v>9</v>
      </c>
      <c r="H2286" t="str">
        <f t="shared" si="35"/>
        <v/>
      </c>
    </row>
    <row r="2287" spans="4:8" x14ac:dyDescent="0.25">
      <c r="D2287" s="1">
        <v>41728</v>
      </c>
      <c r="E2287">
        <v>19127</v>
      </c>
      <c r="G2287">
        <f>IF(woda3[[#This Row],[Column2]]&gt;=10000,G2286+1,0)</f>
        <v>10</v>
      </c>
      <c r="H2287" t="str">
        <f t="shared" si="35"/>
        <v/>
      </c>
    </row>
    <row r="2288" spans="4:8" x14ac:dyDescent="0.25">
      <c r="D2288" s="1">
        <v>41729</v>
      </c>
      <c r="E2288">
        <v>20109</v>
      </c>
      <c r="G2288">
        <f>IF(woda3[[#This Row],[Column2]]&gt;=10000,G2287+1,0)</f>
        <v>11</v>
      </c>
      <c r="H2288" t="str">
        <f t="shared" si="35"/>
        <v/>
      </c>
    </row>
    <row r="2289" spans="4:8" x14ac:dyDescent="0.25">
      <c r="D2289" s="1">
        <v>41730</v>
      </c>
      <c r="E2289">
        <v>19893</v>
      </c>
      <c r="G2289">
        <f>IF(woda3[[#This Row],[Column2]]&gt;=10000,G2288+1,0)</f>
        <v>12</v>
      </c>
      <c r="H2289" t="str">
        <f t="shared" si="35"/>
        <v/>
      </c>
    </row>
    <row r="2290" spans="4:8" x14ac:dyDescent="0.25">
      <c r="D2290" s="1">
        <v>41731</v>
      </c>
      <c r="E2290">
        <v>20323</v>
      </c>
      <c r="G2290">
        <f>IF(woda3[[#This Row],[Column2]]&gt;=10000,G2289+1,0)</f>
        <v>13</v>
      </c>
      <c r="H2290" t="str">
        <f t="shared" si="35"/>
        <v/>
      </c>
    </row>
    <row r="2291" spans="4:8" x14ac:dyDescent="0.25">
      <c r="D2291" s="1">
        <v>41732</v>
      </c>
      <c r="E2291">
        <v>21261</v>
      </c>
      <c r="G2291">
        <f>IF(woda3[[#This Row],[Column2]]&gt;=10000,G2290+1,0)</f>
        <v>14</v>
      </c>
      <c r="H2291" t="str">
        <f t="shared" si="35"/>
        <v/>
      </c>
    </row>
    <row r="2292" spans="4:8" x14ac:dyDescent="0.25">
      <c r="D2292" s="1">
        <v>41733</v>
      </c>
      <c r="E2292">
        <v>20834</v>
      </c>
      <c r="G2292">
        <f>IF(woda3[[#This Row],[Column2]]&gt;=10000,G2291+1,0)</f>
        <v>15</v>
      </c>
      <c r="H2292" t="str">
        <f t="shared" si="35"/>
        <v/>
      </c>
    </row>
    <row r="2293" spans="4:8" x14ac:dyDescent="0.25">
      <c r="D2293" s="1">
        <v>41734</v>
      </c>
      <c r="E2293">
        <v>21151</v>
      </c>
      <c r="G2293">
        <f>IF(woda3[[#This Row],[Column2]]&gt;=10000,G2292+1,0)</f>
        <v>16</v>
      </c>
      <c r="H2293" t="str">
        <f t="shared" si="35"/>
        <v/>
      </c>
    </row>
    <row r="2294" spans="4:8" x14ac:dyDescent="0.25">
      <c r="D2294" s="1">
        <v>41735</v>
      </c>
      <c r="E2294">
        <v>21000</v>
      </c>
      <c r="G2294">
        <f>IF(woda3[[#This Row],[Column2]]&gt;=10000,G2293+1,0)</f>
        <v>17</v>
      </c>
      <c r="H2294" t="str">
        <f t="shared" si="35"/>
        <v/>
      </c>
    </row>
    <row r="2295" spans="4:8" x14ac:dyDescent="0.25">
      <c r="D2295" s="1">
        <v>41736</v>
      </c>
      <c r="E2295">
        <v>21139</v>
      </c>
      <c r="G2295">
        <f>IF(woda3[[#This Row],[Column2]]&gt;=10000,G2294+1,0)</f>
        <v>18</v>
      </c>
      <c r="H2295" t="str">
        <f t="shared" si="35"/>
        <v/>
      </c>
    </row>
    <row r="2296" spans="4:8" x14ac:dyDescent="0.25">
      <c r="D2296" s="1">
        <v>41737</v>
      </c>
      <c r="E2296">
        <v>20358</v>
      </c>
      <c r="G2296">
        <f>IF(woda3[[#This Row],[Column2]]&gt;=10000,G2295+1,0)</f>
        <v>19</v>
      </c>
      <c r="H2296" t="str">
        <f t="shared" si="35"/>
        <v/>
      </c>
    </row>
    <row r="2297" spans="4:8" x14ac:dyDescent="0.25">
      <c r="D2297" s="1">
        <v>41738</v>
      </c>
      <c r="E2297">
        <v>20248</v>
      </c>
      <c r="G2297">
        <f>IF(woda3[[#This Row],[Column2]]&gt;=10000,G2296+1,0)</f>
        <v>20</v>
      </c>
      <c r="H2297" t="str">
        <f t="shared" si="35"/>
        <v/>
      </c>
    </row>
    <row r="2298" spans="4:8" x14ac:dyDescent="0.25">
      <c r="D2298" s="1">
        <v>41739</v>
      </c>
      <c r="E2298">
        <v>19695</v>
      </c>
      <c r="G2298">
        <f>IF(woda3[[#This Row],[Column2]]&gt;=10000,G2297+1,0)</f>
        <v>21</v>
      </c>
      <c r="H2298" t="str">
        <f t="shared" si="35"/>
        <v/>
      </c>
    </row>
    <row r="2299" spans="4:8" x14ac:dyDescent="0.25">
      <c r="D2299" s="1">
        <v>41740</v>
      </c>
      <c r="E2299">
        <v>18438</v>
      </c>
      <c r="G2299">
        <f>IF(woda3[[#This Row],[Column2]]&gt;=10000,G2298+1,0)</f>
        <v>22</v>
      </c>
      <c r="H2299" t="str">
        <f t="shared" si="35"/>
        <v/>
      </c>
    </row>
    <row r="2300" spans="4:8" x14ac:dyDescent="0.25">
      <c r="D2300" s="1">
        <v>41741</v>
      </c>
      <c r="E2300">
        <v>17499</v>
      </c>
      <c r="G2300">
        <f>IF(woda3[[#This Row],[Column2]]&gt;=10000,G2299+1,0)</f>
        <v>23</v>
      </c>
      <c r="H2300" t="str">
        <f t="shared" si="35"/>
        <v/>
      </c>
    </row>
    <row r="2301" spans="4:8" x14ac:dyDescent="0.25">
      <c r="D2301" s="1">
        <v>41742</v>
      </c>
      <c r="E2301">
        <v>17318</v>
      </c>
      <c r="G2301">
        <f>IF(woda3[[#This Row],[Column2]]&gt;=10000,G2300+1,0)</f>
        <v>24</v>
      </c>
      <c r="H2301" t="str">
        <f t="shared" si="35"/>
        <v/>
      </c>
    </row>
    <row r="2302" spans="4:8" x14ac:dyDescent="0.25">
      <c r="D2302" s="1">
        <v>41743</v>
      </c>
      <c r="E2302">
        <v>15858</v>
      </c>
      <c r="G2302">
        <f>IF(woda3[[#This Row],[Column2]]&gt;=10000,G2301+1,0)</f>
        <v>25</v>
      </c>
      <c r="H2302" t="str">
        <f t="shared" si="35"/>
        <v/>
      </c>
    </row>
    <row r="2303" spans="4:8" x14ac:dyDescent="0.25">
      <c r="D2303" s="1">
        <v>41744</v>
      </c>
      <c r="E2303">
        <v>14490</v>
      </c>
      <c r="G2303">
        <f>IF(woda3[[#This Row],[Column2]]&gt;=10000,G2302+1,0)</f>
        <v>26</v>
      </c>
      <c r="H2303" t="str">
        <f t="shared" si="35"/>
        <v/>
      </c>
    </row>
    <row r="2304" spans="4:8" x14ac:dyDescent="0.25">
      <c r="D2304" s="1">
        <v>41745</v>
      </c>
      <c r="E2304">
        <v>13613</v>
      </c>
      <c r="G2304">
        <f>IF(woda3[[#This Row],[Column2]]&gt;=10000,G2303+1,0)</f>
        <v>27</v>
      </c>
      <c r="H2304" t="str">
        <f t="shared" si="35"/>
        <v/>
      </c>
    </row>
    <row r="2305" spans="4:8" x14ac:dyDescent="0.25">
      <c r="D2305" s="1">
        <v>41746</v>
      </c>
      <c r="E2305">
        <v>13244</v>
      </c>
      <c r="G2305">
        <f>IF(woda3[[#This Row],[Column2]]&gt;=10000,G2304+1,0)</f>
        <v>28</v>
      </c>
      <c r="H2305" t="str">
        <f t="shared" si="35"/>
        <v/>
      </c>
    </row>
    <row r="2306" spans="4:8" x14ac:dyDescent="0.25">
      <c r="D2306" s="1">
        <v>41747</v>
      </c>
      <c r="E2306">
        <v>11477</v>
      </c>
      <c r="G2306">
        <f>IF(woda3[[#This Row],[Column2]]&gt;=10000,G2305+1,0)</f>
        <v>29</v>
      </c>
      <c r="H2306" t="str">
        <f t="shared" si="35"/>
        <v/>
      </c>
    </row>
    <row r="2307" spans="4:8" x14ac:dyDescent="0.25">
      <c r="D2307" s="1">
        <v>41748</v>
      </c>
      <c r="E2307">
        <v>10518</v>
      </c>
      <c r="G2307">
        <f>IF(woda3[[#This Row],[Column2]]&gt;=10000,G2306+1,0)</f>
        <v>30</v>
      </c>
      <c r="H2307" t="str">
        <f t="shared" si="35"/>
        <v/>
      </c>
    </row>
    <row r="2308" spans="4:8" x14ac:dyDescent="0.25">
      <c r="D2308" s="1">
        <v>41749</v>
      </c>
      <c r="E2308">
        <v>9238</v>
      </c>
      <c r="G2308">
        <f>IF(woda3[[#This Row],[Column2]]&gt;=10000,G2307+1,0)</f>
        <v>0</v>
      </c>
      <c r="H2308" t="str">
        <f t="shared" si="35"/>
        <v/>
      </c>
    </row>
    <row r="2309" spans="4:8" x14ac:dyDescent="0.25">
      <c r="D2309" s="1">
        <v>41750</v>
      </c>
      <c r="E2309">
        <v>8819</v>
      </c>
      <c r="G2309">
        <f>IF(woda3[[#This Row],[Column2]]&gt;=10000,G2308+1,0)</f>
        <v>0</v>
      </c>
      <c r="H2309" t="str">
        <f t="shared" si="35"/>
        <v/>
      </c>
    </row>
    <row r="2310" spans="4:8" x14ac:dyDescent="0.25">
      <c r="D2310" s="1">
        <v>41751</v>
      </c>
      <c r="E2310">
        <v>8625</v>
      </c>
      <c r="G2310">
        <f>IF(woda3[[#This Row],[Column2]]&gt;=10000,G2309+1,0)</f>
        <v>0</v>
      </c>
      <c r="H2310" t="str">
        <f t="shared" si="35"/>
        <v/>
      </c>
    </row>
    <row r="2311" spans="4:8" x14ac:dyDescent="0.25">
      <c r="D2311" s="1">
        <v>41752</v>
      </c>
      <c r="E2311">
        <v>7696</v>
      </c>
      <c r="G2311">
        <f>IF(woda3[[#This Row],[Column2]]&gt;=10000,G2310+1,0)</f>
        <v>0</v>
      </c>
      <c r="H2311" t="str">
        <f t="shared" ref="H2311:H2374" si="36">IF(G2311=$J$8,1,"")</f>
        <v/>
      </c>
    </row>
    <row r="2312" spans="4:8" x14ac:dyDescent="0.25">
      <c r="D2312" s="1">
        <v>41753</v>
      </c>
      <c r="E2312">
        <v>6556</v>
      </c>
      <c r="G2312">
        <f>IF(woda3[[#This Row],[Column2]]&gt;=10000,G2311+1,0)</f>
        <v>0</v>
      </c>
      <c r="H2312" t="str">
        <f t="shared" si="36"/>
        <v/>
      </c>
    </row>
    <row r="2313" spans="4:8" x14ac:dyDescent="0.25">
      <c r="D2313" s="1">
        <v>41754</v>
      </c>
      <c r="E2313">
        <v>5888</v>
      </c>
      <c r="G2313">
        <f>IF(woda3[[#This Row],[Column2]]&gt;=10000,G2312+1,0)</f>
        <v>0</v>
      </c>
      <c r="H2313" t="str">
        <f t="shared" si="36"/>
        <v/>
      </c>
    </row>
    <row r="2314" spans="4:8" x14ac:dyDescent="0.25">
      <c r="D2314" s="1">
        <v>41755</v>
      </c>
      <c r="E2314">
        <v>5624</v>
      </c>
      <c r="G2314">
        <f>IF(woda3[[#This Row],[Column2]]&gt;=10000,G2313+1,0)</f>
        <v>0</v>
      </c>
      <c r="H2314" t="str">
        <f t="shared" si="36"/>
        <v/>
      </c>
    </row>
    <row r="2315" spans="4:8" x14ac:dyDescent="0.25">
      <c r="D2315" s="1">
        <v>41756</v>
      </c>
      <c r="E2315">
        <v>5771</v>
      </c>
      <c r="G2315">
        <f>IF(woda3[[#This Row],[Column2]]&gt;=10000,G2314+1,0)</f>
        <v>0</v>
      </c>
      <c r="H2315" t="str">
        <f t="shared" si="36"/>
        <v/>
      </c>
    </row>
    <row r="2316" spans="4:8" x14ac:dyDescent="0.25">
      <c r="D2316" s="1">
        <v>41757</v>
      </c>
      <c r="E2316">
        <v>5588</v>
      </c>
      <c r="G2316">
        <f>IF(woda3[[#This Row],[Column2]]&gt;=10000,G2315+1,0)</f>
        <v>0</v>
      </c>
      <c r="H2316" t="str">
        <f t="shared" si="36"/>
        <v/>
      </c>
    </row>
    <row r="2317" spans="4:8" x14ac:dyDescent="0.25">
      <c r="D2317" s="1">
        <v>41758</v>
      </c>
      <c r="E2317">
        <v>4564</v>
      </c>
      <c r="G2317">
        <f>IF(woda3[[#This Row],[Column2]]&gt;=10000,G2316+1,0)</f>
        <v>0</v>
      </c>
      <c r="H2317" t="str">
        <f t="shared" si="36"/>
        <v/>
      </c>
    </row>
    <row r="2318" spans="4:8" x14ac:dyDescent="0.25">
      <c r="D2318" s="1">
        <v>41759</v>
      </c>
      <c r="E2318">
        <v>3860</v>
      </c>
      <c r="G2318">
        <f>IF(woda3[[#This Row],[Column2]]&gt;=10000,G2317+1,0)</f>
        <v>0</v>
      </c>
      <c r="H2318" t="str">
        <f t="shared" si="36"/>
        <v/>
      </c>
    </row>
    <row r="2319" spans="4:8" x14ac:dyDescent="0.25">
      <c r="D2319" s="1">
        <v>41760</v>
      </c>
      <c r="E2319">
        <v>3438</v>
      </c>
      <c r="G2319">
        <f>IF(woda3[[#This Row],[Column2]]&gt;=10000,G2318+1,0)</f>
        <v>0</v>
      </c>
      <c r="H2319" t="str">
        <f t="shared" si="36"/>
        <v/>
      </c>
    </row>
    <row r="2320" spans="4:8" x14ac:dyDescent="0.25">
      <c r="D2320" s="1">
        <v>41761</v>
      </c>
      <c r="E2320">
        <v>4770</v>
      </c>
      <c r="G2320">
        <f>IF(woda3[[#This Row],[Column2]]&gt;=10000,G2319+1,0)</f>
        <v>0</v>
      </c>
      <c r="H2320" t="str">
        <f t="shared" si="36"/>
        <v/>
      </c>
    </row>
    <row r="2321" spans="4:8" x14ac:dyDescent="0.25">
      <c r="D2321" s="1">
        <v>41762</v>
      </c>
      <c r="E2321">
        <v>3706</v>
      </c>
      <c r="G2321">
        <f>IF(woda3[[#This Row],[Column2]]&gt;=10000,G2320+1,0)</f>
        <v>0</v>
      </c>
      <c r="H2321" t="str">
        <f t="shared" si="36"/>
        <v/>
      </c>
    </row>
    <row r="2322" spans="4:8" x14ac:dyDescent="0.25">
      <c r="D2322" s="1">
        <v>41763</v>
      </c>
      <c r="E2322">
        <v>2740</v>
      </c>
      <c r="G2322">
        <f>IF(woda3[[#This Row],[Column2]]&gt;=10000,G2321+1,0)</f>
        <v>0</v>
      </c>
      <c r="H2322" t="str">
        <f t="shared" si="36"/>
        <v/>
      </c>
    </row>
    <row r="2323" spans="4:8" x14ac:dyDescent="0.25">
      <c r="D2323" s="1">
        <v>41764</v>
      </c>
      <c r="E2323">
        <v>3515</v>
      </c>
      <c r="G2323">
        <f>IF(woda3[[#This Row],[Column2]]&gt;=10000,G2322+1,0)</f>
        <v>0</v>
      </c>
      <c r="H2323" t="str">
        <f t="shared" si="36"/>
        <v/>
      </c>
    </row>
    <row r="2324" spans="4:8" x14ac:dyDescent="0.25">
      <c r="D2324" s="1">
        <v>41765</v>
      </c>
      <c r="E2324">
        <v>2985</v>
      </c>
      <c r="G2324">
        <f>IF(woda3[[#This Row],[Column2]]&gt;=10000,G2323+1,0)</f>
        <v>0</v>
      </c>
      <c r="H2324" t="str">
        <f t="shared" si="36"/>
        <v/>
      </c>
    </row>
    <row r="2325" spans="4:8" x14ac:dyDescent="0.25">
      <c r="D2325" s="1">
        <v>41766</v>
      </c>
      <c r="E2325">
        <v>2676</v>
      </c>
      <c r="G2325">
        <f>IF(woda3[[#This Row],[Column2]]&gt;=10000,G2324+1,0)</f>
        <v>0</v>
      </c>
      <c r="H2325" t="str">
        <f t="shared" si="36"/>
        <v/>
      </c>
    </row>
    <row r="2326" spans="4:8" x14ac:dyDescent="0.25">
      <c r="D2326" s="1">
        <v>41767</v>
      </c>
      <c r="E2326">
        <v>2729</v>
      </c>
      <c r="G2326">
        <f>IF(woda3[[#This Row],[Column2]]&gt;=10000,G2325+1,0)</f>
        <v>0</v>
      </c>
      <c r="H2326" t="str">
        <f t="shared" si="36"/>
        <v/>
      </c>
    </row>
    <row r="2327" spans="4:8" x14ac:dyDescent="0.25">
      <c r="D2327" s="1">
        <v>41768</v>
      </c>
      <c r="E2327">
        <v>2568</v>
      </c>
      <c r="G2327">
        <f>IF(woda3[[#This Row],[Column2]]&gt;=10000,G2326+1,0)</f>
        <v>0</v>
      </c>
      <c r="H2327" t="str">
        <f t="shared" si="36"/>
        <v/>
      </c>
    </row>
    <row r="2328" spans="4:8" x14ac:dyDescent="0.25">
      <c r="D2328" s="1">
        <v>41769</v>
      </c>
      <c r="E2328">
        <v>3317</v>
      </c>
      <c r="G2328">
        <f>IF(woda3[[#This Row],[Column2]]&gt;=10000,G2327+1,0)</f>
        <v>0</v>
      </c>
      <c r="H2328" t="str">
        <f t="shared" si="36"/>
        <v/>
      </c>
    </row>
    <row r="2329" spans="4:8" x14ac:dyDescent="0.25">
      <c r="D2329" s="1">
        <v>41770</v>
      </c>
      <c r="E2329">
        <v>2225</v>
      </c>
      <c r="G2329">
        <f>IF(woda3[[#This Row],[Column2]]&gt;=10000,G2328+1,0)</f>
        <v>0</v>
      </c>
      <c r="H2329" t="str">
        <f t="shared" si="36"/>
        <v/>
      </c>
    </row>
    <row r="2330" spans="4:8" x14ac:dyDescent="0.25">
      <c r="D2330" s="1">
        <v>41771</v>
      </c>
      <c r="E2330">
        <v>1932</v>
      </c>
      <c r="G2330">
        <f>IF(woda3[[#This Row],[Column2]]&gt;=10000,G2329+1,0)</f>
        <v>0</v>
      </c>
      <c r="H2330" t="str">
        <f t="shared" si="36"/>
        <v/>
      </c>
    </row>
    <row r="2331" spans="4:8" x14ac:dyDescent="0.25">
      <c r="D2331" s="1">
        <v>41772</v>
      </c>
      <c r="E2331">
        <v>2221</v>
      </c>
      <c r="G2331">
        <f>IF(woda3[[#This Row],[Column2]]&gt;=10000,G2330+1,0)</f>
        <v>0</v>
      </c>
      <c r="H2331" t="str">
        <f t="shared" si="36"/>
        <v/>
      </c>
    </row>
    <row r="2332" spans="4:8" x14ac:dyDescent="0.25">
      <c r="D2332" s="1">
        <v>41773</v>
      </c>
      <c r="E2332">
        <v>2633</v>
      </c>
      <c r="G2332">
        <f>IF(woda3[[#This Row],[Column2]]&gt;=10000,G2331+1,0)</f>
        <v>0</v>
      </c>
      <c r="H2332" t="str">
        <f t="shared" si="36"/>
        <v/>
      </c>
    </row>
    <row r="2333" spans="4:8" x14ac:dyDescent="0.25">
      <c r="D2333" s="1">
        <v>41774</v>
      </c>
      <c r="E2333">
        <v>2103</v>
      </c>
      <c r="G2333">
        <f>IF(woda3[[#This Row],[Column2]]&gt;=10000,G2332+1,0)</f>
        <v>0</v>
      </c>
      <c r="H2333" t="str">
        <f t="shared" si="36"/>
        <v/>
      </c>
    </row>
    <row r="2334" spans="4:8" x14ac:dyDescent="0.25">
      <c r="D2334" s="1">
        <v>41775</v>
      </c>
      <c r="E2334">
        <v>1830</v>
      </c>
      <c r="G2334">
        <f>IF(woda3[[#This Row],[Column2]]&gt;=10000,G2333+1,0)</f>
        <v>0</v>
      </c>
      <c r="H2334" t="str">
        <f t="shared" si="36"/>
        <v/>
      </c>
    </row>
    <row r="2335" spans="4:8" x14ac:dyDescent="0.25">
      <c r="D2335" s="1">
        <v>41776</v>
      </c>
      <c r="E2335">
        <v>2310</v>
      </c>
      <c r="G2335">
        <f>IF(woda3[[#This Row],[Column2]]&gt;=10000,G2334+1,0)</f>
        <v>0</v>
      </c>
      <c r="H2335" t="str">
        <f t="shared" si="36"/>
        <v/>
      </c>
    </row>
    <row r="2336" spans="4:8" x14ac:dyDescent="0.25">
      <c r="D2336" s="1">
        <v>41777</v>
      </c>
      <c r="E2336">
        <v>1821</v>
      </c>
      <c r="G2336">
        <f>IF(woda3[[#This Row],[Column2]]&gt;=10000,G2335+1,0)</f>
        <v>0</v>
      </c>
      <c r="H2336" t="str">
        <f t="shared" si="36"/>
        <v/>
      </c>
    </row>
    <row r="2337" spans="4:8" x14ac:dyDescent="0.25">
      <c r="D2337" s="1">
        <v>41778</v>
      </c>
      <c r="E2337">
        <v>2955</v>
      </c>
      <c r="G2337">
        <f>IF(woda3[[#This Row],[Column2]]&gt;=10000,G2336+1,0)</f>
        <v>0</v>
      </c>
      <c r="H2337" t="str">
        <f t="shared" si="36"/>
        <v/>
      </c>
    </row>
    <row r="2338" spans="4:8" x14ac:dyDescent="0.25">
      <c r="D2338" s="1">
        <v>41779</v>
      </c>
      <c r="E2338">
        <v>1992</v>
      </c>
      <c r="G2338">
        <f>IF(woda3[[#This Row],[Column2]]&gt;=10000,G2337+1,0)</f>
        <v>0</v>
      </c>
      <c r="H2338" t="str">
        <f t="shared" si="36"/>
        <v/>
      </c>
    </row>
    <row r="2339" spans="4:8" x14ac:dyDescent="0.25">
      <c r="D2339" s="1">
        <v>41780</v>
      </c>
      <c r="E2339">
        <v>2382</v>
      </c>
      <c r="G2339">
        <f>IF(woda3[[#This Row],[Column2]]&gt;=10000,G2338+1,0)</f>
        <v>0</v>
      </c>
      <c r="H2339" t="str">
        <f t="shared" si="36"/>
        <v/>
      </c>
    </row>
    <row r="2340" spans="4:8" x14ac:dyDescent="0.25">
      <c r="D2340" s="1">
        <v>41781</v>
      </c>
      <c r="E2340">
        <v>2729</v>
      </c>
      <c r="G2340">
        <f>IF(woda3[[#This Row],[Column2]]&gt;=10000,G2339+1,0)</f>
        <v>0</v>
      </c>
      <c r="H2340" t="str">
        <f t="shared" si="36"/>
        <v/>
      </c>
    </row>
    <row r="2341" spans="4:8" x14ac:dyDescent="0.25">
      <c r="D2341" s="1">
        <v>41782</v>
      </c>
      <c r="E2341">
        <v>2317</v>
      </c>
      <c r="G2341">
        <f>IF(woda3[[#This Row],[Column2]]&gt;=10000,G2340+1,0)</f>
        <v>0</v>
      </c>
      <c r="H2341" t="str">
        <f t="shared" si="36"/>
        <v/>
      </c>
    </row>
    <row r="2342" spans="4:8" x14ac:dyDescent="0.25">
      <c r="D2342" s="1">
        <v>41783</v>
      </c>
      <c r="E2342">
        <v>2604</v>
      </c>
      <c r="G2342">
        <f>IF(woda3[[#This Row],[Column2]]&gt;=10000,G2341+1,0)</f>
        <v>0</v>
      </c>
      <c r="H2342" t="str">
        <f t="shared" si="36"/>
        <v/>
      </c>
    </row>
    <row r="2343" spans="4:8" x14ac:dyDescent="0.25">
      <c r="D2343" s="1">
        <v>41784</v>
      </c>
      <c r="E2343">
        <v>2765</v>
      </c>
      <c r="G2343">
        <f>IF(woda3[[#This Row],[Column2]]&gt;=10000,G2342+1,0)</f>
        <v>0</v>
      </c>
      <c r="H2343" t="str">
        <f t="shared" si="36"/>
        <v/>
      </c>
    </row>
    <row r="2344" spans="4:8" x14ac:dyDescent="0.25">
      <c r="D2344" s="1">
        <v>41785</v>
      </c>
      <c r="E2344">
        <v>2857</v>
      </c>
      <c r="G2344">
        <f>IF(woda3[[#This Row],[Column2]]&gt;=10000,G2343+1,0)</f>
        <v>0</v>
      </c>
      <c r="H2344" t="str">
        <f t="shared" si="36"/>
        <v/>
      </c>
    </row>
    <row r="2345" spans="4:8" x14ac:dyDescent="0.25">
      <c r="D2345" s="1">
        <v>41786</v>
      </c>
      <c r="E2345">
        <v>2316</v>
      </c>
      <c r="G2345">
        <f>IF(woda3[[#This Row],[Column2]]&gt;=10000,G2344+1,0)</f>
        <v>0</v>
      </c>
      <c r="H2345" t="str">
        <f t="shared" si="36"/>
        <v/>
      </c>
    </row>
    <row r="2346" spans="4:8" x14ac:dyDescent="0.25">
      <c r="D2346" s="1">
        <v>41787</v>
      </c>
      <c r="E2346">
        <v>2041</v>
      </c>
      <c r="G2346">
        <f>IF(woda3[[#This Row],[Column2]]&gt;=10000,G2345+1,0)</f>
        <v>0</v>
      </c>
      <c r="H2346" t="str">
        <f t="shared" si="36"/>
        <v/>
      </c>
    </row>
    <row r="2347" spans="4:8" x14ac:dyDescent="0.25">
      <c r="D2347" s="1">
        <v>41788</v>
      </c>
      <c r="E2347">
        <v>2305</v>
      </c>
      <c r="G2347">
        <f>IF(woda3[[#This Row],[Column2]]&gt;=10000,G2346+1,0)</f>
        <v>0</v>
      </c>
      <c r="H2347" t="str">
        <f t="shared" si="36"/>
        <v/>
      </c>
    </row>
    <row r="2348" spans="4:8" x14ac:dyDescent="0.25">
      <c r="D2348" s="1">
        <v>41789</v>
      </c>
      <c r="E2348">
        <v>2479</v>
      </c>
      <c r="G2348">
        <f>IF(woda3[[#This Row],[Column2]]&gt;=10000,G2347+1,0)</f>
        <v>0</v>
      </c>
      <c r="H2348" t="str">
        <f t="shared" si="36"/>
        <v/>
      </c>
    </row>
    <row r="2349" spans="4:8" x14ac:dyDescent="0.25">
      <c r="D2349" s="1">
        <v>41790</v>
      </c>
      <c r="E2349">
        <v>2434</v>
      </c>
      <c r="G2349">
        <f>IF(woda3[[#This Row],[Column2]]&gt;=10000,G2348+1,0)</f>
        <v>0</v>
      </c>
      <c r="H2349" t="str">
        <f t="shared" si="36"/>
        <v/>
      </c>
    </row>
    <row r="2350" spans="4:8" x14ac:dyDescent="0.25">
      <c r="D2350" s="1">
        <v>41791</v>
      </c>
      <c r="E2350">
        <v>1684</v>
      </c>
      <c r="G2350">
        <f>IF(woda3[[#This Row],[Column2]]&gt;=10000,G2349+1,0)</f>
        <v>0</v>
      </c>
      <c r="H2350" t="str">
        <f t="shared" si="36"/>
        <v/>
      </c>
    </row>
    <row r="2351" spans="4:8" x14ac:dyDescent="0.25">
      <c r="D2351" s="1">
        <v>41792</v>
      </c>
      <c r="E2351">
        <v>1600</v>
      </c>
      <c r="G2351">
        <f>IF(woda3[[#This Row],[Column2]]&gt;=10000,G2350+1,0)</f>
        <v>0</v>
      </c>
      <c r="H2351" t="str">
        <f t="shared" si="36"/>
        <v/>
      </c>
    </row>
    <row r="2352" spans="4:8" x14ac:dyDescent="0.25">
      <c r="D2352" s="1">
        <v>41793</v>
      </c>
      <c r="E2352">
        <v>2466</v>
      </c>
      <c r="G2352">
        <f>IF(woda3[[#This Row],[Column2]]&gt;=10000,G2351+1,0)</f>
        <v>0</v>
      </c>
      <c r="H2352" t="str">
        <f t="shared" si="36"/>
        <v/>
      </c>
    </row>
    <row r="2353" spans="4:8" x14ac:dyDescent="0.25">
      <c r="D2353" s="1">
        <v>41794</v>
      </c>
      <c r="E2353">
        <v>2752</v>
      </c>
      <c r="G2353">
        <f>IF(woda3[[#This Row],[Column2]]&gt;=10000,G2352+1,0)</f>
        <v>0</v>
      </c>
      <c r="H2353" t="str">
        <f t="shared" si="36"/>
        <v/>
      </c>
    </row>
    <row r="2354" spans="4:8" x14ac:dyDescent="0.25">
      <c r="D2354" s="1">
        <v>41795</v>
      </c>
      <c r="E2354">
        <v>2652</v>
      </c>
      <c r="G2354">
        <f>IF(woda3[[#This Row],[Column2]]&gt;=10000,G2353+1,0)</f>
        <v>0</v>
      </c>
      <c r="H2354" t="str">
        <f t="shared" si="36"/>
        <v/>
      </c>
    </row>
    <row r="2355" spans="4:8" x14ac:dyDescent="0.25">
      <c r="D2355" s="1">
        <v>41796</v>
      </c>
      <c r="E2355">
        <v>2736</v>
      </c>
      <c r="G2355">
        <f>IF(woda3[[#This Row],[Column2]]&gt;=10000,G2354+1,0)</f>
        <v>0</v>
      </c>
      <c r="H2355" t="str">
        <f t="shared" si="36"/>
        <v/>
      </c>
    </row>
    <row r="2356" spans="4:8" x14ac:dyDescent="0.25">
      <c r="D2356" s="1">
        <v>41797</v>
      </c>
      <c r="E2356">
        <v>3186</v>
      </c>
      <c r="G2356">
        <f>IF(woda3[[#This Row],[Column2]]&gt;=10000,G2355+1,0)</f>
        <v>0</v>
      </c>
      <c r="H2356" t="str">
        <f t="shared" si="36"/>
        <v/>
      </c>
    </row>
    <row r="2357" spans="4:8" x14ac:dyDescent="0.25">
      <c r="D2357" s="1">
        <v>41798</v>
      </c>
      <c r="E2357">
        <v>3114</v>
      </c>
      <c r="G2357">
        <f>IF(woda3[[#This Row],[Column2]]&gt;=10000,G2356+1,0)</f>
        <v>0</v>
      </c>
      <c r="H2357" t="str">
        <f t="shared" si="36"/>
        <v/>
      </c>
    </row>
    <row r="2358" spans="4:8" x14ac:dyDescent="0.25">
      <c r="D2358" s="1">
        <v>41799</v>
      </c>
      <c r="E2358">
        <v>2838</v>
      </c>
      <c r="G2358">
        <f>IF(woda3[[#This Row],[Column2]]&gt;=10000,G2357+1,0)</f>
        <v>0</v>
      </c>
      <c r="H2358" t="str">
        <f t="shared" si="36"/>
        <v/>
      </c>
    </row>
    <row r="2359" spans="4:8" x14ac:dyDescent="0.25">
      <c r="D2359" s="1">
        <v>41800</v>
      </c>
      <c r="E2359">
        <v>3035</v>
      </c>
      <c r="G2359">
        <f>IF(woda3[[#This Row],[Column2]]&gt;=10000,G2358+1,0)</f>
        <v>0</v>
      </c>
      <c r="H2359" t="str">
        <f t="shared" si="36"/>
        <v/>
      </c>
    </row>
    <row r="2360" spans="4:8" x14ac:dyDescent="0.25">
      <c r="D2360" s="1">
        <v>41801</v>
      </c>
      <c r="E2360">
        <v>2940</v>
      </c>
      <c r="G2360">
        <f>IF(woda3[[#This Row],[Column2]]&gt;=10000,G2359+1,0)</f>
        <v>0</v>
      </c>
      <c r="H2360" t="str">
        <f t="shared" si="36"/>
        <v/>
      </c>
    </row>
    <row r="2361" spans="4:8" x14ac:dyDescent="0.25">
      <c r="D2361" s="1">
        <v>41802</v>
      </c>
      <c r="E2361">
        <v>2616</v>
      </c>
      <c r="G2361">
        <f>IF(woda3[[#This Row],[Column2]]&gt;=10000,G2360+1,0)</f>
        <v>0</v>
      </c>
      <c r="H2361" t="str">
        <f t="shared" si="36"/>
        <v/>
      </c>
    </row>
    <row r="2362" spans="4:8" x14ac:dyDescent="0.25">
      <c r="D2362" s="1">
        <v>41803</v>
      </c>
      <c r="E2362">
        <v>2975</v>
      </c>
      <c r="G2362">
        <f>IF(woda3[[#This Row],[Column2]]&gt;=10000,G2361+1,0)</f>
        <v>0</v>
      </c>
      <c r="H2362" t="str">
        <f t="shared" si="36"/>
        <v/>
      </c>
    </row>
    <row r="2363" spans="4:8" x14ac:dyDescent="0.25">
      <c r="D2363" s="1">
        <v>41804</v>
      </c>
      <c r="E2363">
        <v>2419</v>
      </c>
      <c r="G2363">
        <f>IF(woda3[[#This Row],[Column2]]&gt;=10000,G2362+1,0)</f>
        <v>0</v>
      </c>
      <c r="H2363" t="str">
        <f t="shared" si="36"/>
        <v/>
      </c>
    </row>
    <row r="2364" spans="4:8" x14ac:dyDescent="0.25">
      <c r="D2364" s="1">
        <v>41805</v>
      </c>
      <c r="E2364">
        <v>2263</v>
      </c>
      <c r="G2364">
        <f>IF(woda3[[#This Row],[Column2]]&gt;=10000,G2363+1,0)</f>
        <v>0</v>
      </c>
      <c r="H2364" t="str">
        <f t="shared" si="36"/>
        <v/>
      </c>
    </row>
    <row r="2365" spans="4:8" x14ac:dyDescent="0.25">
      <c r="D2365" s="1">
        <v>41806</v>
      </c>
      <c r="E2365">
        <v>1452</v>
      </c>
      <c r="G2365">
        <f>IF(woda3[[#This Row],[Column2]]&gt;=10000,G2364+1,0)</f>
        <v>0</v>
      </c>
      <c r="H2365" t="str">
        <f t="shared" si="36"/>
        <v/>
      </c>
    </row>
    <row r="2366" spans="4:8" x14ac:dyDescent="0.25">
      <c r="D2366" s="1">
        <v>41807</v>
      </c>
      <c r="E2366">
        <v>2884</v>
      </c>
      <c r="G2366">
        <f>IF(woda3[[#This Row],[Column2]]&gt;=10000,G2365+1,0)</f>
        <v>0</v>
      </c>
      <c r="H2366" t="str">
        <f t="shared" si="36"/>
        <v/>
      </c>
    </row>
    <row r="2367" spans="4:8" x14ac:dyDescent="0.25">
      <c r="D2367" s="1">
        <v>41808</v>
      </c>
      <c r="E2367">
        <v>1990</v>
      </c>
      <c r="G2367">
        <f>IF(woda3[[#This Row],[Column2]]&gt;=10000,G2366+1,0)</f>
        <v>0</v>
      </c>
      <c r="H2367" t="str">
        <f t="shared" si="36"/>
        <v/>
      </c>
    </row>
    <row r="2368" spans="4:8" x14ac:dyDescent="0.25">
      <c r="D2368" s="1">
        <v>41809</v>
      </c>
      <c r="E2368">
        <v>2056</v>
      </c>
      <c r="G2368">
        <f>IF(woda3[[#This Row],[Column2]]&gt;=10000,G2367+1,0)</f>
        <v>0</v>
      </c>
      <c r="H2368" t="str">
        <f t="shared" si="36"/>
        <v/>
      </c>
    </row>
    <row r="2369" spans="4:8" x14ac:dyDescent="0.25">
      <c r="D2369" s="1">
        <v>41810</v>
      </c>
      <c r="E2369">
        <v>2314</v>
      </c>
      <c r="G2369">
        <f>IF(woda3[[#This Row],[Column2]]&gt;=10000,G2368+1,0)</f>
        <v>0</v>
      </c>
      <c r="H2369" t="str">
        <f t="shared" si="36"/>
        <v/>
      </c>
    </row>
    <row r="2370" spans="4:8" x14ac:dyDescent="0.25">
      <c r="D2370" s="1">
        <v>41811</v>
      </c>
      <c r="E2370">
        <v>2136</v>
      </c>
      <c r="G2370">
        <f>IF(woda3[[#This Row],[Column2]]&gt;=10000,G2369+1,0)</f>
        <v>0</v>
      </c>
      <c r="H2370" t="str">
        <f t="shared" si="36"/>
        <v/>
      </c>
    </row>
    <row r="2371" spans="4:8" x14ac:dyDescent="0.25">
      <c r="D2371" s="1">
        <v>41812</v>
      </c>
      <c r="E2371">
        <v>2015</v>
      </c>
      <c r="G2371">
        <f>IF(woda3[[#This Row],[Column2]]&gt;=10000,G2370+1,0)</f>
        <v>0</v>
      </c>
      <c r="H2371" t="str">
        <f t="shared" si="36"/>
        <v/>
      </c>
    </row>
    <row r="2372" spans="4:8" x14ac:dyDescent="0.25">
      <c r="D2372" s="1">
        <v>41813</v>
      </c>
      <c r="E2372">
        <v>2544</v>
      </c>
      <c r="G2372">
        <f>IF(woda3[[#This Row],[Column2]]&gt;=10000,G2371+1,0)</f>
        <v>0</v>
      </c>
      <c r="H2372" t="str">
        <f t="shared" si="36"/>
        <v/>
      </c>
    </row>
    <row r="2373" spans="4:8" x14ac:dyDescent="0.25">
      <c r="D2373" s="1">
        <v>41814</v>
      </c>
      <c r="E2373">
        <v>2390</v>
      </c>
      <c r="G2373">
        <f>IF(woda3[[#This Row],[Column2]]&gt;=10000,G2372+1,0)</f>
        <v>0</v>
      </c>
      <c r="H2373" t="str">
        <f t="shared" si="36"/>
        <v/>
      </c>
    </row>
    <row r="2374" spans="4:8" x14ac:dyDescent="0.25">
      <c r="D2374" s="1">
        <v>41815</v>
      </c>
      <c r="E2374">
        <v>2159</v>
      </c>
      <c r="G2374">
        <f>IF(woda3[[#This Row],[Column2]]&gt;=10000,G2373+1,0)</f>
        <v>0</v>
      </c>
      <c r="H2374" t="str">
        <f t="shared" si="36"/>
        <v/>
      </c>
    </row>
    <row r="2375" spans="4:8" x14ac:dyDescent="0.25">
      <c r="D2375" s="1">
        <v>41816</v>
      </c>
      <c r="E2375">
        <v>3231</v>
      </c>
      <c r="G2375">
        <f>IF(woda3[[#This Row],[Column2]]&gt;=10000,G2374+1,0)</f>
        <v>0</v>
      </c>
      <c r="H2375" t="str">
        <f t="shared" ref="H2375:H2438" si="37">IF(G2375=$J$8,1,"")</f>
        <v/>
      </c>
    </row>
    <row r="2376" spans="4:8" x14ac:dyDescent="0.25">
      <c r="D2376" s="1">
        <v>41817</v>
      </c>
      <c r="E2376">
        <v>2909</v>
      </c>
      <c r="G2376">
        <f>IF(woda3[[#This Row],[Column2]]&gt;=10000,G2375+1,0)</f>
        <v>0</v>
      </c>
      <c r="H2376" t="str">
        <f t="shared" si="37"/>
        <v/>
      </c>
    </row>
    <row r="2377" spans="4:8" x14ac:dyDescent="0.25">
      <c r="D2377" s="1">
        <v>41818</v>
      </c>
      <c r="E2377">
        <v>2619</v>
      </c>
      <c r="G2377">
        <f>IF(woda3[[#This Row],[Column2]]&gt;=10000,G2376+1,0)</f>
        <v>0</v>
      </c>
      <c r="H2377" t="str">
        <f t="shared" si="37"/>
        <v/>
      </c>
    </row>
    <row r="2378" spans="4:8" x14ac:dyDescent="0.25">
      <c r="D2378" s="1">
        <v>41819</v>
      </c>
      <c r="E2378">
        <v>2128</v>
      </c>
      <c r="G2378">
        <f>IF(woda3[[#This Row],[Column2]]&gt;=10000,G2377+1,0)</f>
        <v>0</v>
      </c>
      <c r="H2378" t="str">
        <f t="shared" si="37"/>
        <v/>
      </c>
    </row>
    <row r="2379" spans="4:8" x14ac:dyDescent="0.25">
      <c r="D2379" s="1">
        <v>41820</v>
      </c>
      <c r="E2379">
        <v>2879</v>
      </c>
      <c r="G2379">
        <f>IF(woda3[[#This Row],[Column2]]&gt;=10000,G2378+1,0)</f>
        <v>0</v>
      </c>
      <c r="H2379" t="str">
        <f t="shared" si="37"/>
        <v/>
      </c>
    </row>
    <row r="2380" spans="4:8" x14ac:dyDescent="0.25">
      <c r="D2380" s="1">
        <v>41821</v>
      </c>
      <c r="E2380">
        <v>2361</v>
      </c>
      <c r="G2380">
        <f>IF(woda3[[#This Row],[Column2]]&gt;=10000,G2379+1,0)</f>
        <v>0</v>
      </c>
      <c r="H2380" t="str">
        <f t="shared" si="37"/>
        <v/>
      </c>
    </row>
    <row r="2381" spans="4:8" x14ac:dyDescent="0.25">
      <c r="D2381" s="1">
        <v>41822</v>
      </c>
      <c r="E2381">
        <v>2110</v>
      </c>
      <c r="G2381">
        <f>IF(woda3[[#This Row],[Column2]]&gt;=10000,G2380+1,0)</f>
        <v>0</v>
      </c>
      <c r="H2381" t="str">
        <f t="shared" si="37"/>
        <v/>
      </c>
    </row>
    <row r="2382" spans="4:8" x14ac:dyDescent="0.25">
      <c r="D2382" s="1">
        <v>41823</v>
      </c>
      <c r="E2382">
        <v>2921</v>
      </c>
      <c r="G2382">
        <f>IF(woda3[[#This Row],[Column2]]&gt;=10000,G2381+1,0)</f>
        <v>0</v>
      </c>
      <c r="H2382" t="str">
        <f t="shared" si="37"/>
        <v/>
      </c>
    </row>
    <row r="2383" spans="4:8" x14ac:dyDescent="0.25">
      <c r="D2383" s="1">
        <v>41824</v>
      </c>
      <c r="E2383">
        <v>2832</v>
      </c>
      <c r="G2383">
        <f>IF(woda3[[#This Row],[Column2]]&gt;=10000,G2382+1,0)</f>
        <v>0</v>
      </c>
      <c r="H2383" t="str">
        <f t="shared" si="37"/>
        <v/>
      </c>
    </row>
    <row r="2384" spans="4:8" x14ac:dyDescent="0.25">
      <c r="D2384" s="1">
        <v>41825</v>
      </c>
      <c r="E2384">
        <v>2655</v>
      </c>
      <c r="G2384">
        <f>IF(woda3[[#This Row],[Column2]]&gt;=10000,G2383+1,0)</f>
        <v>0</v>
      </c>
      <c r="H2384" t="str">
        <f t="shared" si="37"/>
        <v/>
      </c>
    </row>
    <row r="2385" spans="4:8" x14ac:dyDescent="0.25">
      <c r="D2385" s="1">
        <v>41826</v>
      </c>
      <c r="E2385">
        <v>2741</v>
      </c>
      <c r="G2385">
        <f>IF(woda3[[#This Row],[Column2]]&gt;=10000,G2384+1,0)</f>
        <v>0</v>
      </c>
      <c r="H2385" t="str">
        <f t="shared" si="37"/>
        <v/>
      </c>
    </row>
    <row r="2386" spans="4:8" x14ac:dyDescent="0.25">
      <c r="D2386" s="1">
        <v>41827</v>
      </c>
      <c r="E2386">
        <v>2609</v>
      </c>
      <c r="G2386">
        <f>IF(woda3[[#This Row],[Column2]]&gt;=10000,G2385+1,0)</f>
        <v>0</v>
      </c>
      <c r="H2386" t="str">
        <f t="shared" si="37"/>
        <v/>
      </c>
    </row>
    <row r="2387" spans="4:8" x14ac:dyDescent="0.25">
      <c r="D2387" s="1">
        <v>41828</v>
      </c>
      <c r="E2387">
        <v>2686</v>
      </c>
      <c r="G2387">
        <f>IF(woda3[[#This Row],[Column2]]&gt;=10000,G2386+1,0)</f>
        <v>0</v>
      </c>
      <c r="H2387" t="str">
        <f t="shared" si="37"/>
        <v/>
      </c>
    </row>
    <row r="2388" spans="4:8" x14ac:dyDescent="0.25">
      <c r="D2388" s="1">
        <v>41829</v>
      </c>
      <c r="E2388">
        <v>3254</v>
      </c>
      <c r="G2388">
        <f>IF(woda3[[#This Row],[Column2]]&gt;=10000,G2387+1,0)</f>
        <v>0</v>
      </c>
      <c r="H2388" t="str">
        <f t="shared" si="37"/>
        <v/>
      </c>
    </row>
    <row r="2389" spans="4:8" x14ac:dyDescent="0.25">
      <c r="D2389" s="1">
        <v>41830</v>
      </c>
      <c r="E2389">
        <v>2467</v>
      </c>
      <c r="G2389">
        <f>IF(woda3[[#This Row],[Column2]]&gt;=10000,G2388+1,0)</f>
        <v>0</v>
      </c>
      <c r="H2389" t="str">
        <f t="shared" si="37"/>
        <v/>
      </c>
    </row>
    <row r="2390" spans="4:8" x14ac:dyDescent="0.25">
      <c r="D2390" s="1">
        <v>41831</v>
      </c>
      <c r="E2390">
        <v>2398</v>
      </c>
      <c r="G2390">
        <f>IF(woda3[[#This Row],[Column2]]&gt;=10000,G2389+1,0)</f>
        <v>0</v>
      </c>
      <c r="H2390" t="str">
        <f t="shared" si="37"/>
        <v/>
      </c>
    </row>
    <row r="2391" spans="4:8" x14ac:dyDescent="0.25">
      <c r="D2391" s="1">
        <v>41832</v>
      </c>
      <c r="E2391">
        <v>2180</v>
      </c>
      <c r="G2391">
        <f>IF(woda3[[#This Row],[Column2]]&gt;=10000,G2390+1,0)</f>
        <v>0</v>
      </c>
      <c r="H2391" t="str">
        <f t="shared" si="37"/>
        <v/>
      </c>
    </row>
    <row r="2392" spans="4:8" x14ac:dyDescent="0.25">
      <c r="D2392" s="1">
        <v>41833</v>
      </c>
      <c r="E2392">
        <v>2495</v>
      </c>
      <c r="G2392">
        <f>IF(woda3[[#This Row],[Column2]]&gt;=10000,G2391+1,0)</f>
        <v>0</v>
      </c>
      <c r="H2392" t="str">
        <f t="shared" si="37"/>
        <v/>
      </c>
    </row>
    <row r="2393" spans="4:8" x14ac:dyDescent="0.25">
      <c r="D2393" s="1">
        <v>41834</v>
      </c>
      <c r="E2393">
        <v>2502</v>
      </c>
      <c r="G2393">
        <f>IF(woda3[[#This Row],[Column2]]&gt;=10000,G2392+1,0)</f>
        <v>0</v>
      </c>
      <c r="H2393" t="str">
        <f t="shared" si="37"/>
        <v/>
      </c>
    </row>
    <row r="2394" spans="4:8" x14ac:dyDescent="0.25">
      <c r="D2394" s="1">
        <v>41835</v>
      </c>
      <c r="E2394">
        <v>2587</v>
      </c>
      <c r="G2394">
        <f>IF(woda3[[#This Row],[Column2]]&gt;=10000,G2393+1,0)</f>
        <v>0</v>
      </c>
      <c r="H2394" t="str">
        <f t="shared" si="37"/>
        <v/>
      </c>
    </row>
    <row r="2395" spans="4:8" x14ac:dyDescent="0.25">
      <c r="D2395" s="1">
        <v>41836</v>
      </c>
      <c r="E2395">
        <v>2429</v>
      </c>
      <c r="G2395">
        <f>IF(woda3[[#This Row],[Column2]]&gt;=10000,G2394+1,0)</f>
        <v>0</v>
      </c>
      <c r="H2395" t="str">
        <f t="shared" si="37"/>
        <v/>
      </c>
    </row>
    <row r="2396" spans="4:8" x14ac:dyDescent="0.25">
      <c r="D2396" s="1">
        <v>41837</v>
      </c>
      <c r="E2396">
        <v>2553</v>
      </c>
      <c r="G2396">
        <f>IF(woda3[[#This Row],[Column2]]&gt;=10000,G2395+1,0)</f>
        <v>0</v>
      </c>
      <c r="H2396" t="str">
        <f t="shared" si="37"/>
        <v/>
      </c>
    </row>
    <row r="2397" spans="4:8" x14ac:dyDescent="0.25">
      <c r="D2397" s="1">
        <v>41838</v>
      </c>
      <c r="E2397">
        <v>2218</v>
      </c>
      <c r="G2397">
        <f>IF(woda3[[#This Row],[Column2]]&gt;=10000,G2396+1,0)</f>
        <v>0</v>
      </c>
      <c r="H2397" t="str">
        <f t="shared" si="37"/>
        <v/>
      </c>
    </row>
    <row r="2398" spans="4:8" x14ac:dyDescent="0.25">
      <c r="D2398" s="1">
        <v>41839</v>
      </c>
      <c r="E2398">
        <v>2692</v>
      </c>
      <c r="G2398">
        <f>IF(woda3[[#This Row],[Column2]]&gt;=10000,G2397+1,0)</f>
        <v>0</v>
      </c>
      <c r="H2398" t="str">
        <f t="shared" si="37"/>
        <v/>
      </c>
    </row>
    <row r="2399" spans="4:8" x14ac:dyDescent="0.25">
      <c r="D2399" s="1">
        <v>41840</v>
      </c>
      <c r="E2399">
        <v>2621</v>
      </c>
      <c r="G2399">
        <f>IF(woda3[[#This Row],[Column2]]&gt;=10000,G2398+1,0)</f>
        <v>0</v>
      </c>
      <c r="H2399" t="str">
        <f t="shared" si="37"/>
        <v/>
      </c>
    </row>
    <row r="2400" spans="4:8" x14ac:dyDescent="0.25">
      <c r="D2400" s="1">
        <v>41841</v>
      </c>
      <c r="E2400">
        <v>2464</v>
      </c>
      <c r="G2400">
        <f>IF(woda3[[#This Row],[Column2]]&gt;=10000,G2399+1,0)</f>
        <v>0</v>
      </c>
      <c r="H2400" t="str">
        <f t="shared" si="37"/>
        <v/>
      </c>
    </row>
    <row r="2401" spans="4:8" x14ac:dyDescent="0.25">
      <c r="D2401" s="1">
        <v>41842</v>
      </c>
      <c r="E2401">
        <v>2688</v>
      </c>
      <c r="G2401">
        <f>IF(woda3[[#This Row],[Column2]]&gt;=10000,G2400+1,0)</f>
        <v>0</v>
      </c>
      <c r="H2401" t="str">
        <f t="shared" si="37"/>
        <v/>
      </c>
    </row>
    <row r="2402" spans="4:8" x14ac:dyDescent="0.25">
      <c r="D2402" s="1">
        <v>41843</v>
      </c>
      <c r="E2402">
        <v>2356</v>
      </c>
      <c r="G2402">
        <f>IF(woda3[[#This Row],[Column2]]&gt;=10000,G2401+1,0)</f>
        <v>0</v>
      </c>
      <c r="H2402" t="str">
        <f t="shared" si="37"/>
        <v/>
      </c>
    </row>
    <row r="2403" spans="4:8" x14ac:dyDescent="0.25">
      <c r="D2403" s="1">
        <v>41844</v>
      </c>
      <c r="E2403">
        <v>2645</v>
      </c>
      <c r="G2403">
        <f>IF(woda3[[#This Row],[Column2]]&gt;=10000,G2402+1,0)</f>
        <v>0</v>
      </c>
      <c r="H2403" t="str">
        <f t="shared" si="37"/>
        <v/>
      </c>
    </row>
    <row r="2404" spans="4:8" x14ac:dyDescent="0.25">
      <c r="D2404" s="1">
        <v>41845</v>
      </c>
      <c r="E2404">
        <v>2528</v>
      </c>
      <c r="G2404">
        <f>IF(woda3[[#This Row],[Column2]]&gt;=10000,G2403+1,0)</f>
        <v>0</v>
      </c>
      <c r="H2404" t="str">
        <f t="shared" si="37"/>
        <v/>
      </c>
    </row>
    <row r="2405" spans="4:8" x14ac:dyDescent="0.25">
      <c r="D2405" s="1">
        <v>41846</v>
      </c>
      <c r="E2405">
        <v>2517</v>
      </c>
      <c r="G2405">
        <f>IF(woda3[[#This Row],[Column2]]&gt;=10000,G2404+1,0)</f>
        <v>0</v>
      </c>
      <c r="H2405" t="str">
        <f t="shared" si="37"/>
        <v/>
      </c>
    </row>
    <row r="2406" spans="4:8" x14ac:dyDescent="0.25">
      <c r="D2406" s="1">
        <v>41847</v>
      </c>
      <c r="E2406">
        <v>3046</v>
      </c>
      <c r="G2406">
        <f>IF(woda3[[#This Row],[Column2]]&gt;=10000,G2405+1,0)</f>
        <v>0</v>
      </c>
      <c r="H2406" t="str">
        <f t="shared" si="37"/>
        <v/>
      </c>
    </row>
    <row r="2407" spans="4:8" x14ac:dyDescent="0.25">
      <c r="D2407" s="1">
        <v>41848</v>
      </c>
      <c r="E2407">
        <v>2631</v>
      </c>
      <c r="G2407">
        <f>IF(woda3[[#This Row],[Column2]]&gt;=10000,G2406+1,0)</f>
        <v>0</v>
      </c>
      <c r="H2407" t="str">
        <f t="shared" si="37"/>
        <v/>
      </c>
    </row>
    <row r="2408" spans="4:8" x14ac:dyDescent="0.25">
      <c r="D2408" s="1">
        <v>41849</v>
      </c>
      <c r="E2408">
        <v>2229</v>
      </c>
      <c r="G2408">
        <f>IF(woda3[[#This Row],[Column2]]&gt;=10000,G2407+1,0)</f>
        <v>0</v>
      </c>
      <c r="H2408" t="str">
        <f t="shared" si="37"/>
        <v/>
      </c>
    </row>
    <row r="2409" spans="4:8" x14ac:dyDescent="0.25">
      <c r="D2409" s="1">
        <v>41850</v>
      </c>
      <c r="E2409">
        <v>2841</v>
      </c>
      <c r="G2409">
        <f>IF(woda3[[#This Row],[Column2]]&gt;=10000,G2408+1,0)</f>
        <v>0</v>
      </c>
      <c r="H2409" t="str">
        <f t="shared" si="37"/>
        <v/>
      </c>
    </row>
    <row r="2410" spans="4:8" x14ac:dyDescent="0.25">
      <c r="D2410" s="1">
        <v>41851</v>
      </c>
      <c r="E2410">
        <v>3144</v>
      </c>
      <c r="G2410">
        <f>IF(woda3[[#This Row],[Column2]]&gt;=10000,G2409+1,0)</f>
        <v>0</v>
      </c>
      <c r="H2410" t="str">
        <f t="shared" si="37"/>
        <v/>
      </c>
    </row>
    <row r="2411" spans="4:8" x14ac:dyDescent="0.25">
      <c r="D2411" s="1">
        <v>41852</v>
      </c>
      <c r="E2411">
        <v>3425</v>
      </c>
      <c r="G2411">
        <f>IF(woda3[[#This Row],[Column2]]&gt;=10000,G2410+1,0)</f>
        <v>0</v>
      </c>
      <c r="H2411" t="str">
        <f t="shared" si="37"/>
        <v/>
      </c>
    </row>
    <row r="2412" spans="4:8" x14ac:dyDescent="0.25">
      <c r="D2412" s="1">
        <v>41853</v>
      </c>
      <c r="E2412">
        <v>3139</v>
      </c>
      <c r="G2412">
        <f>IF(woda3[[#This Row],[Column2]]&gt;=10000,G2411+1,0)</f>
        <v>0</v>
      </c>
      <c r="H2412" t="str">
        <f t="shared" si="37"/>
        <v/>
      </c>
    </row>
    <row r="2413" spans="4:8" x14ac:dyDescent="0.25">
      <c r="D2413" s="1">
        <v>41854</v>
      </c>
      <c r="E2413">
        <v>4735</v>
      </c>
      <c r="G2413">
        <f>IF(woda3[[#This Row],[Column2]]&gt;=10000,G2412+1,0)</f>
        <v>0</v>
      </c>
      <c r="H2413" t="str">
        <f t="shared" si="37"/>
        <v/>
      </c>
    </row>
    <row r="2414" spans="4:8" x14ac:dyDescent="0.25">
      <c r="D2414" s="1">
        <v>41855</v>
      </c>
      <c r="E2414">
        <v>7031</v>
      </c>
      <c r="G2414">
        <f>IF(woda3[[#This Row],[Column2]]&gt;=10000,G2413+1,0)</f>
        <v>0</v>
      </c>
      <c r="H2414" t="str">
        <f t="shared" si="37"/>
        <v/>
      </c>
    </row>
    <row r="2415" spans="4:8" x14ac:dyDescent="0.25">
      <c r="D2415" s="1">
        <v>41856</v>
      </c>
      <c r="E2415">
        <v>10499</v>
      </c>
      <c r="G2415">
        <f>IF(woda3[[#This Row],[Column2]]&gt;=10000,G2414+1,0)</f>
        <v>1</v>
      </c>
      <c r="H2415" t="str">
        <f t="shared" si="37"/>
        <v/>
      </c>
    </row>
    <row r="2416" spans="4:8" x14ac:dyDescent="0.25">
      <c r="D2416" s="1">
        <v>41857</v>
      </c>
      <c r="E2416">
        <v>13928</v>
      </c>
      <c r="G2416">
        <f>IF(woda3[[#This Row],[Column2]]&gt;=10000,G2415+1,0)</f>
        <v>2</v>
      </c>
      <c r="H2416" t="str">
        <f t="shared" si="37"/>
        <v/>
      </c>
    </row>
    <row r="2417" spans="4:8" x14ac:dyDescent="0.25">
      <c r="D2417" s="1">
        <v>41858</v>
      </c>
      <c r="E2417">
        <v>18561</v>
      </c>
      <c r="G2417">
        <f>IF(woda3[[#This Row],[Column2]]&gt;=10000,G2416+1,0)</f>
        <v>3</v>
      </c>
      <c r="H2417" t="str">
        <f t="shared" si="37"/>
        <v/>
      </c>
    </row>
    <row r="2418" spans="4:8" x14ac:dyDescent="0.25">
      <c r="D2418" s="1">
        <v>41859</v>
      </c>
      <c r="E2418">
        <v>20873</v>
      </c>
      <c r="G2418">
        <f>IF(woda3[[#This Row],[Column2]]&gt;=10000,G2417+1,0)</f>
        <v>4</v>
      </c>
      <c r="H2418" t="str">
        <f t="shared" si="37"/>
        <v/>
      </c>
    </row>
    <row r="2419" spans="4:8" x14ac:dyDescent="0.25">
      <c r="D2419" s="1">
        <v>41860</v>
      </c>
      <c r="E2419">
        <v>20266</v>
      </c>
      <c r="G2419">
        <f>IF(woda3[[#This Row],[Column2]]&gt;=10000,G2418+1,0)</f>
        <v>5</v>
      </c>
      <c r="H2419" t="str">
        <f t="shared" si="37"/>
        <v/>
      </c>
    </row>
    <row r="2420" spans="4:8" x14ac:dyDescent="0.25">
      <c r="D2420" s="1">
        <v>41861</v>
      </c>
      <c r="E2420">
        <v>19008</v>
      </c>
      <c r="G2420">
        <f>IF(woda3[[#This Row],[Column2]]&gt;=10000,G2419+1,0)</f>
        <v>6</v>
      </c>
      <c r="H2420" t="str">
        <f t="shared" si="37"/>
        <v/>
      </c>
    </row>
    <row r="2421" spans="4:8" x14ac:dyDescent="0.25">
      <c r="D2421" s="1">
        <v>41862</v>
      </c>
      <c r="E2421">
        <v>13884</v>
      </c>
      <c r="G2421">
        <f>IF(woda3[[#This Row],[Column2]]&gt;=10000,G2420+1,0)</f>
        <v>7</v>
      </c>
      <c r="H2421" t="str">
        <f t="shared" si="37"/>
        <v/>
      </c>
    </row>
    <row r="2422" spans="4:8" x14ac:dyDescent="0.25">
      <c r="D2422" s="1">
        <v>41863</v>
      </c>
      <c r="E2422">
        <v>10047</v>
      </c>
      <c r="G2422">
        <f>IF(woda3[[#This Row],[Column2]]&gt;=10000,G2421+1,0)</f>
        <v>8</v>
      </c>
      <c r="H2422" t="str">
        <f t="shared" si="37"/>
        <v/>
      </c>
    </row>
    <row r="2423" spans="4:8" x14ac:dyDescent="0.25">
      <c r="D2423" s="1">
        <v>41864</v>
      </c>
      <c r="E2423">
        <v>6152</v>
      </c>
      <c r="G2423">
        <f>IF(woda3[[#This Row],[Column2]]&gt;=10000,G2422+1,0)</f>
        <v>0</v>
      </c>
      <c r="H2423" t="str">
        <f t="shared" si="37"/>
        <v/>
      </c>
    </row>
    <row r="2424" spans="4:8" x14ac:dyDescent="0.25">
      <c r="D2424" s="1">
        <v>41865</v>
      </c>
      <c r="E2424">
        <v>4288</v>
      </c>
      <c r="G2424">
        <f>IF(woda3[[#This Row],[Column2]]&gt;=10000,G2423+1,0)</f>
        <v>0</v>
      </c>
      <c r="H2424" t="str">
        <f t="shared" si="37"/>
        <v/>
      </c>
    </row>
    <row r="2425" spans="4:8" x14ac:dyDescent="0.25">
      <c r="D2425" s="1">
        <v>41866</v>
      </c>
      <c r="E2425">
        <v>3952</v>
      </c>
      <c r="G2425">
        <f>IF(woda3[[#This Row],[Column2]]&gt;=10000,G2424+1,0)</f>
        <v>0</v>
      </c>
      <c r="H2425" t="str">
        <f t="shared" si="37"/>
        <v/>
      </c>
    </row>
    <row r="2426" spans="4:8" x14ac:dyDescent="0.25">
      <c r="D2426" s="1">
        <v>41867</v>
      </c>
      <c r="E2426">
        <v>3176</v>
      </c>
      <c r="G2426">
        <f>IF(woda3[[#This Row],[Column2]]&gt;=10000,G2425+1,0)</f>
        <v>0</v>
      </c>
      <c r="H2426" t="str">
        <f t="shared" si="37"/>
        <v/>
      </c>
    </row>
    <row r="2427" spans="4:8" x14ac:dyDescent="0.25">
      <c r="D2427" s="1">
        <v>41868</v>
      </c>
      <c r="E2427">
        <v>3237</v>
      </c>
      <c r="G2427">
        <f>IF(woda3[[#This Row],[Column2]]&gt;=10000,G2426+1,0)</f>
        <v>0</v>
      </c>
      <c r="H2427" t="str">
        <f t="shared" si="37"/>
        <v/>
      </c>
    </row>
    <row r="2428" spans="4:8" x14ac:dyDescent="0.25">
      <c r="D2428" s="1">
        <v>41869</v>
      </c>
      <c r="E2428">
        <v>3022</v>
      </c>
      <c r="G2428">
        <f>IF(woda3[[#This Row],[Column2]]&gt;=10000,G2427+1,0)</f>
        <v>0</v>
      </c>
      <c r="H2428" t="str">
        <f t="shared" si="37"/>
        <v/>
      </c>
    </row>
    <row r="2429" spans="4:8" x14ac:dyDescent="0.25">
      <c r="D2429" s="1">
        <v>41870</v>
      </c>
      <c r="E2429">
        <v>3164</v>
      </c>
      <c r="G2429">
        <f>IF(woda3[[#This Row],[Column2]]&gt;=10000,G2428+1,0)</f>
        <v>0</v>
      </c>
      <c r="H2429" t="str">
        <f t="shared" si="37"/>
        <v/>
      </c>
    </row>
    <row r="2430" spans="4:8" x14ac:dyDescent="0.25">
      <c r="D2430" s="1">
        <v>41871</v>
      </c>
      <c r="E2430">
        <v>2630</v>
      </c>
      <c r="G2430">
        <f>IF(woda3[[#This Row],[Column2]]&gt;=10000,G2429+1,0)</f>
        <v>0</v>
      </c>
      <c r="H2430" t="str">
        <f t="shared" si="37"/>
        <v/>
      </c>
    </row>
    <row r="2431" spans="4:8" x14ac:dyDescent="0.25">
      <c r="D2431" s="1">
        <v>41872</v>
      </c>
      <c r="E2431">
        <v>1985</v>
      </c>
      <c r="G2431">
        <f>IF(woda3[[#This Row],[Column2]]&gt;=10000,G2430+1,0)</f>
        <v>0</v>
      </c>
      <c r="H2431" t="str">
        <f t="shared" si="37"/>
        <v/>
      </c>
    </row>
    <row r="2432" spans="4:8" x14ac:dyDescent="0.25">
      <c r="D2432" s="1">
        <v>41873</v>
      </c>
      <c r="E2432">
        <v>2238</v>
      </c>
      <c r="G2432">
        <f>IF(woda3[[#This Row],[Column2]]&gt;=10000,G2431+1,0)</f>
        <v>0</v>
      </c>
      <c r="H2432" t="str">
        <f t="shared" si="37"/>
        <v/>
      </c>
    </row>
    <row r="2433" spans="4:8" x14ac:dyDescent="0.25">
      <c r="D2433" s="1">
        <v>41874</v>
      </c>
      <c r="E2433">
        <v>2020</v>
      </c>
      <c r="G2433">
        <f>IF(woda3[[#This Row],[Column2]]&gt;=10000,G2432+1,0)</f>
        <v>0</v>
      </c>
      <c r="H2433" t="str">
        <f t="shared" si="37"/>
        <v/>
      </c>
    </row>
    <row r="2434" spans="4:8" x14ac:dyDescent="0.25">
      <c r="D2434" s="1">
        <v>41875</v>
      </c>
      <c r="E2434">
        <v>3117</v>
      </c>
      <c r="G2434">
        <f>IF(woda3[[#This Row],[Column2]]&gt;=10000,G2433+1,0)</f>
        <v>0</v>
      </c>
      <c r="H2434" t="str">
        <f t="shared" si="37"/>
        <v/>
      </c>
    </row>
    <row r="2435" spans="4:8" x14ac:dyDescent="0.25">
      <c r="D2435" s="1">
        <v>41876</v>
      </c>
      <c r="E2435">
        <v>2324</v>
      </c>
      <c r="G2435">
        <f>IF(woda3[[#This Row],[Column2]]&gt;=10000,G2434+1,0)</f>
        <v>0</v>
      </c>
      <c r="H2435" t="str">
        <f t="shared" si="37"/>
        <v/>
      </c>
    </row>
    <row r="2436" spans="4:8" x14ac:dyDescent="0.25">
      <c r="D2436" s="1">
        <v>41877</v>
      </c>
      <c r="E2436">
        <v>2606</v>
      </c>
      <c r="G2436">
        <f>IF(woda3[[#This Row],[Column2]]&gt;=10000,G2435+1,0)</f>
        <v>0</v>
      </c>
      <c r="H2436" t="str">
        <f t="shared" si="37"/>
        <v/>
      </c>
    </row>
    <row r="2437" spans="4:8" x14ac:dyDescent="0.25">
      <c r="D2437" s="1">
        <v>41878</v>
      </c>
      <c r="E2437">
        <v>2606</v>
      </c>
      <c r="G2437">
        <f>IF(woda3[[#This Row],[Column2]]&gt;=10000,G2436+1,0)</f>
        <v>0</v>
      </c>
      <c r="H2437" t="str">
        <f t="shared" si="37"/>
        <v/>
      </c>
    </row>
    <row r="2438" spans="4:8" x14ac:dyDescent="0.25">
      <c r="D2438" s="1">
        <v>41879</v>
      </c>
      <c r="E2438">
        <v>2510</v>
      </c>
      <c r="G2438">
        <f>IF(woda3[[#This Row],[Column2]]&gt;=10000,G2437+1,0)</f>
        <v>0</v>
      </c>
      <c r="H2438" t="str">
        <f t="shared" si="37"/>
        <v/>
      </c>
    </row>
    <row r="2439" spans="4:8" x14ac:dyDescent="0.25">
      <c r="D2439" s="1">
        <v>41880</v>
      </c>
      <c r="E2439">
        <v>2989</v>
      </c>
      <c r="G2439">
        <f>IF(woda3[[#This Row],[Column2]]&gt;=10000,G2438+1,0)</f>
        <v>0</v>
      </c>
      <c r="H2439" t="str">
        <f t="shared" ref="H2439:H2502" si="38">IF(G2439=$J$8,1,"")</f>
        <v/>
      </c>
    </row>
    <row r="2440" spans="4:8" x14ac:dyDescent="0.25">
      <c r="D2440" s="1">
        <v>41881</v>
      </c>
      <c r="E2440">
        <v>2758</v>
      </c>
      <c r="G2440">
        <f>IF(woda3[[#This Row],[Column2]]&gt;=10000,G2439+1,0)</f>
        <v>0</v>
      </c>
      <c r="H2440" t="str">
        <f t="shared" si="38"/>
        <v/>
      </c>
    </row>
    <row r="2441" spans="4:8" x14ac:dyDescent="0.25">
      <c r="D2441" s="1">
        <v>41882</v>
      </c>
      <c r="E2441">
        <v>3439</v>
      </c>
      <c r="G2441">
        <f>IF(woda3[[#This Row],[Column2]]&gt;=10000,G2440+1,0)</f>
        <v>0</v>
      </c>
      <c r="H2441" t="str">
        <f t="shared" si="38"/>
        <v/>
      </c>
    </row>
    <row r="2442" spans="4:8" x14ac:dyDescent="0.25">
      <c r="D2442" s="1">
        <v>41883</v>
      </c>
      <c r="E2442">
        <v>3374</v>
      </c>
      <c r="G2442">
        <f>IF(woda3[[#This Row],[Column2]]&gt;=10000,G2441+1,0)</f>
        <v>0</v>
      </c>
      <c r="H2442" t="str">
        <f t="shared" si="38"/>
        <v/>
      </c>
    </row>
    <row r="2443" spans="4:8" x14ac:dyDescent="0.25">
      <c r="D2443" s="1">
        <v>41884</v>
      </c>
      <c r="E2443">
        <v>2894</v>
      </c>
      <c r="G2443">
        <f>IF(woda3[[#This Row],[Column2]]&gt;=10000,G2442+1,0)</f>
        <v>0</v>
      </c>
      <c r="H2443" t="str">
        <f t="shared" si="38"/>
        <v/>
      </c>
    </row>
    <row r="2444" spans="4:8" x14ac:dyDescent="0.25">
      <c r="D2444" s="1">
        <v>41885</v>
      </c>
      <c r="E2444">
        <v>2651</v>
      </c>
      <c r="G2444">
        <f>IF(woda3[[#This Row],[Column2]]&gt;=10000,G2443+1,0)</f>
        <v>0</v>
      </c>
      <c r="H2444" t="str">
        <f t="shared" si="38"/>
        <v/>
      </c>
    </row>
    <row r="2445" spans="4:8" x14ac:dyDescent="0.25">
      <c r="D2445" s="1">
        <v>41886</v>
      </c>
      <c r="E2445">
        <v>3081</v>
      </c>
      <c r="G2445">
        <f>IF(woda3[[#This Row],[Column2]]&gt;=10000,G2444+1,0)</f>
        <v>0</v>
      </c>
      <c r="H2445" t="str">
        <f t="shared" si="38"/>
        <v/>
      </c>
    </row>
    <row r="2446" spans="4:8" x14ac:dyDescent="0.25">
      <c r="D2446" s="1">
        <v>41887</v>
      </c>
      <c r="E2446">
        <v>3499</v>
      </c>
      <c r="G2446">
        <f>IF(woda3[[#This Row],[Column2]]&gt;=10000,G2445+1,0)</f>
        <v>0</v>
      </c>
      <c r="H2446" t="str">
        <f t="shared" si="38"/>
        <v/>
      </c>
    </row>
    <row r="2447" spans="4:8" x14ac:dyDescent="0.25">
      <c r="D2447" s="1">
        <v>41888</v>
      </c>
      <c r="E2447">
        <v>4037</v>
      </c>
      <c r="G2447">
        <f>IF(woda3[[#This Row],[Column2]]&gt;=10000,G2446+1,0)</f>
        <v>0</v>
      </c>
      <c r="H2447" t="str">
        <f t="shared" si="38"/>
        <v/>
      </c>
    </row>
    <row r="2448" spans="4:8" x14ac:dyDescent="0.25">
      <c r="D2448" s="1">
        <v>41889</v>
      </c>
      <c r="E2448">
        <v>2652</v>
      </c>
      <c r="G2448">
        <f>IF(woda3[[#This Row],[Column2]]&gt;=10000,G2447+1,0)</f>
        <v>0</v>
      </c>
      <c r="H2448" t="str">
        <f t="shared" si="38"/>
        <v/>
      </c>
    </row>
    <row r="2449" spans="4:8" x14ac:dyDescent="0.25">
      <c r="D2449" s="1">
        <v>41890</v>
      </c>
      <c r="E2449">
        <v>3063</v>
      </c>
      <c r="G2449">
        <f>IF(woda3[[#This Row],[Column2]]&gt;=10000,G2448+1,0)</f>
        <v>0</v>
      </c>
      <c r="H2449" t="str">
        <f t="shared" si="38"/>
        <v/>
      </c>
    </row>
    <row r="2450" spans="4:8" x14ac:dyDescent="0.25">
      <c r="D2450" s="1">
        <v>41891</v>
      </c>
      <c r="E2450">
        <v>2764</v>
      </c>
      <c r="G2450">
        <f>IF(woda3[[#This Row],[Column2]]&gt;=10000,G2449+1,0)</f>
        <v>0</v>
      </c>
      <c r="H2450" t="str">
        <f t="shared" si="38"/>
        <v/>
      </c>
    </row>
    <row r="2451" spans="4:8" x14ac:dyDescent="0.25">
      <c r="D2451" s="1">
        <v>41892</v>
      </c>
      <c r="E2451">
        <v>3681</v>
      </c>
      <c r="G2451">
        <f>IF(woda3[[#This Row],[Column2]]&gt;=10000,G2450+1,0)</f>
        <v>0</v>
      </c>
      <c r="H2451" t="str">
        <f t="shared" si="38"/>
        <v/>
      </c>
    </row>
    <row r="2452" spans="4:8" x14ac:dyDescent="0.25">
      <c r="D2452" s="1">
        <v>41893</v>
      </c>
      <c r="E2452">
        <v>2884</v>
      </c>
      <c r="G2452">
        <f>IF(woda3[[#This Row],[Column2]]&gt;=10000,G2451+1,0)</f>
        <v>0</v>
      </c>
      <c r="H2452" t="str">
        <f t="shared" si="38"/>
        <v/>
      </c>
    </row>
    <row r="2453" spans="4:8" x14ac:dyDescent="0.25">
      <c r="D2453" s="1">
        <v>41894</v>
      </c>
      <c r="E2453">
        <v>2754</v>
      </c>
      <c r="G2453">
        <f>IF(woda3[[#This Row],[Column2]]&gt;=10000,G2452+1,0)</f>
        <v>0</v>
      </c>
      <c r="H2453" t="str">
        <f t="shared" si="38"/>
        <v/>
      </c>
    </row>
    <row r="2454" spans="4:8" x14ac:dyDescent="0.25">
      <c r="D2454" s="1">
        <v>41895</v>
      </c>
      <c r="E2454">
        <v>2769</v>
      </c>
      <c r="G2454">
        <f>IF(woda3[[#This Row],[Column2]]&gt;=10000,G2453+1,0)</f>
        <v>0</v>
      </c>
      <c r="H2454" t="str">
        <f t="shared" si="38"/>
        <v/>
      </c>
    </row>
    <row r="2455" spans="4:8" x14ac:dyDescent="0.25">
      <c r="D2455" s="1">
        <v>41896</v>
      </c>
      <c r="E2455">
        <v>2638</v>
      </c>
      <c r="G2455">
        <f>IF(woda3[[#This Row],[Column2]]&gt;=10000,G2454+1,0)</f>
        <v>0</v>
      </c>
      <c r="H2455" t="str">
        <f t="shared" si="38"/>
        <v/>
      </c>
    </row>
    <row r="2456" spans="4:8" x14ac:dyDescent="0.25">
      <c r="D2456" s="1">
        <v>41897</v>
      </c>
      <c r="E2456">
        <v>3151</v>
      </c>
      <c r="G2456">
        <f>IF(woda3[[#This Row],[Column2]]&gt;=10000,G2455+1,0)</f>
        <v>0</v>
      </c>
      <c r="H2456" t="str">
        <f t="shared" si="38"/>
        <v/>
      </c>
    </row>
    <row r="2457" spans="4:8" x14ac:dyDescent="0.25">
      <c r="D2457" s="1">
        <v>41898</v>
      </c>
      <c r="E2457">
        <v>3381</v>
      </c>
      <c r="G2457">
        <f>IF(woda3[[#This Row],[Column2]]&gt;=10000,G2456+1,0)</f>
        <v>0</v>
      </c>
      <c r="H2457" t="str">
        <f t="shared" si="38"/>
        <v/>
      </c>
    </row>
    <row r="2458" spans="4:8" x14ac:dyDescent="0.25">
      <c r="D2458" s="1">
        <v>41899</v>
      </c>
      <c r="E2458">
        <v>3224</v>
      </c>
      <c r="G2458">
        <f>IF(woda3[[#This Row],[Column2]]&gt;=10000,G2457+1,0)</f>
        <v>0</v>
      </c>
      <c r="H2458" t="str">
        <f t="shared" si="38"/>
        <v/>
      </c>
    </row>
    <row r="2459" spans="4:8" x14ac:dyDescent="0.25">
      <c r="D2459" s="1">
        <v>41900</v>
      </c>
      <c r="E2459">
        <v>3604</v>
      </c>
      <c r="G2459">
        <f>IF(woda3[[#This Row],[Column2]]&gt;=10000,G2458+1,0)</f>
        <v>0</v>
      </c>
      <c r="H2459" t="str">
        <f t="shared" si="38"/>
        <v/>
      </c>
    </row>
    <row r="2460" spans="4:8" x14ac:dyDescent="0.25">
      <c r="D2460" s="1">
        <v>41901</v>
      </c>
      <c r="E2460">
        <v>3287</v>
      </c>
      <c r="G2460">
        <f>IF(woda3[[#This Row],[Column2]]&gt;=10000,G2459+1,0)</f>
        <v>0</v>
      </c>
      <c r="H2460" t="str">
        <f t="shared" si="38"/>
        <v/>
      </c>
    </row>
    <row r="2461" spans="4:8" x14ac:dyDescent="0.25">
      <c r="D2461" s="1">
        <v>41902</v>
      </c>
      <c r="E2461">
        <v>2851</v>
      </c>
      <c r="G2461">
        <f>IF(woda3[[#This Row],[Column2]]&gt;=10000,G2460+1,0)</f>
        <v>0</v>
      </c>
      <c r="H2461" t="str">
        <f t="shared" si="38"/>
        <v/>
      </c>
    </row>
    <row r="2462" spans="4:8" x14ac:dyDescent="0.25">
      <c r="D2462" s="1">
        <v>41903</v>
      </c>
      <c r="E2462">
        <v>4030</v>
      </c>
      <c r="G2462">
        <f>IF(woda3[[#This Row],[Column2]]&gt;=10000,G2461+1,0)</f>
        <v>0</v>
      </c>
      <c r="H2462" t="str">
        <f t="shared" si="38"/>
        <v/>
      </c>
    </row>
    <row r="2463" spans="4:8" x14ac:dyDescent="0.25">
      <c r="D2463" s="1">
        <v>41904</v>
      </c>
      <c r="E2463">
        <v>4032</v>
      </c>
      <c r="G2463">
        <f>IF(woda3[[#This Row],[Column2]]&gt;=10000,G2462+1,0)</f>
        <v>0</v>
      </c>
      <c r="H2463" t="str">
        <f t="shared" si="38"/>
        <v/>
      </c>
    </row>
    <row r="2464" spans="4:8" x14ac:dyDescent="0.25">
      <c r="D2464" s="1">
        <v>41905</v>
      </c>
      <c r="E2464">
        <v>3393</v>
      </c>
      <c r="G2464">
        <f>IF(woda3[[#This Row],[Column2]]&gt;=10000,G2463+1,0)</f>
        <v>0</v>
      </c>
      <c r="H2464" t="str">
        <f t="shared" si="38"/>
        <v/>
      </c>
    </row>
    <row r="2465" spans="4:8" x14ac:dyDescent="0.25">
      <c r="D2465" s="1">
        <v>41906</v>
      </c>
      <c r="E2465">
        <v>4514</v>
      </c>
      <c r="G2465">
        <f>IF(woda3[[#This Row],[Column2]]&gt;=10000,G2464+1,0)</f>
        <v>0</v>
      </c>
      <c r="H2465" t="str">
        <f t="shared" si="38"/>
        <v/>
      </c>
    </row>
    <row r="2466" spans="4:8" x14ac:dyDescent="0.25">
      <c r="D2466" s="1">
        <v>41907</v>
      </c>
      <c r="E2466">
        <v>3240</v>
      </c>
      <c r="G2466">
        <f>IF(woda3[[#This Row],[Column2]]&gt;=10000,G2465+1,0)</f>
        <v>0</v>
      </c>
      <c r="H2466" t="str">
        <f t="shared" si="38"/>
        <v/>
      </c>
    </row>
    <row r="2467" spans="4:8" x14ac:dyDescent="0.25">
      <c r="D2467" s="1">
        <v>41908</v>
      </c>
      <c r="E2467">
        <v>3447</v>
      </c>
      <c r="G2467">
        <f>IF(woda3[[#This Row],[Column2]]&gt;=10000,G2466+1,0)</f>
        <v>0</v>
      </c>
      <c r="H2467" t="str">
        <f t="shared" si="38"/>
        <v/>
      </c>
    </row>
    <row r="2468" spans="4:8" x14ac:dyDescent="0.25">
      <c r="D2468" s="1">
        <v>41909</v>
      </c>
      <c r="E2468">
        <v>4546</v>
      </c>
      <c r="G2468">
        <f>IF(woda3[[#This Row],[Column2]]&gt;=10000,G2467+1,0)</f>
        <v>0</v>
      </c>
      <c r="H2468" t="str">
        <f t="shared" si="38"/>
        <v/>
      </c>
    </row>
    <row r="2469" spans="4:8" x14ac:dyDescent="0.25">
      <c r="D2469" s="1">
        <v>41910</v>
      </c>
      <c r="E2469">
        <v>3599</v>
      </c>
      <c r="G2469">
        <f>IF(woda3[[#This Row],[Column2]]&gt;=10000,G2468+1,0)</f>
        <v>0</v>
      </c>
      <c r="H2469" t="str">
        <f t="shared" si="38"/>
        <v/>
      </c>
    </row>
    <row r="2470" spans="4:8" x14ac:dyDescent="0.25">
      <c r="D2470" s="1">
        <v>41911</v>
      </c>
      <c r="E2470">
        <v>4452</v>
      </c>
      <c r="G2470">
        <f>IF(woda3[[#This Row],[Column2]]&gt;=10000,G2469+1,0)</f>
        <v>0</v>
      </c>
      <c r="H2470" t="str">
        <f t="shared" si="38"/>
        <v/>
      </c>
    </row>
    <row r="2471" spans="4:8" x14ac:dyDescent="0.25">
      <c r="D2471" s="1">
        <v>41912</v>
      </c>
      <c r="E2471">
        <v>4270</v>
      </c>
      <c r="G2471">
        <f>IF(woda3[[#This Row],[Column2]]&gt;=10000,G2470+1,0)</f>
        <v>0</v>
      </c>
      <c r="H2471" t="str">
        <f t="shared" si="38"/>
        <v/>
      </c>
    </row>
    <row r="2472" spans="4:8" x14ac:dyDescent="0.25">
      <c r="D2472" s="1">
        <v>41913</v>
      </c>
      <c r="E2472">
        <v>4421</v>
      </c>
      <c r="G2472">
        <f>IF(woda3[[#This Row],[Column2]]&gt;=10000,G2471+1,0)</f>
        <v>0</v>
      </c>
      <c r="H2472" t="str">
        <f t="shared" si="38"/>
        <v/>
      </c>
    </row>
    <row r="2473" spans="4:8" x14ac:dyDescent="0.25">
      <c r="D2473" s="1">
        <v>41914</v>
      </c>
      <c r="E2473">
        <v>4146</v>
      </c>
      <c r="G2473">
        <f>IF(woda3[[#This Row],[Column2]]&gt;=10000,G2472+1,0)</f>
        <v>0</v>
      </c>
      <c r="H2473" t="str">
        <f t="shared" si="38"/>
        <v/>
      </c>
    </row>
    <row r="2474" spans="4:8" x14ac:dyDescent="0.25">
      <c r="D2474" s="1">
        <v>41915</v>
      </c>
      <c r="E2474">
        <v>5179</v>
      </c>
      <c r="G2474">
        <f>IF(woda3[[#This Row],[Column2]]&gt;=10000,G2473+1,0)</f>
        <v>0</v>
      </c>
      <c r="H2474" t="str">
        <f t="shared" si="38"/>
        <v/>
      </c>
    </row>
    <row r="2475" spans="4:8" x14ac:dyDescent="0.25">
      <c r="D2475" s="1">
        <v>41916</v>
      </c>
      <c r="E2475">
        <v>4759</v>
      </c>
      <c r="G2475">
        <f>IF(woda3[[#This Row],[Column2]]&gt;=10000,G2474+1,0)</f>
        <v>0</v>
      </c>
      <c r="H2475" t="str">
        <f t="shared" si="38"/>
        <v/>
      </c>
    </row>
    <row r="2476" spans="4:8" x14ac:dyDescent="0.25">
      <c r="D2476" s="1">
        <v>41917</v>
      </c>
      <c r="E2476">
        <v>5884</v>
      </c>
      <c r="G2476">
        <f>IF(woda3[[#This Row],[Column2]]&gt;=10000,G2475+1,0)</f>
        <v>0</v>
      </c>
      <c r="H2476" t="str">
        <f t="shared" si="38"/>
        <v/>
      </c>
    </row>
    <row r="2477" spans="4:8" x14ac:dyDescent="0.25">
      <c r="D2477" s="1">
        <v>41918</v>
      </c>
      <c r="E2477">
        <v>5723</v>
      </c>
      <c r="G2477">
        <f>IF(woda3[[#This Row],[Column2]]&gt;=10000,G2476+1,0)</f>
        <v>0</v>
      </c>
      <c r="H2477" t="str">
        <f t="shared" si="38"/>
        <v/>
      </c>
    </row>
    <row r="2478" spans="4:8" x14ac:dyDescent="0.25">
      <c r="D2478" s="1">
        <v>41919</v>
      </c>
      <c r="E2478">
        <v>5594</v>
      </c>
      <c r="G2478">
        <f>IF(woda3[[#This Row],[Column2]]&gt;=10000,G2477+1,0)</f>
        <v>0</v>
      </c>
      <c r="H2478" t="str">
        <f t="shared" si="38"/>
        <v/>
      </c>
    </row>
    <row r="2479" spans="4:8" x14ac:dyDescent="0.25">
      <c r="D2479" s="1">
        <v>41920</v>
      </c>
      <c r="E2479">
        <v>4697</v>
      </c>
      <c r="G2479">
        <f>IF(woda3[[#This Row],[Column2]]&gt;=10000,G2478+1,0)</f>
        <v>0</v>
      </c>
      <c r="H2479" t="str">
        <f t="shared" si="38"/>
        <v/>
      </c>
    </row>
    <row r="2480" spans="4:8" x14ac:dyDescent="0.25">
      <c r="D2480" s="1">
        <v>41921</v>
      </c>
      <c r="E2480">
        <v>6588</v>
      </c>
      <c r="G2480">
        <f>IF(woda3[[#This Row],[Column2]]&gt;=10000,G2479+1,0)</f>
        <v>0</v>
      </c>
      <c r="H2480" t="str">
        <f t="shared" si="38"/>
        <v/>
      </c>
    </row>
    <row r="2481" spans="4:8" x14ac:dyDescent="0.25">
      <c r="D2481" s="1">
        <v>41922</v>
      </c>
      <c r="E2481">
        <v>5118</v>
      </c>
      <c r="G2481">
        <f>IF(woda3[[#This Row],[Column2]]&gt;=10000,G2480+1,0)</f>
        <v>0</v>
      </c>
      <c r="H2481" t="str">
        <f t="shared" si="38"/>
        <v/>
      </c>
    </row>
    <row r="2482" spans="4:8" x14ac:dyDescent="0.25">
      <c r="D2482" s="1">
        <v>41923</v>
      </c>
      <c r="E2482">
        <v>5193</v>
      </c>
      <c r="G2482">
        <f>IF(woda3[[#This Row],[Column2]]&gt;=10000,G2481+1,0)</f>
        <v>0</v>
      </c>
      <c r="H2482" t="str">
        <f t="shared" si="38"/>
        <v/>
      </c>
    </row>
    <row r="2483" spans="4:8" x14ac:dyDescent="0.25">
      <c r="D2483" s="1">
        <v>41924</v>
      </c>
      <c r="E2483">
        <v>6667</v>
      </c>
      <c r="G2483">
        <f>IF(woda3[[#This Row],[Column2]]&gt;=10000,G2482+1,0)</f>
        <v>0</v>
      </c>
      <c r="H2483" t="str">
        <f t="shared" si="38"/>
        <v/>
      </c>
    </row>
    <row r="2484" spans="4:8" x14ac:dyDescent="0.25">
      <c r="D2484" s="1">
        <v>41925</v>
      </c>
      <c r="E2484">
        <v>5431</v>
      </c>
      <c r="G2484">
        <f>IF(woda3[[#This Row],[Column2]]&gt;=10000,G2483+1,0)</f>
        <v>0</v>
      </c>
      <c r="H2484" t="str">
        <f t="shared" si="38"/>
        <v/>
      </c>
    </row>
    <row r="2485" spans="4:8" x14ac:dyDescent="0.25">
      <c r="D2485" s="1">
        <v>41926</v>
      </c>
      <c r="E2485">
        <v>7199</v>
      </c>
      <c r="G2485">
        <f>IF(woda3[[#This Row],[Column2]]&gt;=10000,G2484+1,0)</f>
        <v>0</v>
      </c>
      <c r="H2485" t="str">
        <f t="shared" si="38"/>
        <v/>
      </c>
    </row>
    <row r="2486" spans="4:8" x14ac:dyDescent="0.25">
      <c r="D2486" s="1">
        <v>41927</v>
      </c>
      <c r="E2486">
        <v>6927</v>
      </c>
      <c r="G2486">
        <f>IF(woda3[[#This Row],[Column2]]&gt;=10000,G2485+1,0)</f>
        <v>0</v>
      </c>
      <c r="H2486" t="str">
        <f t="shared" si="38"/>
        <v/>
      </c>
    </row>
    <row r="2487" spans="4:8" x14ac:dyDescent="0.25">
      <c r="D2487" s="1">
        <v>41928</v>
      </c>
      <c r="E2487">
        <v>6201</v>
      </c>
      <c r="G2487">
        <f>IF(woda3[[#This Row],[Column2]]&gt;=10000,G2486+1,0)</f>
        <v>0</v>
      </c>
      <c r="H2487" t="str">
        <f t="shared" si="38"/>
        <v/>
      </c>
    </row>
    <row r="2488" spans="4:8" x14ac:dyDescent="0.25">
      <c r="D2488" s="1">
        <v>41929</v>
      </c>
      <c r="E2488">
        <v>6584</v>
      </c>
      <c r="G2488">
        <f>IF(woda3[[#This Row],[Column2]]&gt;=10000,G2487+1,0)</f>
        <v>0</v>
      </c>
      <c r="H2488" t="str">
        <f t="shared" si="38"/>
        <v/>
      </c>
    </row>
    <row r="2489" spans="4:8" x14ac:dyDescent="0.25">
      <c r="D2489" s="1">
        <v>41930</v>
      </c>
      <c r="E2489">
        <v>6111</v>
      </c>
      <c r="G2489">
        <f>IF(woda3[[#This Row],[Column2]]&gt;=10000,G2488+1,0)</f>
        <v>0</v>
      </c>
      <c r="H2489" t="str">
        <f t="shared" si="38"/>
        <v/>
      </c>
    </row>
    <row r="2490" spans="4:8" x14ac:dyDescent="0.25">
      <c r="D2490" s="1">
        <v>41931</v>
      </c>
      <c r="E2490">
        <v>6373</v>
      </c>
      <c r="G2490">
        <f>IF(woda3[[#This Row],[Column2]]&gt;=10000,G2489+1,0)</f>
        <v>0</v>
      </c>
      <c r="H2490" t="str">
        <f t="shared" si="38"/>
        <v/>
      </c>
    </row>
    <row r="2491" spans="4:8" x14ac:dyDescent="0.25">
      <c r="D2491" s="1">
        <v>41932</v>
      </c>
      <c r="E2491">
        <v>6920</v>
      </c>
      <c r="G2491">
        <f>IF(woda3[[#This Row],[Column2]]&gt;=10000,G2490+1,0)</f>
        <v>0</v>
      </c>
      <c r="H2491" t="str">
        <f t="shared" si="38"/>
        <v/>
      </c>
    </row>
    <row r="2492" spans="4:8" x14ac:dyDescent="0.25">
      <c r="D2492" s="1">
        <v>41933</v>
      </c>
      <c r="E2492">
        <v>7980</v>
      </c>
      <c r="G2492">
        <f>IF(woda3[[#This Row],[Column2]]&gt;=10000,G2491+1,0)</f>
        <v>0</v>
      </c>
      <c r="H2492" t="str">
        <f t="shared" si="38"/>
        <v/>
      </c>
    </row>
    <row r="2493" spans="4:8" x14ac:dyDescent="0.25">
      <c r="D2493" s="1">
        <v>41934</v>
      </c>
      <c r="E2493">
        <v>8419</v>
      </c>
      <c r="G2493">
        <f>IF(woda3[[#This Row],[Column2]]&gt;=10000,G2492+1,0)</f>
        <v>0</v>
      </c>
      <c r="H2493" t="str">
        <f t="shared" si="38"/>
        <v/>
      </c>
    </row>
    <row r="2494" spans="4:8" x14ac:dyDescent="0.25">
      <c r="D2494" s="1">
        <v>41935</v>
      </c>
      <c r="E2494">
        <v>8155</v>
      </c>
      <c r="G2494">
        <f>IF(woda3[[#This Row],[Column2]]&gt;=10000,G2493+1,0)</f>
        <v>0</v>
      </c>
      <c r="H2494" t="str">
        <f t="shared" si="38"/>
        <v/>
      </c>
    </row>
    <row r="2495" spans="4:8" x14ac:dyDescent="0.25">
      <c r="D2495" s="1">
        <v>41936</v>
      </c>
      <c r="E2495">
        <v>6860</v>
      </c>
      <c r="G2495">
        <f>IF(woda3[[#This Row],[Column2]]&gt;=10000,G2494+1,0)</f>
        <v>0</v>
      </c>
      <c r="H2495" t="str">
        <f t="shared" si="38"/>
        <v/>
      </c>
    </row>
    <row r="2496" spans="4:8" x14ac:dyDescent="0.25">
      <c r="D2496" s="1">
        <v>41937</v>
      </c>
      <c r="E2496">
        <v>6185</v>
      </c>
      <c r="G2496">
        <f>IF(woda3[[#This Row],[Column2]]&gt;=10000,G2495+1,0)</f>
        <v>0</v>
      </c>
      <c r="H2496" t="str">
        <f t="shared" si="38"/>
        <v/>
      </c>
    </row>
    <row r="2497" spans="4:8" x14ac:dyDescent="0.25">
      <c r="D2497" s="1">
        <v>41938</v>
      </c>
      <c r="E2497">
        <v>7315</v>
      </c>
      <c r="G2497">
        <f>IF(woda3[[#This Row],[Column2]]&gt;=10000,G2496+1,0)</f>
        <v>0</v>
      </c>
      <c r="H2497" t="str">
        <f t="shared" si="38"/>
        <v/>
      </c>
    </row>
    <row r="2498" spans="4:8" x14ac:dyDescent="0.25">
      <c r="D2498" s="1">
        <v>41939</v>
      </c>
      <c r="E2498">
        <v>8418</v>
      </c>
      <c r="G2498">
        <f>IF(woda3[[#This Row],[Column2]]&gt;=10000,G2497+1,0)</f>
        <v>0</v>
      </c>
      <c r="H2498" t="str">
        <f t="shared" si="38"/>
        <v/>
      </c>
    </row>
    <row r="2499" spans="4:8" x14ac:dyDescent="0.25">
      <c r="D2499" s="1">
        <v>41940</v>
      </c>
      <c r="E2499">
        <v>7092</v>
      </c>
      <c r="G2499">
        <f>IF(woda3[[#This Row],[Column2]]&gt;=10000,G2498+1,0)</f>
        <v>0</v>
      </c>
      <c r="H2499" t="str">
        <f t="shared" si="38"/>
        <v/>
      </c>
    </row>
    <row r="2500" spans="4:8" x14ac:dyDescent="0.25">
      <c r="D2500" s="1">
        <v>41941</v>
      </c>
      <c r="E2500">
        <v>7755</v>
      </c>
      <c r="G2500">
        <f>IF(woda3[[#This Row],[Column2]]&gt;=10000,G2499+1,0)</f>
        <v>0</v>
      </c>
      <c r="H2500" t="str">
        <f t="shared" si="38"/>
        <v/>
      </c>
    </row>
    <row r="2501" spans="4:8" x14ac:dyDescent="0.25">
      <c r="D2501" s="1">
        <v>41942</v>
      </c>
      <c r="E2501">
        <v>7852</v>
      </c>
      <c r="G2501">
        <f>IF(woda3[[#This Row],[Column2]]&gt;=10000,G2500+1,0)</f>
        <v>0</v>
      </c>
      <c r="H2501" t="str">
        <f t="shared" si="38"/>
        <v/>
      </c>
    </row>
    <row r="2502" spans="4:8" x14ac:dyDescent="0.25">
      <c r="D2502" s="1">
        <v>41943</v>
      </c>
      <c r="E2502">
        <v>7330</v>
      </c>
      <c r="G2502">
        <f>IF(woda3[[#This Row],[Column2]]&gt;=10000,G2501+1,0)</f>
        <v>0</v>
      </c>
      <c r="H2502" t="str">
        <f t="shared" si="38"/>
        <v/>
      </c>
    </row>
    <row r="2503" spans="4:8" x14ac:dyDescent="0.25">
      <c r="D2503" s="1">
        <v>41944</v>
      </c>
      <c r="E2503">
        <v>7251</v>
      </c>
      <c r="G2503">
        <f>IF(woda3[[#This Row],[Column2]]&gt;=10000,G2502+1,0)</f>
        <v>0</v>
      </c>
      <c r="H2503" t="str">
        <f t="shared" ref="H2503:H2566" si="39">IF(G2503=$J$8,1,"")</f>
        <v/>
      </c>
    </row>
    <row r="2504" spans="4:8" x14ac:dyDescent="0.25">
      <c r="D2504" s="1">
        <v>41945</v>
      </c>
      <c r="E2504">
        <v>7782</v>
      </c>
      <c r="G2504">
        <f>IF(woda3[[#This Row],[Column2]]&gt;=10000,G2503+1,0)</f>
        <v>0</v>
      </c>
      <c r="H2504" t="str">
        <f t="shared" si="39"/>
        <v/>
      </c>
    </row>
    <row r="2505" spans="4:8" x14ac:dyDescent="0.25">
      <c r="D2505" s="1">
        <v>41946</v>
      </c>
      <c r="E2505">
        <v>8303</v>
      </c>
      <c r="G2505">
        <f>IF(woda3[[#This Row],[Column2]]&gt;=10000,G2504+1,0)</f>
        <v>0</v>
      </c>
      <c r="H2505" t="str">
        <f t="shared" si="39"/>
        <v/>
      </c>
    </row>
    <row r="2506" spans="4:8" x14ac:dyDescent="0.25">
      <c r="D2506" s="1">
        <v>41947</v>
      </c>
      <c r="E2506">
        <v>8841</v>
      </c>
      <c r="G2506">
        <f>IF(woda3[[#This Row],[Column2]]&gt;=10000,G2505+1,0)</f>
        <v>0</v>
      </c>
      <c r="H2506" t="str">
        <f t="shared" si="39"/>
        <v/>
      </c>
    </row>
    <row r="2507" spans="4:8" x14ac:dyDescent="0.25">
      <c r="D2507" s="1">
        <v>41948</v>
      </c>
      <c r="E2507">
        <v>7784</v>
      </c>
      <c r="G2507">
        <f>IF(woda3[[#This Row],[Column2]]&gt;=10000,G2506+1,0)</f>
        <v>0</v>
      </c>
      <c r="H2507" t="str">
        <f t="shared" si="39"/>
        <v/>
      </c>
    </row>
    <row r="2508" spans="4:8" x14ac:dyDescent="0.25">
      <c r="D2508" s="1">
        <v>41949</v>
      </c>
      <c r="E2508">
        <v>8061</v>
      </c>
      <c r="G2508">
        <f>IF(woda3[[#This Row],[Column2]]&gt;=10000,G2507+1,0)</f>
        <v>0</v>
      </c>
      <c r="H2508" t="str">
        <f t="shared" si="39"/>
        <v/>
      </c>
    </row>
    <row r="2509" spans="4:8" x14ac:dyDescent="0.25">
      <c r="D2509" s="1">
        <v>41950</v>
      </c>
      <c r="E2509">
        <v>7508</v>
      </c>
      <c r="G2509">
        <f>IF(woda3[[#This Row],[Column2]]&gt;=10000,G2508+1,0)</f>
        <v>0</v>
      </c>
      <c r="H2509" t="str">
        <f t="shared" si="39"/>
        <v/>
      </c>
    </row>
    <row r="2510" spans="4:8" x14ac:dyDescent="0.25">
      <c r="D2510" s="1">
        <v>41951</v>
      </c>
      <c r="E2510">
        <v>7931</v>
      </c>
      <c r="G2510">
        <f>IF(woda3[[#This Row],[Column2]]&gt;=10000,G2509+1,0)</f>
        <v>0</v>
      </c>
      <c r="H2510" t="str">
        <f t="shared" si="39"/>
        <v/>
      </c>
    </row>
    <row r="2511" spans="4:8" x14ac:dyDescent="0.25">
      <c r="D2511" s="1">
        <v>41952</v>
      </c>
      <c r="E2511">
        <v>7375</v>
      </c>
      <c r="G2511">
        <f>IF(woda3[[#This Row],[Column2]]&gt;=10000,G2510+1,0)</f>
        <v>0</v>
      </c>
      <c r="H2511" t="str">
        <f t="shared" si="39"/>
        <v/>
      </c>
    </row>
    <row r="2512" spans="4:8" x14ac:dyDescent="0.25">
      <c r="D2512" s="1">
        <v>41953</v>
      </c>
      <c r="E2512">
        <v>7594</v>
      </c>
      <c r="G2512">
        <f>IF(woda3[[#This Row],[Column2]]&gt;=10000,G2511+1,0)</f>
        <v>0</v>
      </c>
      <c r="H2512" t="str">
        <f t="shared" si="39"/>
        <v/>
      </c>
    </row>
    <row r="2513" spans="4:8" x14ac:dyDescent="0.25">
      <c r="D2513" s="1">
        <v>41954</v>
      </c>
      <c r="E2513">
        <v>8901</v>
      </c>
      <c r="G2513">
        <f>IF(woda3[[#This Row],[Column2]]&gt;=10000,G2512+1,0)</f>
        <v>0</v>
      </c>
      <c r="H2513" t="str">
        <f t="shared" si="39"/>
        <v/>
      </c>
    </row>
    <row r="2514" spans="4:8" x14ac:dyDescent="0.25">
      <c r="D2514" s="1">
        <v>41955</v>
      </c>
      <c r="E2514">
        <v>7704</v>
      </c>
      <c r="G2514">
        <f>IF(woda3[[#This Row],[Column2]]&gt;=10000,G2513+1,0)</f>
        <v>0</v>
      </c>
      <c r="H2514" t="str">
        <f t="shared" si="39"/>
        <v/>
      </c>
    </row>
    <row r="2515" spans="4:8" x14ac:dyDescent="0.25">
      <c r="D2515" s="1">
        <v>41956</v>
      </c>
      <c r="E2515">
        <v>6979</v>
      </c>
      <c r="G2515">
        <f>IF(woda3[[#This Row],[Column2]]&gt;=10000,G2514+1,0)</f>
        <v>0</v>
      </c>
      <c r="H2515" t="str">
        <f t="shared" si="39"/>
        <v/>
      </c>
    </row>
    <row r="2516" spans="4:8" x14ac:dyDescent="0.25">
      <c r="D2516" s="1">
        <v>41957</v>
      </c>
      <c r="E2516">
        <v>8920</v>
      </c>
      <c r="G2516">
        <f>IF(woda3[[#This Row],[Column2]]&gt;=10000,G2515+1,0)</f>
        <v>0</v>
      </c>
      <c r="H2516" t="str">
        <f t="shared" si="39"/>
        <v/>
      </c>
    </row>
    <row r="2517" spans="4:8" x14ac:dyDescent="0.25">
      <c r="D2517" s="1">
        <v>41958</v>
      </c>
      <c r="E2517">
        <v>7006</v>
      </c>
      <c r="G2517">
        <f>IF(woda3[[#This Row],[Column2]]&gt;=10000,G2516+1,0)</f>
        <v>0</v>
      </c>
      <c r="H2517" t="str">
        <f t="shared" si="39"/>
        <v/>
      </c>
    </row>
    <row r="2518" spans="4:8" x14ac:dyDescent="0.25">
      <c r="D2518" s="1">
        <v>41959</v>
      </c>
      <c r="E2518">
        <v>6453</v>
      </c>
      <c r="G2518">
        <f>IF(woda3[[#This Row],[Column2]]&gt;=10000,G2517+1,0)</f>
        <v>0</v>
      </c>
      <c r="H2518" t="str">
        <f t="shared" si="39"/>
        <v/>
      </c>
    </row>
    <row r="2519" spans="4:8" x14ac:dyDescent="0.25">
      <c r="D2519" s="1">
        <v>41960</v>
      </c>
      <c r="E2519">
        <v>6558</v>
      </c>
      <c r="G2519">
        <f>IF(woda3[[#This Row],[Column2]]&gt;=10000,G2518+1,0)</f>
        <v>0</v>
      </c>
      <c r="H2519" t="str">
        <f t="shared" si="39"/>
        <v/>
      </c>
    </row>
    <row r="2520" spans="4:8" x14ac:dyDescent="0.25">
      <c r="D2520" s="1">
        <v>41961</v>
      </c>
      <c r="E2520">
        <v>7227</v>
      </c>
      <c r="G2520">
        <f>IF(woda3[[#This Row],[Column2]]&gt;=10000,G2519+1,0)</f>
        <v>0</v>
      </c>
      <c r="H2520" t="str">
        <f t="shared" si="39"/>
        <v/>
      </c>
    </row>
    <row r="2521" spans="4:8" x14ac:dyDescent="0.25">
      <c r="D2521" s="1">
        <v>41962</v>
      </c>
      <c r="E2521">
        <v>6735</v>
      </c>
      <c r="G2521">
        <f>IF(woda3[[#This Row],[Column2]]&gt;=10000,G2520+1,0)</f>
        <v>0</v>
      </c>
      <c r="H2521" t="str">
        <f t="shared" si="39"/>
        <v/>
      </c>
    </row>
    <row r="2522" spans="4:8" x14ac:dyDescent="0.25">
      <c r="D2522" s="1">
        <v>41963</v>
      </c>
      <c r="E2522">
        <v>8024</v>
      </c>
      <c r="G2522">
        <f>IF(woda3[[#This Row],[Column2]]&gt;=10000,G2521+1,0)</f>
        <v>0</v>
      </c>
      <c r="H2522" t="str">
        <f t="shared" si="39"/>
        <v/>
      </c>
    </row>
    <row r="2523" spans="4:8" x14ac:dyDescent="0.25">
      <c r="D2523" s="1">
        <v>41964</v>
      </c>
      <c r="E2523">
        <v>7289</v>
      </c>
      <c r="G2523">
        <f>IF(woda3[[#This Row],[Column2]]&gt;=10000,G2522+1,0)</f>
        <v>0</v>
      </c>
      <c r="H2523" t="str">
        <f t="shared" si="39"/>
        <v/>
      </c>
    </row>
    <row r="2524" spans="4:8" x14ac:dyDescent="0.25">
      <c r="D2524" s="1">
        <v>41965</v>
      </c>
      <c r="E2524">
        <v>7104</v>
      </c>
      <c r="G2524">
        <f>IF(woda3[[#This Row],[Column2]]&gt;=10000,G2523+1,0)</f>
        <v>0</v>
      </c>
      <c r="H2524" t="str">
        <f t="shared" si="39"/>
        <v/>
      </c>
    </row>
    <row r="2525" spans="4:8" x14ac:dyDescent="0.25">
      <c r="D2525" s="1">
        <v>41966</v>
      </c>
      <c r="E2525">
        <v>7711</v>
      </c>
      <c r="G2525">
        <f>IF(woda3[[#This Row],[Column2]]&gt;=10000,G2524+1,0)</f>
        <v>0</v>
      </c>
      <c r="H2525" t="str">
        <f t="shared" si="39"/>
        <v/>
      </c>
    </row>
    <row r="2526" spans="4:8" x14ac:dyDescent="0.25">
      <c r="D2526" s="1">
        <v>41967</v>
      </c>
      <c r="E2526">
        <v>6395</v>
      </c>
      <c r="G2526">
        <f>IF(woda3[[#This Row],[Column2]]&gt;=10000,G2525+1,0)</f>
        <v>0</v>
      </c>
      <c r="H2526" t="str">
        <f t="shared" si="39"/>
        <v/>
      </c>
    </row>
    <row r="2527" spans="4:8" x14ac:dyDescent="0.25">
      <c r="D2527" s="1">
        <v>41968</v>
      </c>
      <c r="E2527">
        <v>5400</v>
      </c>
      <c r="G2527">
        <f>IF(woda3[[#This Row],[Column2]]&gt;=10000,G2526+1,0)</f>
        <v>0</v>
      </c>
      <c r="H2527" t="str">
        <f t="shared" si="39"/>
        <v/>
      </c>
    </row>
    <row r="2528" spans="4:8" x14ac:dyDescent="0.25">
      <c r="D2528" s="1">
        <v>41969</v>
      </c>
      <c r="E2528">
        <v>6318</v>
      </c>
      <c r="G2528">
        <f>IF(woda3[[#This Row],[Column2]]&gt;=10000,G2527+1,0)</f>
        <v>0</v>
      </c>
      <c r="H2528" t="str">
        <f t="shared" si="39"/>
        <v/>
      </c>
    </row>
    <row r="2529" spans="4:8" x14ac:dyDescent="0.25">
      <c r="D2529" s="1">
        <v>41970</v>
      </c>
      <c r="E2529">
        <v>5763</v>
      </c>
      <c r="G2529">
        <f>IF(woda3[[#This Row],[Column2]]&gt;=10000,G2528+1,0)</f>
        <v>0</v>
      </c>
      <c r="H2529" t="str">
        <f t="shared" si="39"/>
        <v/>
      </c>
    </row>
    <row r="2530" spans="4:8" x14ac:dyDescent="0.25">
      <c r="D2530" s="1">
        <v>41971</v>
      </c>
      <c r="E2530">
        <v>6866</v>
      </c>
      <c r="G2530">
        <f>IF(woda3[[#This Row],[Column2]]&gt;=10000,G2529+1,0)</f>
        <v>0</v>
      </c>
      <c r="H2530" t="str">
        <f t="shared" si="39"/>
        <v/>
      </c>
    </row>
    <row r="2531" spans="4:8" x14ac:dyDescent="0.25">
      <c r="D2531" s="1">
        <v>41972</v>
      </c>
      <c r="E2531">
        <v>7289</v>
      </c>
      <c r="G2531">
        <f>IF(woda3[[#This Row],[Column2]]&gt;=10000,G2530+1,0)</f>
        <v>0</v>
      </c>
      <c r="H2531" t="str">
        <f t="shared" si="39"/>
        <v/>
      </c>
    </row>
    <row r="2532" spans="4:8" x14ac:dyDescent="0.25">
      <c r="D2532" s="1">
        <v>41973</v>
      </c>
      <c r="E2532">
        <v>5659</v>
      </c>
      <c r="G2532">
        <f>IF(woda3[[#This Row],[Column2]]&gt;=10000,G2531+1,0)</f>
        <v>0</v>
      </c>
      <c r="H2532" t="str">
        <f t="shared" si="39"/>
        <v/>
      </c>
    </row>
    <row r="2533" spans="4:8" x14ac:dyDescent="0.25">
      <c r="D2533" s="1">
        <v>41974</v>
      </c>
      <c r="E2533">
        <v>6894</v>
      </c>
      <c r="G2533">
        <f>IF(woda3[[#This Row],[Column2]]&gt;=10000,G2532+1,0)</f>
        <v>0</v>
      </c>
      <c r="H2533" t="str">
        <f t="shared" si="39"/>
        <v/>
      </c>
    </row>
    <row r="2534" spans="4:8" x14ac:dyDescent="0.25">
      <c r="D2534" s="1">
        <v>41975</v>
      </c>
      <c r="E2534">
        <v>7030</v>
      </c>
      <c r="G2534">
        <f>IF(woda3[[#This Row],[Column2]]&gt;=10000,G2533+1,0)</f>
        <v>0</v>
      </c>
      <c r="H2534" t="str">
        <f t="shared" si="39"/>
        <v/>
      </c>
    </row>
    <row r="2535" spans="4:8" x14ac:dyDescent="0.25">
      <c r="D2535" s="1">
        <v>41976</v>
      </c>
      <c r="E2535">
        <v>7144</v>
      </c>
      <c r="G2535">
        <f>IF(woda3[[#This Row],[Column2]]&gt;=10000,G2534+1,0)</f>
        <v>0</v>
      </c>
      <c r="H2535" t="str">
        <f t="shared" si="39"/>
        <v/>
      </c>
    </row>
    <row r="2536" spans="4:8" x14ac:dyDescent="0.25">
      <c r="D2536" s="1">
        <v>41977</v>
      </c>
      <c r="E2536">
        <v>5680</v>
      </c>
      <c r="G2536">
        <f>IF(woda3[[#This Row],[Column2]]&gt;=10000,G2535+1,0)</f>
        <v>0</v>
      </c>
      <c r="H2536" t="str">
        <f t="shared" si="39"/>
        <v/>
      </c>
    </row>
    <row r="2537" spans="4:8" x14ac:dyDescent="0.25">
      <c r="D2537" s="1">
        <v>41978</v>
      </c>
      <c r="E2537">
        <v>6815</v>
      </c>
      <c r="G2537">
        <f>IF(woda3[[#This Row],[Column2]]&gt;=10000,G2536+1,0)</f>
        <v>0</v>
      </c>
      <c r="H2537" t="str">
        <f t="shared" si="39"/>
        <v/>
      </c>
    </row>
    <row r="2538" spans="4:8" x14ac:dyDescent="0.25">
      <c r="D2538" s="1">
        <v>41979</v>
      </c>
      <c r="E2538">
        <v>6642</v>
      </c>
      <c r="G2538">
        <f>IF(woda3[[#This Row],[Column2]]&gt;=10000,G2537+1,0)</f>
        <v>0</v>
      </c>
      <c r="H2538" t="str">
        <f t="shared" si="39"/>
        <v/>
      </c>
    </row>
    <row r="2539" spans="4:8" x14ac:dyDescent="0.25">
      <c r="D2539" s="1">
        <v>41980</v>
      </c>
      <c r="E2539">
        <v>6405</v>
      </c>
      <c r="G2539">
        <f>IF(woda3[[#This Row],[Column2]]&gt;=10000,G2538+1,0)</f>
        <v>0</v>
      </c>
      <c r="H2539" t="str">
        <f t="shared" si="39"/>
        <v/>
      </c>
    </row>
    <row r="2540" spans="4:8" x14ac:dyDescent="0.25">
      <c r="D2540" s="1">
        <v>41981</v>
      </c>
      <c r="E2540">
        <v>7167</v>
      </c>
      <c r="G2540">
        <f>IF(woda3[[#This Row],[Column2]]&gt;=10000,G2539+1,0)</f>
        <v>0</v>
      </c>
      <c r="H2540" t="str">
        <f t="shared" si="39"/>
        <v/>
      </c>
    </row>
    <row r="2541" spans="4:8" x14ac:dyDescent="0.25">
      <c r="D2541" s="1">
        <v>41982</v>
      </c>
      <c r="E2541">
        <v>6557</v>
      </c>
      <c r="G2541">
        <f>IF(woda3[[#This Row],[Column2]]&gt;=10000,G2540+1,0)</f>
        <v>0</v>
      </c>
      <c r="H2541" t="str">
        <f t="shared" si="39"/>
        <v/>
      </c>
    </row>
    <row r="2542" spans="4:8" x14ac:dyDescent="0.25">
      <c r="D2542" s="1">
        <v>41983</v>
      </c>
      <c r="E2542">
        <v>6592</v>
      </c>
      <c r="G2542">
        <f>IF(woda3[[#This Row],[Column2]]&gt;=10000,G2541+1,0)</f>
        <v>0</v>
      </c>
      <c r="H2542" t="str">
        <f t="shared" si="39"/>
        <v/>
      </c>
    </row>
    <row r="2543" spans="4:8" x14ac:dyDescent="0.25">
      <c r="D2543" s="1">
        <v>41984</v>
      </c>
      <c r="E2543">
        <v>6799</v>
      </c>
      <c r="G2543">
        <f>IF(woda3[[#This Row],[Column2]]&gt;=10000,G2542+1,0)</f>
        <v>0</v>
      </c>
      <c r="H2543" t="str">
        <f t="shared" si="39"/>
        <v/>
      </c>
    </row>
    <row r="2544" spans="4:8" x14ac:dyDescent="0.25">
      <c r="D2544" s="1">
        <v>41985</v>
      </c>
      <c r="E2544">
        <v>6480</v>
      </c>
      <c r="G2544">
        <f>IF(woda3[[#This Row],[Column2]]&gt;=10000,G2543+1,0)</f>
        <v>0</v>
      </c>
      <c r="H2544" t="str">
        <f t="shared" si="39"/>
        <v/>
      </c>
    </row>
    <row r="2545" spans="4:8" x14ac:dyDescent="0.25">
      <c r="D2545" s="1">
        <v>41986</v>
      </c>
      <c r="E2545">
        <v>5827</v>
      </c>
      <c r="G2545">
        <f>IF(woda3[[#This Row],[Column2]]&gt;=10000,G2544+1,0)</f>
        <v>0</v>
      </c>
      <c r="H2545" t="str">
        <f t="shared" si="39"/>
        <v/>
      </c>
    </row>
    <row r="2546" spans="4:8" x14ac:dyDescent="0.25">
      <c r="D2546" s="1">
        <v>41987</v>
      </c>
      <c r="E2546">
        <v>4502</v>
      </c>
      <c r="G2546">
        <f>IF(woda3[[#This Row],[Column2]]&gt;=10000,G2545+1,0)</f>
        <v>0</v>
      </c>
      <c r="H2546" t="str">
        <f t="shared" si="39"/>
        <v/>
      </c>
    </row>
    <row r="2547" spans="4:8" x14ac:dyDescent="0.25">
      <c r="D2547" s="1">
        <v>41988</v>
      </c>
      <c r="E2547">
        <v>4925</v>
      </c>
      <c r="G2547">
        <f>IF(woda3[[#This Row],[Column2]]&gt;=10000,G2546+1,0)</f>
        <v>0</v>
      </c>
      <c r="H2547" t="str">
        <f t="shared" si="39"/>
        <v/>
      </c>
    </row>
    <row r="2548" spans="4:8" x14ac:dyDescent="0.25">
      <c r="D2548" s="1">
        <v>41989</v>
      </c>
      <c r="E2548">
        <v>5581</v>
      </c>
      <c r="G2548">
        <f>IF(woda3[[#This Row],[Column2]]&gt;=10000,G2547+1,0)</f>
        <v>0</v>
      </c>
      <c r="H2548" t="str">
        <f t="shared" si="39"/>
        <v/>
      </c>
    </row>
    <row r="2549" spans="4:8" x14ac:dyDescent="0.25">
      <c r="D2549" s="1">
        <v>41990</v>
      </c>
      <c r="E2549">
        <v>4183</v>
      </c>
      <c r="G2549">
        <f>IF(woda3[[#This Row],[Column2]]&gt;=10000,G2548+1,0)</f>
        <v>0</v>
      </c>
      <c r="H2549" t="str">
        <f t="shared" si="39"/>
        <v/>
      </c>
    </row>
    <row r="2550" spans="4:8" x14ac:dyDescent="0.25">
      <c r="D2550" s="1">
        <v>41991</v>
      </c>
      <c r="E2550">
        <v>4460</v>
      </c>
      <c r="G2550">
        <f>IF(woda3[[#This Row],[Column2]]&gt;=10000,G2549+1,0)</f>
        <v>0</v>
      </c>
      <c r="H2550" t="str">
        <f t="shared" si="39"/>
        <v/>
      </c>
    </row>
    <row r="2551" spans="4:8" x14ac:dyDescent="0.25">
      <c r="D2551" s="1">
        <v>41992</v>
      </c>
      <c r="E2551">
        <v>4398</v>
      </c>
      <c r="G2551">
        <f>IF(woda3[[#This Row],[Column2]]&gt;=10000,G2550+1,0)</f>
        <v>0</v>
      </c>
      <c r="H2551" t="str">
        <f t="shared" si="39"/>
        <v/>
      </c>
    </row>
    <row r="2552" spans="4:8" x14ac:dyDescent="0.25">
      <c r="D2552" s="1">
        <v>41993</v>
      </c>
      <c r="E2552">
        <v>3836</v>
      </c>
      <c r="G2552">
        <f>IF(woda3[[#This Row],[Column2]]&gt;=10000,G2551+1,0)</f>
        <v>0</v>
      </c>
      <c r="H2552" t="str">
        <f t="shared" si="39"/>
        <v/>
      </c>
    </row>
    <row r="2553" spans="4:8" x14ac:dyDescent="0.25">
      <c r="D2553" s="1">
        <v>41994</v>
      </c>
      <c r="E2553">
        <v>4388</v>
      </c>
      <c r="G2553">
        <f>IF(woda3[[#This Row],[Column2]]&gt;=10000,G2552+1,0)</f>
        <v>0</v>
      </c>
      <c r="H2553" t="str">
        <f t="shared" si="39"/>
        <v/>
      </c>
    </row>
    <row r="2554" spans="4:8" x14ac:dyDescent="0.25">
      <c r="D2554" s="1">
        <v>41995</v>
      </c>
      <c r="E2554">
        <v>5010</v>
      </c>
      <c r="G2554">
        <f>IF(woda3[[#This Row],[Column2]]&gt;=10000,G2553+1,0)</f>
        <v>0</v>
      </c>
      <c r="H2554" t="str">
        <f t="shared" si="39"/>
        <v/>
      </c>
    </row>
    <row r="2555" spans="4:8" x14ac:dyDescent="0.25">
      <c r="D2555" s="1">
        <v>41996</v>
      </c>
      <c r="E2555">
        <v>4691</v>
      </c>
      <c r="G2555">
        <f>IF(woda3[[#This Row],[Column2]]&gt;=10000,G2554+1,0)</f>
        <v>0</v>
      </c>
      <c r="H2555" t="str">
        <f t="shared" si="39"/>
        <v/>
      </c>
    </row>
    <row r="2556" spans="4:8" x14ac:dyDescent="0.25">
      <c r="D2556" s="1">
        <v>41997</v>
      </c>
      <c r="E2556">
        <v>3364</v>
      </c>
      <c r="G2556">
        <f>IF(woda3[[#This Row],[Column2]]&gt;=10000,G2555+1,0)</f>
        <v>0</v>
      </c>
      <c r="H2556" t="str">
        <f t="shared" si="39"/>
        <v/>
      </c>
    </row>
    <row r="2557" spans="4:8" x14ac:dyDescent="0.25">
      <c r="D2557" s="1">
        <v>41998</v>
      </c>
      <c r="E2557">
        <v>5360</v>
      </c>
      <c r="G2557">
        <f>IF(woda3[[#This Row],[Column2]]&gt;=10000,G2556+1,0)</f>
        <v>0</v>
      </c>
      <c r="H2557" t="str">
        <f t="shared" si="39"/>
        <v/>
      </c>
    </row>
    <row r="2558" spans="4:8" x14ac:dyDescent="0.25">
      <c r="D2558" s="1">
        <v>41999</v>
      </c>
      <c r="E2558">
        <v>4600</v>
      </c>
      <c r="G2558">
        <f>IF(woda3[[#This Row],[Column2]]&gt;=10000,G2557+1,0)</f>
        <v>0</v>
      </c>
      <c r="H2558" t="str">
        <f t="shared" si="39"/>
        <v/>
      </c>
    </row>
    <row r="2559" spans="4:8" x14ac:dyDescent="0.25">
      <c r="D2559" s="1">
        <v>42000</v>
      </c>
      <c r="E2559">
        <v>4385</v>
      </c>
      <c r="G2559">
        <f>IF(woda3[[#This Row],[Column2]]&gt;=10000,G2558+1,0)</f>
        <v>0</v>
      </c>
      <c r="H2559" t="str">
        <f t="shared" si="39"/>
        <v/>
      </c>
    </row>
    <row r="2560" spans="4:8" x14ac:dyDescent="0.25">
      <c r="D2560" s="1">
        <v>42001</v>
      </c>
      <c r="E2560">
        <v>3828</v>
      </c>
      <c r="G2560">
        <f>IF(woda3[[#This Row],[Column2]]&gt;=10000,G2559+1,0)</f>
        <v>0</v>
      </c>
      <c r="H2560" t="str">
        <f t="shared" si="39"/>
        <v/>
      </c>
    </row>
    <row r="2561" spans="4:8" x14ac:dyDescent="0.25">
      <c r="D2561" s="1">
        <v>42002</v>
      </c>
      <c r="E2561">
        <v>4602</v>
      </c>
      <c r="G2561">
        <f>IF(woda3[[#This Row],[Column2]]&gt;=10000,G2560+1,0)</f>
        <v>0</v>
      </c>
      <c r="H2561" t="str">
        <f t="shared" si="39"/>
        <v/>
      </c>
    </row>
    <row r="2562" spans="4:8" x14ac:dyDescent="0.25">
      <c r="D2562" s="1">
        <v>42003</v>
      </c>
      <c r="E2562">
        <v>3633</v>
      </c>
      <c r="G2562">
        <f>IF(woda3[[#This Row],[Column2]]&gt;=10000,G2561+1,0)</f>
        <v>0</v>
      </c>
      <c r="H2562" t="str">
        <f t="shared" si="39"/>
        <v/>
      </c>
    </row>
    <row r="2563" spans="4:8" x14ac:dyDescent="0.25">
      <c r="D2563" s="1">
        <v>42004</v>
      </c>
      <c r="E2563">
        <v>4706</v>
      </c>
      <c r="G2563">
        <f>IF(woda3[[#This Row],[Column2]]&gt;=10000,G2562+1,0)</f>
        <v>0</v>
      </c>
      <c r="H2563" t="str">
        <f t="shared" si="39"/>
        <v/>
      </c>
    </row>
    <row r="2564" spans="4:8" x14ac:dyDescent="0.25">
      <c r="D2564" s="1">
        <v>42005</v>
      </c>
      <c r="E2564">
        <v>4947</v>
      </c>
      <c r="G2564">
        <f>IF(woda3[[#This Row],[Column2]]&gt;=10000,G2563+1,0)</f>
        <v>0</v>
      </c>
      <c r="H2564" t="str">
        <f t="shared" si="39"/>
        <v/>
      </c>
    </row>
    <row r="2565" spans="4:8" x14ac:dyDescent="0.25">
      <c r="D2565" s="1">
        <v>42006</v>
      </c>
      <c r="E2565">
        <v>5257</v>
      </c>
      <c r="G2565">
        <f>IF(woda3[[#This Row],[Column2]]&gt;=10000,G2564+1,0)</f>
        <v>0</v>
      </c>
      <c r="H2565" t="str">
        <f t="shared" si="39"/>
        <v/>
      </c>
    </row>
    <row r="2566" spans="4:8" x14ac:dyDescent="0.25">
      <c r="D2566" s="1">
        <v>42007</v>
      </c>
      <c r="E2566">
        <v>5075</v>
      </c>
      <c r="G2566">
        <f>IF(woda3[[#This Row],[Column2]]&gt;=10000,G2565+1,0)</f>
        <v>0</v>
      </c>
      <c r="H2566" t="str">
        <f t="shared" si="39"/>
        <v/>
      </c>
    </row>
    <row r="2567" spans="4:8" x14ac:dyDescent="0.25">
      <c r="D2567" s="1">
        <v>42008</v>
      </c>
      <c r="E2567">
        <v>3729</v>
      </c>
      <c r="G2567">
        <f>IF(woda3[[#This Row],[Column2]]&gt;=10000,G2566+1,0)</f>
        <v>0</v>
      </c>
      <c r="H2567" t="str">
        <f t="shared" ref="H2567:H2630" si="40">IF(G2567=$J$8,1,"")</f>
        <v/>
      </c>
    </row>
    <row r="2568" spans="4:8" x14ac:dyDescent="0.25">
      <c r="D2568" s="1">
        <v>42009</v>
      </c>
      <c r="E2568">
        <v>4814</v>
      </c>
      <c r="G2568">
        <f>IF(woda3[[#This Row],[Column2]]&gt;=10000,G2567+1,0)</f>
        <v>0</v>
      </c>
      <c r="H2568" t="str">
        <f t="shared" si="40"/>
        <v/>
      </c>
    </row>
    <row r="2569" spans="4:8" x14ac:dyDescent="0.25">
      <c r="D2569" s="1">
        <v>42010</v>
      </c>
      <c r="E2569">
        <v>3490</v>
      </c>
      <c r="G2569">
        <f>IF(woda3[[#This Row],[Column2]]&gt;=10000,G2568+1,0)</f>
        <v>0</v>
      </c>
      <c r="H2569" t="str">
        <f t="shared" si="40"/>
        <v/>
      </c>
    </row>
    <row r="2570" spans="4:8" x14ac:dyDescent="0.25">
      <c r="D2570" s="1">
        <v>42011</v>
      </c>
      <c r="E2570">
        <v>5022</v>
      </c>
      <c r="G2570">
        <f>IF(woda3[[#This Row],[Column2]]&gt;=10000,G2569+1,0)</f>
        <v>0</v>
      </c>
      <c r="H2570" t="str">
        <f t="shared" si="40"/>
        <v/>
      </c>
    </row>
    <row r="2571" spans="4:8" x14ac:dyDescent="0.25">
      <c r="D2571" s="1">
        <v>42012</v>
      </c>
      <c r="E2571">
        <v>2790</v>
      </c>
      <c r="G2571">
        <f>IF(woda3[[#This Row],[Column2]]&gt;=10000,G2570+1,0)</f>
        <v>0</v>
      </c>
      <c r="H2571" t="str">
        <f t="shared" si="40"/>
        <v/>
      </c>
    </row>
    <row r="2572" spans="4:8" x14ac:dyDescent="0.25">
      <c r="D2572" s="1">
        <v>42013</v>
      </c>
      <c r="E2572">
        <v>3024</v>
      </c>
      <c r="G2572">
        <f>IF(woda3[[#This Row],[Column2]]&gt;=10000,G2571+1,0)</f>
        <v>0</v>
      </c>
      <c r="H2572" t="str">
        <f t="shared" si="40"/>
        <v/>
      </c>
    </row>
    <row r="2573" spans="4:8" x14ac:dyDescent="0.25">
      <c r="D2573" s="1">
        <v>42014</v>
      </c>
      <c r="E2573">
        <v>3140</v>
      </c>
      <c r="G2573">
        <f>IF(woda3[[#This Row],[Column2]]&gt;=10000,G2572+1,0)</f>
        <v>0</v>
      </c>
      <c r="H2573" t="str">
        <f t="shared" si="40"/>
        <v/>
      </c>
    </row>
    <row r="2574" spans="4:8" x14ac:dyDescent="0.25">
      <c r="D2574" s="1">
        <v>42015</v>
      </c>
      <c r="E2574">
        <v>2565</v>
      </c>
      <c r="G2574">
        <f>IF(woda3[[#This Row],[Column2]]&gt;=10000,G2573+1,0)</f>
        <v>0</v>
      </c>
      <c r="H2574" t="str">
        <f t="shared" si="40"/>
        <v/>
      </c>
    </row>
    <row r="2575" spans="4:8" x14ac:dyDescent="0.25">
      <c r="D2575" s="1">
        <v>42016</v>
      </c>
      <c r="E2575">
        <v>2994</v>
      </c>
      <c r="G2575">
        <f>IF(woda3[[#This Row],[Column2]]&gt;=10000,G2574+1,0)</f>
        <v>0</v>
      </c>
      <c r="H2575" t="str">
        <f t="shared" si="40"/>
        <v/>
      </c>
    </row>
    <row r="2576" spans="4:8" x14ac:dyDescent="0.25">
      <c r="D2576" s="1">
        <v>42017</v>
      </c>
      <c r="E2576">
        <v>4643</v>
      </c>
      <c r="G2576">
        <f>IF(woda3[[#This Row],[Column2]]&gt;=10000,G2575+1,0)</f>
        <v>0</v>
      </c>
      <c r="H2576" t="str">
        <f t="shared" si="40"/>
        <v/>
      </c>
    </row>
    <row r="2577" spans="4:8" x14ac:dyDescent="0.25">
      <c r="D2577" s="1">
        <v>42018</v>
      </c>
      <c r="E2577">
        <v>3857</v>
      </c>
      <c r="G2577">
        <f>IF(woda3[[#This Row],[Column2]]&gt;=10000,G2576+1,0)</f>
        <v>0</v>
      </c>
      <c r="H2577" t="str">
        <f t="shared" si="40"/>
        <v/>
      </c>
    </row>
    <row r="2578" spans="4:8" x14ac:dyDescent="0.25">
      <c r="D2578" s="1">
        <v>42019</v>
      </c>
      <c r="E2578">
        <v>3936</v>
      </c>
      <c r="G2578">
        <f>IF(woda3[[#This Row],[Column2]]&gt;=10000,G2577+1,0)</f>
        <v>0</v>
      </c>
      <c r="H2578" t="str">
        <f t="shared" si="40"/>
        <v/>
      </c>
    </row>
    <row r="2579" spans="4:8" x14ac:dyDescent="0.25">
      <c r="D2579" s="1">
        <v>42020</v>
      </c>
      <c r="E2579">
        <v>2824</v>
      </c>
      <c r="G2579">
        <f>IF(woda3[[#This Row],[Column2]]&gt;=10000,G2578+1,0)</f>
        <v>0</v>
      </c>
      <c r="H2579" t="str">
        <f t="shared" si="40"/>
        <v/>
      </c>
    </row>
    <row r="2580" spans="4:8" x14ac:dyDescent="0.25">
      <c r="D2580" s="1">
        <v>42021</v>
      </c>
      <c r="E2580">
        <v>3024</v>
      </c>
      <c r="G2580">
        <f>IF(woda3[[#This Row],[Column2]]&gt;=10000,G2579+1,0)</f>
        <v>0</v>
      </c>
      <c r="H2580" t="str">
        <f t="shared" si="40"/>
        <v/>
      </c>
    </row>
    <row r="2581" spans="4:8" x14ac:dyDescent="0.25">
      <c r="D2581" s="1">
        <v>42022</v>
      </c>
      <c r="E2581">
        <v>4027</v>
      </c>
      <c r="G2581">
        <f>IF(woda3[[#This Row],[Column2]]&gt;=10000,G2580+1,0)</f>
        <v>0</v>
      </c>
      <c r="H2581" t="str">
        <f t="shared" si="40"/>
        <v/>
      </c>
    </row>
    <row r="2582" spans="4:8" x14ac:dyDescent="0.25">
      <c r="D2582" s="1">
        <v>42023</v>
      </c>
      <c r="E2582">
        <v>2376</v>
      </c>
      <c r="G2582">
        <f>IF(woda3[[#This Row],[Column2]]&gt;=10000,G2581+1,0)</f>
        <v>0</v>
      </c>
      <c r="H2582" t="str">
        <f t="shared" si="40"/>
        <v/>
      </c>
    </row>
    <row r="2583" spans="4:8" x14ac:dyDescent="0.25">
      <c r="D2583" s="1">
        <v>42024</v>
      </c>
      <c r="E2583">
        <v>4079</v>
      </c>
      <c r="G2583">
        <f>IF(woda3[[#This Row],[Column2]]&gt;=10000,G2582+1,0)</f>
        <v>0</v>
      </c>
      <c r="H2583" t="str">
        <f t="shared" si="40"/>
        <v/>
      </c>
    </row>
    <row r="2584" spans="4:8" x14ac:dyDescent="0.25">
      <c r="D2584" s="1">
        <v>42025</v>
      </c>
      <c r="E2584">
        <v>4208</v>
      </c>
      <c r="G2584">
        <f>IF(woda3[[#This Row],[Column2]]&gt;=10000,G2583+1,0)</f>
        <v>0</v>
      </c>
      <c r="H2584" t="str">
        <f t="shared" si="40"/>
        <v/>
      </c>
    </row>
    <row r="2585" spans="4:8" x14ac:dyDescent="0.25">
      <c r="D2585" s="1">
        <v>42026</v>
      </c>
      <c r="E2585">
        <v>2431</v>
      </c>
      <c r="G2585">
        <f>IF(woda3[[#This Row],[Column2]]&gt;=10000,G2584+1,0)</f>
        <v>0</v>
      </c>
      <c r="H2585" t="str">
        <f t="shared" si="40"/>
        <v/>
      </c>
    </row>
    <row r="2586" spans="4:8" x14ac:dyDescent="0.25">
      <c r="D2586" s="1">
        <v>42027</v>
      </c>
      <c r="E2586">
        <v>3396</v>
      </c>
      <c r="G2586">
        <f>IF(woda3[[#This Row],[Column2]]&gt;=10000,G2585+1,0)</f>
        <v>0</v>
      </c>
      <c r="H2586" t="str">
        <f t="shared" si="40"/>
        <v/>
      </c>
    </row>
    <row r="2587" spans="4:8" x14ac:dyDescent="0.25">
      <c r="D2587" s="1">
        <v>42028</v>
      </c>
      <c r="E2587">
        <v>2839</v>
      </c>
      <c r="G2587">
        <f>IF(woda3[[#This Row],[Column2]]&gt;=10000,G2586+1,0)</f>
        <v>0</v>
      </c>
      <c r="H2587" t="str">
        <f t="shared" si="40"/>
        <v/>
      </c>
    </row>
    <row r="2588" spans="4:8" x14ac:dyDescent="0.25">
      <c r="D2588" s="1">
        <v>42029</v>
      </c>
      <c r="E2588">
        <v>4487</v>
      </c>
      <c r="G2588">
        <f>IF(woda3[[#This Row],[Column2]]&gt;=10000,G2587+1,0)</f>
        <v>0</v>
      </c>
      <c r="H2588" t="str">
        <f t="shared" si="40"/>
        <v/>
      </c>
    </row>
    <row r="2589" spans="4:8" x14ac:dyDescent="0.25">
      <c r="D2589" s="1">
        <v>42030</v>
      </c>
      <c r="E2589">
        <v>3227</v>
      </c>
      <c r="G2589">
        <f>IF(woda3[[#This Row],[Column2]]&gt;=10000,G2588+1,0)</f>
        <v>0</v>
      </c>
      <c r="H2589" t="str">
        <f t="shared" si="40"/>
        <v/>
      </c>
    </row>
    <row r="2590" spans="4:8" x14ac:dyDescent="0.25">
      <c r="D2590" s="1">
        <v>42031</v>
      </c>
      <c r="E2590">
        <v>4252</v>
      </c>
      <c r="G2590">
        <f>IF(woda3[[#This Row],[Column2]]&gt;=10000,G2589+1,0)</f>
        <v>0</v>
      </c>
      <c r="H2590" t="str">
        <f t="shared" si="40"/>
        <v/>
      </c>
    </row>
    <row r="2591" spans="4:8" x14ac:dyDescent="0.25">
      <c r="D2591" s="1">
        <v>42032</v>
      </c>
      <c r="E2591">
        <v>2536</v>
      </c>
      <c r="G2591">
        <f>IF(woda3[[#This Row],[Column2]]&gt;=10000,G2590+1,0)</f>
        <v>0</v>
      </c>
      <c r="H2591" t="str">
        <f t="shared" si="40"/>
        <v/>
      </c>
    </row>
    <row r="2592" spans="4:8" x14ac:dyDescent="0.25">
      <c r="D2592" s="1">
        <v>42033</v>
      </c>
      <c r="E2592">
        <v>3469</v>
      </c>
      <c r="G2592">
        <f>IF(woda3[[#This Row],[Column2]]&gt;=10000,G2591+1,0)</f>
        <v>0</v>
      </c>
      <c r="H2592" t="str">
        <f t="shared" si="40"/>
        <v/>
      </c>
    </row>
    <row r="2593" spans="4:8" x14ac:dyDescent="0.25">
      <c r="D2593" s="1">
        <v>42034</v>
      </c>
      <c r="E2593">
        <v>4270</v>
      </c>
      <c r="G2593">
        <f>IF(woda3[[#This Row],[Column2]]&gt;=10000,G2592+1,0)</f>
        <v>0</v>
      </c>
      <c r="H2593" t="str">
        <f t="shared" si="40"/>
        <v/>
      </c>
    </row>
    <row r="2594" spans="4:8" x14ac:dyDescent="0.25">
      <c r="D2594" s="1">
        <v>42035</v>
      </c>
      <c r="E2594">
        <v>4201</v>
      </c>
      <c r="G2594">
        <f>IF(woda3[[#This Row],[Column2]]&gt;=10000,G2593+1,0)</f>
        <v>0</v>
      </c>
      <c r="H2594" t="str">
        <f t="shared" si="40"/>
        <v/>
      </c>
    </row>
    <row r="2595" spans="4:8" x14ac:dyDescent="0.25">
      <c r="D2595" s="1">
        <v>42036</v>
      </c>
      <c r="E2595">
        <v>3173</v>
      </c>
      <c r="G2595">
        <f>IF(woda3[[#This Row],[Column2]]&gt;=10000,G2594+1,0)</f>
        <v>0</v>
      </c>
      <c r="H2595" t="str">
        <f t="shared" si="40"/>
        <v/>
      </c>
    </row>
    <row r="2596" spans="4:8" x14ac:dyDescent="0.25">
      <c r="D2596" s="1">
        <v>42037</v>
      </c>
      <c r="E2596">
        <v>3815</v>
      </c>
      <c r="G2596">
        <f>IF(woda3[[#This Row],[Column2]]&gt;=10000,G2595+1,0)</f>
        <v>0</v>
      </c>
      <c r="H2596" t="str">
        <f t="shared" si="40"/>
        <v/>
      </c>
    </row>
    <row r="2597" spans="4:8" x14ac:dyDescent="0.25">
      <c r="D2597" s="1">
        <v>42038</v>
      </c>
      <c r="E2597">
        <v>3020</v>
      </c>
      <c r="G2597">
        <f>IF(woda3[[#This Row],[Column2]]&gt;=10000,G2596+1,0)</f>
        <v>0</v>
      </c>
      <c r="H2597" t="str">
        <f t="shared" si="40"/>
        <v/>
      </c>
    </row>
    <row r="2598" spans="4:8" x14ac:dyDescent="0.25">
      <c r="D2598" s="1">
        <v>42039</v>
      </c>
      <c r="E2598">
        <v>3218</v>
      </c>
      <c r="G2598">
        <f>IF(woda3[[#This Row],[Column2]]&gt;=10000,G2597+1,0)</f>
        <v>0</v>
      </c>
      <c r="H2598" t="str">
        <f t="shared" si="40"/>
        <v/>
      </c>
    </row>
    <row r="2599" spans="4:8" x14ac:dyDescent="0.25">
      <c r="D2599" s="1">
        <v>42040</v>
      </c>
      <c r="E2599">
        <v>4216</v>
      </c>
      <c r="G2599">
        <f>IF(woda3[[#This Row],[Column2]]&gt;=10000,G2598+1,0)</f>
        <v>0</v>
      </c>
      <c r="H2599" t="str">
        <f t="shared" si="40"/>
        <v/>
      </c>
    </row>
    <row r="2600" spans="4:8" x14ac:dyDescent="0.25">
      <c r="D2600" s="1">
        <v>42041</v>
      </c>
      <c r="E2600">
        <v>4276</v>
      </c>
      <c r="G2600">
        <f>IF(woda3[[#This Row],[Column2]]&gt;=10000,G2599+1,0)</f>
        <v>0</v>
      </c>
      <c r="H2600" t="str">
        <f t="shared" si="40"/>
        <v/>
      </c>
    </row>
    <row r="2601" spans="4:8" x14ac:dyDescent="0.25">
      <c r="D2601" s="1">
        <v>42042</v>
      </c>
      <c r="E2601">
        <v>4333</v>
      </c>
      <c r="G2601">
        <f>IF(woda3[[#This Row],[Column2]]&gt;=10000,G2600+1,0)</f>
        <v>0</v>
      </c>
      <c r="H2601" t="str">
        <f t="shared" si="40"/>
        <v/>
      </c>
    </row>
    <row r="2602" spans="4:8" x14ac:dyDescent="0.25">
      <c r="D2602" s="1">
        <v>42043</v>
      </c>
      <c r="E2602">
        <v>3311</v>
      </c>
      <c r="G2602">
        <f>IF(woda3[[#This Row],[Column2]]&gt;=10000,G2601+1,0)</f>
        <v>0</v>
      </c>
      <c r="H2602" t="str">
        <f t="shared" si="40"/>
        <v/>
      </c>
    </row>
    <row r="2603" spans="4:8" x14ac:dyDescent="0.25">
      <c r="D2603" s="1">
        <v>42044</v>
      </c>
      <c r="E2603">
        <v>3448</v>
      </c>
      <c r="G2603">
        <f>IF(woda3[[#This Row],[Column2]]&gt;=10000,G2602+1,0)</f>
        <v>0</v>
      </c>
      <c r="H2603" t="str">
        <f t="shared" si="40"/>
        <v/>
      </c>
    </row>
    <row r="2604" spans="4:8" x14ac:dyDescent="0.25">
      <c r="D2604" s="1">
        <v>42045</v>
      </c>
      <c r="E2604">
        <v>3454</v>
      </c>
      <c r="G2604">
        <f>IF(woda3[[#This Row],[Column2]]&gt;=10000,G2603+1,0)</f>
        <v>0</v>
      </c>
      <c r="H2604" t="str">
        <f t="shared" si="40"/>
        <v/>
      </c>
    </row>
    <row r="2605" spans="4:8" x14ac:dyDescent="0.25">
      <c r="D2605" s="1">
        <v>42046</v>
      </c>
      <c r="E2605">
        <v>4174</v>
      </c>
      <c r="G2605">
        <f>IF(woda3[[#This Row],[Column2]]&gt;=10000,G2604+1,0)</f>
        <v>0</v>
      </c>
      <c r="H2605" t="str">
        <f t="shared" si="40"/>
        <v/>
      </c>
    </row>
    <row r="2606" spans="4:8" x14ac:dyDescent="0.25">
      <c r="D2606" s="1">
        <v>42047</v>
      </c>
      <c r="E2606">
        <v>2646</v>
      </c>
      <c r="G2606">
        <f>IF(woda3[[#This Row],[Column2]]&gt;=10000,G2605+1,0)</f>
        <v>0</v>
      </c>
      <c r="H2606" t="str">
        <f t="shared" si="40"/>
        <v/>
      </c>
    </row>
    <row r="2607" spans="4:8" x14ac:dyDescent="0.25">
      <c r="D2607" s="1">
        <v>42048</v>
      </c>
      <c r="E2607">
        <v>3444</v>
      </c>
      <c r="G2607">
        <f>IF(woda3[[#This Row],[Column2]]&gt;=10000,G2606+1,0)</f>
        <v>0</v>
      </c>
      <c r="H2607" t="str">
        <f t="shared" si="40"/>
        <v/>
      </c>
    </row>
    <row r="2608" spans="4:8" x14ac:dyDescent="0.25">
      <c r="D2608" s="1">
        <v>42049</v>
      </c>
      <c r="E2608">
        <v>4514</v>
      </c>
      <c r="G2608">
        <f>IF(woda3[[#This Row],[Column2]]&gt;=10000,G2607+1,0)</f>
        <v>0</v>
      </c>
      <c r="H2608" t="str">
        <f t="shared" si="40"/>
        <v/>
      </c>
    </row>
    <row r="2609" spans="4:8" x14ac:dyDescent="0.25">
      <c r="D2609" s="1">
        <v>42050</v>
      </c>
      <c r="E2609">
        <v>3727</v>
      </c>
      <c r="G2609">
        <f>IF(woda3[[#This Row],[Column2]]&gt;=10000,G2608+1,0)</f>
        <v>0</v>
      </c>
      <c r="H2609" t="str">
        <f t="shared" si="40"/>
        <v/>
      </c>
    </row>
    <row r="2610" spans="4:8" x14ac:dyDescent="0.25">
      <c r="D2610" s="1">
        <v>42051</v>
      </c>
      <c r="E2610">
        <v>3270</v>
      </c>
      <c r="G2610">
        <f>IF(woda3[[#This Row],[Column2]]&gt;=10000,G2609+1,0)</f>
        <v>0</v>
      </c>
      <c r="H2610" t="str">
        <f t="shared" si="40"/>
        <v/>
      </c>
    </row>
    <row r="2611" spans="4:8" x14ac:dyDescent="0.25">
      <c r="D2611" s="1">
        <v>42052</v>
      </c>
      <c r="E2611">
        <v>2469</v>
      </c>
      <c r="G2611">
        <f>IF(woda3[[#This Row],[Column2]]&gt;=10000,G2610+1,0)</f>
        <v>0</v>
      </c>
      <c r="H2611" t="str">
        <f t="shared" si="40"/>
        <v/>
      </c>
    </row>
    <row r="2612" spans="4:8" x14ac:dyDescent="0.25">
      <c r="D2612" s="1">
        <v>42053</v>
      </c>
      <c r="E2612">
        <v>2566</v>
      </c>
      <c r="G2612">
        <f>IF(woda3[[#This Row],[Column2]]&gt;=10000,G2611+1,0)</f>
        <v>0</v>
      </c>
      <c r="H2612" t="str">
        <f t="shared" si="40"/>
        <v/>
      </c>
    </row>
    <row r="2613" spans="4:8" x14ac:dyDescent="0.25">
      <c r="D2613" s="1">
        <v>42054</v>
      </c>
      <c r="E2613">
        <v>4381</v>
      </c>
      <c r="G2613">
        <f>IF(woda3[[#This Row],[Column2]]&gt;=10000,G2612+1,0)</f>
        <v>0</v>
      </c>
      <c r="H2613" t="str">
        <f t="shared" si="40"/>
        <v/>
      </c>
    </row>
    <row r="2614" spans="4:8" x14ac:dyDescent="0.25">
      <c r="D2614" s="1">
        <v>42055</v>
      </c>
      <c r="E2614">
        <v>4207</v>
      </c>
      <c r="G2614">
        <f>IF(woda3[[#This Row],[Column2]]&gt;=10000,G2613+1,0)</f>
        <v>0</v>
      </c>
      <c r="H2614" t="str">
        <f t="shared" si="40"/>
        <v/>
      </c>
    </row>
    <row r="2615" spans="4:8" x14ac:dyDescent="0.25">
      <c r="D2615" s="1">
        <v>42056</v>
      </c>
      <c r="E2615">
        <v>4054</v>
      </c>
      <c r="G2615">
        <f>IF(woda3[[#This Row],[Column2]]&gt;=10000,G2614+1,0)</f>
        <v>0</v>
      </c>
      <c r="H2615" t="str">
        <f t="shared" si="40"/>
        <v/>
      </c>
    </row>
    <row r="2616" spans="4:8" x14ac:dyDescent="0.25">
      <c r="D2616" s="1">
        <v>42057</v>
      </c>
      <c r="E2616">
        <v>3603</v>
      </c>
      <c r="G2616">
        <f>IF(woda3[[#This Row],[Column2]]&gt;=10000,G2615+1,0)</f>
        <v>0</v>
      </c>
      <c r="H2616" t="str">
        <f t="shared" si="40"/>
        <v/>
      </c>
    </row>
    <row r="2617" spans="4:8" x14ac:dyDescent="0.25">
      <c r="D2617" s="1">
        <v>42058</v>
      </c>
      <c r="E2617">
        <v>2906</v>
      </c>
      <c r="G2617">
        <f>IF(woda3[[#This Row],[Column2]]&gt;=10000,G2616+1,0)</f>
        <v>0</v>
      </c>
      <c r="H2617" t="str">
        <f t="shared" si="40"/>
        <v/>
      </c>
    </row>
    <row r="2618" spans="4:8" x14ac:dyDescent="0.25">
      <c r="D2618" s="1">
        <v>42059</v>
      </c>
      <c r="E2618">
        <v>4210</v>
      </c>
      <c r="G2618">
        <f>IF(woda3[[#This Row],[Column2]]&gt;=10000,G2617+1,0)</f>
        <v>0</v>
      </c>
      <c r="H2618" t="str">
        <f t="shared" si="40"/>
        <v/>
      </c>
    </row>
    <row r="2619" spans="4:8" x14ac:dyDescent="0.25">
      <c r="D2619" s="1">
        <v>42060</v>
      </c>
      <c r="E2619">
        <v>3722</v>
      </c>
      <c r="G2619">
        <f>IF(woda3[[#This Row],[Column2]]&gt;=10000,G2618+1,0)</f>
        <v>0</v>
      </c>
      <c r="H2619" t="str">
        <f t="shared" si="40"/>
        <v/>
      </c>
    </row>
    <row r="2620" spans="4:8" x14ac:dyDescent="0.25">
      <c r="D2620" s="1">
        <v>42061</v>
      </c>
      <c r="E2620">
        <v>3160</v>
      </c>
      <c r="G2620">
        <f>IF(woda3[[#This Row],[Column2]]&gt;=10000,G2619+1,0)</f>
        <v>0</v>
      </c>
      <c r="H2620" t="str">
        <f t="shared" si="40"/>
        <v/>
      </c>
    </row>
    <row r="2621" spans="4:8" x14ac:dyDescent="0.25">
      <c r="D2621" s="1">
        <v>42062</v>
      </c>
      <c r="E2621">
        <v>2343</v>
      </c>
      <c r="G2621">
        <f>IF(woda3[[#This Row],[Column2]]&gt;=10000,G2620+1,0)</f>
        <v>0</v>
      </c>
      <c r="H2621" t="str">
        <f t="shared" si="40"/>
        <v/>
      </c>
    </row>
    <row r="2622" spans="4:8" x14ac:dyDescent="0.25">
      <c r="D2622" s="1">
        <v>42063</v>
      </c>
      <c r="E2622">
        <v>3753</v>
      </c>
      <c r="G2622">
        <f>IF(woda3[[#This Row],[Column2]]&gt;=10000,G2621+1,0)</f>
        <v>0</v>
      </c>
      <c r="H2622" t="str">
        <f t="shared" si="40"/>
        <v/>
      </c>
    </row>
    <row r="2623" spans="4:8" x14ac:dyDescent="0.25">
      <c r="D2623" s="1">
        <v>42064</v>
      </c>
      <c r="E2623">
        <v>4441</v>
      </c>
      <c r="G2623">
        <f>IF(woda3[[#This Row],[Column2]]&gt;=10000,G2622+1,0)</f>
        <v>0</v>
      </c>
      <c r="H2623" t="str">
        <f t="shared" si="40"/>
        <v/>
      </c>
    </row>
    <row r="2624" spans="4:8" x14ac:dyDescent="0.25">
      <c r="D2624" s="1">
        <v>42065</v>
      </c>
      <c r="E2624">
        <v>5211</v>
      </c>
      <c r="G2624">
        <f>IF(woda3[[#This Row],[Column2]]&gt;=10000,G2623+1,0)</f>
        <v>0</v>
      </c>
      <c r="H2624" t="str">
        <f t="shared" si="40"/>
        <v/>
      </c>
    </row>
    <row r="2625" spans="4:8" x14ac:dyDescent="0.25">
      <c r="D2625" s="1">
        <v>42066</v>
      </c>
      <c r="E2625">
        <v>3518</v>
      </c>
      <c r="G2625">
        <f>IF(woda3[[#This Row],[Column2]]&gt;=10000,G2624+1,0)</f>
        <v>0</v>
      </c>
      <c r="H2625" t="str">
        <f t="shared" si="40"/>
        <v/>
      </c>
    </row>
    <row r="2626" spans="4:8" x14ac:dyDescent="0.25">
      <c r="D2626" s="1">
        <v>42067</v>
      </c>
      <c r="E2626">
        <v>3217</v>
      </c>
      <c r="G2626">
        <f>IF(woda3[[#This Row],[Column2]]&gt;=10000,G2625+1,0)</f>
        <v>0</v>
      </c>
      <c r="H2626" t="str">
        <f t="shared" si="40"/>
        <v/>
      </c>
    </row>
    <row r="2627" spans="4:8" x14ac:dyDescent="0.25">
      <c r="D2627" s="1">
        <v>42068</v>
      </c>
      <c r="E2627">
        <v>4535</v>
      </c>
      <c r="G2627">
        <f>IF(woda3[[#This Row],[Column2]]&gt;=10000,G2626+1,0)</f>
        <v>0</v>
      </c>
      <c r="H2627" t="str">
        <f t="shared" si="40"/>
        <v/>
      </c>
    </row>
    <row r="2628" spans="4:8" x14ac:dyDescent="0.25">
      <c r="D2628" s="1">
        <v>42069</v>
      </c>
      <c r="E2628">
        <v>3029</v>
      </c>
      <c r="G2628">
        <f>IF(woda3[[#This Row],[Column2]]&gt;=10000,G2627+1,0)</f>
        <v>0</v>
      </c>
      <c r="H2628" t="str">
        <f t="shared" si="40"/>
        <v/>
      </c>
    </row>
    <row r="2629" spans="4:8" x14ac:dyDescent="0.25">
      <c r="D2629" s="1">
        <v>42070</v>
      </c>
      <c r="E2629">
        <v>6392</v>
      </c>
      <c r="G2629">
        <f>IF(woda3[[#This Row],[Column2]]&gt;=10000,G2628+1,0)</f>
        <v>0</v>
      </c>
      <c r="H2629" t="str">
        <f t="shared" si="40"/>
        <v/>
      </c>
    </row>
    <row r="2630" spans="4:8" x14ac:dyDescent="0.25">
      <c r="D2630" s="1">
        <v>42071</v>
      </c>
      <c r="E2630">
        <v>7966</v>
      </c>
      <c r="G2630">
        <f>IF(woda3[[#This Row],[Column2]]&gt;=10000,G2629+1,0)</f>
        <v>0</v>
      </c>
      <c r="H2630" t="str">
        <f t="shared" si="40"/>
        <v/>
      </c>
    </row>
    <row r="2631" spans="4:8" x14ac:dyDescent="0.25">
      <c r="D2631" s="1">
        <v>42072</v>
      </c>
      <c r="E2631">
        <v>4963</v>
      </c>
      <c r="G2631">
        <f>IF(woda3[[#This Row],[Column2]]&gt;=10000,G2630+1,0)</f>
        <v>0</v>
      </c>
      <c r="H2631" t="str">
        <f t="shared" ref="H2631:H2694" si="41">IF(G2631=$J$8,1,"")</f>
        <v/>
      </c>
    </row>
    <row r="2632" spans="4:8" x14ac:dyDescent="0.25">
      <c r="D2632" s="1">
        <v>42073</v>
      </c>
      <c r="E2632">
        <v>4934</v>
      </c>
      <c r="G2632">
        <f>IF(woda3[[#This Row],[Column2]]&gt;=10000,G2631+1,0)</f>
        <v>0</v>
      </c>
      <c r="H2632" t="str">
        <f t="shared" si="41"/>
        <v/>
      </c>
    </row>
    <row r="2633" spans="4:8" x14ac:dyDescent="0.25">
      <c r="D2633" s="1">
        <v>42074</v>
      </c>
      <c r="E2633">
        <v>6417</v>
      </c>
      <c r="G2633">
        <f>IF(woda3[[#This Row],[Column2]]&gt;=10000,G2632+1,0)</f>
        <v>0</v>
      </c>
      <c r="H2633" t="str">
        <f t="shared" si="41"/>
        <v/>
      </c>
    </row>
    <row r="2634" spans="4:8" x14ac:dyDescent="0.25">
      <c r="D2634" s="1">
        <v>42075</v>
      </c>
      <c r="E2634">
        <v>5485</v>
      </c>
      <c r="G2634">
        <f>IF(woda3[[#This Row],[Column2]]&gt;=10000,G2633+1,0)</f>
        <v>0</v>
      </c>
      <c r="H2634" t="str">
        <f t="shared" si="41"/>
        <v/>
      </c>
    </row>
    <row r="2635" spans="4:8" x14ac:dyDescent="0.25">
      <c r="D2635" s="1">
        <v>42076</v>
      </c>
      <c r="E2635">
        <v>6429</v>
      </c>
      <c r="G2635">
        <f>IF(woda3[[#This Row],[Column2]]&gt;=10000,G2634+1,0)</f>
        <v>0</v>
      </c>
      <c r="H2635" t="str">
        <f t="shared" si="41"/>
        <v/>
      </c>
    </row>
    <row r="2636" spans="4:8" x14ac:dyDescent="0.25">
      <c r="D2636" s="1">
        <v>42077</v>
      </c>
      <c r="E2636">
        <v>10105</v>
      </c>
      <c r="G2636">
        <f>IF(woda3[[#This Row],[Column2]]&gt;=10000,G2635+1,0)</f>
        <v>1</v>
      </c>
      <c r="H2636" t="str">
        <f t="shared" si="41"/>
        <v/>
      </c>
    </row>
    <row r="2637" spans="4:8" x14ac:dyDescent="0.25">
      <c r="D2637" s="1">
        <v>42078</v>
      </c>
      <c r="E2637">
        <v>6842</v>
      </c>
      <c r="G2637">
        <f>IF(woda3[[#This Row],[Column2]]&gt;=10000,G2636+1,0)</f>
        <v>0</v>
      </c>
      <c r="H2637" t="str">
        <f t="shared" si="41"/>
        <v/>
      </c>
    </row>
    <row r="2638" spans="4:8" x14ac:dyDescent="0.25">
      <c r="D2638" s="1">
        <v>42079</v>
      </c>
      <c r="E2638">
        <v>8556</v>
      </c>
      <c r="G2638">
        <f>IF(woda3[[#This Row],[Column2]]&gt;=10000,G2637+1,0)</f>
        <v>0</v>
      </c>
      <c r="H2638" t="str">
        <f t="shared" si="41"/>
        <v/>
      </c>
    </row>
    <row r="2639" spans="4:8" x14ac:dyDescent="0.25">
      <c r="D2639" s="1">
        <v>42080</v>
      </c>
      <c r="E2639">
        <v>12158</v>
      </c>
      <c r="G2639" s="7">
        <f>IF(woda3[[#This Row],[Column2]]&gt;=10000,G2638+1,0)</f>
        <v>1</v>
      </c>
      <c r="H2639" t="str">
        <f t="shared" si="41"/>
        <v/>
      </c>
    </row>
    <row r="2640" spans="4:8" x14ac:dyDescent="0.25">
      <c r="D2640" s="1">
        <v>42081</v>
      </c>
      <c r="E2640">
        <v>11783</v>
      </c>
      <c r="G2640">
        <f>IF(woda3[[#This Row],[Column2]]&gt;=10000,G2639+1,0)</f>
        <v>2</v>
      </c>
      <c r="H2640" t="str">
        <f t="shared" si="41"/>
        <v/>
      </c>
    </row>
    <row r="2641" spans="4:8" x14ac:dyDescent="0.25">
      <c r="D2641" s="1">
        <v>42082</v>
      </c>
      <c r="E2641">
        <v>10480</v>
      </c>
      <c r="G2641">
        <f>IF(woda3[[#This Row],[Column2]]&gt;=10000,G2640+1,0)</f>
        <v>3</v>
      </c>
      <c r="H2641" t="str">
        <f t="shared" si="41"/>
        <v/>
      </c>
    </row>
    <row r="2642" spans="4:8" x14ac:dyDescent="0.25">
      <c r="D2642" s="1">
        <v>42083</v>
      </c>
      <c r="E2642">
        <v>15610</v>
      </c>
      <c r="G2642">
        <f>IF(woda3[[#This Row],[Column2]]&gt;=10000,G2641+1,0)</f>
        <v>4</v>
      </c>
      <c r="H2642" t="str">
        <f t="shared" si="41"/>
        <v/>
      </c>
    </row>
    <row r="2643" spans="4:8" x14ac:dyDescent="0.25">
      <c r="D2643" s="1">
        <v>42084</v>
      </c>
      <c r="E2643">
        <v>15556</v>
      </c>
      <c r="G2643">
        <f>IF(woda3[[#This Row],[Column2]]&gt;=10000,G2642+1,0)</f>
        <v>5</v>
      </c>
      <c r="H2643" t="str">
        <f t="shared" si="41"/>
        <v/>
      </c>
    </row>
    <row r="2644" spans="4:8" x14ac:dyDescent="0.25">
      <c r="D2644" s="1">
        <v>42085</v>
      </c>
      <c r="E2644">
        <v>12182</v>
      </c>
      <c r="G2644">
        <f>IF(woda3[[#This Row],[Column2]]&gt;=10000,G2643+1,0)</f>
        <v>6</v>
      </c>
      <c r="H2644" t="str">
        <f t="shared" si="41"/>
        <v/>
      </c>
    </row>
    <row r="2645" spans="4:8" x14ac:dyDescent="0.25">
      <c r="D2645" s="1">
        <v>42086</v>
      </c>
      <c r="E2645">
        <v>19090</v>
      </c>
      <c r="G2645">
        <f>IF(woda3[[#This Row],[Column2]]&gt;=10000,G2644+1,0)</f>
        <v>7</v>
      </c>
      <c r="H2645" t="str">
        <f t="shared" si="41"/>
        <v/>
      </c>
    </row>
    <row r="2646" spans="4:8" x14ac:dyDescent="0.25">
      <c r="D2646" s="1">
        <v>42087</v>
      </c>
      <c r="E2646">
        <v>19238</v>
      </c>
      <c r="G2646">
        <f>IF(woda3[[#This Row],[Column2]]&gt;=10000,G2645+1,0)</f>
        <v>8</v>
      </c>
      <c r="H2646" t="str">
        <f t="shared" si="41"/>
        <v/>
      </c>
    </row>
    <row r="2647" spans="4:8" x14ac:dyDescent="0.25">
      <c r="D2647" s="1">
        <v>42088</v>
      </c>
      <c r="E2647">
        <v>21846</v>
      </c>
      <c r="G2647">
        <f>IF(woda3[[#This Row],[Column2]]&gt;=10000,G2646+1,0)</f>
        <v>9</v>
      </c>
      <c r="H2647" t="str">
        <f t="shared" si="41"/>
        <v/>
      </c>
    </row>
    <row r="2648" spans="4:8" x14ac:dyDescent="0.25">
      <c r="D2648" s="1">
        <v>42089</v>
      </c>
      <c r="E2648">
        <v>21719</v>
      </c>
      <c r="G2648">
        <f>IF(woda3[[#This Row],[Column2]]&gt;=10000,G2647+1,0)</f>
        <v>10</v>
      </c>
      <c r="H2648" t="str">
        <f t="shared" si="41"/>
        <v/>
      </c>
    </row>
    <row r="2649" spans="4:8" x14ac:dyDescent="0.25">
      <c r="D2649" s="1">
        <v>42090</v>
      </c>
      <c r="E2649">
        <v>28653</v>
      </c>
      <c r="G2649">
        <f>IF(woda3[[#This Row],[Column2]]&gt;=10000,G2648+1,0)</f>
        <v>11</v>
      </c>
      <c r="H2649" t="str">
        <f t="shared" si="41"/>
        <v/>
      </c>
    </row>
    <row r="2650" spans="4:8" x14ac:dyDescent="0.25">
      <c r="D2650" s="1">
        <v>42091</v>
      </c>
      <c r="E2650">
        <v>24924</v>
      </c>
      <c r="G2650">
        <f>IF(woda3[[#This Row],[Column2]]&gt;=10000,G2649+1,0)</f>
        <v>12</v>
      </c>
      <c r="H2650" t="str">
        <f t="shared" si="41"/>
        <v/>
      </c>
    </row>
    <row r="2651" spans="4:8" x14ac:dyDescent="0.25">
      <c r="D2651" s="1">
        <v>42092</v>
      </c>
      <c r="E2651">
        <v>30020</v>
      </c>
      <c r="G2651">
        <f>IF(woda3[[#This Row],[Column2]]&gt;=10000,G2650+1,0)</f>
        <v>13</v>
      </c>
      <c r="H2651" t="str">
        <f t="shared" si="41"/>
        <v/>
      </c>
    </row>
    <row r="2652" spans="4:8" x14ac:dyDescent="0.25">
      <c r="D2652" s="1">
        <v>42093</v>
      </c>
      <c r="E2652">
        <v>34394</v>
      </c>
      <c r="G2652">
        <f>IF(woda3[[#This Row],[Column2]]&gt;=10000,G2651+1,0)</f>
        <v>14</v>
      </c>
      <c r="H2652" t="str">
        <f t="shared" si="41"/>
        <v/>
      </c>
    </row>
    <row r="2653" spans="4:8" x14ac:dyDescent="0.25">
      <c r="D2653" s="1">
        <v>42094</v>
      </c>
      <c r="E2653">
        <v>33854</v>
      </c>
      <c r="G2653">
        <f>IF(woda3[[#This Row],[Column2]]&gt;=10000,G2652+1,0)</f>
        <v>15</v>
      </c>
      <c r="H2653" t="str">
        <f t="shared" si="41"/>
        <v/>
      </c>
    </row>
    <row r="2654" spans="4:8" x14ac:dyDescent="0.25">
      <c r="D2654" s="1">
        <v>42095</v>
      </c>
      <c r="E2654">
        <v>35725</v>
      </c>
      <c r="G2654">
        <f>IF(woda3[[#This Row],[Column2]]&gt;=10000,G2653+1,0)</f>
        <v>16</v>
      </c>
      <c r="H2654" t="str">
        <f t="shared" si="41"/>
        <v/>
      </c>
    </row>
    <row r="2655" spans="4:8" x14ac:dyDescent="0.25">
      <c r="D2655" s="1">
        <v>42096</v>
      </c>
      <c r="E2655">
        <v>38296</v>
      </c>
      <c r="G2655">
        <f>IF(woda3[[#This Row],[Column2]]&gt;=10000,G2654+1,0)</f>
        <v>17</v>
      </c>
      <c r="H2655" t="str">
        <f t="shared" si="41"/>
        <v/>
      </c>
    </row>
    <row r="2656" spans="4:8" x14ac:dyDescent="0.25">
      <c r="D2656" s="1">
        <v>42097</v>
      </c>
      <c r="E2656">
        <v>39901</v>
      </c>
      <c r="G2656">
        <f>IF(woda3[[#This Row],[Column2]]&gt;=10000,G2655+1,0)</f>
        <v>18</v>
      </c>
      <c r="H2656" t="str">
        <f t="shared" si="41"/>
        <v/>
      </c>
    </row>
    <row r="2657" spans="4:8" x14ac:dyDescent="0.25">
      <c r="D2657" s="1">
        <v>42098</v>
      </c>
      <c r="E2657">
        <v>43566</v>
      </c>
      <c r="G2657">
        <f>IF(woda3[[#This Row],[Column2]]&gt;=10000,G2656+1,0)</f>
        <v>19</v>
      </c>
      <c r="H2657" t="str">
        <f t="shared" si="41"/>
        <v/>
      </c>
    </row>
    <row r="2658" spans="4:8" x14ac:dyDescent="0.25">
      <c r="D2658" s="1">
        <v>42099</v>
      </c>
      <c r="E2658">
        <v>43654</v>
      </c>
      <c r="G2658">
        <f>IF(woda3[[#This Row],[Column2]]&gt;=10000,G2657+1,0)</f>
        <v>20</v>
      </c>
      <c r="H2658" t="str">
        <f t="shared" si="41"/>
        <v/>
      </c>
    </row>
    <row r="2659" spans="4:8" x14ac:dyDescent="0.25">
      <c r="D2659" s="1">
        <v>42100</v>
      </c>
      <c r="E2659">
        <v>47945</v>
      </c>
      <c r="G2659">
        <f>IF(woda3[[#This Row],[Column2]]&gt;=10000,G2658+1,0)</f>
        <v>21</v>
      </c>
      <c r="H2659" t="str">
        <f t="shared" si="41"/>
        <v/>
      </c>
    </row>
    <row r="2660" spans="4:8" x14ac:dyDescent="0.25">
      <c r="D2660" s="1">
        <v>42101</v>
      </c>
      <c r="E2660">
        <v>46962</v>
      </c>
      <c r="G2660">
        <f>IF(woda3[[#This Row],[Column2]]&gt;=10000,G2659+1,0)</f>
        <v>22</v>
      </c>
      <c r="H2660" t="str">
        <f t="shared" si="41"/>
        <v/>
      </c>
    </row>
    <row r="2661" spans="4:8" x14ac:dyDescent="0.25">
      <c r="D2661" s="1">
        <v>42102</v>
      </c>
      <c r="E2661">
        <v>53080</v>
      </c>
      <c r="G2661">
        <f>IF(woda3[[#This Row],[Column2]]&gt;=10000,G2660+1,0)</f>
        <v>23</v>
      </c>
      <c r="H2661" t="str">
        <f t="shared" si="41"/>
        <v/>
      </c>
    </row>
    <row r="2662" spans="4:8" x14ac:dyDescent="0.25">
      <c r="D2662" s="1">
        <v>42103</v>
      </c>
      <c r="E2662">
        <v>51272</v>
      </c>
      <c r="G2662">
        <f>IF(woda3[[#This Row],[Column2]]&gt;=10000,G2661+1,0)</f>
        <v>24</v>
      </c>
      <c r="H2662" t="str">
        <f t="shared" si="41"/>
        <v/>
      </c>
    </row>
    <row r="2663" spans="4:8" x14ac:dyDescent="0.25">
      <c r="D2663" s="1">
        <v>42104</v>
      </c>
      <c r="E2663">
        <v>55268</v>
      </c>
      <c r="G2663">
        <f>IF(woda3[[#This Row],[Column2]]&gt;=10000,G2662+1,0)</f>
        <v>25</v>
      </c>
      <c r="H2663" t="str">
        <f t="shared" si="41"/>
        <v/>
      </c>
    </row>
    <row r="2664" spans="4:8" x14ac:dyDescent="0.25">
      <c r="D2664" s="1">
        <v>42105</v>
      </c>
      <c r="E2664">
        <v>51712</v>
      </c>
      <c r="G2664">
        <f>IF(woda3[[#This Row],[Column2]]&gt;=10000,G2663+1,0)</f>
        <v>26</v>
      </c>
      <c r="H2664" t="str">
        <f t="shared" si="41"/>
        <v/>
      </c>
    </row>
    <row r="2665" spans="4:8" x14ac:dyDescent="0.25">
      <c r="D2665" s="1">
        <v>42106</v>
      </c>
      <c r="E2665">
        <v>56185</v>
      </c>
      <c r="G2665">
        <f>IF(woda3[[#This Row],[Column2]]&gt;=10000,G2664+1,0)</f>
        <v>27</v>
      </c>
      <c r="H2665" t="str">
        <f t="shared" si="41"/>
        <v/>
      </c>
    </row>
    <row r="2666" spans="4:8" x14ac:dyDescent="0.25">
      <c r="D2666" s="1">
        <v>42107</v>
      </c>
      <c r="E2666">
        <v>51212</v>
      </c>
      <c r="G2666">
        <f>IF(woda3[[#This Row],[Column2]]&gt;=10000,G2665+1,0)</f>
        <v>28</v>
      </c>
      <c r="H2666" t="str">
        <f t="shared" si="41"/>
        <v/>
      </c>
    </row>
    <row r="2667" spans="4:8" x14ac:dyDescent="0.25">
      <c r="D2667" s="1">
        <v>42108</v>
      </c>
      <c r="E2667">
        <v>47361</v>
      </c>
      <c r="G2667">
        <f>IF(woda3[[#This Row],[Column2]]&gt;=10000,G2666+1,0)</f>
        <v>29</v>
      </c>
      <c r="H2667" t="str">
        <f t="shared" si="41"/>
        <v/>
      </c>
    </row>
    <row r="2668" spans="4:8" x14ac:dyDescent="0.25">
      <c r="D2668" s="1">
        <v>42109</v>
      </c>
      <c r="E2668">
        <v>44382</v>
      </c>
      <c r="G2668">
        <f>IF(woda3[[#This Row],[Column2]]&gt;=10000,G2667+1,0)</f>
        <v>30</v>
      </c>
      <c r="H2668" t="str">
        <f t="shared" si="41"/>
        <v/>
      </c>
    </row>
    <row r="2669" spans="4:8" x14ac:dyDescent="0.25">
      <c r="D2669" s="1">
        <v>42110</v>
      </c>
      <c r="E2669">
        <v>42162</v>
      </c>
      <c r="G2669">
        <f>IF(woda3[[#This Row],[Column2]]&gt;=10000,G2668+1,0)</f>
        <v>31</v>
      </c>
      <c r="H2669" t="str">
        <f t="shared" si="41"/>
        <v/>
      </c>
    </row>
    <row r="2670" spans="4:8" x14ac:dyDescent="0.25">
      <c r="D2670" s="1">
        <v>42111</v>
      </c>
      <c r="E2670">
        <v>41695</v>
      </c>
      <c r="G2670">
        <f>IF(woda3[[#This Row],[Column2]]&gt;=10000,G2669+1,0)</f>
        <v>32</v>
      </c>
      <c r="H2670" t="str">
        <f t="shared" si="41"/>
        <v/>
      </c>
    </row>
    <row r="2671" spans="4:8" x14ac:dyDescent="0.25">
      <c r="D2671" s="1">
        <v>42112</v>
      </c>
      <c r="E2671">
        <v>47279</v>
      </c>
      <c r="G2671">
        <f>IF(woda3[[#This Row],[Column2]]&gt;=10000,G2670+1,0)</f>
        <v>33</v>
      </c>
      <c r="H2671" t="str">
        <f t="shared" si="41"/>
        <v/>
      </c>
    </row>
    <row r="2672" spans="4:8" x14ac:dyDescent="0.25">
      <c r="D2672" s="1">
        <v>42113</v>
      </c>
      <c r="E2672">
        <v>46117</v>
      </c>
      <c r="G2672">
        <f>IF(woda3[[#This Row],[Column2]]&gt;=10000,G2671+1,0)</f>
        <v>34</v>
      </c>
      <c r="H2672" t="str">
        <f t="shared" si="41"/>
        <v/>
      </c>
    </row>
    <row r="2673" spans="4:8" x14ac:dyDescent="0.25">
      <c r="D2673" s="1">
        <v>42114</v>
      </c>
      <c r="E2673">
        <v>43938</v>
      </c>
      <c r="G2673">
        <f>IF(woda3[[#This Row],[Column2]]&gt;=10000,G2672+1,0)</f>
        <v>35</v>
      </c>
      <c r="H2673" t="str">
        <f t="shared" si="41"/>
        <v/>
      </c>
    </row>
    <row r="2674" spans="4:8" x14ac:dyDescent="0.25">
      <c r="D2674" s="1">
        <v>42115</v>
      </c>
      <c r="E2674">
        <v>43694</v>
      </c>
      <c r="G2674">
        <f>IF(woda3[[#This Row],[Column2]]&gt;=10000,G2673+1,0)</f>
        <v>36</v>
      </c>
      <c r="H2674" t="str">
        <f t="shared" si="41"/>
        <v/>
      </c>
    </row>
    <row r="2675" spans="4:8" x14ac:dyDescent="0.25">
      <c r="D2675" s="1">
        <v>42116</v>
      </c>
      <c r="E2675">
        <v>41867</v>
      </c>
      <c r="G2675">
        <f>IF(woda3[[#This Row],[Column2]]&gt;=10000,G2674+1,0)</f>
        <v>37</v>
      </c>
      <c r="H2675" t="str">
        <f t="shared" si="41"/>
        <v/>
      </c>
    </row>
    <row r="2676" spans="4:8" x14ac:dyDescent="0.25">
      <c r="D2676" s="1">
        <v>42117</v>
      </c>
      <c r="E2676">
        <v>37452</v>
      </c>
      <c r="G2676">
        <f>IF(woda3[[#This Row],[Column2]]&gt;=10000,G2675+1,0)</f>
        <v>38</v>
      </c>
      <c r="H2676" t="str">
        <f t="shared" si="41"/>
        <v/>
      </c>
    </row>
    <row r="2677" spans="4:8" x14ac:dyDescent="0.25">
      <c r="D2677" s="1">
        <v>42118</v>
      </c>
      <c r="E2677">
        <v>38421</v>
      </c>
      <c r="G2677">
        <f>IF(woda3[[#This Row],[Column2]]&gt;=10000,G2676+1,0)</f>
        <v>39</v>
      </c>
      <c r="H2677" t="str">
        <f t="shared" si="41"/>
        <v/>
      </c>
    </row>
    <row r="2678" spans="4:8" x14ac:dyDescent="0.25">
      <c r="D2678" s="1">
        <v>42119</v>
      </c>
      <c r="E2678">
        <v>34724</v>
      </c>
      <c r="G2678">
        <f>IF(woda3[[#This Row],[Column2]]&gt;=10000,G2677+1,0)</f>
        <v>40</v>
      </c>
      <c r="H2678" t="str">
        <f t="shared" si="41"/>
        <v/>
      </c>
    </row>
    <row r="2679" spans="4:8" x14ac:dyDescent="0.25">
      <c r="D2679" s="1">
        <v>42120</v>
      </c>
      <c r="E2679">
        <v>25956</v>
      </c>
      <c r="G2679">
        <f>IF(woda3[[#This Row],[Column2]]&gt;=10000,G2678+1,0)</f>
        <v>41</v>
      </c>
      <c r="H2679" t="str">
        <f t="shared" si="41"/>
        <v/>
      </c>
    </row>
    <row r="2680" spans="4:8" x14ac:dyDescent="0.25">
      <c r="D2680" s="1">
        <v>42121</v>
      </c>
      <c r="E2680">
        <v>27243</v>
      </c>
      <c r="G2680">
        <f>IF(woda3[[#This Row],[Column2]]&gt;=10000,G2679+1,0)</f>
        <v>42</v>
      </c>
      <c r="H2680" t="str">
        <f t="shared" si="41"/>
        <v/>
      </c>
    </row>
    <row r="2681" spans="4:8" x14ac:dyDescent="0.25">
      <c r="D2681" s="1">
        <v>42122</v>
      </c>
      <c r="E2681">
        <v>28202</v>
      </c>
      <c r="G2681">
        <f>IF(woda3[[#This Row],[Column2]]&gt;=10000,G2680+1,0)</f>
        <v>43</v>
      </c>
      <c r="H2681" t="str">
        <f t="shared" si="41"/>
        <v/>
      </c>
    </row>
    <row r="2682" spans="4:8" x14ac:dyDescent="0.25">
      <c r="D2682" s="1">
        <v>42123</v>
      </c>
      <c r="E2682">
        <v>26692</v>
      </c>
      <c r="G2682">
        <f>IF(woda3[[#This Row],[Column2]]&gt;=10000,G2681+1,0)</f>
        <v>44</v>
      </c>
      <c r="H2682" t="str">
        <f t="shared" si="41"/>
        <v/>
      </c>
    </row>
    <row r="2683" spans="4:8" x14ac:dyDescent="0.25">
      <c r="D2683" s="1">
        <v>42124</v>
      </c>
      <c r="E2683">
        <v>19521</v>
      </c>
      <c r="G2683">
        <f>IF(woda3[[#This Row],[Column2]]&gt;=10000,G2682+1,0)</f>
        <v>45</v>
      </c>
      <c r="H2683" t="str">
        <f t="shared" si="41"/>
        <v/>
      </c>
    </row>
    <row r="2684" spans="4:8" x14ac:dyDescent="0.25">
      <c r="D2684" s="1">
        <v>42125</v>
      </c>
      <c r="E2684">
        <v>17655</v>
      </c>
      <c r="G2684">
        <f>IF(woda3[[#This Row],[Column2]]&gt;=10000,G2683+1,0)</f>
        <v>46</v>
      </c>
      <c r="H2684" t="str">
        <f t="shared" si="41"/>
        <v/>
      </c>
    </row>
    <row r="2685" spans="4:8" x14ac:dyDescent="0.25">
      <c r="D2685" s="1">
        <v>42126</v>
      </c>
      <c r="E2685">
        <v>19753</v>
      </c>
      <c r="G2685">
        <f>IF(woda3[[#This Row],[Column2]]&gt;=10000,G2684+1,0)</f>
        <v>47</v>
      </c>
      <c r="H2685" t="str">
        <f t="shared" si="41"/>
        <v/>
      </c>
    </row>
    <row r="2686" spans="4:8" x14ac:dyDescent="0.25">
      <c r="D2686" s="1">
        <v>42127</v>
      </c>
      <c r="E2686">
        <v>15864</v>
      </c>
      <c r="G2686">
        <f>IF(woda3[[#This Row],[Column2]]&gt;=10000,G2685+1,0)</f>
        <v>48</v>
      </c>
      <c r="H2686" t="str">
        <f t="shared" si="41"/>
        <v/>
      </c>
    </row>
    <row r="2687" spans="4:8" x14ac:dyDescent="0.25">
      <c r="D2687" s="1">
        <v>42128</v>
      </c>
      <c r="E2687">
        <v>16360</v>
      </c>
      <c r="G2687">
        <f>IF(woda3[[#This Row],[Column2]]&gt;=10000,G2686+1,0)</f>
        <v>49</v>
      </c>
      <c r="H2687" t="str">
        <f t="shared" si="41"/>
        <v/>
      </c>
    </row>
    <row r="2688" spans="4:8" x14ac:dyDescent="0.25">
      <c r="D2688" s="1">
        <v>42129</v>
      </c>
      <c r="E2688">
        <v>17479</v>
      </c>
      <c r="G2688">
        <f>IF(woda3[[#This Row],[Column2]]&gt;=10000,G2687+1,0)</f>
        <v>50</v>
      </c>
      <c r="H2688" t="str">
        <f t="shared" si="41"/>
        <v/>
      </c>
    </row>
    <row r="2689" spans="4:8" x14ac:dyDescent="0.25">
      <c r="D2689" s="1">
        <v>42130</v>
      </c>
      <c r="E2689">
        <v>13568</v>
      </c>
      <c r="G2689">
        <f>IF(woda3[[#This Row],[Column2]]&gt;=10000,G2688+1,0)</f>
        <v>51</v>
      </c>
      <c r="H2689" t="str">
        <f t="shared" si="41"/>
        <v/>
      </c>
    </row>
    <row r="2690" spans="4:8" x14ac:dyDescent="0.25">
      <c r="D2690" s="1">
        <v>42131</v>
      </c>
      <c r="E2690">
        <v>11316</v>
      </c>
      <c r="G2690">
        <f>IF(woda3[[#This Row],[Column2]]&gt;=10000,G2689+1,0)</f>
        <v>52</v>
      </c>
      <c r="H2690" t="str">
        <f t="shared" si="41"/>
        <v/>
      </c>
    </row>
    <row r="2691" spans="4:8" x14ac:dyDescent="0.25">
      <c r="D2691" s="1">
        <v>42132</v>
      </c>
      <c r="E2691">
        <v>13831</v>
      </c>
      <c r="G2691">
        <f>IF(woda3[[#This Row],[Column2]]&gt;=10000,G2690+1,0)</f>
        <v>53</v>
      </c>
      <c r="H2691" t="str">
        <f t="shared" si="41"/>
        <v/>
      </c>
    </row>
    <row r="2692" spans="4:8" x14ac:dyDescent="0.25">
      <c r="D2692" s="1">
        <v>42133</v>
      </c>
      <c r="E2692">
        <v>11841</v>
      </c>
      <c r="G2692">
        <f>IF(woda3[[#This Row],[Column2]]&gt;=10000,G2691+1,0)</f>
        <v>54</v>
      </c>
      <c r="H2692" t="str">
        <f t="shared" si="41"/>
        <v/>
      </c>
    </row>
    <row r="2693" spans="4:8" x14ac:dyDescent="0.25">
      <c r="D2693" s="1">
        <v>42134</v>
      </c>
      <c r="E2693">
        <v>10980</v>
      </c>
      <c r="G2693" s="7">
        <f>IF(woda3[[#This Row],[Column2]]&gt;=10000,G2692+1,0)</f>
        <v>55</v>
      </c>
      <c r="H2693">
        <f t="shared" si="41"/>
        <v>1</v>
      </c>
    </row>
    <row r="2694" spans="4:8" x14ac:dyDescent="0.25">
      <c r="D2694" s="1">
        <v>42135</v>
      </c>
      <c r="E2694">
        <v>9767</v>
      </c>
      <c r="G2694">
        <f>IF(woda3[[#This Row],[Column2]]&gt;=10000,G2693+1,0)</f>
        <v>0</v>
      </c>
      <c r="H2694" t="str">
        <f t="shared" si="41"/>
        <v/>
      </c>
    </row>
    <row r="2695" spans="4:8" x14ac:dyDescent="0.25">
      <c r="D2695" s="1">
        <v>42136</v>
      </c>
      <c r="E2695">
        <v>11913</v>
      </c>
      <c r="G2695">
        <f>IF(woda3[[#This Row],[Column2]]&gt;=10000,G2694+1,0)</f>
        <v>1</v>
      </c>
      <c r="H2695" t="str">
        <f t="shared" ref="H2695:H2758" si="42">IF(G2695=$J$8,1,"")</f>
        <v/>
      </c>
    </row>
    <row r="2696" spans="4:8" x14ac:dyDescent="0.25">
      <c r="D2696" s="1">
        <v>42137</v>
      </c>
      <c r="E2696">
        <v>12237</v>
      </c>
      <c r="G2696">
        <f>IF(woda3[[#This Row],[Column2]]&gt;=10000,G2695+1,0)</f>
        <v>2</v>
      </c>
      <c r="H2696" t="str">
        <f t="shared" si="42"/>
        <v/>
      </c>
    </row>
    <row r="2697" spans="4:8" x14ac:dyDescent="0.25">
      <c r="D2697" s="1">
        <v>42138</v>
      </c>
      <c r="E2697">
        <v>9519</v>
      </c>
      <c r="G2697">
        <f>IF(woda3[[#This Row],[Column2]]&gt;=10000,G2696+1,0)</f>
        <v>0</v>
      </c>
      <c r="H2697" t="str">
        <f t="shared" si="42"/>
        <v/>
      </c>
    </row>
    <row r="2698" spans="4:8" x14ac:dyDescent="0.25">
      <c r="D2698" s="1">
        <v>42139</v>
      </c>
      <c r="E2698">
        <v>9003</v>
      </c>
      <c r="G2698">
        <f>IF(woda3[[#This Row],[Column2]]&gt;=10000,G2697+1,0)</f>
        <v>0</v>
      </c>
      <c r="H2698" t="str">
        <f t="shared" si="42"/>
        <v/>
      </c>
    </row>
    <row r="2699" spans="4:8" x14ac:dyDescent="0.25">
      <c r="D2699" s="1">
        <v>42140</v>
      </c>
      <c r="E2699">
        <v>9388</v>
      </c>
      <c r="G2699">
        <f>IF(woda3[[#This Row],[Column2]]&gt;=10000,G2698+1,0)</f>
        <v>0</v>
      </c>
      <c r="H2699" t="str">
        <f t="shared" si="42"/>
        <v/>
      </c>
    </row>
    <row r="2700" spans="4:8" x14ac:dyDescent="0.25">
      <c r="D2700" s="1">
        <v>42141</v>
      </c>
      <c r="E2700">
        <v>10878</v>
      </c>
      <c r="G2700">
        <f>IF(woda3[[#This Row],[Column2]]&gt;=10000,G2699+1,0)</f>
        <v>1</v>
      </c>
      <c r="H2700" t="str">
        <f t="shared" si="42"/>
        <v/>
      </c>
    </row>
    <row r="2701" spans="4:8" x14ac:dyDescent="0.25">
      <c r="D2701" s="1">
        <v>42142</v>
      </c>
      <c r="E2701">
        <v>5346</v>
      </c>
      <c r="G2701">
        <f>IF(woda3[[#This Row],[Column2]]&gt;=10000,G2700+1,0)</f>
        <v>0</v>
      </c>
      <c r="H2701" t="str">
        <f t="shared" si="42"/>
        <v/>
      </c>
    </row>
    <row r="2702" spans="4:8" x14ac:dyDescent="0.25">
      <c r="D2702" s="1">
        <v>42143</v>
      </c>
      <c r="E2702">
        <v>6363</v>
      </c>
      <c r="G2702">
        <f>IF(woda3[[#This Row],[Column2]]&gt;=10000,G2701+1,0)</f>
        <v>0</v>
      </c>
      <c r="H2702" t="str">
        <f t="shared" si="42"/>
        <v/>
      </c>
    </row>
    <row r="2703" spans="4:8" x14ac:dyDescent="0.25">
      <c r="D2703" s="1">
        <v>42144</v>
      </c>
      <c r="E2703">
        <v>9792</v>
      </c>
      <c r="G2703">
        <f>IF(woda3[[#This Row],[Column2]]&gt;=10000,G2702+1,0)</f>
        <v>0</v>
      </c>
      <c r="H2703" t="str">
        <f t="shared" si="42"/>
        <v/>
      </c>
    </row>
    <row r="2704" spans="4:8" x14ac:dyDescent="0.25">
      <c r="D2704" s="1">
        <v>42145</v>
      </c>
      <c r="E2704">
        <v>11144</v>
      </c>
      <c r="G2704">
        <f>IF(woda3[[#This Row],[Column2]]&gt;=10000,G2703+1,0)</f>
        <v>1</v>
      </c>
      <c r="H2704" t="str">
        <f t="shared" si="42"/>
        <v/>
      </c>
    </row>
    <row r="2705" spans="4:8" x14ac:dyDescent="0.25">
      <c r="D2705" s="1">
        <v>42146</v>
      </c>
      <c r="E2705">
        <v>4236</v>
      </c>
      <c r="G2705">
        <f>IF(woda3[[#This Row],[Column2]]&gt;=10000,G2704+1,0)</f>
        <v>0</v>
      </c>
      <c r="H2705" t="str">
        <f t="shared" si="42"/>
        <v/>
      </c>
    </row>
    <row r="2706" spans="4:8" x14ac:dyDescent="0.25">
      <c r="D2706" s="1">
        <v>42147</v>
      </c>
      <c r="E2706">
        <v>5806</v>
      </c>
      <c r="G2706">
        <f>IF(woda3[[#This Row],[Column2]]&gt;=10000,G2705+1,0)</f>
        <v>0</v>
      </c>
      <c r="H2706" t="str">
        <f t="shared" si="42"/>
        <v/>
      </c>
    </row>
    <row r="2707" spans="4:8" x14ac:dyDescent="0.25">
      <c r="D2707" s="1">
        <v>42148</v>
      </c>
      <c r="E2707">
        <v>5916</v>
      </c>
      <c r="G2707">
        <f>IF(woda3[[#This Row],[Column2]]&gt;=10000,G2706+1,0)</f>
        <v>0</v>
      </c>
      <c r="H2707" t="str">
        <f t="shared" si="42"/>
        <v/>
      </c>
    </row>
    <row r="2708" spans="4:8" x14ac:dyDescent="0.25">
      <c r="D2708" s="1">
        <v>42149</v>
      </c>
      <c r="E2708">
        <v>9889</v>
      </c>
      <c r="G2708">
        <f>IF(woda3[[#This Row],[Column2]]&gt;=10000,G2707+1,0)</f>
        <v>0</v>
      </c>
      <c r="H2708" t="str">
        <f t="shared" si="42"/>
        <v/>
      </c>
    </row>
    <row r="2709" spans="4:8" x14ac:dyDescent="0.25">
      <c r="D2709" s="1">
        <v>42150</v>
      </c>
      <c r="E2709">
        <v>8952</v>
      </c>
      <c r="G2709">
        <f>IF(woda3[[#This Row],[Column2]]&gt;=10000,G2708+1,0)</f>
        <v>0</v>
      </c>
      <c r="H2709" t="str">
        <f t="shared" si="42"/>
        <v/>
      </c>
    </row>
    <row r="2710" spans="4:8" x14ac:dyDescent="0.25">
      <c r="D2710" s="1">
        <v>42151</v>
      </c>
      <c r="E2710">
        <v>5420</v>
      </c>
      <c r="G2710">
        <f>IF(woda3[[#This Row],[Column2]]&gt;=10000,G2709+1,0)</f>
        <v>0</v>
      </c>
      <c r="H2710" t="str">
        <f t="shared" si="42"/>
        <v/>
      </c>
    </row>
    <row r="2711" spans="4:8" x14ac:dyDescent="0.25">
      <c r="D2711" s="1">
        <v>42152</v>
      </c>
      <c r="E2711">
        <v>7027</v>
      </c>
      <c r="G2711">
        <f>IF(woda3[[#This Row],[Column2]]&gt;=10000,G2710+1,0)</f>
        <v>0</v>
      </c>
      <c r="H2711" t="str">
        <f t="shared" si="42"/>
        <v/>
      </c>
    </row>
    <row r="2712" spans="4:8" x14ac:dyDescent="0.25">
      <c r="D2712" s="1">
        <v>42153</v>
      </c>
      <c r="E2712">
        <v>8550</v>
      </c>
      <c r="G2712">
        <f>IF(woda3[[#This Row],[Column2]]&gt;=10000,G2711+1,0)</f>
        <v>0</v>
      </c>
      <c r="H2712" t="str">
        <f t="shared" si="42"/>
        <v/>
      </c>
    </row>
    <row r="2713" spans="4:8" x14ac:dyDescent="0.25">
      <c r="D2713" s="1">
        <v>42154</v>
      </c>
      <c r="E2713">
        <v>6620</v>
      </c>
      <c r="G2713">
        <f>IF(woda3[[#This Row],[Column2]]&gt;=10000,G2712+1,0)</f>
        <v>0</v>
      </c>
      <c r="H2713" t="str">
        <f t="shared" si="42"/>
        <v/>
      </c>
    </row>
    <row r="2714" spans="4:8" x14ac:dyDescent="0.25">
      <c r="D2714" s="1">
        <v>42155</v>
      </c>
      <c r="E2714">
        <v>4691</v>
      </c>
      <c r="G2714">
        <f>IF(woda3[[#This Row],[Column2]]&gt;=10000,G2713+1,0)</f>
        <v>0</v>
      </c>
      <c r="H2714" t="str">
        <f t="shared" si="42"/>
        <v/>
      </c>
    </row>
    <row r="2715" spans="4:8" x14ac:dyDescent="0.25">
      <c r="D2715" s="1">
        <v>42156</v>
      </c>
      <c r="E2715">
        <v>8321</v>
      </c>
      <c r="G2715">
        <f>IF(woda3[[#This Row],[Column2]]&gt;=10000,G2714+1,0)</f>
        <v>0</v>
      </c>
      <c r="H2715" t="str">
        <f t="shared" si="42"/>
        <v/>
      </c>
    </row>
    <row r="2716" spans="4:8" x14ac:dyDescent="0.25">
      <c r="D2716" s="1">
        <v>42157</v>
      </c>
      <c r="E2716">
        <v>8775</v>
      </c>
      <c r="G2716">
        <f>IF(woda3[[#This Row],[Column2]]&gt;=10000,G2715+1,0)</f>
        <v>0</v>
      </c>
      <c r="H2716" t="str">
        <f t="shared" si="42"/>
        <v/>
      </c>
    </row>
    <row r="2717" spans="4:8" x14ac:dyDescent="0.25">
      <c r="D2717" s="1">
        <v>42158</v>
      </c>
      <c r="E2717">
        <v>7977</v>
      </c>
      <c r="G2717">
        <f>IF(woda3[[#This Row],[Column2]]&gt;=10000,G2716+1,0)</f>
        <v>0</v>
      </c>
      <c r="H2717" t="str">
        <f t="shared" si="42"/>
        <v/>
      </c>
    </row>
    <row r="2718" spans="4:8" x14ac:dyDescent="0.25">
      <c r="D2718" s="1">
        <v>42159</v>
      </c>
      <c r="E2718">
        <v>6044</v>
      </c>
      <c r="G2718">
        <f>IF(woda3[[#This Row],[Column2]]&gt;=10000,G2717+1,0)</f>
        <v>0</v>
      </c>
      <c r="H2718" t="str">
        <f t="shared" si="42"/>
        <v/>
      </c>
    </row>
    <row r="2719" spans="4:8" x14ac:dyDescent="0.25">
      <c r="D2719" s="1">
        <v>42160</v>
      </c>
      <c r="E2719">
        <v>4256</v>
      </c>
      <c r="G2719">
        <f>IF(woda3[[#This Row],[Column2]]&gt;=10000,G2718+1,0)</f>
        <v>0</v>
      </c>
      <c r="H2719" t="str">
        <f t="shared" si="42"/>
        <v/>
      </c>
    </row>
    <row r="2720" spans="4:8" x14ac:dyDescent="0.25">
      <c r="D2720" s="1">
        <v>42161</v>
      </c>
      <c r="E2720">
        <v>4136</v>
      </c>
      <c r="G2720">
        <f>IF(woda3[[#This Row],[Column2]]&gt;=10000,G2719+1,0)</f>
        <v>0</v>
      </c>
      <c r="H2720" t="str">
        <f t="shared" si="42"/>
        <v/>
      </c>
    </row>
    <row r="2721" spans="4:8" x14ac:dyDescent="0.25">
      <c r="D2721" s="1">
        <v>42162</v>
      </c>
      <c r="E2721">
        <v>6130</v>
      </c>
      <c r="G2721">
        <f>IF(woda3[[#This Row],[Column2]]&gt;=10000,G2720+1,0)</f>
        <v>0</v>
      </c>
      <c r="H2721" t="str">
        <f t="shared" si="42"/>
        <v/>
      </c>
    </row>
    <row r="2722" spans="4:8" x14ac:dyDescent="0.25">
      <c r="D2722" s="1">
        <v>42163</v>
      </c>
      <c r="E2722">
        <v>4809</v>
      </c>
      <c r="G2722">
        <f>IF(woda3[[#This Row],[Column2]]&gt;=10000,G2721+1,0)</f>
        <v>0</v>
      </c>
      <c r="H2722" t="str">
        <f t="shared" si="42"/>
        <v/>
      </c>
    </row>
    <row r="2723" spans="4:8" x14ac:dyDescent="0.25">
      <c r="D2723" s="1">
        <v>42164</v>
      </c>
      <c r="E2723">
        <v>5789</v>
      </c>
      <c r="G2723">
        <f>IF(woda3[[#This Row],[Column2]]&gt;=10000,G2722+1,0)</f>
        <v>0</v>
      </c>
      <c r="H2723" t="str">
        <f t="shared" si="42"/>
        <v/>
      </c>
    </row>
    <row r="2724" spans="4:8" x14ac:dyDescent="0.25">
      <c r="D2724" s="1">
        <v>42165</v>
      </c>
      <c r="E2724">
        <v>8690</v>
      </c>
      <c r="G2724">
        <f>IF(woda3[[#This Row],[Column2]]&gt;=10000,G2723+1,0)</f>
        <v>0</v>
      </c>
      <c r="H2724" t="str">
        <f t="shared" si="42"/>
        <v/>
      </c>
    </row>
    <row r="2725" spans="4:8" x14ac:dyDescent="0.25">
      <c r="D2725" s="1">
        <v>42166</v>
      </c>
      <c r="E2725">
        <v>7484</v>
      </c>
      <c r="G2725">
        <f>IF(woda3[[#This Row],[Column2]]&gt;=10000,G2724+1,0)</f>
        <v>0</v>
      </c>
      <c r="H2725" t="str">
        <f t="shared" si="42"/>
        <v/>
      </c>
    </row>
    <row r="2726" spans="4:8" x14ac:dyDescent="0.25">
      <c r="D2726" s="1">
        <v>42167</v>
      </c>
      <c r="E2726">
        <v>6908</v>
      </c>
      <c r="G2726">
        <f>IF(woda3[[#This Row],[Column2]]&gt;=10000,G2725+1,0)</f>
        <v>0</v>
      </c>
      <c r="H2726" t="str">
        <f t="shared" si="42"/>
        <v/>
      </c>
    </row>
    <row r="2727" spans="4:8" x14ac:dyDescent="0.25">
      <c r="D2727" s="1">
        <v>42168</v>
      </c>
      <c r="E2727">
        <v>10400</v>
      </c>
      <c r="G2727">
        <f>IF(woda3[[#This Row],[Column2]]&gt;=10000,G2726+1,0)</f>
        <v>1</v>
      </c>
      <c r="H2727" t="str">
        <f t="shared" si="42"/>
        <v/>
      </c>
    </row>
    <row r="2728" spans="4:8" x14ac:dyDescent="0.25">
      <c r="D2728" s="1">
        <v>42169</v>
      </c>
      <c r="E2728">
        <v>4849</v>
      </c>
      <c r="G2728">
        <f>IF(woda3[[#This Row],[Column2]]&gt;=10000,G2727+1,0)</f>
        <v>0</v>
      </c>
      <c r="H2728" t="str">
        <f t="shared" si="42"/>
        <v/>
      </c>
    </row>
    <row r="2729" spans="4:8" x14ac:dyDescent="0.25">
      <c r="D2729" s="1">
        <v>42170</v>
      </c>
      <c r="E2729">
        <v>10360</v>
      </c>
      <c r="G2729">
        <f>IF(woda3[[#This Row],[Column2]]&gt;=10000,G2728+1,0)</f>
        <v>1</v>
      </c>
      <c r="H2729" t="str">
        <f t="shared" si="42"/>
        <v/>
      </c>
    </row>
    <row r="2730" spans="4:8" x14ac:dyDescent="0.25">
      <c r="D2730" s="1">
        <v>42171</v>
      </c>
      <c r="E2730">
        <v>11093</v>
      </c>
      <c r="G2730">
        <f>IF(woda3[[#This Row],[Column2]]&gt;=10000,G2729+1,0)</f>
        <v>2</v>
      </c>
      <c r="H2730" t="str">
        <f t="shared" si="42"/>
        <v/>
      </c>
    </row>
    <row r="2731" spans="4:8" x14ac:dyDescent="0.25">
      <c r="D2731" s="1">
        <v>42172</v>
      </c>
      <c r="E2731">
        <v>8414</v>
      </c>
      <c r="G2731">
        <f>IF(woda3[[#This Row],[Column2]]&gt;=10000,G2730+1,0)</f>
        <v>0</v>
      </c>
      <c r="H2731" t="str">
        <f t="shared" si="42"/>
        <v/>
      </c>
    </row>
    <row r="2732" spans="4:8" x14ac:dyDescent="0.25">
      <c r="D2732" s="1">
        <v>42173</v>
      </c>
      <c r="E2732">
        <v>8764</v>
      </c>
      <c r="G2732">
        <f>IF(woda3[[#This Row],[Column2]]&gt;=10000,G2731+1,0)</f>
        <v>0</v>
      </c>
      <c r="H2732" t="str">
        <f t="shared" si="42"/>
        <v/>
      </c>
    </row>
    <row r="2733" spans="4:8" x14ac:dyDescent="0.25">
      <c r="D2733" s="1">
        <v>42174</v>
      </c>
      <c r="E2733">
        <v>4724</v>
      </c>
      <c r="G2733">
        <f>IF(woda3[[#This Row],[Column2]]&gt;=10000,G2732+1,0)</f>
        <v>0</v>
      </c>
      <c r="H2733" t="str">
        <f t="shared" si="42"/>
        <v/>
      </c>
    </row>
    <row r="2734" spans="4:8" x14ac:dyDescent="0.25">
      <c r="D2734" s="1">
        <v>42175</v>
      </c>
      <c r="E2734">
        <v>6509</v>
      </c>
      <c r="G2734">
        <f>IF(woda3[[#This Row],[Column2]]&gt;=10000,G2733+1,0)</f>
        <v>0</v>
      </c>
      <c r="H2734" t="str">
        <f t="shared" si="42"/>
        <v/>
      </c>
    </row>
    <row r="2735" spans="4:8" x14ac:dyDescent="0.25">
      <c r="D2735" s="1">
        <v>42176</v>
      </c>
      <c r="E2735">
        <v>9006</v>
      </c>
      <c r="G2735">
        <f>IF(woda3[[#This Row],[Column2]]&gt;=10000,G2734+1,0)</f>
        <v>0</v>
      </c>
      <c r="H2735" t="str">
        <f t="shared" si="42"/>
        <v/>
      </c>
    </row>
    <row r="2736" spans="4:8" x14ac:dyDescent="0.25">
      <c r="D2736" s="1">
        <v>42177</v>
      </c>
      <c r="E2736">
        <v>7290</v>
      </c>
      <c r="G2736">
        <f>IF(woda3[[#This Row],[Column2]]&gt;=10000,G2735+1,0)</f>
        <v>0</v>
      </c>
      <c r="H2736" t="str">
        <f t="shared" si="42"/>
        <v/>
      </c>
    </row>
    <row r="2737" spans="4:8" x14ac:dyDescent="0.25">
      <c r="D2737" s="1">
        <v>42178</v>
      </c>
      <c r="E2737">
        <v>10001</v>
      </c>
      <c r="G2737">
        <f>IF(woda3[[#This Row],[Column2]]&gt;=10000,G2736+1,0)</f>
        <v>1</v>
      </c>
      <c r="H2737" t="str">
        <f t="shared" si="42"/>
        <v/>
      </c>
    </row>
    <row r="2738" spans="4:8" x14ac:dyDescent="0.25">
      <c r="D2738" s="1">
        <v>42179</v>
      </c>
      <c r="E2738">
        <v>9616</v>
      </c>
      <c r="G2738">
        <f>IF(woda3[[#This Row],[Column2]]&gt;=10000,G2737+1,0)</f>
        <v>0</v>
      </c>
      <c r="H2738" t="str">
        <f t="shared" si="42"/>
        <v/>
      </c>
    </row>
    <row r="2739" spans="4:8" x14ac:dyDescent="0.25">
      <c r="D2739" s="1">
        <v>42180</v>
      </c>
      <c r="E2739">
        <v>4065</v>
      </c>
      <c r="G2739">
        <f>IF(woda3[[#This Row],[Column2]]&gt;=10000,G2738+1,0)</f>
        <v>0</v>
      </c>
      <c r="H2739" t="str">
        <f t="shared" si="42"/>
        <v/>
      </c>
    </row>
    <row r="2740" spans="4:8" x14ac:dyDescent="0.25">
      <c r="D2740" s="1">
        <v>42181</v>
      </c>
      <c r="E2740">
        <v>5756</v>
      </c>
      <c r="G2740">
        <f>IF(woda3[[#This Row],[Column2]]&gt;=10000,G2739+1,0)</f>
        <v>0</v>
      </c>
      <c r="H2740" t="str">
        <f t="shared" si="42"/>
        <v/>
      </c>
    </row>
    <row r="2741" spans="4:8" x14ac:dyDescent="0.25">
      <c r="D2741" s="1">
        <v>42182</v>
      </c>
      <c r="E2741">
        <v>8130</v>
      </c>
      <c r="G2741">
        <f>IF(woda3[[#This Row],[Column2]]&gt;=10000,G2740+1,0)</f>
        <v>0</v>
      </c>
      <c r="H2741" t="str">
        <f t="shared" si="42"/>
        <v/>
      </c>
    </row>
    <row r="2742" spans="4:8" x14ac:dyDescent="0.25">
      <c r="D2742" s="1">
        <v>42183</v>
      </c>
      <c r="E2742">
        <v>4536</v>
      </c>
      <c r="G2742">
        <f>IF(woda3[[#This Row],[Column2]]&gt;=10000,G2741+1,0)</f>
        <v>0</v>
      </c>
      <c r="H2742" t="str">
        <f t="shared" si="42"/>
        <v/>
      </c>
    </row>
    <row r="2743" spans="4:8" x14ac:dyDescent="0.25">
      <c r="D2743" s="1">
        <v>42184</v>
      </c>
      <c r="E2743">
        <v>3541</v>
      </c>
      <c r="G2743">
        <f>IF(woda3[[#This Row],[Column2]]&gt;=10000,G2742+1,0)</f>
        <v>0</v>
      </c>
      <c r="H2743" t="str">
        <f t="shared" si="42"/>
        <v/>
      </c>
    </row>
    <row r="2744" spans="4:8" x14ac:dyDescent="0.25">
      <c r="D2744" s="1">
        <v>42185</v>
      </c>
      <c r="E2744">
        <v>8217</v>
      </c>
      <c r="G2744">
        <f>IF(woda3[[#This Row],[Column2]]&gt;=10000,G2743+1,0)</f>
        <v>0</v>
      </c>
      <c r="H2744" t="str">
        <f t="shared" si="42"/>
        <v/>
      </c>
    </row>
    <row r="2745" spans="4:8" x14ac:dyDescent="0.25">
      <c r="D2745" s="1">
        <v>42186</v>
      </c>
      <c r="E2745">
        <v>4244</v>
      </c>
      <c r="G2745">
        <f>IF(woda3[[#This Row],[Column2]]&gt;=10000,G2744+1,0)</f>
        <v>0</v>
      </c>
      <c r="H2745" t="str">
        <f t="shared" si="42"/>
        <v/>
      </c>
    </row>
    <row r="2746" spans="4:8" x14ac:dyDescent="0.25">
      <c r="D2746" s="1">
        <v>42187</v>
      </c>
      <c r="E2746">
        <v>8233</v>
      </c>
      <c r="G2746">
        <f>IF(woda3[[#This Row],[Column2]]&gt;=10000,G2745+1,0)</f>
        <v>0</v>
      </c>
      <c r="H2746" t="str">
        <f t="shared" si="42"/>
        <v/>
      </c>
    </row>
    <row r="2747" spans="4:8" x14ac:dyDescent="0.25">
      <c r="D2747" s="1">
        <v>42188</v>
      </c>
      <c r="E2747">
        <v>8575</v>
      </c>
      <c r="G2747">
        <f>IF(woda3[[#This Row],[Column2]]&gt;=10000,G2746+1,0)</f>
        <v>0</v>
      </c>
      <c r="H2747" t="str">
        <f t="shared" si="42"/>
        <v/>
      </c>
    </row>
    <row r="2748" spans="4:8" x14ac:dyDescent="0.25">
      <c r="D2748" s="1">
        <v>42189</v>
      </c>
      <c r="E2748">
        <v>11159</v>
      </c>
      <c r="G2748">
        <f>IF(woda3[[#This Row],[Column2]]&gt;=10000,G2747+1,0)</f>
        <v>1</v>
      </c>
      <c r="H2748" t="str">
        <f t="shared" si="42"/>
        <v/>
      </c>
    </row>
    <row r="2749" spans="4:8" x14ac:dyDescent="0.25">
      <c r="D2749" s="1">
        <v>42190</v>
      </c>
      <c r="E2749">
        <v>7598</v>
      </c>
      <c r="G2749">
        <f>IF(woda3[[#This Row],[Column2]]&gt;=10000,G2748+1,0)</f>
        <v>0</v>
      </c>
      <c r="H2749" t="str">
        <f t="shared" si="42"/>
        <v/>
      </c>
    </row>
    <row r="2750" spans="4:8" x14ac:dyDescent="0.25">
      <c r="D2750" s="1">
        <v>42191</v>
      </c>
      <c r="E2750">
        <v>10871</v>
      </c>
      <c r="G2750">
        <f>IF(woda3[[#This Row],[Column2]]&gt;=10000,G2749+1,0)</f>
        <v>1</v>
      </c>
      <c r="H2750" t="str">
        <f t="shared" si="42"/>
        <v/>
      </c>
    </row>
    <row r="2751" spans="4:8" x14ac:dyDescent="0.25">
      <c r="D2751" s="1">
        <v>42192</v>
      </c>
      <c r="E2751">
        <v>7747</v>
      </c>
      <c r="G2751">
        <f>IF(woda3[[#This Row],[Column2]]&gt;=10000,G2750+1,0)</f>
        <v>0</v>
      </c>
      <c r="H2751" t="str">
        <f t="shared" si="42"/>
        <v/>
      </c>
    </row>
    <row r="2752" spans="4:8" x14ac:dyDescent="0.25">
      <c r="D2752" s="1">
        <v>42193</v>
      </c>
      <c r="E2752">
        <v>7990</v>
      </c>
      <c r="G2752">
        <f>IF(woda3[[#This Row],[Column2]]&gt;=10000,G2751+1,0)</f>
        <v>0</v>
      </c>
      <c r="H2752" t="str">
        <f t="shared" si="42"/>
        <v/>
      </c>
    </row>
    <row r="2753" spans="4:8" x14ac:dyDescent="0.25">
      <c r="D2753" s="1">
        <v>42194</v>
      </c>
      <c r="E2753">
        <v>10236</v>
      </c>
      <c r="G2753">
        <f>IF(woda3[[#This Row],[Column2]]&gt;=10000,G2752+1,0)</f>
        <v>1</v>
      </c>
      <c r="H2753" t="str">
        <f t="shared" si="42"/>
        <v/>
      </c>
    </row>
    <row r="2754" spans="4:8" x14ac:dyDescent="0.25">
      <c r="D2754" s="1">
        <v>42195</v>
      </c>
      <c r="E2754">
        <v>12055</v>
      </c>
      <c r="G2754">
        <f>IF(woda3[[#This Row],[Column2]]&gt;=10000,G2753+1,0)</f>
        <v>2</v>
      </c>
      <c r="H2754" t="str">
        <f t="shared" si="42"/>
        <v/>
      </c>
    </row>
    <row r="2755" spans="4:8" x14ac:dyDescent="0.25">
      <c r="D2755" s="1">
        <v>42196</v>
      </c>
      <c r="E2755">
        <v>7854</v>
      </c>
      <c r="G2755">
        <f>IF(woda3[[#This Row],[Column2]]&gt;=10000,G2754+1,0)</f>
        <v>0</v>
      </c>
      <c r="H2755" t="str">
        <f t="shared" si="42"/>
        <v/>
      </c>
    </row>
    <row r="2756" spans="4:8" x14ac:dyDescent="0.25">
      <c r="D2756" s="1">
        <v>42197</v>
      </c>
      <c r="E2756">
        <v>8354</v>
      </c>
      <c r="G2756">
        <f>IF(woda3[[#This Row],[Column2]]&gt;=10000,G2755+1,0)</f>
        <v>0</v>
      </c>
      <c r="H2756" t="str">
        <f t="shared" si="42"/>
        <v/>
      </c>
    </row>
    <row r="2757" spans="4:8" x14ac:dyDescent="0.25">
      <c r="D2757" s="1">
        <v>42198</v>
      </c>
      <c r="E2757">
        <v>6230</v>
      </c>
      <c r="G2757">
        <f>IF(woda3[[#This Row],[Column2]]&gt;=10000,G2756+1,0)</f>
        <v>0</v>
      </c>
      <c r="H2757" t="str">
        <f t="shared" si="42"/>
        <v/>
      </c>
    </row>
    <row r="2758" spans="4:8" x14ac:dyDescent="0.25">
      <c r="D2758" s="1">
        <v>42199</v>
      </c>
      <c r="E2758">
        <v>8944</v>
      </c>
      <c r="G2758">
        <f>IF(woda3[[#This Row],[Column2]]&gt;=10000,G2757+1,0)</f>
        <v>0</v>
      </c>
      <c r="H2758" t="str">
        <f t="shared" si="42"/>
        <v/>
      </c>
    </row>
    <row r="2759" spans="4:8" x14ac:dyDescent="0.25">
      <c r="D2759" s="1">
        <v>42200</v>
      </c>
      <c r="E2759">
        <v>12051</v>
      </c>
      <c r="G2759">
        <f>IF(woda3[[#This Row],[Column2]]&gt;=10000,G2758+1,0)</f>
        <v>1</v>
      </c>
      <c r="H2759" t="str">
        <f t="shared" ref="H2759:H2822" si="43">IF(G2759=$J$8,1,"")</f>
        <v/>
      </c>
    </row>
    <row r="2760" spans="4:8" x14ac:dyDescent="0.25">
      <c r="D2760" s="1">
        <v>42201</v>
      </c>
      <c r="E2760">
        <v>5285</v>
      </c>
      <c r="G2760">
        <f>IF(woda3[[#This Row],[Column2]]&gt;=10000,G2759+1,0)</f>
        <v>0</v>
      </c>
      <c r="H2760" t="str">
        <f t="shared" si="43"/>
        <v/>
      </c>
    </row>
    <row r="2761" spans="4:8" x14ac:dyDescent="0.25">
      <c r="D2761" s="1">
        <v>42202</v>
      </c>
      <c r="E2761">
        <v>5664</v>
      </c>
      <c r="G2761">
        <f>IF(woda3[[#This Row],[Column2]]&gt;=10000,G2760+1,0)</f>
        <v>0</v>
      </c>
      <c r="H2761" t="str">
        <f t="shared" si="43"/>
        <v/>
      </c>
    </row>
    <row r="2762" spans="4:8" x14ac:dyDescent="0.25">
      <c r="D2762" s="1">
        <v>42203</v>
      </c>
      <c r="E2762">
        <v>11400</v>
      </c>
      <c r="G2762">
        <f>IF(woda3[[#This Row],[Column2]]&gt;=10000,G2761+1,0)</f>
        <v>1</v>
      </c>
      <c r="H2762" t="str">
        <f t="shared" si="43"/>
        <v/>
      </c>
    </row>
    <row r="2763" spans="4:8" x14ac:dyDescent="0.25">
      <c r="D2763" s="1">
        <v>42204</v>
      </c>
      <c r="E2763">
        <v>6745</v>
      </c>
      <c r="G2763">
        <f>IF(woda3[[#This Row],[Column2]]&gt;=10000,G2762+1,0)</f>
        <v>0</v>
      </c>
      <c r="H2763" t="str">
        <f t="shared" si="43"/>
        <v/>
      </c>
    </row>
    <row r="2764" spans="4:8" x14ac:dyDescent="0.25">
      <c r="D2764" s="1">
        <v>42205</v>
      </c>
      <c r="E2764">
        <v>6157</v>
      </c>
      <c r="G2764">
        <f>IF(woda3[[#This Row],[Column2]]&gt;=10000,G2763+1,0)</f>
        <v>0</v>
      </c>
      <c r="H2764" t="str">
        <f t="shared" si="43"/>
        <v/>
      </c>
    </row>
    <row r="2765" spans="4:8" x14ac:dyDescent="0.25">
      <c r="D2765" s="1">
        <v>42206</v>
      </c>
      <c r="E2765">
        <v>6301</v>
      </c>
      <c r="G2765">
        <f>IF(woda3[[#This Row],[Column2]]&gt;=10000,G2764+1,0)</f>
        <v>0</v>
      </c>
      <c r="H2765" t="str">
        <f t="shared" si="43"/>
        <v/>
      </c>
    </row>
    <row r="2766" spans="4:8" x14ac:dyDescent="0.25">
      <c r="D2766" s="1">
        <v>42207</v>
      </c>
      <c r="E2766">
        <v>11010</v>
      </c>
      <c r="G2766">
        <f>IF(woda3[[#This Row],[Column2]]&gt;=10000,G2765+1,0)</f>
        <v>1</v>
      </c>
      <c r="H2766" t="str">
        <f t="shared" si="43"/>
        <v/>
      </c>
    </row>
    <row r="2767" spans="4:8" x14ac:dyDescent="0.25">
      <c r="D2767" s="1">
        <v>42208</v>
      </c>
      <c r="E2767">
        <v>4730</v>
      </c>
      <c r="G2767">
        <f>IF(woda3[[#This Row],[Column2]]&gt;=10000,G2766+1,0)</f>
        <v>0</v>
      </c>
      <c r="H2767" t="str">
        <f t="shared" si="43"/>
        <v/>
      </c>
    </row>
    <row r="2768" spans="4:8" x14ac:dyDescent="0.25">
      <c r="D2768" s="1">
        <v>42209</v>
      </c>
      <c r="E2768">
        <v>8734</v>
      </c>
      <c r="G2768">
        <f>IF(woda3[[#This Row],[Column2]]&gt;=10000,G2767+1,0)</f>
        <v>0</v>
      </c>
      <c r="H2768" t="str">
        <f t="shared" si="43"/>
        <v/>
      </c>
    </row>
    <row r="2769" spans="4:8" x14ac:dyDescent="0.25">
      <c r="D2769" s="1">
        <v>42210</v>
      </c>
      <c r="E2769">
        <v>6633</v>
      </c>
      <c r="G2769">
        <f>IF(woda3[[#This Row],[Column2]]&gt;=10000,G2768+1,0)</f>
        <v>0</v>
      </c>
      <c r="H2769" t="str">
        <f t="shared" si="43"/>
        <v/>
      </c>
    </row>
    <row r="2770" spans="4:8" x14ac:dyDescent="0.25">
      <c r="D2770" s="1">
        <v>42211</v>
      </c>
      <c r="E2770">
        <v>7418</v>
      </c>
      <c r="G2770">
        <f>IF(woda3[[#This Row],[Column2]]&gt;=10000,G2769+1,0)</f>
        <v>0</v>
      </c>
      <c r="H2770" t="str">
        <f t="shared" si="43"/>
        <v/>
      </c>
    </row>
    <row r="2771" spans="4:8" x14ac:dyDescent="0.25">
      <c r="D2771" s="1">
        <v>42212</v>
      </c>
      <c r="E2771">
        <v>8200</v>
      </c>
      <c r="G2771">
        <f>IF(woda3[[#This Row],[Column2]]&gt;=10000,G2770+1,0)</f>
        <v>0</v>
      </c>
      <c r="H2771" t="str">
        <f t="shared" si="43"/>
        <v/>
      </c>
    </row>
    <row r="2772" spans="4:8" x14ac:dyDescent="0.25">
      <c r="D2772" s="1">
        <v>42213</v>
      </c>
      <c r="E2772">
        <v>7804</v>
      </c>
      <c r="G2772">
        <f>IF(woda3[[#This Row],[Column2]]&gt;=10000,G2771+1,0)</f>
        <v>0</v>
      </c>
      <c r="H2772" t="str">
        <f t="shared" si="43"/>
        <v/>
      </c>
    </row>
    <row r="2773" spans="4:8" x14ac:dyDescent="0.25">
      <c r="D2773" s="1">
        <v>42214</v>
      </c>
      <c r="E2773">
        <v>8785</v>
      </c>
      <c r="G2773">
        <f>IF(woda3[[#This Row],[Column2]]&gt;=10000,G2772+1,0)</f>
        <v>0</v>
      </c>
      <c r="H2773" t="str">
        <f t="shared" si="43"/>
        <v/>
      </c>
    </row>
    <row r="2774" spans="4:8" x14ac:dyDescent="0.25">
      <c r="D2774" s="1">
        <v>42215</v>
      </c>
      <c r="E2774">
        <v>7389</v>
      </c>
      <c r="G2774">
        <f>IF(woda3[[#This Row],[Column2]]&gt;=10000,G2773+1,0)</f>
        <v>0</v>
      </c>
      <c r="H2774" t="str">
        <f t="shared" si="43"/>
        <v/>
      </c>
    </row>
    <row r="2775" spans="4:8" x14ac:dyDescent="0.25">
      <c r="D2775" s="1">
        <v>42216</v>
      </c>
      <c r="E2775">
        <v>6331</v>
      </c>
      <c r="G2775">
        <f>IF(woda3[[#This Row],[Column2]]&gt;=10000,G2774+1,0)</f>
        <v>0</v>
      </c>
      <c r="H2775" t="str">
        <f t="shared" si="43"/>
        <v/>
      </c>
    </row>
    <row r="2776" spans="4:8" x14ac:dyDescent="0.25">
      <c r="D2776" s="1">
        <v>42217</v>
      </c>
      <c r="E2776">
        <v>8388</v>
      </c>
      <c r="G2776">
        <f>IF(woda3[[#This Row],[Column2]]&gt;=10000,G2775+1,0)</f>
        <v>0</v>
      </c>
      <c r="H2776" t="str">
        <f t="shared" si="43"/>
        <v/>
      </c>
    </row>
    <row r="2777" spans="4:8" x14ac:dyDescent="0.25">
      <c r="D2777" s="1">
        <v>42218</v>
      </c>
      <c r="E2777">
        <v>7741</v>
      </c>
      <c r="G2777">
        <f>IF(woda3[[#This Row],[Column2]]&gt;=10000,G2776+1,0)</f>
        <v>0</v>
      </c>
      <c r="H2777" t="str">
        <f t="shared" si="43"/>
        <v/>
      </c>
    </row>
    <row r="2778" spans="4:8" x14ac:dyDescent="0.25">
      <c r="D2778" s="1">
        <v>42219</v>
      </c>
      <c r="E2778">
        <v>8062</v>
      </c>
      <c r="G2778">
        <f>IF(woda3[[#This Row],[Column2]]&gt;=10000,G2777+1,0)</f>
        <v>0</v>
      </c>
      <c r="H2778" t="str">
        <f t="shared" si="43"/>
        <v/>
      </c>
    </row>
    <row r="2779" spans="4:8" x14ac:dyDescent="0.25">
      <c r="D2779" s="1">
        <v>42220</v>
      </c>
      <c r="E2779">
        <v>8481</v>
      </c>
      <c r="G2779">
        <f>IF(woda3[[#This Row],[Column2]]&gt;=10000,G2778+1,0)</f>
        <v>0</v>
      </c>
      <c r="H2779" t="str">
        <f t="shared" si="43"/>
        <v/>
      </c>
    </row>
    <row r="2780" spans="4:8" x14ac:dyDescent="0.25">
      <c r="D2780" s="1">
        <v>42221</v>
      </c>
      <c r="E2780">
        <v>9363</v>
      </c>
      <c r="G2780">
        <f>IF(woda3[[#This Row],[Column2]]&gt;=10000,G2779+1,0)</f>
        <v>0</v>
      </c>
      <c r="H2780" t="str">
        <f t="shared" si="43"/>
        <v/>
      </c>
    </row>
    <row r="2781" spans="4:8" x14ac:dyDescent="0.25">
      <c r="D2781" s="1">
        <v>42222</v>
      </c>
      <c r="E2781">
        <v>4987</v>
      </c>
      <c r="G2781">
        <f>IF(woda3[[#This Row],[Column2]]&gt;=10000,G2780+1,0)</f>
        <v>0</v>
      </c>
      <c r="H2781" t="str">
        <f t="shared" si="43"/>
        <v/>
      </c>
    </row>
    <row r="2782" spans="4:8" x14ac:dyDescent="0.25">
      <c r="D2782" s="1">
        <v>42223</v>
      </c>
      <c r="E2782">
        <v>9162</v>
      </c>
      <c r="G2782">
        <f>IF(woda3[[#This Row],[Column2]]&gt;=10000,G2781+1,0)</f>
        <v>0</v>
      </c>
      <c r="H2782" t="str">
        <f t="shared" si="43"/>
        <v/>
      </c>
    </row>
    <row r="2783" spans="4:8" x14ac:dyDescent="0.25">
      <c r="D2783" s="1">
        <v>42224</v>
      </c>
      <c r="E2783">
        <v>6369</v>
      </c>
      <c r="G2783">
        <f>IF(woda3[[#This Row],[Column2]]&gt;=10000,G2782+1,0)</f>
        <v>0</v>
      </c>
      <c r="H2783" t="str">
        <f t="shared" si="43"/>
        <v/>
      </c>
    </row>
    <row r="2784" spans="4:8" x14ac:dyDescent="0.25">
      <c r="D2784" s="1">
        <v>42225</v>
      </c>
      <c r="E2784">
        <v>9537</v>
      </c>
      <c r="G2784">
        <f>IF(woda3[[#This Row],[Column2]]&gt;=10000,G2783+1,0)</f>
        <v>0</v>
      </c>
      <c r="H2784" t="str">
        <f t="shared" si="43"/>
        <v/>
      </c>
    </row>
    <row r="2785" spans="4:8" x14ac:dyDescent="0.25">
      <c r="D2785" s="1">
        <v>42226</v>
      </c>
      <c r="E2785">
        <v>5498</v>
      </c>
      <c r="G2785">
        <f>IF(woda3[[#This Row],[Column2]]&gt;=10000,G2784+1,0)</f>
        <v>0</v>
      </c>
      <c r="H2785" t="str">
        <f t="shared" si="43"/>
        <v/>
      </c>
    </row>
    <row r="2786" spans="4:8" x14ac:dyDescent="0.25">
      <c r="D2786" s="1">
        <v>42227</v>
      </c>
      <c r="E2786">
        <v>7625</v>
      </c>
      <c r="G2786">
        <f>IF(woda3[[#This Row],[Column2]]&gt;=10000,G2785+1,0)</f>
        <v>0</v>
      </c>
      <c r="H2786" t="str">
        <f t="shared" si="43"/>
        <v/>
      </c>
    </row>
    <row r="2787" spans="4:8" x14ac:dyDescent="0.25">
      <c r="D2787" s="1">
        <v>42228</v>
      </c>
      <c r="E2787">
        <v>5298</v>
      </c>
      <c r="G2787">
        <f>IF(woda3[[#This Row],[Column2]]&gt;=10000,G2786+1,0)</f>
        <v>0</v>
      </c>
      <c r="H2787" t="str">
        <f t="shared" si="43"/>
        <v/>
      </c>
    </row>
    <row r="2788" spans="4:8" x14ac:dyDescent="0.25">
      <c r="D2788" s="1">
        <v>42229</v>
      </c>
      <c r="E2788">
        <v>8175</v>
      </c>
      <c r="G2788">
        <f>IF(woda3[[#This Row],[Column2]]&gt;=10000,G2787+1,0)</f>
        <v>0</v>
      </c>
      <c r="H2788" t="str">
        <f t="shared" si="43"/>
        <v/>
      </c>
    </row>
    <row r="2789" spans="4:8" x14ac:dyDescent="0.25">
      <c r="D2789" s="1">
        <v>42230</v>
      </c>
      <c r="E2789">
        <v>4414</v>
      </c>
      <c r="G2789">
        <f>IF(woda3[[#This Row],[Column2]]&gt;=10000,G2788+1,0)</f>
        <v>0</v>
      </c>
      <c r="H2789" t="str">
        <f t="shared" si="43"/>
        <v/>
      </c>
    </row>
    <row r="2790" spans="4:8" x14ac:dyDescent="0.25">
      <c r="D2790" s="1">
        <v>42231</v>
      </c>
      <c r="E2790">
        <v>7861</v>
      </c>
      <c r="G2790">
        <f>IF(woda3[[#This Row],[Column2]]&gt;=10000,G2789+1,0)</f>
        <v>0</v>
      </c>
      <c r="H2790" t="str">
        <f t="shared" si="43"/>
        <v/>
      </c>
    </row>
    <row r="2791" spans="4:8" x14ac:dyDescent="0.25">
      <c r="D2791" s="1">
        <v>42232</v>
      </c>
      <c r="E2791">
        <v>6685</v>
      </c>
      <c r="G2791">
        <f>IF(woda3[[#This Row],[Column2]]&gt;=10000,G2790+1,0)</f>
        <v>0</v>
      </c>
      <c r="H2791" t="str">
        <f t="shared" si="43"/>
        <v/>
      </c>
    </row>
    <row r="2792" spans="4:8" x14ac:dyDescent="0.25">
      <c r="D2792" s="1">
        <v>42233</v>
      </c>
      <c r="E2792">
        <v>6730</v>
      </c>
      <c r="G2792">
        <f>IF(woda3[[#This Row],[Column2]]&gt;=10000,G2791+1,0)</f>
        <v>0</v>
      </c>
      <c r="H2792" t="str">
        <f t="shared" si="43"/>
        <v/>
      </c>
    </row>
    <row r="2793" spans="4:8" x14ac:dyDescent="0.25">
      <c r="D2793" s="1">
        <v>42234</v>
      </c>
      <c r="E2793">
        <v>6335</v>
      </c>
      <c r="G2793">
        <f>IF(woda3[[#This Row],[Column2]]&gt;=10000,G2792+1,0)</f>
        <v>0</v>
      </c>
      <c r="H2793" t="str">
        <f t="shared" si="43"/>
        <v/>
      </c>
    </row>
    <row r="2794" spans="4:8" x14ac:dyDescent="0.25">
      <c r="D2794" s="1">
        <v>42235</v>
      </c>
      <c r="E2794">
        <v>5530</v>
      </c>
      <c r="G2794">
        <f>IF(woda3[[#This Row],[Column2]]&gt;=10000,G2793+1,0)</f>
        <v>0</v>
      </c>
      <c r="H2794" t="str">
        <f t="shared" si="43"/>
        <v/>
      </c>
    </row>
    <row r="2795" spans="4:8" x14ac:dyDescent="0.25">
      <c r="D2795" s="1">
        <v>42236</v>
      </c>
      <c r="E2795">
        <v>7989</v>
      </c>
      <c r="G2795">
        <f>IF(woda3[[#This Row],[Column2]]&gt;=10000,G2794+1,0)</f>
        <v>0</v>
      </c>
      <c r="H2795" t="str">
        <f t="shared" si="43"/>
        <v/>
      </c>
    </row>
    <row r="2796" spans="4:8" x14ac:dyDescent="0.25">
      <c r="D2796" s="1">
        <v>42237</v>
      </c>
      <c r="E2796">
        <v>3581</v>
      </c>
      <c r="G2796">
        <f>IF(woda3[[#This Row],[Column2]]&gt;=10000,G2795+1,0)</f>
        <v>0</v>
      </c>
      <c r="H2796" t="str">
        <f t="shared" si="43"/>
        <v/>
      </c>
    </row>
    <row r="2797" spans="4:8" x14ac:dyDescent="0.25">
      <c r="D2797" s="1">
        <v>42238</v>
      </c>
      <c r="E2797">
        <v>4274</v>
      </c>
      <c r="G2797">
        <f>IF(woda3[[#This Row],[Column2]]&gt;=10000,G2796+1,0)</f>
        <v>0</v>
      </c>
      <c r="H2797" t="str">
        <f t="shared" si="43"/>
        <v/>
      </c>
    </row>
    <row r="2798" spans="4:8" x14ac:dyDescent="0.25">
      <c r="D2798" s="1">
        <v>42239</v>
      </c>
      <c r="E2798">
        <v>11244</v>
      </c>
      <c r="G2798">
        <f>IF(woda3[[#This Row],[Column2]]&gt;=10000,G2797+1,0)</f>
        <v>1</v>
      </c>
      <c r="H2798" t="str">
        <f t="shared" si="43"/>
        <v/>
      </c>
    </row>
    <row r="2799" spans="4:8" x14ac:dyDescent="0.25">
      <c r="D2799" s="1">
        <v>42240</v>
      </c>
      <c r="E2799">
        <v>9700</v>
      </c>
      <c r="G2799">
        <f>IF(woda3[[#This Row],[Column2]]&gt;=10000,G2798+1,0)</f>
        <v>0</v>
      </c>
      <c r="H2799" t="str">
        <f t="shared" si="43"/>
        <v/>
      </c>
    </row>
    <row r="2800" spans="4:8" x14ac:dyDescent="0.25">
      <c r="D2800" s="1">
        <v>42241</v>
      </c>
      <c r="E2800">
        <v>7542</v>
      </c>
      <c r="G2800">
        <f>IF(woda3[[#This Row],[Column2]]&gt;=10000,G2799+1,0)</f>
        <v>0</v>
      </c>
      <c r="H2800" t="str">
        <f t="shared" si="43"/>
        <v/>
      </c>
    </row>
    <row r="2801" spans="4:8" x14ac:dyDescent="0.25">
      <c r="D2801" s="1">
        <v>42242</v>
      </c>
      <c r="E2801">
        <v>9998</v>
      </c>
      <c r="G2801">
        <f>IF(woda3[[#This Row],[Column2]]&gt;=10000,G2800+1,0)</f>
        <v>0</v>
      </c>
      <c r="H2801" t="str">
        <f t="shared" si="43"/>
        <v/>
      </c>
    </row>
    <row r="2802" spans="4:8" x14ac:dyDescent="0.25">
      <c r="D2802" s="1">
        <v>42243</v>
      </c>
      <c r="E2802">
        <v>12304</v>
      </c>
      <c r="G2802">
        <f>IF(woda3[[#This Row],[Column2]]&gt;=10000,G2801+1,0)</f>
        <v>1</v>
      </c>
      <c r="H2802" t="str">
        <f t="shared" si="43"/>
        <v/>
      </c>
    </row>
    <row r="2803" spans="4:8" x14ac:dyDescent="0.25">
      <c r="D2803" s="1">
        <v>42244</v>
      </c>
      <c r="E2803">
        <v>7773</v>
      </c>
      <c r="G2803">
        <f>IF(woda3[[#This Row],[Column2]]&gt;=10000,G2802+1,0)</f>
        <v>0</v>
      </c>
      <c r="H2803" t="str">
        <f t="shared" si="43"/>
        <v/>
      </c>
    </row>
    <row r="2804" spans="4:8" x14ac:dyDescent="0.25">
      <c r="D2804" s="1">
        <v>42245</v>
      </c>
      <c r="E2804">
        <v>8979</v>
      </c>
      <c r="G2804">
        <f>IF(woda3[[#This Row],[Column2]]&gt;=10000,G2803+1,0)</f>
        <v>0</v>
      </c>
      <c r="H2804" t="str">
        <f t="shared" si="43"/>
        <v/>
      </c>
    </row>
    <row r="2805" spans="4:8" x14ac:dyDescent="0.25">
      <c r="D2805" s="1">
        <v>42246</v>
      </c>
      <c r="E2805">
        <v>9284</v>
      </c>
      <c r="G2805">
        <f>IF(woda3[[#This Row],[Column2]]&gt;=10000,G2804+1,0)</f>
        <v>0</v>
      </c>
      <c r="H2805" t="str">
        <f t="shared" si="43"/>
        <v/>
      </c>
    </row>
    <row r="2806" spans="4:8" x14ac:dyDescent="0.25">
      <c r="D2806" s="1">
        <v>42247</v>
      </c>
      <c r="E2806">
        <v>19842</v>
      </c>
      <c r="G2806">
        <f>IF(woda3[[#This Row],[Column2]]&gt;=10000,G2805+1,0)</f>
        <v>1</v>
      </c>
      <c r="H2806" t="str">
        <f t="shared" si="43"/>
        <v/>
      </c>
    </row>
    <row r="2807" spans="4:8" x14ac:dyDescent="0.25">
      <c r="D2807" s="1">
        <v>42248</v>
      </c>
      <c r="E2807">
        <v>26201</v>
      </c>
      <c r="G2807">
        <f>IF(woda3[[#This Row],[Column2]]&gt;=10000,G2806+1,0)</f>
        <v>2</v>
      </c>
      <c r="H2807" t="str">
        <f t="shared" si="43"/>
        <v/>
      </c>
    </row>
    <row r="2808" spans="4:8" x14ac:dyDescent="0.25">
      <c r="D2808" s="1">
        <v>42249</v>
      </c>
      <c r="E2808">
        <v>40991</v>
      </c>
      <c r="G2808">
        <f>IF(woda3[[#This Row],[Column2]]&gt;=10000,G2807+1,0)</f>
        <v>3</v>
      </c>
      <c r="H2808" t="str">
        <f t="shared" si="43"/>
        <v/>
      </c>
    </row>
    <row r="2809" spans="4:8" x14ac:dyDescent="0.25">
      <c r="D2809" s="1">
        <v>42250</v>
      </c>
      <c r="E2809">
        <v>66575</v>
      </c>
      <c r="G2809">
        <f>IF(woda3[[#This Row],[Column2]]&gt;=10000,G2808+1,0)</f>
        <v>4</v>
      </c>
      <c r="H2809" t="str">
        <f t="shared" si="43"/>
        <v/>
      </c>
    </row>
    <row r="2810" spans="4:8" x14ac:dyDescent="0.25">
      <c r="D2810" s="1">
        <v>42251</v>
      </c>
      <c r="E2810">
        <v>87422</v>
      </c>
      <c r="G2810">
        <f>IF(woda3[[#This Row],[Column2]]&gt;=10000,G2809+1,0)</f>
        <v>5</v>
      </c>
      <c r="H2810" t="str">
        <f t="shared" si="43"/>
        <v/>
      </c>
    </row>
    <row r="2811" spans="4:8" x14ac:dyDescent="0.25">
      <c r="D2811" s="1">
        <v>42252</v>
      </c>
      <c r="E2811">
        <v>97389</v>
      </c>
      <c r="G2811">
        <f>IF(woda3[[#This Row],[Column2]]&gt;=10000,G2810+1,0)</f>
        <v>6</v>
      </c>
      <c r="H2811" t="str">
        <f t="shared" si="43"/>
        <v/>
      </c>
    </row>
    <row r="2812" spans="4:8" x14ac:dyDescent="0.25">
      <c r="D2812" s="1">
        <v>42253</v>
      </c>
      <c r="E2812">
        <v>103040</v>
      </c>
      <c r="G2812">
        <f>IF(woda3[[#This Row],[Column2]]&gt;=10000,G2811+1,0)</f>
        <v>7</v>
      </c>
      <c r="H2812" t="str">
        <f t="shared" si="43"/>
        <v/>
      </c>
    </row>
    <row r="2813" spans="4:8" x14ac:dyDescent="0.25">
      <c r="D2813" s="1">
        <v>42254</v>
      </c>
      <c r="E2813">
        <v>89180</v>
      </c>
      <c r="G2813">
        <f>IF(woda3[[#This Row],[Column2]]&gt;=10000,G2812+1,0)</f>
        <v>8</v>
      </c>
      <c r="H2813" t="str">
        <f t="shared" si="43"/>
        <v/>
      </c>
    </row>
    <row r="2814" spans="4:8" x14ac:dyDescent="0.25">
      <c r="D2814" s="1">
        <v>42255</v>
      </c>
      <c r="E2814">
        <v>66652</v>
      </c>
      <c r="G2814">
        <f>IF(woda3[[#This Row],[Column2]]&gt;=10000,G2813+1,0)</f>
        <v>9</v>
      </c>
      <c r="H2814" t="str">
        <f t="shared" si="43"/>
        <v/>
      </c>
    </row>
    <row r="2815" spans="4:8" x14ac:dyDescent="0.25">
      <c r="D2815" s="1">
        <v>42256</v>
      </c>
      <c r="E2815">
        <v>49260</v>
      </c>
      <c r="G2815">
        <f>IF(woda3[[#This Row],[Column2]]&gt;=10000,G2814+1,0)</f>
        <v>10</v>
      </c>
      <c r="H2815" t="str">
        <f t="shared" si="43"/>
        <v/>
      </c>
    </row>
    <row r="2816" spans="4:8" x14ac:dyDescent="0.25">
      <c r="D2816" s="1">
        <v>42257</v>
      </c>
      <c r="E2816">
        <v>28171</v>
      </c>
      <c r="G2816">
        <f>IF(woda3[[#This Row],[Column2]]&gt;=10000,G2815+1,0)</f>
        <v>11</v>
      </c>
      <c r="H2816" t="str">
        <f t="shared" si="43"/>
        <v/>
      </c>
    </row>
    <row r="2817" spans="4:8" x14ac:dyDescent="0.25">
      <c r="D2817" s="1">
        <v>42258</v>
      </c>
      <c r="E2817">
        <v>20635</v>
      </c>
      <c r="G2817">
        <f>IF(woda3[[#This Row],[Column2]]&gt;=10000,G2816+1,0)</f>
        <v>12</v>
      </c>
      <c r="H2817" t="str">
        <f t="shared" si="43"/>
        <v/>
      </c>
    </row>
    <row r="2818" spans="4:8" x14ac:dyDescent="0.25">
      <c r="D2818" s="1">
        <v>42259</v>
      </c>
      <c r="E2818">
        <v>21918</v>
      </c>
      <c r="G2818">
        <f>IF(woda3[[#This Row],[Column2]]&gt;=10000,G2817+1,0)</f>
        <v>13</v>
      </c>
      <c r="H2818" t="str">
        <f t="shared" si="43"/>
        <v/>
      </c>
    </row>
    <row r="2819" spans="4:8" x14ac:dyDescent="0.25">
      <c r="D2819" s="1">
        <v>42260</v>
      </c>
      <c r="E2819">
        <v>28549</v>
      </c>
      <c r="G2819">
        <f>IF(woda3[[#This Row],[Column2]]&gt;=10000,G2818+1,0)</f>
        <v>14</v>
      </c>
      <c r="H2819" t="str">
        <f t="shared" si="43"/>
        <v/>
      </c>
    </row>
    <row r="2820" spans="4:8" x14ac:dyDescent="0.25">
      <c r="D2820" s="1">
        <v>42261</v>
      </c>
      <c r="E2820">
        <v>43796</v>
      </c>
      <c r="G2820">
        <f>IF(woda3[[#This Row],[Column2]]&gt;=10000,G2819+1,0)</f>
        <v>15</v>
      </c>
      <c r="H2820" t="str">
        <f t="shared" si="43"/>
        <v/>
      </c>
    </row>
    <row r="2821" spans="4:8" x14ac:dyDescent="0.25">
      <c r="D2821" s="1">
        <v>42262</v>
      </c>
      <c r="E2821">
        <v>65714</v>
      </c>
      <c r="G2821">
        <f>IF(woda3[[#This Row],[Column2]]&gt;=10000,G2820+1,0)</f>
        <v>16</v>
      </c>
      <c r="H2821" t="str">
        <f t="shared" si="43"/>
        <v/>
      </c>
    </row>
    <row r="2822" spans="4:8" x14ac:dyDescent="0.25">
      <c r="D2822" s="1">
        <v>42263</v>
      </c>
      <c r="E2822">
        <v>87954</v>
      </c>
      <c r="G2822">
        <f>IF(woda3[[#This Row],[Column2]]&gt;=10000,G2821+1,0)</f>
        <v>17</v>
      </c>
      <c r="H2822" t="str">
        <f t="shared" si="43"/>
        <v/>
      </c>
    </row>
    <row r="2823" spans="4:8" x14ac:dyDescent="0.25">
      <c r="D2823" s="1">
        <v>42264</v>
      </c>
      <c r="E2823">
        <v>95165</v>
      </c>
      <c r="G2823">
        <f>IF(woda3[[#This Row],[Column2]]&gt;=10000,G2822+1,0)</f>
        <v>18</v>
      </c>
      <c r="H2823" t="str">
        <f t="shared" ref="H2823:H2886" si="44">IF(G2823=$J$8,1,"")</f>
        <v/>
      </c>
    </row>
    <row r="2824" spans="4:8" x14ac:dyDescent="0.25">
      <c r="D2824" s="1">
        <v>42265</v>
      </c>
      <c r="E2824">
        <v>98220</v>
      </c>
      <c r="G2824">
        <f>IF(woda3[[#This Row],[Column2]]&gt;=10000,G2823+1,0)</f>
        <v>19</v>
      </c>
      <c r="H2824" t="str">
        <f t="shared" si="44"/>
        <v/>
      </c>
    </row>
    <row r="2825" spans="4:8" x14ac:dyDescent="0.25">
      <c r="D2825" s="1">
        <v>42266</v>
      </c>
      <c r="E2825">
        <v>84902</v>
      </c>
      <c r="G2825">
        <f>IF(woda3[[#This Row],[Column2]]&gt;=10000,G2824+1,0)</f>
        <v>20</v>
      </c>
      <c r="H2825" t="str">
        <f t="shared" si="44"/>
        <v/>
      </c>
    </row>
    <row r="2826" spans="4:8" x14ac:dyDescent="0.25">
      <c r="D2826" s="1">
        <v>42267</v>
      </c>
      <c r="E2826">
        <v>67931</v>
      </c>
      <c r="G2826">
        <f>IF(woda3[[#This Row],[Column2]]&gt;=10000,G2825+1,0)</f>
        <v>21</v>
      </c>
      <c r="H2826" t="str">
        <f t="shared" si="44"/>
        <v/>
      </c>
    </row>
    <row r="2827" spans="4:8" x14ac:dyDescent="0.25">
      <c r="D2827" s="1">
        <v>42268</v>
      </c>
      <c r="E2827">
        <v>47911</v>
      </c>
      <c r="G2827">
        <f>IF(woda3[[#This Row],[Column2]]&gt;=10000,G2826+1,0)</f>
        <v>22</v>
      </c>
      <c r="H2827" t="str">
        <f t="shared" si="44"/>
        <v/>
      </c>
    </row>
    <row r="2828" spans="4:8" x14ac:dyDescent="0.25">
      <c r="D2828" s="1">
        <v>42269</v>
      </c>
      <c r="E2828">
        <v>26330</v>
      </c>
      <c r="G2828">
        <f>IF(woda3[[#This Row],[Column2]]&gt;=10000,G2827+1,0)</f>
        <v>23</v>
      </c>
      <c r="H2828" t="str">
        <f t="shared" si="44"/>
        <v/>
      </c>
    </row>
    <row r="2829" spans="4:8" x14ac:dyDescent="0.25">
      <c r="D2829" s="1">
        <v>42270</v>
      </c>
      <c r="E2829">
        <v>16337</v>
      </c>
      <c r="G2829">
        <f>IF(woda3[[#This Row],[Column2]]&gt;=10000,G2828+1,0)</f>
        <v>24</v>
      </c>
      <c r="H2829" t="str">
        <f t="shared" si="44"/>
        <v/>
      </c>
    </row>
    <row r="2830" spans="4:8" x14ac:dyDescent="0.25">
      <c r="D2830" s="1">
        <v>42271</v>
      </c>
      <c r="E2830">
        <v>12177</v>
      </c>
      <c r="G2830">
        <f>IF(woda3[[#This Row],[Column2]]&gt;=10000,G2829+1,0)</f>
        <v>25</v>
      </c>
      <c r="H2830" t="str">
        <f t="shared" si="44"/>
        <v/>
      </c>
    </row>
    <row r="2831" spans="4:8" x14ac:dyDescent="0.25">
      <c r="D2831" s="1">
        <v>42272</v>
      </c>
      <c r="E2831">
        <v>9468</v>
      </c>
      <c r="G2831">
        <f>IF(woda3[[#This Row],[Column2]]&gt;=10000,G2830+1,0)</f>
        <v>0</v>
      </c>
      <c r="H2831" t="str">
        <f t="shared" si="44"/>
        <v/>
      </c>
    </row>
    <row r="2832" spans="4:8" x14ac:dyDescent="0.25">
      <c r="D2832" s="1">
        <v>42273</v>
      </c>
      <c r="E2832">
        <v>10279</v>
      </c>
      <c r="G2832">
        <f>IF(woda3[[#This Row],[Column2]]&gt;=10000,G2831+1,0)</f>
        <v>1</v>
      </c>
      <c r="H2832" t="str">
        <f t="shared" si="44"/>
        <v/>
      </c>
    </row>
    <row r="2833" spans="4:8" x14ac:dyDescent="0.25">
      <c r="D2833" s="1">
        <v>42274</v>
      </c>
      <c r="E2833">
        <v>12137</v>
      </c>
      <c r="G2833">
        <f>IF(woda3[[#This Row],[Column2]]&gt;=10000,G2832+1,0)</f>
        <v>2</v>
      </c>
      <c r="H2833" t="str">
        <f t="shared" si="44"/>
        <v/>
      </c>
    </row>
    <row r="2834" spans="4:8" x14ac:dyDescent="0.25">
      <c r="D2834" s="1">
        <v>42275</v>
      </c>
      <c r="E2834">
        <v>8402</v>
      </c>
      <c r="G2834">
        <f>IF(woda3[[#This Row],[Column2]]&gt;=10000,G2833+1,0)</f>
        <v>0</v>
      </c>
      <c r="H2834" t="str">
        <f t="shared" si="44"/>
        <v/>
      </c>
    </row>
    <row r="2835" spans="4:8" x14ac:dyDescent="0.25">
      <c r="D2835" s="1">
        <v>42276</v>
      </c>
      <c r="E2835">
        <v>8687</v>
      </c>
      <c r="G2835">
        <f>IF(woda3[[#This Row],[Column2]]&gt;=10000,G2834+1,0)</f>
        <v>0</v>
      </c>
      <c r="H2835" t="str">
        <f t="shared" si="44"/>
        <v/>
      </c>
    </row>
    <row r="2836" spans="4:8" x14ac:dyDescent="0.25">
      <c r="D2836" s="1">
        <v>42277</v>
      </c>
      <c r="E2836">
        <v>11324</v>
      </c>
      <c r="G2836">
        <f>IF(woda3[[#This Row],[Column2]]&gt;=10000,G2835+1,0)</f>
        <v>1</v>
      </c>
      <c r="H2836" t="str">
        <f t="shared" si="44"/>
        <v/>
      </c>
    </row>
    <row r="2837" spans="4:8" x14ac:dyDescent="0.25">
      <c r="D2837" s="1">
        <v>42278</v>
      </c>
      <c r="E2837">
        <v>12546</v>
      </c>
      <c r="G2837">
        <f>IF(woda3[[#This Row],[Column2]]&gt;=10000,G2836+1,0)</f>
        <v>2</v>
      </c>
      <c r="H2837" t="str">
        <f t="shared" si="44"/>
        <v/>
      </c>
    </row>
    <row r="2838" spans="4:8" x14ac:dyDescent="0.25">
      <c r="D2838" s="1">
        <v>42279</v>
      </c>
      <c r="E2838">
        <v>12010</v>
      </c>
      <c r="G2838">
        <f>IF(woda3[[#This Row],[Column2]]&gt;=10000,G2837+1,0)</f>
        <v>3</v>
      </c>
      <c r="H2838" t="str">
        <f t="shared" si="44"/>
        <v/>
      </c>
    </row>
    <row r="2839" spans="4:8" x14ac:dyDescent="0.25">
      <c r="D2839" s="1">
        <v>42280</v>
      </c>
      <c r="E2839">
        <v>8517</v>
      </c>
      <c r="G2839">
        <f>IF(woda3[[#This Row],[Column2]]&gt;=10000,G2838+1,0)</f>
        <v>0</v>
      </c>
      <c r="H2839" t="str">
        <f t="shared" si="44"/>
        <v/>
      </c>
    </row>
    <row r="2840" spans="4:8" x14ac:dyDescent="0.25">
      <c r="D2840" s="1">
        <v>42281</v>
      </c>
      <c r="E2840">
        <v>10350</v>
      </c>
      <c r="G2840">
        <f>IF(woda3[[#This Row],[Column2]]&gt;=10000,G2839+1,0)</f>
        <v>1</v>
      </c>
      <c r="H2840" t="str">
        <f t="shared" si="44"/>
        <v/>
      </c>
    </row>
    <row r="2841" spans="4:8" x14ac:dyDescent="0.25">
      <c r="D2841" s="1">
        <v>42282</v>
      </c>
      <c r="E2841">
        <v>9072</v>
      </c>
      <c r="G2841">
        <f>IF(woda3[[#This Row],[Column2]]&gt;=10000,G2840+1,0)</f>
        <v>0</v>
      </c>
      <c r="H2841" t="str">
        <f t="shared" si="44"/>
        <v/>
      </c>
    </row>
    <row r="2842" spans="4:8" x14ac:dyDescent="0.25">
      <c r="D2842" s="1">
        <v>42283</v>
      </c>
      <c r="E2842">
        <v>9025</v>
      </c>
      <c r="G2842">
        <f>IF(woda3[[#This Row],[Column2]]&gt;=10000,G2841+1,0)</f>
        <v>0</v>
      </c>
      <c r="H2842" t="str">
        <f t="shared" si="44"/>
        <v/>
      </c>
    </row>
    <row r="2843" spans="4:8" x14ac:dyDescent="0.25">
      <c r="D2843" s="1">
        <v>42284</v>
      </c>
      <c r="E2843">
        <v>10082</v>
      </c>
      <c r="G2843">
        <f>IF(woda3[[#This Row],[Column2]]&gt;=10000,G2842+1,0)</f>
        <v>1</v>
      </c>
      <c r="H2843" t="str">
        <f t="shared" si="44"/>
        <v/>
      </c>
    </row>
    <row r="2844" spans="4:8" x14ac:dyDescent="0.25">
      <c r="D2844" s="1">
        <v>42285</v>
      </c>
      <c r="E2844">
        <v>10231</v>
      </c>
      <c r="G2844">
        <f>IF(woda3[[#This Row],[Column2]]&gt;=10000,G2843+1,0)</f>
        <v>2</v>
      </c>
      <c r="H2844" t="str">
        <f t="shared" si="44"/>
        <v/>
      </c>
    </row>
    <row r="2845" spans="4:8" x14ac:dyDescent="0.25">
      <c r="D2845" s="1">
        <v>42286</v>
      </c>
      <c r="E2845">
        <v>8107</v>
      </c>
      <c r="G2845">
        <f>IF(woda3[[#This Row],[Column2]]&gt;=10000,G2844+1,0)</f>
        <v>0</v>
      </c>
      <c r="H2845" t="str">
        <f t="shared" si="44"/>
        <v/>
      </c>
    </row>
    <row r="2846" spans="4:8" x14ac:dyDescent="0.25">
      <c r="D2846" s="1">
        <v>42287</v>
      </c>
      <c r="E2846">
        <v>7978</v>
      </c>
      <c r="G2846">
        <f>IF(woda3[[#This Row],[Column2]]&gt;=10000,G2845+1,0)</f>
        <v>0</v>
      </c>
      <c r="H2846" t="str">
        <f t="shared" si="44"/>
        <v/>
      </c>
    </row>
    <row r="2847" spans="4:8" x14ac:dyDescent="0.25">
      <c r="D2847" s="1">
        <v>42288</v>
      </c>
      <c r="E2847">
        <v>12236</v>
      </c>
      <c r="G2847">
        <f>IF(woda3[[#This Row],[Column2]]&gt;=10000,G2846+1,0)</f>
        <v>1</v>
      </c>
      <c r="H2847" t="str">
        <f t="shared" si="44"/>
        <v/>
      </c>
    </row>
    <row r="2848" spans="4:8" x14ac:dyDescent="0.25">
      <c r="D2848" s="1">
        <v>42289</v>
      </c>
      <c r="E2848">
        <v>10779</v>
      </c>
      <c r="G2848">
        <f>IF(woda3[[#This Row],[Column2]]&gt;=10000,G2847+1,0)</f>
        <v>2</v>
      </c>
      <c r="H2848" t="str">
        <f t="shared" si="44"/>
        <v/>
      </c>
    </row>
    <row r="2849" spans="4:8" x14ac:dyDescent="0.25">
      <c r="D2849" s="1">
        <v>42290</v>
      </c>
      <c r="E2849">
        <v>11721</v>
      </c>
      <c r="G2849">
        <f>IF(woda3[[#This Row],[Column2]]&gt;=10000,G2848+1,0)</f>
        <v>3</v>
      </c>
      <c r="H2849" t="str">
        <f t="shared" si="44"/>
        <v/>
      </c>
    </row>
    <row r="2850" spans="4:8" x14ac:dyDescent="0.25">
      <c r="D2850" s="1">
        <v>42291</v>
      </c>
      <c r="E2850">
        <v>9962</v>
      </c>
      <c r="G2850">
        <f>IF(woda3[[#This Row],[Column2]]&gt;=10000,G2849+1,0)</f>
        <v>0</v>
      </c>
      <c r="H2850" t="str">
        <f t="shared" si="44"/>
        <v/>
      </c>
    </row>
    <row r="2851" spans="4:8" x14ac:dyDescent="0.25">
      <c r="D2851" s="1">
        <v>42292</v>
      </c>
      <c r="E2851">
        <v>7671</v>
      </c>
      <c r="G2851">
        <f>IF(woda3[[#This Row],[Column2]]&gt;=10000,G2850+1,0)</f>
        <v>0</v>
      </c>
      <c r="H2851" t="str">
        <f t="shared" si="44"/>
        <v/>
      </c>
    </row>
    <row r="2852" spans="4:8" x14ac:dyDescent="0.25">
      <c r="D2852" s="1">
        <v>42293</v>
      </c>
      <c r="E2852">
        <v>9044</v>
      </c>
      <c r="G2852">
        <f>IF(woda3[[#This Row],[Column2]]&gt;=10000,G2851+1,0)</f>
        <v>0</v>
      </c>
      <c r="H2852" t="str">
        <f t="shared" si="44"/>
        <v/>
      </c>
    </row>
    <row r="2853" spans="4:8" x14ac:dyDescent="0.25">
      <c r="D2853" s="1">
        <v>42294</v>
      </c>
      <c r="E2853">
        <v>6902</v>
      </c>
      <c r="G2853">
        <f>IF(woda3[[#This Row],[Column2]]&gt;=10000,G2852+1,0)</f>
        <v>0</v>
      </c>
      <c r="H2853" t="str">
        <f t="shared" si="44"/>
        <v/>
      </c>
    </row>
    <row r="2854" spans="4:8" x14ac:dyDescent="0.25">
      <c r="D2854" s="1">
        <v>42295</v>
      </c>
      <c r="E2854">
        <v>11443</v>
      </c>
      <c r="G2854">
        <f>IF(woda3[[#This Row],[Column2]]&gt;=10000,G2853+1,0)</f>
        <v>1</v>
      </c>
      <c r="H2854" t="str">
        <f t="shared" si="44"/>
        <v/>
      </c>
    </row>
    <row r="2855" spans="4:8" x14ac:dyDescent="0.25">
      <c r="D2855" s="1">
        <v>42296</v>
      </c>
      <c r="E2855">
        <v>10992</v>
      </c>
      <c r="G2855">
        <f>IF(woda3[[#This Row],[Column2]]&gt;=10000,G2854+1,0)</f>
        <v>2</v>
      </c>
      <c r="H2855" t="str">
        <f t="shared" si="44"/>
        <v/>
      </c>
    </row>
    <row r="2856" spans="4:8" x14ac:dyDescent="0.25">
      <c r="D2856" s="1">
        <v>42297</v>
      </c>
      <c r="E2856">
        <v>7208</v>
      </c>
      <c r="G2856">
        <f>IF(woda3[[#This Row],[Column2]]&gt;=10000,G2855+1,0)</f>
        <v>0</v>
      </c>
      <c r="H2856" t="str">
        <f t="shared" si="44"/>
        <v/>
      </c>
    </row>
    <row r="2857" spans="4:8" x14ac:dyDescent="0.25">
      <c r="D2857" s="1">
        <v>42298</v>
      </c>
      <c r="E2857">
        <v>12545</v>
      </c>
      <c r="G2857">
        <f>IF(woda3[[#This Row],[Column2]]&gt;=10000,G2856+1,0)</f>
        <v>1</v>
      </c>
      <c r="H2857" t="str">
        <f t="shared" si="44"/>
        <v/>
      </c>
    </row>
    <row r="2858" spans="4:8" x14ac:dyDescent="0.25">
      <c r="D2858" s="1">
        <v>42299</v>
      </c>
      <c r="E2858">
        <v>11415</v>
      </c>
      <c r="G2858">
        <f>IF(woda3[[#This Row],[Column2]]&gt;=10000,G2857+1,0)</f>
        <v>2</v>
      </c>
      <c r="H2858" t="str">
        <f t="shared" si="44"/>
        <v/>
      </c>
    </row>
    <row r="2859" spans="4:8" x14ac:dyDescent="0.25">
      <c r="D2859" s="1">
        <v>42300</v>
      </c>
      <c r="E2859">
        <v>14081</v>
      </c>
      <c r="G2859">
        <f>IF(woda3[[#This Row],[Column2]]&gt;=10000,G2858+1,0)</f>
        <v>3</v>
      </c>
      <c r="H2859" t="str">
        <f t="shared" si="44"/>
        <v/>
      </c>
    </row>
    <row r="2860" spans="4:8" x14ac:dyDescent="0.25">
      <c r="D2860" s="1">
        <v>42301</v>
      </c>
      <c r="E2860">
        <v>10899</v>
      </c>
      <c r="G2860">
        <f>IF(woda3[[#This Row],[Column2]]&gt;=10000,G2859+1,0)</f>
        <v>4</v>
      </c>
      <c r="H2860" t="str">
        <f t="shared" si="44"/>
        <v/>
      </c>
    </row>
    <row r="2861" spans="4:8" x14ac:dyDescent="0.25">
      <c r="D2861" s="1">
        <v>42302</v>
      </c>
      <c r="E2861">
        <v>10668</v>
      </c>
      <c r="G2861">
        <f>IF(woda3[[#This Row],[Column2]]&gt;=10000,G2860+1,0)</f>
        <v>5</v>
      </c>
      <c r="H2861" t="str">
        <f t="shared" si="44"/>
        <v/>
      </c>
    </row>
    <row r="2862" spans="4:8" x14ac:dyDescent="0.25">
      <c r="D2862" s="1">
        <v>42303</v>
      </c>
      <c r="E2862">
        <v>8468</v>
      </c>
      <c r="G2862">
        <f>IF(woda3[[#This Row],[Column2]]&gt;=10000,G2861+1,0)</f>
        <v>0</v>
      </c>
      <c r="H2862" t="str">
        <f t="shared" si="44"/>
        <v/>
      </c>
    </row>
    <row r="2863" spans="4:8" x14ac:dyDescent="0.25">
      <c r="D2863" s="1">
        <v>42304</v>
      </c>
      <c r="E2863">
        <v>16468</v>
      </c>
      <c r="G2863">
        <f>IF(woda3[[#This Row],[Column2]]&gt;=10000,G2862+1,0)</f>
        <v>1</v>
      </c>
      <c r="H2863" t="str">
        <f t="shared" si="44"/>
        <v/>
      </c>
    </row>
    <row r="2864" spans="4:8" x14ac:dyDescent="0.25">
      <c r="D2864" s="1">
        <v>42305</v>
      </c>
      <c r="E2864">
        <v>12029</v>
      </c>
      <c r="G2864">
        <f>IF(woda3[[#This Row],[Column2]]&gt;=10000,G2863+1,0)</f>
        <v>2</v>
      </c>
      <c r="H2864" t="str">
        <f t="shared" si="44"/>
        <v/>
      </c>
    </row>
    <row r="2865" spans="4:8" x14ac:dyDescent="0.25">
      <c r="D2865" s="1">
        <v>42306</v>
      </c>
      <c r="E2865">
        <v>10858</v>
      </c>
      <c r="G2865">
        <f>IF(woda3[[#This Row],[Column2]]&gt;=10000,G2864+1,0)</f>
        <v>3</v>
      </c>
      <c r="H2865" t="str">
        <f t="shared" si="44"/>
        <v/>
      </c>
    </row>
    <row r="2866" spans="4:8" x14ac:dyDescent="0.25">
      <c r="D2866" s="1">
        <v>42307</v>
      </c>
      <c r="E2866">
        <v>11348</v>
      </c>
      <c r="G2866">
        <f>IF(woda3[[#This Row],[Column2]]&gt;=10000,G2865+1,0)</f>
        <v>4</v>
      </c>
      <c r="H2866" t="str">
        <f t="shared" si="44"/>
        <v/>
      </c>
    </row>
    <row r="2867" spans="4:8" x14ac:dyDescent="0.25">
      <c r="D2867" s="1">
        <v>42308</v>
      </c>
      <c r="E2867">
        <v>15171</v>
      </c>
      <c r="G2867">
        <f>IF(woda3[[#This Row],[Column2]]&gt;=10000,G2866+1,0)</f>
        <v>5</v>
      </c>
      <c r="H2867" t="str">
        <f t="shared" si="44"/>
        <v/>
      </c>
    </row>
    <row r="2868" spans="4:8" x14ac:dyDescent="0.25">
      <c r="D2868" s="1">
        <v>42309</v>
      </c>
      <c r="E2868">
        <v>10762</v>
      </c>
      <c r="G2868">
        <f>IF(woda3[[#This Row],[Column2]]&gt;=10000,G2867+1,0)</f>
        <v>6</v>
      </c>
      <c r="H2868" t="str">
        <f t="shared" si="44"/>
        <v/>
      </c>
    </row>
    <row r="2869" spans="4:8" x14ac:dyDescent="0.25">
      <c r="D2869" s="1">
        <v>42310</v>
      </c>
      <c r="E2869">
        <v>14908</v>
      </c>
      <c r="G2869">
        <f>IF(woda3[[#This Row],[Column2]]&gt;=10000,G2868+1,0)</f>
        <v>7</v>
      </c>
      <c r="H2869" t="str">
        <f t="shared" si="44"/>
        <v/>
      </c>
    </row>
    <row r="2870" spans="4:8" x14ac:dyDescent="0.25">
      <c r="D2870" s="1">
        <v>42311</v>
      </c>
      <c r="E2870">
        <v>12461</v>
      </c>
      <c r="G2870">
        <f>IF(woda3[[#This Row],[Column2]]&gt;=10000,G2869+1,0)</f>
        <v>8</v>
      </c>
      <c r="H2870" t="str">
        <f t="shared" si="44"/>
        <v/>
      </c>
    </row>
    <row r="2871" spans="4:8" x14ac:dyDescent="0.25">
      <c r="D2871" s="1">
        <v>42312</v>
      </c>
      <c r="E2871">
        <v>14186</v>
      </c>
      <c r="G2871">
        <f>IF(woda3[[#This Row],[Column2]]&gt;=10000,G2870+1,0)</f>
        <v>9</v>
      </c>
      <c r="H2871" t="str">
        <f t="shared" si="44"/>
        <v/>
      </c>
    </row>
    <row r="2872" spans="4:8" x14ac:dyDescent="0.25">
      <c r="D2872" s="1">
        <v>42313</v>
      </c>
      <c r="E2872">
        <v>14674</v>
      </c>
      <c r="G2872">
        <f>IF(woda3[[#This Row],[Column2]]&gt;=10000,G2871+1,0)</f>
        <v>10</v>
      </c>
      <c r="H2872" t="str">
        <f t="shared" si="44"/>
        <v/>
      </c>
    </row>
    <row r="2873" spans="4:8" x14ac:dyDescent="0.25">
      <c r="D2873" s="1">
        <v>42314</v>
      </c>
      <c r="E2873">
        <v>11348</v>
      </c>
      <c r="G2873">
        <f>IF(woda3[[#This Row],[Column2]]&gt;=10000,G2872+1,0)</f>
        <v>11</v>
      </c>
      <c r="H2873" t="str">
        <f t="shared" si="44"/>
        <v/>
      </c>
    </row>
    <row r="2874" spans="4:8" x14ac:dyDescent="0.25">
      <c r="D2874" s="1">
        <v>42315</v>
      </c>
      <c r="E2874">
        <v>12147</v>
      </c>
      <c r="G2874">
        <f>IF(woda3[[#This Row],[Column2]]&gt;=10000,G2873+1,0)</f>
        <v>12</v>
      </c>
      <c r="H2874" t="str">
        <f t="shared" si="44"/>
        <v/>
      </c>
    </row>
    <row r="2875" spans="4:8" x14ac:dyDescent="0.25">
      <c r="D2875" s="1">
        <v>42316</v>
      </c>
      <c r="E2875">
        <v>13297</v>
      </c>
      <c r="G2875">
        <f>IF(woda3[[#This Row],[Column2]]&gt;=10000,G2874+1,0)</f>
        <v>13</v>
      </c>
      <c r="H2875" t="str">
        <f t="shared" si="44"/>
        <v/>
      </c>
    </row>
    <row r="2876" spans="4:8" x14ac:dyDescent="0.25">
      <c r="D2876" s="1">
        <v>42317</v>
      </c>
      <c r="E2876">
        <v>13183</v>
      </c>
      <c r="G2876">
        <f>IF(woda3[[#This Row],[Column2]]&gt;=10000,G2875+1,0)</f>
        <v>14</v>
      </c>
      <c r="H2876" t="str">
        <f t="shared" si="44"/>
        <v/>
      </c>
    </row>
    <row r="2877" spans="4:8" x14ac:dyDescent="0.25">
      <c r="D2877" s="1">
        <v>42318</v>
      </c>
      <c r="E2877">
        <v>13538</v>
      </c>
      <c r="G2877">
        <f>IF(woda3[[#This Row],[Column2]]&gt;=10000,G2876+1,0)</f>
        <v>15</v>
      </c>
      <c r="H2877" t="str">
        <f t="shared" si="44"/>
        <v/>
      </c>
    </row>
    <row r="2878" spans="4:8" x14ac:dyDescent="0.25">
      <c r="D2878" s="1">
        <v>42319</v>
      </c>
      <c r="E2878">
        <v>15261</v>
      </c>
      <c r="G2878">
        <f>IF(woda3[[#This Row],[Column2]]&gt;=10000,G2877+1,0)</f>
        <v>16</v>
      </c>
      <c r="H2878" t="str">
        <f t="shared" si="44"/>
        <v/>
      </c>
    </row>
    <row r="2879" spans="4:8" x14ac:dyDescent="0.25">
      <c r="D2879" s="1">
        <v>42320</v>
      </c>
      <c r="E2879">
        <v>13052</v>
      </c>
      <c r="G2879">
        <f>IF(woda3[[#This Row],[Column2]]&gt;=10000,G2878+1,0)</f>
        <v>17</v>
      </c>
      <c r="H2879" t="str">
        <f t="shared" si="44"/>
        <v/>
      </c>
    </row>
    <row r="2880" spans="4:8" x14ac:dyDescent="0.25">
      <c r="D2880" s="1">
        <v>42321</v>
      </c>
      <c r="E2880">
        <v>12667</v>
      </c>
      <c r="G2880">
        <f>IF(woda3[[#This Row],[Column2]]&gt;=10000,G2879+1,0)</f>
        <v>18</v>
      </c>
      <c r="H2880" t="str">
        <f t="shared" si="44"/>
        <v/>
      </c>
    </row>
    <row r="2881" spans="4:8" x14ac:dyDescent="0.25">
      <c r="D2881" s="1">
        <v>42322</v>
      </c>
      <c r="E2881">
        <v>11219</v>
      </c>
      <c r="G2881">
        <f>IF(woda3[[#This Row],[Column2]]&gt;=10000,G2880+1,0)</f>
        <v>19</v>
      </c>
      <c r="H2881" t="str">
        <f t="shared" si="44"/>
        <v/>
      </c>
    </row>
    <row r="2882" spans="4:8" x14ac:dyDescent="0.25">
      <c r="D2882" s="1">
        <v>42323</v>
      </c>
      <c r="E2882">
        <v>8099</v>
      </c>
      <c r="G2882">
        <f>IF(woda3[[#This Row],[Column2]]&gt;=10000,G2881+1,0)</f>
        <v>0</v>
      </c>
      <c r="H2882" t="str">
        <f t="shared" si="44"/>
        <v/>
      </c>
    </row>
    <row r="2883" spans="4:8" x14ac:dyDescent="0.25">
      <c r="D2883" s="1">
        <v>42324</v>
      </c>
      <c r="E2883">
        <v>10955</v>
      </c>
      <c r="G2883">
        <f>IF(woda3[[#This Row],[Column2]]&gt;=10000,G2882+1,0)</f>
        <v>1</v>
      </c>
      <c r="H2883" t="str">
        <f t="shared" si="44"/>
        <v/>
      </c>
    </row>
    <row r="2884" spans="4:8" x14ac:dyDescent="0.25">
      <c r="D2884" s="1">
        <v>42325</v>
      </c>
      <c r="E2884">
        <v>11812</v>
      </c>
      <c r="G2884">
        <f>IF(woda3[[#This Row],[Column2]]&gt;=10000,G2883+1,0)</f>
        <v>2</v>
      </c>
      <c r="H2884" t="str">
        <f t="shared" si="44"/>
        <v/>
      </c>
    </row>
    <row r="2885" spans="4:8" x14ac:dyDescent="0.25">
      <c r="D2885" s="1">
        <v>42326</v>
      </c>
      <c r="E2885">
        <v>14028</v>
      </c>
      <c r="G2885">
        <f>IF(woda3[[#This Row],[Column2]]&gt;=10000,G2884+1,0)</f>
        <v>3</v>
      </c>
      <c r="H2885" t="str">
        <f t="shared" si="44"/>
        <v/>
      </c>
    </row>
    <row r="2886" spans="4:8" x14ac:dyDescent="0.25">
      <c r="D2886" s="1">
        <v>42327</v>
      </c>
      <c r="E2886">
        <v>14897</v>
      </c>
      <c r="G2886">
        <f>IF(woda3[[#This Row],[Column2]]&gt;=10000,G2885+1,0)</f>
        <v>4</v>
      </c>
      <c r="H2886" t="str">
        <f t="shared" si="44"/>
        <v/>
      </c>
    </row>
    <row r="2887" spans="4:8" x14ac:dyDescent="0.25">
      <c r="D2887" s="1">
        <v>42328</v>
      </c>
      <c r="E2887">
        <v>11452</v>
      </c>
      <c r="G2887">
        <f>IF(woda3[[#This Row],[Column2]]&gt;=10000,G2886+1,0)</f>
        <v>5</v>
      </c>
      <c r="H2887" t="str">
        <f t="shared" ref="H2887:H2950" si="45">IF(G2887=$J$8,1,"")</f>
        <v/>
      </c>
    </row>
    <row r="2888" spans="4:8" x14ac:dyDescent="0.25">
      <c r="D2888" s="1">
        <v>42329</v>
      </c>
      <c r="E2888">
        <v>15059</v>
      </c>
      <c r="G2888">
        <f>IF(woda3[[#This Row],[Column2]]&gt;=10000,G2887+1,0)</f>
        <v>6</v>
      </c>
      <c r="H2888" t="str">
        <f t="shared" si="45"/>
        <v/>
      </c>
    </row>
    <row r="2889" spans="4:8" x14ac:dyDescent="0.25">
      <c r="D2889" s="1">
        <v>42330</v>
      </c>
      <c r="E2889">
        <v>10022</v>
      </c>
      <c r="G2889">
        <f>IF(woda3[[#This Row],[Column2]]&gt;=10000,G2888+1,0)</f>
        <v>7</v>
      </c>
      <c r="H2889" t="str">
        <f t="shared" si="45"/>
        <v/>
      </c>
    </row>
    <row r="2890" spans="4:8" x14ac:dyDescent="0.25">
      <c r="D2890" s="1">
        <v>42331</v>
      </c>
      <c r="E2890">
        <v>9327</v>
      </c>
      <c r="G2890">
        <f>IF(woda3[[#This Row],[Column2]]&gt;=10000,G2889+1,0)</f>
        <v>0</v>
      </c>
      <c r="H2890" t="str">
        <f t="shared" si="45"/>
        <v/>
      </c>
    </row>
    <row r="2891" spans="4:8" x14ac:dyDescent="0.25">
      <c r="D2891" s="1">
        <v>42332</v>
      </c>
      <c r="E2891">
        <v>9485</v>
      </c>
      <c r="G2891">
        <f>IF(woda3[[#This Row],[Column2]]&gt;=10000,G2890+1,0)</f>
        <v>0</v>
      </c>
      <c r="H2891" t="str">
        <f t="shared" si="45"/>
        <v/>
      </c>
    </row>
    <row r="2892" spans="4:8" x14ac:dyDescent="0.25">
      <c r="D2892" s="1">
        <v>42333</v>
      </c>
      <c r="E2892">
        <v>10927</v>
      </c>
      <c r="G2892">
        <f>IF(woda3[[#This Row],[Column2]]&gt;=10000,G2891+1,0)</f>
        <v>1</v>
      </c>
      <c r="H2892" t="str">
        <f t="shared" si="45"/>
        <v/>
      </c>
    </row>
    <row r="2893" spans="4:8" x14ac:dyDescent="0.25">
      <c r="D2893" s="1">
        <v>42334</v>
      </c>
      <c r="E2893">
        <v>12428</v>
      </c>
      <c r="G2893">
        <f>IF(woda3[[#This Row],[Column2]]&gt;=10000,G2892+1,0)</f>
        <v>2</v>
      </c>
      <c r="H2893" t="str">
        <f t="shared" si="45"/>
        <v/>
      </c>
    </row>
    <row r="2894" spans="4:8" x14ac:dyDescent="0.25">
      <c r="D2894" s="1">
        <v>42335</v>
      </c>
      <c r="E2894">
        <v>12369</v>
      </c>
      <c r="G2894">
        <f>IF(woda3[[#This Row],[Column2]]&gt;=10000,G2893+1,0)</f>
        <v>3</v>
      </c>
      <c r="H2894" t="str">
        <f t="shared" si="45"/>
        <v/>
      </c>
    </row>
    <row r="2895" spans="4:8" x14ac:dyDescent="0.25">
      <c r="D2895" s="1">
        <v>42336</v>
      </c>
      <c r="E2895">
        <v>10560</v>
      </c>
      <c r="G2895">
        <f>IF(woda3[[#This Row],[Column2]]&gt;=10000,G2894+1,0)</f>
        <v>4</v>
      </c>
      <c r="H2895" t="str">
        <f t="shared" si="45"/>
        <v/>
      </c>
    </row>
    <row r="2896" spans="4:8" x14ac:dyDescent="0.25">
      <c r="D2896" s="1">
        <v>42337</v>
      </c>
      <c r="E2896">
        <v>11268</v>
      </c>
      <c r="G2896">
        <f>IF(woda3[[#This Row],[Column2]]&gt;=10000,G2895+1,0)</f>
        <v>5</v>
      </c>
      <c r="H2896" t="str">
        <f t="shared" si="45"/>
        <v/>
      </c>
    </row>
    <row r="2897" spans="4:8" x14ac:dyDescent="0.25">
      <c r="D2897" s="1">
        <v>42338</v>
      </c>
      <c r="E2897">
        <v>13206</v>
      </c>
      <c r="G2897">
        <f>IF(woda3[[#This Row],[Column2]]&gt;=10000,G2896+1,0)</f>
        <v>6</v>
      </c>
      <c r="H2897" t="str">
        <f t="shared" si="45"/>
        <v/>
      </c>
    </row>
    <row r="2898" spans="4:8" x14ac:dyDescent="0.25">
      <c r="D2898" s="1">
        <v>42339</v>
      </c>
      <c r="E2898">
        <v>12886</v>
      </c>
      <c r="G2898">
        <f>IF(woda3[[#This Row],[Column2]]&gt;=10000,G2897+1,0)</f>
        <v>7</v>
      </c>
      <c r="H2898" t="str">
        <f t="shared" si="45"/>
        <v/>
      </c>
    </row>
    <row r="2899" spans="4:8" x14ac:dyDescent="0.25">
      <c r="D2899" s="1">
        <v>42340</v>
      </c>
      <c r="E2899">
        <v>14648</v>
      </c>
      <c r="G2899">
        <f>IF(woda3[[#This Row],[Column2]]&gt;=10000,G2898+1,0)</f>
        <v>8</v>
      </c>
      <c r="H2899" t="str">
        <f t="shared" si="45"/>
        <v/>
      </c>
    </row>
    <row r="2900" spans="4:8" x14ac:dyDescent="0.25">
      <c r="D2900" s="1">
        <v>42341</v>
      </c>
      <c r="E2900">
        <v>12702</v>
      </c>
      <c r="G2900">
        <f>IF(woda3[[#This Row],[Column2]]&gt;=10000,G2899+1,0)</f>
        <v>9</v>
      </c>
      <c r="H2900" t="str">
        <f t="shared" si="45"/>
        <v/>
      </c>
    </row>
    <row r="2901" spans="4:8" x14ac:dyDescent="0.25">
      <c r="D2901" s="1">
        <v>42342</v>
      </c>
      <c r="E2901">
        <v>12682</v>
      </c>
      <c r="G2901">
        <f>IF(woda3[[#This Row],[Column2]]&gt;=10000,G2900+1,0)</f>
        <v>10</v>
      </c>
      <c r="H2901" t="str">
        <f t="shared" si="45"/>
        <v/>
      </c>
    </row>
    <row r="2902" spans="4:8" x14ac:dyDescent="0.25">
      <c r="D2902" s="1">
        <v>42343</v>
      </c>
      <c r="E2902">
        <v>11046</v>
      </c>
      <c r="G2902">
        <f>IF(woda3[[#This Row],[Column2]]&gt;=10000,G2901+1,0)</f>
        <v>11</v>
      </c>
      <c r="H2902" t="str">
        <f t="shared" si="45"/>
        <v/>
      </c>
    </row>
    <row r="2903" spans="4:8" x14ac:dyDescent="0.25">
      <c r="D2903" s="1">
        <v>42344</v>
      </c>
      <c r="E2903">
        <v>12408</v>
      </c>
      <c r="G2903">
        <f>IF(woda3[[#This Row],[Column2]]&gt;=10000,G2902+1,0)</f>
        <v>12</v>
      </c>
      <c r="H2903" t="str">
        <f t="shared" si="45"/>
        <v/>
      </c>
    </row>
    <row r="2904" spans="4:8" x14ac:dyDescent="0.25">
      <c r="D2904" s="1">
        <v>42345</v>
      </c>
      <c r="E2904">
        <v>14536</v>
      </c>
      <c r="G2904">
        <f>IF(woda3[[#This Row],[Column2]]&gt;=10000,G2903+1,0)</f>
        <v>13</v>
      </c>
      <c r="H2904" t="str">
        <f t="shared" si="45"/>
        <v/>
      </c>
    </row>
    <row r="2905" spans="4:8" x14ac:dyDescent="0.25">
      <c r="D2905" s="1">
        <v>42346</v>
      </c>
      <c r="E2905">
        <v>11870</v>
      </c>
      <c r="G2905">
        <f>IF(woda3[[#This Row],[Column2]]&gt;=10000,G2904+1,0)</f>
        <v>14</v>
      </c>
      <c r="H2905" t="str">
        <f t="shared" si="45"/>
        <v/>
      </c>
    </row>
    <row r="2906" spans="4:8" x14ac:dyDescent="0.25">
      <c r="D2906" s="1">
        <v>42347</v>
      </c>
      <c r="E2906">
        <v>12717</v>
      </c>
      <c r="G2906">
        <f>IF(woda3[[#This Row],[Column2]]&gt;=10000,G2905+1,0)</f>
        <v>15</v>
      </c>
      <c r="H2906" t="str">
        <f t="shared" si="45"/>
        <v/>
      </c>
    </row>
    <row r="2907" spans="4:8" x14ac:dyDescent="0.25">
      <c r="D2907" s="1">
        <v>42348</v>
      </c>
      <c r="E2907">
        <v>12893</v>
      </c>
      <c r="G2907">
        <f>IF(woda3[[#This Row],[Column2]]&gt;=10000,G2906+1,0)</f>
        <v>16</v>
      </c>
      <c r="H2907" t="str">
        <f t="shared" si="45"/>
        <v/>
      </c>
    </row>
    <row r="2908" spans="4:8" x14ac:dyDescent="0.25">
      <c r="D2908" s="1">
        <v>42349</v>
      </c>
      <c r="E2908">
        <v>13535</v>
      </c>
      <c r="G2908">
        <f>IF(woda3[[#This Row],[Column2]]&gt;=10000,G2907+1,0)</f>
        <v>17</v>
      </c>
      <c r="H2908" t="str">
        <f t="shared" si="45"/>
        <v/>
      </c>
    </row>
    <row r="2909" spans="4:8" x14ac:dyDescent="0.25">
      <c r="D2909" s="1">
        <v>42350</v>
      </c>
      <c r="E2909">
        <v>10539</v>
      </c>
      <c r="G2909">
        <f>IF(woda3[[#This Row],[Column2]]&gt;=10000,G2908+1,0)</f>
        <v>18</v>
      </c>
      <c r="H2909" t="str">
        <f t="shared" si="45"/>
        <v/>
      </c>
    </row>
    <row r="2910" spans="4:8" x14ac:dyDescent="0.25">
      <c r="D2910" s="1">
        <v>42351</v>
      </c>
      <c r="E2910">
        <v>8243</v>
      </c>
      <c r="G2910">
        <f>IF(woda3[[#This Row],[Column2]]&gt;=10000,G2909+1,0)</f>
        <v>0</v>
      </c>
      <c r="H2910" t="str">
        <f t="shared" si="45"/>
        <v/>
      </c>
    </row>
    <row r="2911" spans="4:8" x14ac:dyDescent="0.25">
      <c r="D2911" s="1">
        <v>42352</v>
      </c>
      <c r="E2911">
        <v>12586</v>
      </c>
      <c r="G2911">
        <f>IF(woda3[[#This Row],[Column2]]&gt;=10000,G2910+1,0)</f>
        <v>1</v>
      </c>
      <c r="H2911" t="str">
        <f t="shared" si="45"/>
        <v/>
      </c>
    </row>
    <row r="2912" spans="4:8" x14ac:dyDescent="0.25">
      <c r="D2912" s="1">
        <v>42353</v>
      </c>
      <c r="E2912">
        <v>9961</v>
      </c>
      <c r="G2912">
        <f>IF(woda3[[#This Row],[Column2]]&gt;=10000,G2911+1,0)</f>
        <v>0</v>
      </c>
      <c r="H2912" t="str">
        <f t="shared" si="45"/>
        <v/>
      </c>
    </row>
    <row r="2913" spans="4:8" x14ac:dyDescent="0.25">
      <c r="D2913" s="1">
        <v>42354</v>
      </c>
      <c r="E2913">
        <v>9997</v>
      </c>
      <c r="G2913">
        <f>IF(woda3[[#This Row],[Column2]]&gt;=10000,G2912+1,0)</f>
        <v>0</v>
      </c>
      <c r="H2913" t="str">
        <f t="shared" si="45"/>
        <v/>
      </c>
    </row>
    <row r="2914" spans="4:8" x14ac:dyDescent="0.25">
      <c r="D2914" s="1">
        <v>42355</v>
      </c>
      <c r="E2914">
        <v>7996</v>
      </c>
      <c r="G2914">
        <f>IF(woda3[[#This Row],[Column2]]&gt;=10000,G2913+1,0)</f>
        <v>0</v>
      </c>
      <c r="H2914" t="str">
        <f t="shared" si="45"/>
        <v/>
      </c>
    </row>
    <row r="2915" spans="4:8" x14ac:dyDescent="0.25">
      <c r="D2915" s="1">
        <v>42356</v>
      </c>
      <c r="E2915">
        <v>9991</v>
      </c>
      <c r="G2915">
        <f>IF(woda3[[#This Row],[Column2]]&gt;=10000,G2914+1,0)</f>
        <v>0</v>
      </c>
      <c r="H2915" t="str">
        <f t="shared" si="45"/>
        <v/>
      </c>
    </row>
    <row r="2916" spans="4:8" x14ac:dyDescent="0.25">
      <c r="D2916" s="1">
        <v>42357</v>
      </c>
      <c r="E2916">
        <v>11070</v>
      </c>
      <c r="G2916">
        <f>IF(woda3[[#This Row],[Column2]]&gt;=10000,G2915+1,0)</f>
        <v>1</v>
      </c>
      <c r="H2916" t="str">
        <f t="shared" si="45"/>
        <v/>
      </c>
    </row>
    <row r="2917" spans="4:8" x14ac:dyDescent="0.25">
      <c r="D2917" s="1">
        <v>42358</v>
      </c>
      <c r="E2917">
        <v>8561</v>
      </c>
      <c r="G2917">
        <f>IF(woda3[[#This Row],[Column2]]&gt;=10000,G2916+1,0)</f>
        <v>0</v>
      </c>
      <c r="H2917" t="str">
        <f t="shared" si="45"/>
        <v/>
      </c>
    </row>
    <row r="2918" spans="4:8" x14ac:dyDescent="0.25">
      <c r="D2918" s="1">
        <v>42359</v>
      </c>
      <c r="E2918">
        <v>8113</v>
      </c>
      <c r="G2918">
        <f>IF(woda3[[#This Row],[Column2]]&gt;=10000,G2917+1,0)</f>
        <v>0</v>
      </c>
      <c r="H2918" t="str">
        <f t="shared" si="45"/>
        <v/>
      </c>
    </row>
    <row r="2919" spans="4:8" x14ac:dyDescent="0.25">
      <c r="D2919" s="1">
        <v>42360</v>
      </c>
      <c r="E2919">
        <v>9658</v>
      </c>
      <c r="G2919">
        <f>IF(woda3[[#This Row],[Column2]]&gt;=10000,G2918+1,0)</f>
        <v>0</v>
      </c>
      <c r="H2919" t="str">
        <f t="shared" si="45"/>
        <v/>
      </c>
    </row>
    <row r="2920" spans="4:8" x14ac:dyDescent="0.25">
      <c r="D2920" s="1">
        <v>42361</v>
      </c>
      <c r="E2920">
        <v>11093</v>
      </c>
      <c r="G2920">
        <f>IF(woda3[[#This Row],[Column2]]&gt;=10000,G2919+1,0)</f>
        <v>1</v>
      </c>
      <c r="H2920" t="str">
        <f t="shared" si="45"/>
        <v/>
      </c>
    </row>
    <row r="2921" spans="4:8" x14ac:dyDescent="0.25">
      <c r="D2921" s="1">
        <v>42362</v>
      </c>
      <c r="E2921">
        <v>9206</v>
      </c>
      <c r="G2921">
        <f>IF(woda3[[#This Row],[Column2]]&gt;=10000,G2920+1,0)</f>
        <v>0</v>
      </c>
      <c r="H2921" t="str">
        <f t="shared" si="45"/>
        <v/>
      </c>
    </row>
    <row r="2922" spans="4:8" x14ac:dyDescent="0.25">
      <c r="D2922" s="1">
        <v>42363</v>
      </c>
      <c r="E2922">
        <v>6771</v>
      </c>
      <c r="G2922">
        <f>IF(woda3[[#This Row],[Column2]]&gt;=10000,G2921+1,0)</f>
        <v>0</v>
      </c>
      <c r="H2922" t="str">
        <f t="shared" si="45"/>
        <v/>
      </c>
    </row>
    <row r="2923" spans="4:8" x14ac:dyDescent="0.25">
      <c r="D2923" s="1">
        <v>42364</v>
      </c>
      <c r="E2923">
        <v>10578</v>
      </c>
      <c r="G2923">
        <f>IF(woda3[[#This Row],[Column2]]&gt;=10000,G2922+1,0)</f>
        <v>1</v>
      </c>
      <c r="H2923" t="str">
        <f t="shared" si="45"/>
        <v/>
      </c>
    </row>
    <row r="2924" spans="4:8" x14ac:dyDescent="0.25">
      <c r="D2924" s="1">
        <v>42365</v>
      </c>
      <c r="E2924">
        <v>8849</v>
      </c>
      <c r="G2924">
        <f>IF(woda3[[#This Row],[Column2]]&gt;=10000,G2923+1,0)</f>
        <v>0</v>
      </c>
      <c r="H2924" t="str">
        <f t="shared" si="45"/>
        <v/>
      </c>
    </row>
    <row r="2925" spans="4:8" x14ac:dyDescent="0.25">
      <c r="D2925" s="1">
        <v>42366</v>
      </c>
      <c r="E2925">
        <v>8976</v>
      </c>
      <c r="G2925">
        <f>IF(woda3[[#This Row],[Column2]]&gt;=10000,G2924+1,0)</f>
        <v>0</v>
      </c>
      <c r="H2925" t="str">
        <f t="shared" si="45"/>
        <v/>
      </c>
    </row>
    <row r="2926" spans="4:8" x14ac:dyDescent="0.25">
      <c r="D2926" s="1">
        <v>42367</v>
      </c>
      <c r="E2926">
        <v>5351</v>
      </c>
      <c r="G2926">
        <f>IF(woda3[[#This Row],[Column2]]&gt;=10000,G2925+1,0)</f>
        <v>0</v>
      </c>
      <c r="H2926" t="str">
        <f t="shared" si="45"/>
        <v/>
      </c>
    </row>
    <row r="2927" spans="4:8" x14ac:dyDescent="0.25">
      <c r="D2927" s="1">
        <v>42368</v>
      </c>
      <c r="E2927">
        <v>10119</v>
      </c>
      <c r="G2927">
        <f>IF(woda3[[#This Row],[Column2]]&gt;=10000,G2926+1,0)</f>
        <v>1</v>
      </c>
      <c r="H2927" t="str">
        <f t="shared" si="45"/>
        <v/>
      </c>
    </row>
    <row r="2928" spans="4:8" x14ac:dyDescent="0.25">
      <c r="D2928" s="1">
        <v>42369</v>
      </c>
      <c r="E2928">
        <v>9425</v>
      </c>
      <c r="G2928">
        <f>IF(woda3[[#This Row],[Column2]]&gt;=10000,G2927+1,0)</f>
        <v>0</v>
      </c>
      <c r="H2928" t="str">
        <f t="shared" si="45"/>
        <v/>
      </c>
    </row>
    <row r="2929" spans="4:8" x14ac:dyDescent="0.25">
      <c r="D2929" s="1">
        <v>42370</v>
      </c>
      <c r="E2929">
        <v>8773</v>
      </c>
      <c r="G2929">
        <f>IF(woda3[[#This Row],[Column2]]&gt;=10000,G2928+1,0)</f>
        <v>0</v>
      </c>
      <c r="H2929" t="str">
        <f t="shared" si="45"/>
        <v/>
      </c>
    </row>
    <row r="2930" spans="4:8" x14ac:dyDescent="0.25">
      <c r="D2930" s="1">
        <v>42371</v>
      </c>
      <c r="E2930">
        <v>6859</v>
      </c>
      <c r="G2930">
        <f>IF(woda3[[#This Row],[Column2]]&gt;=10000,G2929+1,0)</f>
        <v>0</v>
      </c>
      <c r="H2930" t="str">
        <f t="shared" si="45"/>
        <v/>
      </c>
    </row>
    <row r="2931" spans="4:8" x14ac:dyDescent="0.25">
      <c r="D2931" s="1">
        <v>42372</v>
      </c>
      <c r="E2931">
        <v>9319</v>
      </c>
      <c r="G2931">
        <f>IF(woda3[[#This Row],[Column2]]&gt;=10000,G2930+1,0)</f>
        <v>0</v>
      </c>
      <c r="H2931" t="str">
        <f t="shared" si="45"/>
        <v/>
      </c>
    </row>
    <row r="2932" spans="4:8" x14ac:dyDescent="0.25">
      <c r="D2932" s="1">
        <v>42373</v>
      </c>
      <c r="E2932">
        <v>4642</v>
      </c>
      <c r="G2932">
        <f>IF(woda3[[#This Row],[Column2]]&gt;=10000,G2931+1,0)</f>
        <v>0</v>
      </c>
      <c r="H2932" t="str">
        <f t="shared" si="45"/>
        <v/>
      </c>
    </row>
    <row r="2933" spans="4:8" x14ac:dyDescent="0.25">
      <c r="D2933" s="1">
        <v>42374</v>
      </c>
      <c r="E2933">
        <v>12040</v>
      </c>
      <c r="G2933">
        <f>IF(woda3[[#This Row],[Column2]]&gt;=10000,G2932+1,0)</f>
        <v>1</v>
      </c>
      <c r="H2933" t="str">
        <f t="shared" si="45"/>
        <v/>
      </c>
    </row>
    <row r="2934" spans="4:8" x14ac:dyDescent="0.25">
      <c r="D2934" s="1">
        <v>42375</v>
      </c>
      <c r="E2934">
        <v>8049</v>
      </c>
      <c r="G2934">
        <f>IF(woda3[[#This Row],[Column2]]&gt;=10000,G2933+1,0)</f>
        <v>0</v>
      </c>
      <c r="H2934" t="str">
        <f t="shared" si="45"/>
        <v/>
      </c>
    </row>
    <row r="2935" spans="4:8" x14ac:dyDescent="0.25">
      <c r="D2935" s="1">
        <v>42376</v>
      </c>
      <c r="E2935">
        <v>7668</v>
      </c>
      <c r="G2935">
        <f>IF(woda3[[#This Row],[Column2]]&gt;=10000,G2934+1,0)</f>
        <v>0</v>
      </c>
      <c r="H2935" t="str">
        <f t="shared" si="45"/>
        <v/>
      </c>
    </row>
    <row r="2936" spans="4:8" x14ac:dyDescent="0.25">
      <c r="D2936" s="1">
        <v>42377</v>
      </c>
      <c r="E2936">
        <v>7869</v>
      </c>
      <c r="G2936">
        <f>IF(woda3[[#This Row],[Column2]]&gt;=10000,G2935+1,0)</f>
        <v>0</v>
      </c>
      <c r="H2936" t="str">
        <f t="shared" si="45"/>
        <v/>
      </c>
    </row>
    <row r="2937" spans="4:8" x14ac:dyDescent="0.25">
      <c r="D2937" s="1">
        <v>42378</v>
      </c>
      <c r="E2937">
        <v>7381</v>
      </c>
      <c r="G2937">
        <f>IF(woda3[[#This Row],[Column2]]&gt;=10000,G2936+1,0)</f>
        <v>0</v>
      </c>
      <c r="H2937" t="str">
        <f t="shared" si="45"/>
        <v/>
      </c>
    </row>
    <row r="2938" spans="4:8" x14ac:dyDescent="0.25">
      <c r="D2938" s="1">
        <v>42379</v>
      </c>
      <c r="E2938">
        <v>6382</v>
      </c>
      <c r="G2938">
        <f>IF(woda3[[#This Row],[Column2]]&gt;=10000,G2937+1,0)</f>
        <v>0</v>
      </c>
      <c r="H2938" t="str">
        <f t="shared" si="45"/>
        <v/>
      </c>
    </row>
    <row r="2939" spans="4:8" x14ac:dyDescent="0.25">
      <c r="D2939" s="1">
        <v>42380</v>
      </c>
      <c r="E2939">
        <v>6384</v>
      </c>
      <c r="G2939">
        <f>IF(woda3[[#This Row],[Column2]]&gt;=10000,G2938+1,0)</f>
        <v>0</v>
      </c>
      <c r="H2939" t="str">
        <f t="shared" si="45"/>
        <v/>
      </c>
    </row>
    <row r="2940" spans="4:8" x14ac:dyDescent="0.25">
      <c r="D2940" s="1">
        <v>42381</v>
      </c>
      <c r="E2940">
        <v>8657</v>
      </c>
      <c r="G2940">
        <f>IF(woda3[[#This Row],[Column2]]&gt;=10000,G2939+1,0)</f>
        <v>0</v>
      </c>
      <c r="H2940" t="str">
        <f t="shared" si="45"/>
        <v/>
      </c>
    </row>
    <row r="2941" spans="4:8" x14ac:dyDescent="0.25">
      <c r="D2941" s="1">
        <v>42382</v>
      </c>
      <c r="E2941">
        <v>7561</v>
      </c>
      <c r="G2941">
        <f>IF(woda3[[#This Row],[Column2]]&gt;=10000,G2940+1,0)</f>
        <v>0</v>
      </c>
      <c r="H2941" t="str">
        <f t="shared" si="45"/>
        <v/>
      </c>
    </row>
    <row r="2942" spans="4:8" x14ac:dyDescent="0.25">
      <c r="D2942" s="1">
        <v>42383</v>
      </c>
      <c r="E2942">
        <v>5894</v>
      </c>
      <c r="G2942">
        <f>IF(woda3[[#This Row],[Column2]]&gt;=10000,G2941+1,0)</f>
        <v>0</v>
      </c>
      <c r="H2942" t="str">
        <f t="shared" si="45"/>
        <v/>
      </c>
    </row>
    <row r="2943" spans="4:8" x14ac:dyDescent="0.25">
      <c r="D2943" s="1">
        <v>42384</v>
      </c>
      <c r="E2943">
        <v>7986</v>
      </c>
      <c r="G2943">
        <f>IF(woda3[[#This Row],[Column2]]&gt;=10000,G2942+1,0)</f>
        <v>0</v>
      </c>
      <c r="H2943" t="str">
        <f t="shared" si="45"/>
        <v/>
      </c>
    </row>
    <row r="2944" spans="4:8" x14ac:dyDescent="0.25">
      <c r="D2944" s="1">
        <v>42385</v>
      </c>
      <c r="E2944">
        <v>9649</v>
      </c>
      <c r="G2944">
        <f>IF(woda3[[#This Row],[Column2]]&gt;=10000,G2943+1,0)</f>
        <v>0</v>
      </c>
      <c r="H2944" t="str">
        <f t="shared" si="45"/>
        <v/>
      </c>
    </row>
    <row r="2945" spans="4:8" x14ac:dyDescent="0.25">
      <c r="D2945" s="1">
        <v>42386</v>
      </c>
      <c r="E2945">
        <v>8416</v>
      </c>
      <c r="G2945">
        <f>IF(woda3[[#This Row],[Column2]]&gt;=10000,G2944+1,0)</f>
        <v>0</v>
      </c>
      <c r="H2945" t="str">
        <f t="shared" si="45"/>
        <v/>
      </c>
    </row>
    <row r="2946" spans="4:8" x14ac:dyDescent="0.25">
      <c r="D2946" s="1">
        <v>42387</v>
      </c>
      <c r="E2946">
        <v>9790</v>
      </c>
      <c r="G2946">
        <f>IF(woda3[[#This Row],[Column2]]&gt;=10000,G2945+1,0)</f>
        <v>0</v>
      </c>
      <c r="H2946" t="str">
        <f t="shared" si="45"/>
        <v/>
      </c>
    </row>
    <row r="2947" spans="4:8" x14ac:dyDescent="0.25">
      <c r="D2947" s="1">
        <v>42388</v>
      </c>
      <c r="E2947">
        <v>5956</v>
      </c>
      <c r="G2947">
        <f>IF(woda3[[#This Row],[Column2]]&gt;=10000,G2946+1,0)</f>
        <v>0</v>
      </c>
      <c r="H2947" t="str">
        <f t="shared" si="45"/>
        <v/>
      </c>
    </row>
    <row r="2948" spans="4:8" x14ac:dyDescent="0.25">
      <c r="D2948" s="1">
        <v>42389</v>
      </c>
      <c r="E2948">
        <v>7206</v>
      </c>
      <c r="G2948">
        <f>IF(woda3[[#This Row],[Column2]]&gt;=10000,G2947+1,0)</f>
        <v>0</v>
      </c>
      <c r="H2948" t="str">
        <f t="shared" si="45"/>
        <v/>
      </c>
    </row>
    <row r="2949" spans="4:8" x14ac:dyDescent="0.25">
      <c r="D2949" s="1">
        <v>42390</v>
      </c>
      <c r="E2949">
        <v>10144</v>
      </c>
      <c r="G2949">
        <f>IF(woda3[[#This Row],[Column2]]&gt;=10000,G2948+1,0)</f>
        <v>1</v>
      </c>
      <c r="H2949" t="str">
        <f t="shared" si="45"/>
        <v/>
      </c>
    </row>
    <row r="2950" spans="4:8" x14ac:dyDescent="0.25">
      <c r="D2950" s="1">
        <v>42391</v>
      </c>
      <c r="E2950">
        <v>9795</v>
      </c>
      <c r="G2950">
        <f>IF(woda3[[#This Row],[Column2]]&gt;=10000,G2949+1,0)</f>
        <v>0</v>
      </c>
      <c r="H2950" t="str">
        <f t="shared" si="45"/>
        <v/>
      </c>
    </row>
    <row r="2951" spans="4:8" x14ac:dyDescent="0.25">
      <c r="D2951" s="1">
        <v>42392</v>
      </c>
      <c r="E2951">
        <v>8184</v>
      </c>
      <c r="G2951">
        <f>IF(woda3[[#This Row],[Column2]]&gt;=10000,G2950+1,0)</f>
        <v>0</v>
      </c>
      <c r="H2951" t="str">
        <f t="shared" ref="H2951:H3014" si="46">IF(G2951=$J$8,1,"")</f>
        <v/>
      </c>
    </row>
    <row r="2952" spans="4:8" x14ac:dyDescent="0.25">
      <c r="D2952" s="1">
        <v>42393</v>
      </c>
      <c r="E2952">
        <v>6827</v>
      </c>
      <c r="G2952">
        <f>IF(woda3[[#This Row],[Column2]]&gt;=10000,G2951+1,0)</f>
        <v>0</v>
      </c>
      <c r="H2952" t="str">
        <f t="shared" si="46"/>
        <v/>
      </c>
    </row>
    <row r="2953" spans="4:8" x14ac:dyDescent="0.25">
      <c r="D2953" s="1">
        <v>42394</v>
      </c>
      <c r="E2953">
        <v>9668</v>
      </c>
      <c r="G2953">
        <f>IF(woda3[[#This Row],[Column2]]&gt;=10000,G2952+1,0)</f>
        <v>0</v>
      </c>
      <c r="H2953" t="str">
        <f t="shared" si="46"/>
        <v/>
      </c>
    </row>
    <row r="2954" spans="4:8" x14ac:dyDescent="0.25">
      <c r="D2954" s="1">
        <v>42395</v>
      </c>
      <c r="E2954">
        <v>4097</v>
      </c>
      <c r="G2954">
        <f>IF(woda3[[#This Row],[Column2]]&gt;=10000,G2953+1,0)</f>
        <v>0</v>
      </c>
      <c r="H2954" t="str">
        <f t="shared" si="46"/>
        <v/>
      </c>
    </row>
    <row r="2955" spans="4:8" x14ac:dyDescent="0.25">
      <c r="D2955" s="1">
        <v>42396</v>
      </c>
      <c r="E2955">
        <v>11087</v>
      </c>
      <c r="G2955">
        <f>IF(woda3[[#This Row],[Column2]]&gt;=10000,G2954+1,0)</f>
        <v>1</v>
      </c>
      <c r="H2955" t="str">
        <f t="shared" si="46"/>
        <v/>
      </c>
    </row>
    <row r="2956" spans="4:8" x14ac:dyDescent="0.25">
      <c r="D2956" s="1">
        <v>42397</v>
      </c>
      <c r="E2956">
        <v>4778</v>
      </c>
      <c r="G2956">
        <f>IF(woda3[[#This Row],[Column2]]&gt;=10000,G2955+1,0)</f>
        <v>0</v>
      </c>
      <c r="H2956" t="str">
        <f t="shared" si="46"/>
        <v/>
      </c>
    </row>
    <row r="2957" spans="4:8" x14ac:dyDescent="0.25">
      <c r="D2957" s="1">
        <v>42398</v>
      </c>
      <c r="E2957">
        <v>3322</v>
      </c>
      <c r="G2957">
        <f>IF(woda3[[#This Row],[Column2]]&gt;=10000,G2956+1,0)</f>
        <v>0</v>
      </c>
      <c r="H2957" t="str">
        <f t="shared" si="46"/>
        <v/>
      </c>
    </row>
    <row r="2958" spans="4:8" x14ac:dyDescent="0.25">
      <c r="D2958" s="1">
        <v>42399</v>
      </c>
      <c r="E2958">
        <v>6008</v>
      </c>
      <c r="G2958">
        <f>IF(woda3[[#This Row],[Column2]]&gt;=10000,G2957+1,0)</f>
        <v>0</v>
      </c>
      <c r="H2958" t="str">
        <f t="shared" si="46"/>
        <v/>
      </c>
    </row>
    <row r="2959" spans="4:8" x14ac:dyDescent="0.25">
      <c r="D2959" s="1">
        <v>42400</v>
      </c>
      <c r="E2959">
        <v>11096</v>
      </c>
      <c r="G2959">
        <f>IF(woda3[[#This Row],[Column2]]&gt;=10000,G2958+1,0)</f>
        <v>1</v>
      </c>
      <c r="H2959" t="str">
        <f t="shared" si="46"/>
        <v/>
      </c>
    </row>
    <row r="2960" spans="4:8" x14ac:dyDescent="0.25">
      <c r="D2960" s="1">
        <v>42401</v>
      </c>
      <c r="E2960">
        <v>6076</v>
      </c>
      <c r="G2960">
        <f>IF(woda3[[#This Row],[Column2]]&gt;=10000,G2959+1,0)</f>
        <v>0</v>
      </c>
      <c r="H2960" t="str">
        <f t="shared" si="46"/>
        <v/>
      </c>
    </row>
    <row r="2961" spans="4:8" x14ac:dyDescent="0.25">
      <c r="D2961" s="1">
        <v>42402</v>
      </c>
      <c r="E2961">
        <v>9717</v>
      </c>
      <c r="G2961">
        <f>IF(woda3[[#This Row],[Column2]]&gt;=10000,G2960+1,0)</f>
        <v>0</v>
      </c>
      <c r="H2961" t="str">
        <f t="shared" si="46"/>
        <v/>
      </c>
    </row>
    <row r="2962" spans="4:8" x14ac:dyDescent="0.25">
      <c r="D2962" s="1">
        <v>42403</v>
      </c>
      <c r="E2962">
        <v>9972</v>
      </c>
      <c r="G2962">
        <f>IF(woda3[[#This Row],[Column2]]&gt;=10000,G2961+1,0)</f>
        <v>0</v>
      </c>
      <c r="H2962" t="str">
        <f t="shared" si="46"/>
        <v/>
      </c>
    </row>
    <row r="2963" spans="4:8" x14ac:dyDescent="0.25">
      <c r="D2963" s="1">
        <v>42404</v>
      </c>
      <c r="E2963">
        <v>6890</v>
      </c>
      <c r="G2963">
        <f>IF(woda3[[#This Row],[Column2]]&gt;=10000,G2962+1,0)</f>
        <v>0</v>
      </c>
      <c r="H2963" t="str">
        <f t="shared" si="46"/>
        <v/>
      </c>
    </row>
    <row r="2964" spans="4:8" x14ac:dyDescent="0.25">
      <c r="D2964" s="1">
        <v>42405</v>
      </c>
      <c r="E2964">
        <v>8979</v>
      </c>
      <c r="G2964">
        <f>IF(woda3[[#This Row],[Column2]]&gt;=10000,G2963+1,0)</f>
        <v>0</v>
      </c>
      <c r="H2964" t="str">
        <f t="shared" si="46"/>
        <v/>
      </c>
    </row>
    <row r="2965" spans="4:8" x14ac:dyDescent="0.25">
      <c r="D2965" s="1">
        <v>42406</v>
      </c>
      <c r="E2965">
        <v>9850</v>
      </c>
      <c r="G2965">
        <f>IF(woda3[[#This Row],[Column2]]&gt;=10000,G2964+1,0)</f>
        <v>0</v>
      </c>
      <c r="H2965" t="str">
        <f t="shared" si="46"/>
        <v/>
      </c>
    </row>
    <row r="2966" spans="4:8" x14ac:dyDescent="0.25">
      <c r="D2966" s="1">
        <v>42407</v>
      </c>
      <c r="E2966">
        <v>4313</v>
      </c>
      <c r="G2966">
        <f>IF(woda3[[#This Row],[Column2]]&gt;=10000,G2965+1,0)</f>
        <v>0</v>
      </c>
      <c r="H2966" t="str">
        <f t="shared" si="46"/>
        <v/>
      </c>
    </row>
    <row r="2967" spans="4:8" x14ac:dyDescent="0.25">
      <c r="D2967" s="1">
        <v>42408</v>
      </c>
      <c r="E2967">
        <v>6938</v>
      </c>
      <c r="G2967">
        <f>IF(woda3[[#This Row],[Column2]]&gt;=10000,G2966+1,0)</f>
        <v>0</v>
      </c>
      <c r="H2967" t="str">
        <f t="shared" si="46"/>
        <v/>
      </c>
    </row>
    <row r="2968" spans="4:8" x14ac:dyDescent="0.25">
      <c r="D2968" s="1">
        <v>42409</v>
      </c>
      <c r="E2968">
        <v>6750</v>
      </c>
      <c r="G2968">
        <f>IF(woda3[[#This Row],[Column2]]&gt;=10000,G2967+1,0)</f>
        <v>0</v>
      </c>
      <c r="H2968" t="str">
        <f t="shared" si="46"/>
        <v/>
      </c>
    </row>
    <row r="2969" spans="4:8" x14ac:dyDescent="0.25">
      <c r="D2969" s="1">
        <v>42410</v>
      </c>
      <c r="E2969">
        <v>11386</v>
      </c>
      <c r="G2969">
        <f>IF(woda3[[#This Row],[Column2]]&gt;=10000,G2968+1,0)</f>
        <v>1</v>
      </c>
      <c r="H2969" t="str">
        <f t="shared" si="46"/>
        <v/>
      </c>
    </row>
    <row r="2970" spans="4:8" x14ac:dyDescent="0.25">
      <c r="D2970" s="1">
        <v>42411</v>
      </c>
      <c r="E2970">
        <v>11182</v>
      </c>
      <c r="G2970">
        <f>IF(woda3[[#This Row],[Column2]]&gt;=10000,G2969+1,0)</f>
        <v>2</v>
      </c>
      <c r="H2970" t="str">
        <f t="shared" si="46"/>
        <v/>
      </c>
    </row>
    <row r="2971" spans="4:8" x14ac:dyDescent="0.25">
      <c r="D2971" s="1">
        <v>42412</v>
      </c>
      <c r="E2971">
        <v>7046</v>
      </c>
      <c r="G2971">
        <f>IF(woda3[[#This Row],[Column2]]&gt;=10000,G2970+1,0)</f>
        <v>0</v>
      </c>
      <c r="H2971" t="str">
        <f t="shared" si="46"/>
        <v/>
      </c>
    </row>
    <row r="2972" spans="4:8" x14ac:dyDescent="0.25">
      <c r="D2972" s="1">
        <v>42413</v>
      </c>
      <c r="E2972">
        <v>8210</v>
      </c>
      <c r="G2972">
        <f>IF(woda3[[#This Row],[Column2]]&gt;=10000,G2971+1,0)</f>
        <v>0</v>
      </c>
      <c r="H2972" t="str">
        <f t="shared" si="46"/>
        <v/>
      </c>
    </row>
    <row r="2973" spans="4:8" x14ac:dyDescent="0.25">
      <c r="D2973" s="1">
        <v>42414</v>
      </c>
      <c r="E2973">
        <v>9456</v>
      </c>
      <c r="G2973">
        <f>IF(woda3[[#This Row],[Column2]]&gt;=10000,G2972+1,0)</f>
        <v>0</v>
      </c>
      <c r="H2973" t="str">
        <f t="shared" si="46"/>
        <v/>
      </c>
    </row>
    <row r="2974" spans="4:8" x14ac:dyDescent="0.25">
      <c r="D2974" s="1">
        <v>42415</v>
      </c>
      <c r="E2974">
        <v>6174</v>
      </c>
      <c r="G2974">
        <f>IF(woda3[[#This Row],[Column2]]&gt;=10000,G2973+1,0)</f>
        <v>0</v>
      </c>
      <c r="H2974" t="str">
        <f t="shared" si="46"/>
        <v/>
      </c>
    </row>
    <row r="2975" spans="4:8" x14ac:dyDescent="0.25">
      <c r="D2975" s="1">
        <v>42416</v>
      </c>
      <c r="E2975">
        <v>10261</v>
      </c>
      <c r="G2975">
        <f>IF(woda3[[#This Row],[Column2]]&gt;=10000,G2974+1,0)</f>
        <v>1</v>
      </c>
      <c r="H2975" t="str">
        <f t="shared" si="46"/>
        <v/>
      </c>
    </row>
    <row r="2976" spans="4:8" x14ac:dyDescent="0.25">
      <c r="D2976" s="1">
        <v>42417</v>
      </c>
      <c r="E2976">
        <v>7616</v>
      </c>
      <c r="G2976">
        <f>IF(woda3[[#This Row],[Column2]]&gt;=10000,G2975+1,0)</f>
        <v>0</v>
      </c>
      <c r="H2976" t="str">
        <f t="shared" si="46"/>
        <v/>
      </c>
    </row>
    <row r="2977" spans="4:8" x14ac:dyDescent="0.25">
      <c r="D2977" s="1">
        <v>42418</v>
      </c>
      <c r="E2977">
        <v>8881</v>
      </c>
      <c r="G2977">
        <f>IF(woda3[[#This Row],[Column2]]&gt;=10000,G2976+1,0)</f>
        <v>0</v>
      </c>
      <c r="H2977" t="str">
        <f t="shared" si="46"/>
        <v/>
      </c>
    </row>
    <row r="2978" spans="4:8" x14ac:dyDescent="0.25">
      <c r="D2978" s="1">
        <v>42419</v>
      </c>
      <c r="E2978">
        <v>5903</v>
      </c>
      <c r="G2978">
        <f>IF(woda3[[#This Row],[Column2]]&gt;=10000,G2977+1,0)</f>
        <v>0</v>
      </c>
      <c r="H2978" t="str">
        <f t="shared" si="46"/>
        <v/>
      </c>
    </row>
    <row r="2979" spans="4:8" x14ac:dyDescent="0.25">
      <c r="D2979" s="1">
        <v>42420</v>
      </c>
      <c r="E2979">
        <v>5840</v>
      </c>
      <c r="G2979">
        <f>IF(woda3[[#This Row],[Column2]]&gt;=10000,G2978+1,0)</f>
        <v>0</v>
      </c>
      <c r="H2979" t="str">
        <f t="shared" si="46"/>
        <v/>
      </c>
    </row>
    <row r="2980" spans="4:8" x14ac:dyDescent="0.25">
      <c r="D2980" s="1">
        <v>42421</v>
      </c>
      <c r="E2980">
        <v>7626</v>
      </c>
      <c r="G2980">
        <f>IF(woda3[[#This Row],[Column2]]&gt;=10000,G2979+1,0)</f>
        <v>0</v>
      </c>
      <c r="H2980" t="str">
        <f t="shared" si="46"/>
        <v/>
      </c>
    </row>
    <row r="2981" spans="4:8" x14ac:dyDescent="0.25">
      <c r="D2981" s="1">
        <v>42422</v>
      </c>
      <c r="E2981">
        <v>10542</v>
      </c>
      <c r="G2981">
        <f>IF(woda3[[#This Row],[Column2]]&gt;=10000,G2980+1,0)</f>
        <v>1</v>
      </c>
      <c r="H2981" t="str">
        <f t="shared" si="46"/>
        <v/>
      </c>
    </row>
    <row r="2982" spans="4:8" x14ac:dyDescent="0.25">
      <c r="D2982" s="1">
        <v>42423</v>
      </c>
      <c r="E2982">
        <v>8505</v>
      </c>
      <c r="G2982">
        <f>IF(woda3[[#This Row],[Column2]]&gt;=10000,G2981+1,0)</f>
        <v>0</v>
      </c>
      <c r="H2982" t="str">
        <f t="shared" si="46"/>
        <v/>
      </c>
    </row>
    <row r="2983" spans="4:8" x14ac:dyDescent="0.25">
      <c r="D2983" s="1">
        <v>42424</v>
      </c>
      <c r="E2983">
        <v>9259</v>
      </c>
      <c r="G2983">
        <f>IF(woda3[[#This Row],[Column2]]&gt;=10000,G2982+1,0)</f>
        <v>0</v>
      </c>
      <c r="H2983" t="str">
        <f t="shared" si="46"/>
        <v/>
      </c>
    </row>
    <row r="2984" spans="4:8" x14ac:dyDescent="0.25">
      <c r="D2984" s="1">
        <v>42425</v>
      </c>
      <c r="E2984">
        <v>7689</v>
      </c>
      <c r="G2984">
        <f>IF(woda3[[#This Row],[Column2]]&gt;=10000,G2983+1,0)</f>
        <v>0</v>
      </c>
      <c r="H2984" t="str">
        <f t="shared" si="46"/>
        <v/>
      </c>
    </row>
    <row r="2985" spans="4:8" x14ac:dyDescent="0.25">
      <c r="D2985" s="1">
        <v>42426</v>
      </c>
      <c r="E2985">
        <v>8596</v>
      </c>
      <c r="G2985">
        <f>IF(woda3[[#This Row],[Column2]]&gt;=10000,G2984+1,0)</f>
        <v>0</v>
      </c>
      <c r="H2985" t="str">
        <f t="shared" si="46"/>
        <v/>
      </c>
    </row>
    <row r="2986" spans="4:8" x14ac:dyDescent="0.25">
      <c r="D2986" s="1">
        <v>42427</v>
      </c>
      <c r="E2986">
        <v>5077</v>
      </c>
      <c r="G2986">
        <f>IF(woda3[[#This Row],[Column2]]&gt;=10000,G2985+1,0)</f>
        <v>0</v>
      </c>
      <c r="H2986" t="str">
        <f t="shared" si="46"/>
        <v/>
      </c>
    </row>
    <row r="2987" spans="4:8" x14ac:dyDescent="0.25">
      <c r="D2987" s="1">
        <v>42428</v>
      </c>
      <c r="E2987">
        <v>9011</v>
      </c>
      <c r="G2987">
        <f>IF(woda3[[#This Row],[Column2]]&gt;=10000,G2986+1,0)</f>
        <v>0</v>
      </c>
      <c r="H2987" t="str">
        <f t="shared" si="46"/>
        <v/>
      </c>
    </row>
    <row r="2988" spans="4:8" x14ac:dyDescent="0.25">
      <c r="D2988" s="1">
        <v>42429</v>
      </c>
      <c r="E2988">
        <v>7450</v>
      </c>
      <c r="G2988">
        <f>IF(woda3[[#This Row],[Column2]]&gt;=10000,G2987+1,0)</f>
        <v>0</v>
      </c>
      <c r="H2988" t="str">
        <f t="shared" si="46"/>
        <v/>
      </c>
    </row>
    <row r="2989" spans="4:8" x14ac:dyDescent="0.25">
      <c r="D2989" s="1">
        <v>42430</v>
      </c>
      <c r="E2989">
        <v>8954</v>
      </c>
      <c r="G2989">
        <f>IF(woda3[[#This Row],[Column2]]&gt;=10000,G2988+1,0)</f>
        <v>0</v>
      </c>
      <c r="H2989" t="str">
        <f t="shared" si="46"/>
        <v/>
      </c>
    </row>
    <row r="2990" spans="4:8" x14ac:dyDescent="0.25">
      <c r="D2990" s="1">
        <v>42431</v>
      </c>
      <c r="E2990">
        <v>6739</v>
      </c>
      <c r="G2990">
        <f>IF(woda3[[#This Row],[Column2]]&gt;=10000,G2989+1,0)</f>
        <v>0</v>
      </c>
      <c r="H2990" t="str">
        <f t="shared" si="46"/>
        <v/>
      </c>
    </row>
    <row r="2991" spans="4:8" x14ac:dyDescent="0.25">
      <c r="D2991" s="1">
        <v>42432</v>
      </c>
      <c r="E2991">
        <v>7191</v>
      </c>
      <c r="G2991">
        <f>IF(woda3[[#This Row],[Column2]]&gt;=10000,G2990+1,0)</f>
        <v>0</v>
      </c>
      <c r="H2991" t="str">
        <f t="shared" si="46"/>
        <v/>
      </c>
    </row>
    <row r="2992" spans="4:8" x14ac:dyDescent="0.25">
      <c r="D2992" s="1">
        <v>42433</v>
      </c>
      <c r="E2992">
        <v>5801</v>
      </c>
      <c r="G2992">
        <f>IF(woda3[[#This Row],[Column2]]&gt;=10000,G2991+1,0)</f>
        <v>0</v>
      </c>
      <c r="H2992" t="str">
        <f t="shared" si="46"/>
        <v/>
      </c>
    </row>
    <row r="2993" spans="4:8" x14ac:dyDescent="0.25">
      <c r="D2993" s="1">
        <v>42434</v>
      </c>
      <c r="E2993">
        <v>6309</v>
      </c>
      <c r="G2993">
        <f>IF(woda3[[#This Row],[Column2]]&gt;=10000,G2992+1,0)</f>
        <v>0</v>
      </c>
      <c r="H2993" t="str">
        <f t="shared" si="46"/>
        <v/>
      </c>
    </row>
    <row r="2994" spans="4:8" x14ac:dyDescent="0.25">
      <c r="D2994" s="1">
        <v>42435</v>
      </c>
      <c r="E2994">
        <v>10980</v>
      </c>
      <c r="G2994">
        <f>IF(woda3[[#This Row],[Column2]]&gt;=10000,G2993+1,0)</f>
        <v>1</v>
      </c>
      <c r="H2994" t="str">
        <f t="shared" si="46"/>
        <v/>
      </c>
    </row>
    <row r="2995" spans="4:8" x14ac:dyDescent="0.25">
      <c r="D2995" s="1">
        <v>42436</v>
      </c>
      <c r="E2995">
        <v>11953</v>
      </c>
      <c r="G2995">
        <f>IF(woda3[[#This Row],[Column2]]&gt;=10000,G2994+1,0)</f>
        <v>2</v>
      </c>
      <c r="H2995" t="str">
        <f t="shared" si="46"/>
        <v/>
      </c>
    </row>
    <row r="2996" spans="4:8" x14ac:dyDescent="0.25">
      <c r="D2996" s="1">
        <v>42437</v>
      </c>
      <c r="E2996">
        <v>8892</v>
      </c>
      <c r="G2996">
        <f>IF(woda3[[#This Row],[Column2]]&gt;=10000,G2995+1,0)</f>
        <v>0</v>
      </c>
      <c r="H2996" t="str">
        <f t="shared" si="46"/>
        <v/>
      </c>
    </row>
    <row r="2997" spans="4:8" x14ac:dyDescent="0.25">
      <c r="D2997" s="1">
        <v>42438</v>
      </c>
      <c r="E2997">
        <v>9371</v>
      </c>
      <c r="G2997">
        <f>IF(woda3[[#This Row],[Column2]]&gt;=10000,G2996+1,0)</f>
        <v>0</v>
      </c>
      <c r="H2997" t="str">
        <f t="shared" si="46"/>
        <v/>
      </c>
    </row>
    <row r="2998" spans="4:8" x14ac:dyDescent="0.25">
      <c r="D2998" s="1">
        <v>42439</v>
      </c>
      <c r="E2998">
        <v>9568</v>
      </c>
      <c r="G2998">
        <f>IF(woda3[[#This Row],[Column2]]&gt;=10000,G2997+1,0)</f>
        <v>0</v>
      </c>
      <c r="H2998" t="str">
        <f t="shared" si="46"/>
        <v/>
      </c>
    </row>
    <row r="2999" spans="4:8" x14ac:dyDescent="0.25">
      <c r="D2999" s="1">
        <v>42440</v>
      </c>
      <c r="E2999">
        <v>9022</v>
      </c>
      <c r="G2999">
        <f>IF(woda3[[#This Row],[Column2]]&gt;=10000,G2998+1,0)</f>
        <v>0</v>
      </c>
      <c r="H2999" t="str">
        <f t="shared" si="46"/>
        <v/>
      </c>
    </row>
    <row r="3000" spans="4:8" x14ac:dyDescent="0.25">
      <c r="D3000" s="1">
        <v>42441</v>
      </c>
      <c r="E3000">
        <v>11802</v>
      </c>
      <c r="G3000">
        <f>IF(woda3[[#This Row],[Column2]]&gt;=10000,G2999+1,0)</f>
        <v>1</v>
      </c>
      <c r="H3000" t="str">
        <f t="shared" si="46"/>
        <v/>
      </c>
    </row>
    <row r="3001" spans="4:8" x14ac:dyDescent="0.25">
      <c r="D3001" s="1">
        <v>42442</v>
      </c>
      <c r="E3001">
        <v>10600</v>
      </c>
      <c r="G3001">
        <f>IF(woda3[[#This Row],[Column2]]&gt;=10000,G3000+1,0)</f>
        <v>2</v>
      </c>
      <c r="H3001" t="str">
        <f t="shared" si="46"/>
        <v/>
      </c>
    </row>
    <row r="3002" spans="4:8" x14ac:dyDescent="0.25">
      <c r="D3002" s="1">
        <v>42443</v>
      </c>
      <c r="E3002">
        <v>10575</v>
      </c>
      <c r="G3002">
        <f>IF(woda3[[#This Row],[Column2]]&gt;=10000,G3001+1,0)</f>
        <v>3</v>
      </c>
      <c r="H3002" t="str">
        <f t="shared" si="46"/>
        <v/>
      </c>
    </row>
    <row r="3003" spans="4:8" x14ac:dyDescent="0.25">
      <c r="D3003" s="1">
        <v>42444</v>
      </c>
      <c r="E3003">
        <v>7453</v>
      </c>
      <c r="G3003">
        <f>IF(woda3[[#This Row],[Column2]]&gt;=10000,G3002+1,0)</f>
        <v>0</v>
      </c>
      <c r="H3003" t="str">
        <f t="shared" si="46"/>
        <v/>
      </c>
    </row>
    <row r="3004" spans="4:8" x14ac:dyDescent="0.25">
      <c r="D3004" s="1">
        <v>42445</v>
      </c>
      <c r="E3004">
        <v>7578</v>
      </c>
      <c r="G3004">
        <f>IF(woda3[[#This Row],[Column2]]&gt;=10000,G3003+1,0)</f>
        <v>0</v>
      </c>
      <c r="H3004" t="str">
        <f t="shared" si="46"/>
        <v/>
      </c>
    </row>
    <row r="3005" spans="4:8" x14ac:dyDescent="0.25">
      <c r="D3005" s="1">
        <v>42446</v>
      </c>
      <c r="E3005">
        <v>9232</v>
      </c>
      <c r="G3005">
        <f>IF(woda3[[#This Row],[Column2]]&gt;=10000,G3004+1,0)</f>
        <v>0</v>
      </c>
      <c r="H3005" t="str">
        <f t="shared" si="46"/>
        <v/>
      </c>
    </row>
    <row r="3006" spans="4:8" x14ac:dyDescent="0.25">
      <c r="D3006" s="1">
        <v>42447</v>
      </c>
      <c r="E3006">
        <v>13626</v>
      </c>
      <c r="G3006">
        <f>IF(woda3[[#This Row],[Column2]]&gt;=10000,G3005+1,0)</f>
        <v>1</v>
      </c>
      <c r="H3006" t="str">
        <f t="shared" si="46"/>
        <v/>
      </c>
    </row>
    <row r="3007" spans="4:8" x14ac:dyDescent="0.25">
      <c r="D3007" s="1">
        <v>42448</v>
      </c>
      <c r="E3007">
        <v>11028</v>
      </c>
      <c r="G3007">
        <f>IF(woda3[[#This Row],[Column2]]&gt;=10000,G3006+1,0)</f>
        <v>2</v>
      </c>
      <c r="H3007" t="str">
        <f t="shared" si="46"/>
        <v/>
      </c>
    </row>
    <row r="3008" spans="4:8" x14ac:dyDescent="0.25">
      <c r="D3008" s="1">
        <v>42449</v>
      </c>
      <c r="E3008">
        <v>12134</v>
      </c>
      <c r="G3008">
        <f>IF(woda3[[#This Row],[Column2]]&gt;=10000,G3007+1,0)</f>
        <v>3</v>
      </c>
      <c r="H3008" t="str">
        <f t="shared" si="46"/>
        <v/>
      </c>
    </row>
    <row r="3009" spans="4:8" x14ac:dyDescent="0.25">
      <c r="D3009" s="1">
        <v>42450</v>
      </c>
      <c r="E3009">
        <v>14110</v>
      </c>
      <c r="G3009">
        <f>IF(woda3[[#This Row],[Column2]]&gt;=10000,G3008+1,0)</f>
        <v>4</v>
      </c>
      <c r="H3009" t="str">
        <f t="shared" si="46"/>
        <v/>
      </c>
    </row>
    <row r="3010" spans="4:8" x14ac:dyDescent="0.25">
      <c r="D3010" s="1">
        <v>42451</v>
      </c>
      <c r="E3010">
        <v>15402</v>
      </c>
      <c r="G3010">
        <f>IF(woda3[[#This Row],[Column2]]&gt;=10000,G3009+1,0)</f>
        <v>5</v>
      </c>
      <c r="H3010" t="str">
        <f t="shared" si="46"/>
        <v/>
      </c>
    </row>
    <row r="3011" spans="4:8" x14ac:dyDescent="0.25">
      <c r="D3011" s="1">
        <v>42452</v>
      </c>
      <c r="E3011">
        <v>18397</v>
      </c>
      <c r="G3011">
        <f>IF(woda3[[#This Row],[Column2]]&gt;=10000,G3010+1,0)</f>
        <v>6</v>
      </c>
      <c r="H3011" t="str">
        <f t="shared" si="46"/>
        <v/>
      </c>
    </row>
    <row r="3012" spans="4:8" x14ac:dyDescent="0.25">
      <c r="D3012" s="1">
        <v>42453</v>
      </c>
      <c r="E3012">
        <v>17386</v>
      </c>
      <c r="G3012">
        <f>IF(woda3[[#This Row],[Column2]]&gt;=10000,G3011+1,0)</f>
        <v>7</v>
      </c>
      <c r="H3012" t="str">
        <f t="shared" si="46"/>
        <v/>
      </c>
    </row>
    <row r="3013" spans="4:8" x14ac:dyDescent="0.25">
      <c r="D3013" s="1">
        <v>42454</v>
      </c>
      <c r="E3013">
        <v>20425</v>
      </c>
      <c r="G3013">
        <f>IF(woda3[[#This Row],[Column2]]&gt;=10000,G3012+1,0)</f>
        <v>8</v>
      </c>
      <c r="H3013" t="str">
        <f t="shared" si="46"/>
        <v/>
      </c>
    </row>
    <row r="3014" spans="4:8" x14ac:dyDescent="0.25">
      <c r="D3014" s="1">
        <v>42455</v>
      </c>
      <c r="E3014">
        <v>23556</v>
      </c>
      <c r="G3014">
        <f>IF(woda3[[#This Row],[Column2]]&gt;=10000,G3013+1,0)</f>
        <v>9</v>
      </c>
      <c r="H3014" t="str">
        <f t="shared" si="46"/>
        <v/>
      </c>
    </row>
    <row r="3015" spans="4:8" x14ac:dyDescent="0.25">
      <c r="D3015" s="1">
        <v>42456</v>
      </c>
      <c r="E3015">
        <v>26043</v>
      </c>
      <c r="G3015">
        <f>IF(woda3[[#This Row],[Column2]]&gt;=10000,G3014+1,0)</f>
        <v>10</v>
      </c>
      <c r="H3015" t="str">
        <f t="shared" ref="H3015:H3078" si="47">IF(G3015=$J$8,1,"")</f>
        <v/>
      </c>
    </row>
    <row r="3016" spans="4:8" x14ac:dyDescent="0.25">
      <c r="D3016" s="1">
        <v>42457</v>
      </c>
      <c r="E3016">
        <v>26441</v>
      </c>
      <c r="G3016">
        <f>IF(woda3[[#This Row],[Column2]]&gt;=10000,G3015+1,0)</f>
        <v>11</v>
      </c>
      <c r="H3016" t="str">
        <f t="shared" si="47"/>
        <v/>
      </c>
    </row>
    <row r="3017" spans="4:8" x14ac:dyDescent="0.25">
      <c r="D3017" s="1">
        <v>42458</v>
      </c>
      <c r="E3017">
        <v>31276</v>
      </c>
      <c r="G3017">
        <f>IF(woda3[[#This Row],[Column2]]&gt;=10000,G3016+1,0)</f>
        <v>12</v>
      </c>
      <c r="H3017" t="str">
        <f t="shared" si="47"/>
        <v/>
      </c>
    </row>
    <row r="3018" spans="4:8" x14ac:dyDescent="0.25">
      <c r="D3018" s="1">
        <v>42459</v>
      </c>
      <c r="E3018">
        <v>33385</v>
      </c>
      <c r="G3018">
        <f>IF(woda3[[#This Row],[Column2]]&gt;=10000,G3017+1,0)</f>
        <v>13</v>
      </c>
      <c r="H3018" t="str">
        <f t="shared" si="47"/>
        <v/>
      </c>
    </row>
    <row r="3019" spans="4:8" x14ac:dyDescent="0.25">
      <c r="D3019" s="1">
        <v>42460</v>
      </c>
      <c r="E3019">
        <v>36273</v>
      </c>
      <c r="G3019">
        <f>IF(woda3[[#This Row],[Column2]]&gt;=10000,G3018+1,0)</f>
        <v>14</v>
      </c>
      <c r="H3019" t="str">
        <f t="shared" si="47"/>
        <v/>
      </c>
    </row>
    <row r="3020" spans="4:8" x14ac:dyDescent="0.25">
      <c r="D3020" s="1">
        <v>42461</v>
      </c>
      <c r="E3020">
        <v>38166</v>
      </c>
      <c r="G3020">
        <f>IF(woda3[[#This Row],[Column2]]&gt;=10000,G3019+1,0)</f>
        <v>15</v>
      </c>
      <c r="H3020" t="str">
        <f t="shared" si="47"/>
        <v/>
      </c>
    </row>
    <row r="3021" spans="4:8" x14ac:dyDescent="0.25">
      <c r="D3021" s="1">
        <v>42462</v>
      </c>
      <c r="E3021">
        <v>37916</v>
      </c>
      <c r="G3021">
        <f>IF(woda3[[#This Row],[Column2]]&gt;=10000,G3020+1,0)</f>
        <v>16</v>
      </c>
      <c r="H3021" t="str">
        <f t="shared" si="47"/>
        <v/>
      </c>
    </row>
    <row r="3022" spans="4:8" x14ac:dyDescent="0.25">
      <c r="D3022" s="1">
        <v>42463</v>
      </c>
      <c r="E3022">
        <v>42201</v>
      </c>
      <c r="G3022">
        <f>IF(woda3[[#This Row],[Column2]]&gt;=10000,G3021+1,0)</f>
        <v>17</v>
      </c>
      <c r="H3022" t="str">
        <f t="shared" si="47"/>
        <v/>
      </c>
    </row>
    <row r="3023" spans="4:8" x14ac:dyDescent="0.25">
      <c r="D3023" s="1">
        <v>42464</v>
      </c>
      <c r="E3023">
        <v>41909</v>
      </c>
      <c r="G3023">
        <f>IF(woda3[[#This Row],[Column2]]&gt;=10000,G3022+1,0)</f>
        <v>18</v>
      </c>
      <c r="H3023" t="str">
        <f t="shared" si="47"/>
        <v/>
      </c>
    </row>
    <row r="3024" spans="4:8" x14ac:dyDescent="0.25">
      <c r="D3024" s="1">
        <v>42465</v>
      </c>
      <c r="E3024">
        <v>43745</v>
      </c>
      <c r="G3024">
        <f>IF(woda3[[#This Row],[Column2]]&gt;=10000,G3023+1,0)</f>
        <v>19</v>
      </c>
      <c r="H3024" t="str">
        <f t="shared" si="47"/>
        <v/>
      </c>
    </row>
    <row r="3025" spans="4:8" x14ac:dyDescent="0.25">
      <c r="D3025" s="1">
        <v>42466</v>
      </c>
      <c r="E3025">
        <v>45559</v>
      </c>
      <c r="G3025">
        <f>IF(woda3[[#This Row],[Column2]]&gt;=10000,G3024+1,0)</f>
        <v>20</v>
      </c>
      <c r="H3025" t="str">
        <f t="shared" si="47"/>
        <v/>
      </c>
    </row>
    <row r="3026" spans="4:8" x14ac:dyDescent="0.25">
      <c r="D3026" s="1">
        <v>42467</v>
      </c>
      <c r="E3026">
        <v>45723</v>
      </c>
      <c r="G3026">
        <f>IF(woda3[[#This Row],[Column2]]&gt;=10000,G3025+1,0)</f>
        <v>21</v>
      </c>
      <c r="H3026" t="str">
        <f t="shared" si="47"/>
        <v/>
      </c>
    </row>
    <row r="3027" spans="4:8" x14ac:dyDescent="0.25">
      <c r="D3027" s="1">
        <v>42468</v>
      </c>
      <c r="E3027">
        <v>47258</v>
      </c>
      <c r="G3027">
        <f>IF(woda3[[#This Row],[Column2]]&gt;=10000,G3026+1,0)</f>
        <v>22</v>
      </c>
      <c r="H3027" t="str">
        <f t="shared" si="47"/>
        <v/>
      </c>
    </row>
    <row r="3028" spans="4:8" x14ac:dyDescent="0.25">
      <c r="D3028" s="1">
        <v>42469</v>
      </c>
      <c r="E3028">
        <v>46714</v>
      </c>
      <c r="G3028">
        <f>IF(woda3[[#This Row],[Column2]]&gt;=10000,G3027+1,0)</f>
        <v>23</v>
      </c>
      <c r="H3028" t="str">
        <f t="shared" si="47"/>
        <v/>
      </c>
    </row>
    <row r="3029" spans="4:8" x14ac:dyDescent="0.25">
      <c r="D3029" s="1">
        <v>42470</v>
      </c>
      <c r="E3029">
        <v>47288</v>
      </c>
      <c r="G3029">
        <f>IF(woda3[[#This Row],[Column2]]&gt;=10000,G3028+1,0)</f>
        <v>24</v>
      </c>
      <c r="H3029" t="str">
        <f t="shared" si="47"/>
        <v/>
      </c>
    </row>
    <row r="3030" spans="4:8" x14ac:dyDescent="0.25">
      <c r="D3030" s="1">
        <v>42471</v>
      </c>
      <c r="E3030">
        <v>47402</v>
      </c>
      <c r="G3030">
        <f>IF(woda3[[#This Row],[Column2]]&gt;=10000,G3029+1,0)</f>
        <v>25</v>
      </c>
      <c r="H3030" t="str">
        <f t="shared" si="47"/>
        <v/>
      </c>
    </row>
    <row r="3031" spans="4:8" x14ac:dyDescent="0.25">
      <c r="D3031" s="1">
        <v>42472</v>
      </c>
      <c r="E3031">
        <v>46687</v>
      </c>
      <c r="G3031">
        <f>IF(woda3[[#This Row],[Column2]]&gt;=10000,G3030+1,0)</f>
        <v>26</v>
      </c>
      <c r="H3031" t="str">
        <f t="shared" si="47"/>
        <v/>
      </c>
    </row>
    <row r="3032" spans="4:8" x14ac:dyDescent="0.25">
      <c r="D3032" s="1">
        <v>42473</v>
      </c>
      <c r="E3032">
        <v>46539</v>
      </c>
      <c r="G3032">
        <f>IF(woda3[[#This Row],[Column2]]&gt;=10000,G3031+1,0)</f>
        <v>27</v>
      </c>
      <c r="H3032" t="str">
        <f t="shared" si="47"/>
        <v/>
      </c>
    </row>
    <row r="3033" spans="4:8" x14ac:dyDescent="0.25">
      <c r="D3033" s="1">
        <v>42474</v>
      </c>
      <c r="E3033">
        <v>44671</v>
      </c>
      <c r="G3033">
        <f>IF(woda3[[#This Row],[Column2]]&gt;=10000,G3032+1,0)</f>
        <v>28</v>
      </c>
      <c r="H3033" t="str">
        <f t="shared" si="47"/>
        <v/>
      </c>
    </row>
    <row r="3034" spans="4:8" x14ac:dyDescent="0.25">
      <c r="D3034" s="1">
        <v>42475</v>
      </c>
      <c r="E3034">
        <v>45087</v>
      </c>
      <c r="G3034">
        <f>IF(woda3[[#This Row],[Column2]]&gt;=10000,G3033+1,0)</f>
        <v>29</v>
      </c>
      <c r="H3034" t="str">
        <f t="shared" si="47"/>
        <v/>
      </c>
    </row>
    <row r="3035" spans="4:8" x14ac:dyDescent="0.25">
      <c r="D3035" s="1">
        <v>42476</v>
      </c>
      <c r="E3035">
        <v>43669</v>
      </c>
      <c r="G3035">
        <f>IF(woda3[[#This Row],[Column2]]&gt;=10000,G3034+1,0)</f>
        <v>30</v>
      </c>
      <c r="H3035" t="str">
        <f t="shared" si="47"/>
        <v/>
      </c>
    </row>
    <row r="3036" spans="4:8" x14ac:dyDescent="0.25">
      <c r="D3036" s="1">
        <v>42477</v>
      </c>
      <c r="E3036">
        <v>41797</v>
      </c>
      <c r="G3036">
        <f>IF(woda3[[#This Row],[Column2]]&gt;=10000,G3035+1,0)</f>
        <v>31</v>
      </c>
      <c r="H3036" t="str">
        <f t="shared" si="47"/>
        <v/>
      </c>
    </row>
    <row r="3037" spans="4:8" x14ac:dyDescent="0.25">
      <c r="D3037" s="1">
        <v>42478</v>
      </c>
      <c r="E3037">
        <v>39574</v>
      </c>
      <c r="G3037">
        <f>IF(woda3[[#This Row],[Column2]]&gt;=10000,G3036+1,0)</f>
        <v>32</v>
      </c>
      <c r="H3037" t="str">
        <f t="shared" si="47"/>
        <v/>
      </c>
    </row>
    <row r="3038" spans="4:8" x14ac:dyDescent="0.25">
      <c r="D3038" s="1">
        <v>42479</v>
      </c>
      <c r="E3038">
        <v>37000</v>
      </c>
      <c r="G3038">
        <f>IF(woda3[[#This Row],[Column2]]&gt;=10000,G3037+1,0)</f>
        <v>33</v>
      </c>
      <c r="H3038" t="str">
        <f t="shared" si="47"/>
        <v/>
      </c>
    </row>
    <row r="3039" spans="4:8" x14ac:dyDescent="0.25">
      <c r="D3039" s="1">
        <v>42480</v>
      </c>
      <c r="E3039">
        <v>36532</v>
      </c>
      <c r="G3039">
        <f>IF(woda3[[#This Row],[Column2]]&gt;=10000,G3038+1,0)</f>
        <v>34</v>
      </c>
      <c r="H3039" t="str">
        <f t="shared" si="47"/>
        <v/>
      </c>
    </row>
    <row r="3040" spans="4:8" x14ac:dyDescent="0.25">
      <c r="D3040" s="1">
        <v>42481</v>
      </c>
      <c r="E3040">
        <v>34026</v>
      </c>
      <c r="G3040">
        <f>IF(woda3[[#This Row],[Column2]]&gt;=10000,G3039+1,0)</f>
        <v>35</v>
      </c>
      <c r="H3040" t="str">
        <f t="shared" si="47"/>
        <v/>
      </c>
    </row>
    <row r="3041" spans="4:8" x14ac:dyDescent="0.25">
      <c r="D3041" s="1">
        <v>42482</v>
      </c>
      <c r="E3041">
        <v>30463</v>
      </c>
      <c r="G3041">
        <f>IF(woda3[[#This Row],[Column2]]&gt;=10000,G3040+1,0)</f>
        <v>36</v>
      </c>
      <c r="H3041" t="str">
        <f t="shared" si="47"/>
        <v/>
      </c>
    </row>
    <row r="3042" spans="4:8" x14ac:dyDescent="0.25">
      <c r="D3042" s="1">
        <v>42483</v>
      </c>
      <c r="E3042">
        <v>30314</v>
      </c>
      <c r="G3042">
        <f>IF(woda3[[#This Row],[Column2]]&gt;=10000,G3041+1,0)</f>
        <v>37</v>
      </c>
      <c r="H3042" t="str">
        <f t="shared" si="47"/>
        <v/>
      </c>
    </row>
    <row r="3043" spans="4:8" x14ac:dyDescent="0.25">
      <c r="D3043" s="1">
        <v>42484</v>
      </c>
      <c r="E3043">
        <v>25692</v>
      </c>
      <c r="G3043">
        <f>IF(woda3[[#This Row],[Column2]]&gt;=10000,G3042+1,0)</f>
        <v>38</v>
      </c>
      <c r="H3043" t="str">
        <f t="shared" si="47"/>
        <v/>
      </c>
    </row>
    <row r="3044" spans="4:8" x14ac:dyDescent="0.25">
      <c r="D3044" s="1">
        <v>42485</v>
      </c>
      <c r="E3044">
        <v>23273</v>
      </c>
      <c r="G3044">
        <f>IF(woda3[[#This Row],[Column2]]&gt;=10000,G3043+1,0)</f>
        <v>39</v>
      </c>
      <c r="H3044" t="str">
        <f t="shared" si="47"/>
        <v/>
      </c>
    </row>
    <row r="3045" spans="4:8" x14ac:dyDescent="0.25">
      <c r="D3045" s="1">
        <v>42486</v>
      </c>
      <c r="E3045">
        <v>23372</v>
      </c>
      <c r="G3045">
        <f>IF(woda3[[#This Row],[Column2]]&gt;=10000,G3044+1,0)</f>
        <v>40</v>
      </c>
      <c r="H3045" t="str">
        <f t="shared" si="47"/>
        <v/>
      </c>
    </row>
    <row r="3046" spans="4:8" x14ac:dyDescent="0.25">
      <c r="D3046" s="1">
        <v>42487</v>
      </c>
      <c r="E3046">
        <v>20952</v>
      </c>
      <c r="G3046">
        <f>IF(woda3[[#This Row],[Column2]]&gt;=10000,G3045+1,0)</f>
        <v>41</v>
      </c>
      <c r="H3046" t="str">
        <f t="shared" si="47"/>
        <v/>
      </c>
    </row>
    <row r="3047" spans="4:8" x14ac:dyDescent="0.25">
      <c r="D3047" s="1">
        <v>42488</v>
      </c>
      <c r="E3047">
        <v>18016</v>
      </c>
      <c r="G3047">
        <f>IF(woda3[[#This Row],[Column2]]&gt;=10000,G3046+1,0)</f>
        <v>42</v>
      </c>
      <c r="H3047" t="str">
        <f t="shared" si="47"/>
        <v/>
      </c>
    </row>
    <row r="3048" spans="4:8" x14ac:dyDescent="0.25">
      <c r="D3048" s="1">
        <v>42489</v>
      </c>
      <c r="E3048">
        <v>19482</v>
      </c>
      <c r="G3048">
        <f>IF(woda3[[#This Row],[Column2]]&gt;=10000,G3047+1,0)</f>
        <v>43</v>
      </c>
      <c r="H3048" t="str">
        <f t="shared" si="47"/>
        <v/>
      </c>
    </row>
    <row r="3049" spans="4:8" x14ac:dyDescent="0.25">
      <c r="D3049" s="1">
        <v>42490</v>
      </c>
      <c r="E3049">
        <v>15062</v>
      </c>
      <c r="G3049">
        <f>IF(woda3[[#This Row],[Column2]]&gt;=10000,G3048+1,0)</f>
        <v>44</v>
      </c>
      <c r="H3049" t="str">
        <f t="shared" si="47"/>
        <v/>
      </c>
    </row>
    <row r="3050" spans="4:8" x14ac:dyDescent="0.25">
      <c r="D3050" s="1">
        <v>42491</v>
      </c>
      <c r="E3050">
        <v>14746</v>
      </c>
      <c r="G3050">
        <f>IF(woda3[[#This Row],[Column2]]&gt;=10000,G3049+1,0)</f>
        <v>45</v>
      </c>
      <c r="H3050" t="str">
        <f t="shared" si="47"/>
        <v/>
      </c>
    </row>
    <row r="3051" spans="4:8" x14ac:dyDescent="0.25">
      <c r="D3051" s="1">
        <v>42492</v>
      </c>
      <c r="E3051">
        <v>16383</v>
      </c>
      <c r="G3051">
        <f>IF(woda3[[#This Row],[Column2]]&gt;=10000,G3050+1,0)</f>
        <v>46</v>
      </c>
      <c r="H3051" t="str">
        <f t="shared" si="47"/>
        <v/>
      </c>
    </row>
    <row r="3052" spans="4:8" x14ac:dyDescent="0.25">
      <c r="D3052" s="1">
        <v>42493</v>
      </c>
      <c r="E3052">
        <v>15666</v>
      </c>
      <c r="G3052">
        <f>IF(woda3[[#This Row],[Column2]]&gt;=10000,G3051+1,0)</f>
        <v>47</v>
      </c>
      <c r="H3052" t="str">
        <f t="shared" si="47"/>
        <v/>
      </c>
    </row>
    <row r="3053" spans="4:8" x14ac:dyDescent="0.25">
      <c r="D3053" s="1">
        <v>42494</v>
      </c>
      <c r="E3053">
        <v>13630</v>
      </c>
      <c r="G3053">
        <f>IF(woda3[[#This Row],[Column2]]&gt;=10000,G3052+1,0)</f>
        <v>48</v>
      </c>
      <c r="H3053" t="str">
        <f t="shared" si="47"/>
        <v/>
      </c>
    </row>
    <row r="3054" spans="4:8" x14ac:dyDescent="0.25">
      <c r="D3054" s="1">
        <v>42495</v>
      </c>
      <c r="E3054">
        <v>10363</v>
      </c>
      <c r="G3054">
        <f>IF(woda3[[#This Row],[Column2]]&gt;=10000,G3053+1,0)</f>
        <v>49</v>
      </c>
      <c r="H3054" t="str">
        <f t="shared" si="47"/>
        <v/>
      </c>
    </row>
    <row r="3055" spans="4:8" x14ac:dyDescent="0.25">
      <c r="D3055" s="1">
        <v>42496</v>
      </c>
      <c r="E3055">
        <v>11560</v>
      </c>
      <c r="G3055">
        <f>IF(woda3[[#This Row],[Column2]]&gt;=10000,G3054+1,0)</f>
        <v>50</v>
      </c>
      <c r="H3055" t="str">
        <f t="shared" si="47"/>
        <v/>
      </c>
    </row>
    <row r="3056" spans="4:8" x14ac:dyDescent="0.25">
      <c r="D3056" s="1">
        <v>42497</v>
      </c>
      <c r="E3056">
        <v>10185</v>
      </c>
      <c r="G3056">
        <f>IF(woda3[[#This Row],[Column2]]&gt;=10000,G3055+1,0)</f>
        <v>51</v>
      </c>
      <c r="H3056" t="str">
        <f t="shared" si="47"/>
        <v/>
      </c>
    </row>
    <row r="3057" spans="4:8" x14ac:dyDescent="0.25">
      <c r="D3057" s="1">
        <v>42498</v>
      </c>
      <c r="E3057">
        <v>7134</v>
      </c>
      <c r="G3057">
        <f>IF(woda3[[#This Row],[Column2]]&gt;=10000,G3056+1,0)</f>
        <v>0</v>
      </c>
      <c r="H3057" t="str">
        <f t="shared" si="47"/>
        <v/>
      </c>
    </row>
    <row r="3058" spans="4:8" x14ac:dyDescent="0.25">
      <c r="D3058" s="1">
        <v>42499</v>
      </c>
      <c r="E3058">
        <v>6879</v>
      </c>
      <c r="G3058">
        <f>IF(woda3[[#This Row],[Column2]]&gt;=10000,G3057+1,0)</f>
        <v>0</v>
      </c>
      <c r="H3058" t="str">
        <f t="shared" si="47"/>
        <v/>
      </c>
    </row>
    <row r="3059" spans="4:8" x14ac:dyDescent="0.25">
      <c r="D3059" s="1">
        <v>42500</v>
      </c>
      <c r="E3059">
        <v>7066</v>
      </c>
      <c r="G3059">
        <f>IF(woda3[[#This Row],[Column2]]&gt;=10000,G3058+1,0)</f>
        <v>0</v>
      </c>
      <c r="H3059" t="str">
        <f t="shared" si="47"/>
        <v/>
      </c>
    </row>
    <row r="3060" spans="4:8" x14ac:dyDescent="0.25">
      <c r="D3060" s="1">
        <v>42501</v>
      </c>
      <c r="E3060">
        <v>10080</v>
      </c>
      <c r="G3060">
        <f>IF(woda3[[#This Row],[Column2]]&gt;=10000,G3059+1,0)</f>
        <v>1</v>
      </c>
      <c r="H3060" t="str">
        <f t="shared" si="47"/>
        <v/>
      </c>
    </row>
    <row r="3061" spans="4:8" x14ac:dyDescent="0.25">
      <c r="D3061" s="1">
        <v>42502</v>
      </c>
      <c r="E3061">
        <v>8559</v>
      </c>
      <c r="G3061">
        <f>IF(woda3[[#This Row],[Column2]]&gt;=10000,G3060+1,0)</f>
        <v>0</v>
      </c>
      <c r="H3061" t="str">
        <f t="shared" si="47"/>
        <v/>
      </c>
    </row>
    <row r="3062" spans="4:8" x14ac:dyDescent="0.25">
      <c r="D3062" s="1">
        <v>42503</v>
      </c>
      <c r="E3062">
        <v>3682</v>
      </c>
      <c r="G3062">
        <f>IF(woda3[[#This Row],[Column2]]&gt;=10000,G3061+1,0)</f>
        <v>0</v>
      </c>
      <c r="H3062" t="str">
        <f t="shared" si="47"/>
        <v/>
      </c>
    </row>
    <row r="3063" spans="4:8" x14ac:dyDescent="0.25">
      <c r="D3063" s="1">
        <v>42504</v>
      </c>
      <c r="E3063">
        <v>6069</v>
      </c>
      <c r="G3063">
        <f>IF(woda3[[#This Row],[Column2]]&gt;=10000,G3062+1,0)</f>
        <v>0</v>
      </c>
      <c r="H3063" t="str">
        <f t="shared" si="47"/>
        <v/>
      </c>
    </row>
    <row r="3064" spans="4:8" x14ac:dyDescent="0.25">
      <c r="D3064" s="1">
        <v>42505</v>
      </c>
      <c r="E3064">
        <v>9333</v>
      </c>
      <c r="G3064">
        <f>IF(woda3[[#This Row],[Column2]]&gt;=10000,G3063+1,0)</f>
        <v>0</v>
      </c>
      <c r="H3064" t="str">
        <f t="shared" si="47"/>
        <v/>
      </c>
    </row>
    <row r="3065" spans="4:8" x14ac:dyDescent="0.25">
      <c r="D3065" s="1">
        <v>42506</v>
      </c>
      <c r="E3065">
        <v>5905</v>
      </c>
      <c r="G3065">
        <f>IF(woda3[[#This Row],[Column2]]&gt;=10000,G3064+1,0)</f>
        <v>0</v>
      </c>
      <c r="H3065" t="str">
        <f t="shared" si="47"/>
        <v/>
      </c>
    </row>
    <row r="3066" spans="4:8" x14ac:dyDescent="0.25">
      <c r="D3066" s="1">
        <v>42507</v>
      </c>
      <c r="E3066">
        <v>6686</v>
      </c>
      <c r="G3066">
        <f>IF(woda3[[#This Row],[Column2]]&gt;=10000,G3065+1,0)</f>
        <v>0</v>
      </c>
      <c r="H3066" t="str">
        <f t="shared" si="47"/>
        <v/>
      </c>
    </row>
    <row r="3067" spans="4:8" x14ac:dyDescent="0.25">
      <c r="D3067" s="1">
        <v>42508</v>
      </c>
      <c r="E3067">
        <v>4791</v>
      </c>
      <c r="G3067">
        <f>IF(woda3[[#This Row],[Column2]]&gt;=10000,G3066+1,0)</f>
        <v>0</v>
      </c>
      <c r="H3067" t="str">
        <f t="shared" si="47"/>
        <v/>
      </c>
    </row>
    <row r="3068" spans="4:8" x14ac:dyDescent="0.25">
      <c r="D3068" s="1">
        <v>42509</v>
      </c>
      <c r="E3068">
        <v>4293</v>
      </c>
      <c r="G3068">
        <f>IF(woda3[[#This Row],[Column2]]&gt;=10000,G3067+1,0)</f>
        <v>0</v>
      </c>
      <c r="H3068" t="str">
        <f t="shared" si="47"/>
        <v/>
      </c>
    </row>
    <row r="3069" spans="4:8" x14ac:dyDescent="0.25">
      <c r="D3069" s="1">
        <v>42510</v>
      </c>
      <c r="E3069">
        <v>7946</v>
      </c>
      <c r="G3069">
        <f>IF(woda3[[#This Row],[Column2]]&gt;=10000,G3068+1,0)</f>
        <v>0</v>
      </c>
      <c r="H3069" t="str">
        <f t="shared" si="47"/>
        <v/>
      </c>
    </row>
    <row r="3070" spans="4:8" x14ac:dyDescent="0.25">
      <c r="D3070" s="1">
        <v>42511</v>
      </c>
      <c r="E3070">
        <v>4715</v>
      </c>
      <c r="G3070">
        <f>IF(woda3[[#This Row],[Column2]]&gt;=10000,G3069+1,0)</f>
        <v>0</v>
      </c>
      <c r="H3070" t="str">
        <f t="shared" si="47"/>
        <v/>
      </c>
    </row>
    <row r="3071" spans="4:8" x14ac:dyDescent="0.25">
      <c r="D3071" s="1">
        <v>42512</v>
      </c>
      <c r="E3071">
        <v>6113</v>
      </c>
      <c r="G3071">
        <f>IF(woda3[[#This Row],[Column2]]&gt;=10000,G3070+1,0)</f>
        <v>0</v>
      </c>
      <c r="H3071" t="str">
        <f t="shared" si="47"/>
        <v/>
      </c>
    </row>
    <row r="3072" spans="4:8" x14ac:dyDescent="0.25">
      <c r="D3072" s="1">
        <v>42513</v>
      </c>
      <c r="E3072">
        <v>7516</v>
      </c>
      <c r="G3072">
        <f>IF(woda3[[#This Row],[Column2]]&gt;=10000,G3071+1,0)</f>
        <v>0</v>
      </c>
      <c r="H3072" t="str">
        <f t="shared" si="47"/>
        <v/>
      </c>
    </row>
    <row r="3073" spans="4:8" x14ac:dyDescent="0.25">
      <c r="D3073" s="1">
        <v>42514</v>
      </c>
      <c r="E3073">
        <v>7337</v>
      </c>
      <c r="G3073">
        <f>IF(woda3[[#This Row],[Column2]]&gt;=10000,G3072+1,0)</f>
        <v>0</v>
      </c>
      <c r="H3073" t="str">
        <f t="shared" si="47"/>
        <v/>
      </c>
    </row>
    <row r="3074" spans="4:8" x14ac:dyDescent="0.25">
      <c r="D3074" s="1">
        <v>42515</v>
      </c>
      <c r="E3074">
        <v>5714</v>
      </c>
      <c r="G3074">
        <f>IF(woda3[[#This Row],[Column2]]&gt;=10000,G3073+1,0)</f>
        <v>0</v>
      </c>
      <c r="H3074" t="str">
        <f t="shared" si="47"/>
        <v/>
      </c>
    </row>
    <row r="3075" spans="4:8" x14ac:dyDescent="0.25">
      <c r="D3075" s="1">
        <v>42516</v>
      </c>
      <c r="E3075">
        <v>4334</v>
      </c>
      <c r="G3075">
        <f>IF(woda3[[#This Row],[Column2]]&gt;=10000,G3074+1,0)</f>
        <v>0</v>
      </c>
      <c r="H3075" t="str">
        <f t="shared" si="47"/>
        <v/>
      </c>
    </row>
    <row r="3076" spans="4:8" x14ac:dyDescent="0.25">
      <c r="D3076" s="1">
        <v>42517</v>
      </c>
      <c r="E3076">
        <v>6820</v>
      </c>
      <c r="G3076">
        <f>IF(woda3[[#This Row],[Column2]]&gt;=10000,G3075+1,0)</f>
        <v>0</v>
      </c>
      <c r="H3076" t="str">
        <f t="shared" si="47"/>
        <v/>
      </c>
    </row>
    <row r="3077" spans="4:8" x14ac:dyDescent="0.25">
      <c r="D3077" s="1">
        <v>42518</v>
      </c>
      <c r="E3077">
        <v>6883</v>
      </c>
      <c r="G3077">
        <f>IF(woda3[[#This Row],[Column2]]&gt;=10000,G3076+1,0)</f>
        <v>0</v>
      </c>
      <c r="H3077" t="str">
        <f t="shared" si="47"/>
        <v/>
      </c>
    </row>
    <row r="3078" spans="4:8" x14ac:dyDescent="0.25">
      <c r="D3078" s="1">
        <v>42519</v>
      </c>
      <c r="E3078">
        <v>6345</v>
      </c>
      <c r="G3078">
        <f>IF(woda3[[#This Row],[Column2]]&gt;=10000,G3077+1,0)</f>
        <v>0</v>
      </c>
      <c r="H3078" t="str">
        <f t="shared" si="47"/>
        <v/>
      </c>
    </row>
    <row r="3079" spans="4:8" x14ac:dyDescent="0.25">
      <c r="D3079" s="1">
        <v>42520</v>
      </c>
      <c r="E3079">
        <v>5610</v>
      </c>
      <c r="G3079">
        <f>IF(woda3[[#This Row],[Column2]]&gt;=10000,G3078+1,0)</f>
        <v>0</v>
      </c>
      <c r="H3079" t="str">
        <f t="shared" ref="H3079:H3142" si="48">IF(G3079=$J$8,1,"")</f>
        <v/>
      </c>
    </row>
    <row r="3080" spans="4:8" x14ac:dyDescent="0.25">
      <c r="D3080" s="1">
        <v>42521</v>
      </c>
      <c r="E3080">
        <v>9369</v>
      </c>
      <c r="G3080">
        <f>IF(woda3[[#This Row],[Column2]]&gt;=10000,G3079+1,0)</f>
        <v>0</v>
      </c>
      <c r="H3080" t="str">
        <f t="shared" si="48"/>
        <v/>
      </c>
    </row>
    <row r="3081" spans="4:8" x14ac:dyDescent="0.25">
      <c r="D3081" s="1">
        <v>42522</v>
      </c>
      <c r="E3081">
        <v>10089</v>
      </c>
      <c r="G3081">
        <f>IF(woda3[[#This Row],[Column2]]&gt;=10000,G3080+1,0)</f>
        <v>1</v>
      </c>
      <c r="H3081" t="str">
        <f t="shared" si="48"/>
        <v/>
      </c>
    </row>
    <row r="3082" spans="4:8" x14ac:dyDescent="0.25">
      <c r="D3082" s="1">
        <v>42523</v>
      </c>
      <c r="E3082">
        <v>5772</v>
      </c>
      <c r="G3082">
        <f>IF(woda3[[#This Row],[Column2]]&gt;=10000,G3081+1,0)</f>
        <v>0</v>
      </c>
      <c r="H3082" t="str">
        <f t="shared" si="48"/>
        <v/>
      </c>
    </row>
    <row r="3083" spans="4:8" x14ac:dyDescent="0.25">
      <c r="D3083" s="1">
        <v>42524</v>
      </c>
      <c r="E3083">
        <v>5810</v>
      </c>
      <c r="G3083">
        <f>IF(woda3[[#This Row],[Column2]]&gt;=10000,G3082+1,0)</f>
        <v>0</v>
      </c>
      <c r="H3083" t="str">
        <f t="shared" si="48"/>
        <v/>
      </c>
    </row>
    <row r="3084" spans="4:8" x14ac:dyDescent="0.25">
      <c r="D3084" s="1">
        <v>42525</v>
      </c>
      <c r="E3084">
        <v>7460</v>
      </c>
      <c r="G3084">
        <f>IF(woda3[[#This Row],[Column2]]&gt;=10000,G3083+1,0)</f>
        <v>0</v>
      </c>
      <c r="H3084" t="str">
        <f t="shared" si="48"/>
        <v/>
      </c>
    </row>
    <row r="3085" spans="4:8" x14ac:dyDescent="0.25">
      <c r="D3085" s="1">
        <v>42526</v>
      </c>
      <c r="E3085">
        <v>8557</v>
      </c>
      <c r="G3085">
        <f>IF(woda3[[#This Row],[Column2]]&gt;=10000,G3084+1,0)</f>
        <v>0</v>
      </c>
      <c r="H3085" t="str">
        <f t="shared" si="48"/>
        <v/>
      </c>
    </row>
    <row r="3086" spans="4:8" x14ac:dyDescent="0.25">
      <c r="D3086" s="1">
        <v>42527</v>
      </c>
      <c r="E3086">
        <v>3851</v>
      </c>
      <c r="G3086">
        <f>IF(woda3[[#This Row],[Column2]]&gt;=10000,G3085+1,0)</f>
        <v>0</v>
      </c>
      <c r="H3086" t="str">
        <f t="shared" si="48"/>
        <v/>
      </c>
    </row>
    <row r="3087" spans="4:8" x14ac:dyDescent="0.25">
      <c r="D3087" s="1">
        <v>42528</v>
      </c>
      <c r="E3087">
        <v>6189</v>
      </c>
      <c r="G3087">
        <f>IF(woda3[[#This Row],[Column2]]&gt;=10000,G3086+1,0)</f>
        <v>0</v>
      </c>
      <c r="H3087" t="str">
        <f t="shared" si="48"/>
        <v/>
      </c>
    </row>
    <row r="3088" spans="4:8" x14ac:dyDescent="0.25">
      <c r="D3088" s="1">
        <v>42529</v>
      </c>
      <c r="E3088">
        <v>7133</v>
      </c>
      <c r="G3088">
        <f>IF(woda3[[#This Row],[Column2]]&gt;=10000,G3087+1,0)</f>
        <v>0</v>
      </c>
      <c r="H3088" t="str">
        <f t="shared" si="48"/>
        <v/>
      </c>
    </row>
    <row r="3089" spans="4:8" x14ac:dyDescent="0.25">
      <c r="D3089" s="1">
        <v>42530</v>
      </c>
      <c r="E3089">
        <v>5510</v>
      </c>
      <c r="G3089">
        <f>IF(woda3[[#This Row],[Column2]]&gt;=10000,G3088+1,0)</f>
        <v>0</v>
      </c>
      <c r="H3089" t="str">
        <f t="shared" si="48"/>
        <v/>
      </c>
    </row>
    <row r="3090" spans="4:8" x14ac:dyDescent="0.25">
      <c r="D3090" s="1">
        <v>42531</v>
      </c>
      <c r="E3090">
        <v>7136</v>
      </c>
      <c r="G3090">
        <f>IF(woda3[[#This Row],[Column2]]&gt;=10000,G3089+1,0)</f>
        <v>0</v>
      </c>
      <c r="H3090" t="str">
        <f t="shared" si="48"/>
        <v/>
      </c>
    </row>
    <row r="3091" spans="4:8" x14ac:dyDescent="0.25">
      <c r="D3091" s="1">
        <v>42532</v>
      </c>
      <c r="E3091">
        <v>6071</v>
      </c>
      <c r="G3091">
        <f>IF(woda3[[#This Row],[Column2]]&gt;=10000,G3090+1,0)</f>
        <v>0</v>
      </c>
      <c r="H3091" t="str">
        <f t="shared" si="48"/>
        <v/>
      </c>
    </row>
    <row r="3092" spans="4:8" x14ac:dyDescent="0.25">
      <c r="D3092" s="1">
        <v>42533</v>
      </c>
      <c r="E3092">
        <v>6226</v>
      </c>
      <c r="G3092">
        <f>IF(woda3[[#This Row],[Column2]]&gt;=10000,G3091+1,0)</f>
        <v>0</v>
      </c>
      <c r="H3092" t="str">
        <f t="shared" si="48"/>
        <v/>
      </c>
    </row>
    <row r="3093" spans="4:8" x14ac:dyDescent="0.25">
      <c r="D3093" s="1">
        <v>42534</v>
      </c>
      <c r="E3093">
        <v>4617</v>
      </c>
      <c r="G3093">
        <f>IF(woda3[[#This Row],[Column2]]&gt;=10000,G3092+1,0)</f>
        <v>0</v>
      </c>
      <c r="H3093" t="str">
        <f t="shared" si="48"/>
        <v/>
      </c>
    </row>
    <row r="3094" spans="4:8" x14ac:dyDescent="0.25">
      <c r="D3094" s="1">
        <v>42535</v>
      </c>
      <c r="E3094">
        <v>6125</v>
      </c>
      <c r="G3094">
        <f>IF(woda3[[#This Row],[Column2]]&gt;=10000,G3093+1,0)</f>
        <v>0</v>
      </c>
      <c r="H3094" t="str">
        <f t="shared" si="48"/>
        <v/>
      </c>
    </row>
    <row r="3095" spans="4:8" x14ac:dyDescent="0.25">
      <c r="D3095" s="1">
        <v>42536</v>
      </c>
      <c r="E3095">
        <v>3634</v>
      </c>
      <c r="G3095">
        <f>IF(woda3[[#This Row],[Column2]]&gt;=10000,G3094+1,0)</f>
        <v>0</v>
      </c>
      <c r="H3095" t="str">
        <f t="shared" si="48"/>
        <v/>
      </c>
    </row>
    <row r="3096" spans="4:8" x14ac:dyDescent="0.25">
      <c r="D3096" s="1">
        <v>42537</v>
      </c>
      <c r="E3096">
        <v>6650</v>
      </c>
      <c r="G3096">
        <f>IF(woda3[[#This Row],[Column2]]&gt;=10000,G3095+1,0)</f>
        <v>0</v>
      </c>
      <c r="H3096" t="str">
        <f t="shared" si="48"/>
        <v/>
      </c>
    </row>
    <row r="3097" spans="4:8" x14ac:dyDescent="0.25">
      <c r="D3097" s="1">
        <v>42538</v>
      </c>
      <c r="E3097">
        <v>4594</v>
      </c>
      <c r="G3097">
        <f>IF(woda3[[#This Row],[Column2]]&gt;=10000,G3096+1,0)</f>
        <v>0</v>
      </c>
      <c r="H3097" t="str">
        <f t="shared" si="48"/>
        <v/>
      </c>
    </row>
    <row r="3098" spans="4:8" x14ac:dyDescent="0.25">
      <c r="D3098" s="1">
        <v>42539</v>
      </c>
      <c r="E3098">
        <v>6502</v>
      </c>
      <c r="G3098">
        <f>IF(woda3[[#This Row],[Column2]]&gt;=10000,G3097+1,0)</f>
        <v>0</v>
      </c>
      <c r="H3098" t="str">
        <f t="shared" si="48"/>
        <v/>
      </c>
    </row>
    <row r="3099" spans="4:8" x14ac:dyDescent="0.25">
      <c r="D3099" s="1">
        <v>42540</v>
      </c>
      <c r="E3099">
        <v>4156</v>
      </c>
      <c r="G3099">
        <f>IF(woda3[[#This Row],[Column2]]&gt;=10000,G3098+1,0)</f>
        <v>0</v>
      </c>
      <c r="H3099" t="str">
        <f t="shared" si="48"/>
        <v/>
      </c>
    </row>
    <row r="3100" spans="4:8" x14ac:dyDescent="0.25">
      <c r="D3100" s="1">
        <v>42541</v>
      </c>
      <c r="E3100">
        <v>7026</v>
      </c>
      <c r="G3100">
        <f>IF(woda3[[#This Row],[Column2]]&gt;=10000,G3099+1,0)</f>
        <v>0</v>
      </c>
      <c r="H3100" t="str">
        <f t="shared" si="48"/>
        <v/>
      </c>
    </row>
    <row r="3101" spans="4:8" x14ac:dyDescent="0.25">
      <c r="D3101" s="1">
        <v>42542</v>
      </c>
      <c r="E3101">
        <v>14032</v>
      </c>
      <c r="G3101">
        <f>IF(woda3[[#This Row],[Column2]]&gt;=10000,G3100+1,0)</f>
        <v>1</v>
      </c>
      <c r="H3101" t="str">
        <f t="shared" si="48"/>
        <v/>
      </c>
    </row>
    <row r="3102" spans="4:8" x14ac:dyDescent="0.25">
      <c r="D3102" s="1">
        <v>42543</v>
      </c>
      <c r="E3102">
        <v>27701</v>
      </c>
      <c r="G3102">
        <f>IF(woda3[[#This Row],[Column2]]&gt;=10000,G3101+1,0)</f>
        <v>2</v>
      </c>
      <c r="H3102" t="str">
        <f t="shared" si="48"/>
        <v/>
      </c>
    </row>
    <row r="3103" spans="4:8" x14ac:dyDescent="0.25">
      <c r="D3103" s="1">
        <v>42544</v>
      </c>
      <c r="E3103">
        <v>44079</v>
      </c>
      <c r="G3103">
        <f>IF(woda3[[#This Row],[Column2]]&gt;=10000,G3102+1,0)</f>
        <v>3</v>
      </c>
      <c r="H3103" t="str">
        <f t="shared" si="48"/>
        <v/>
      </c>
    </row>
    <row r="3104" spans="4:8" x14ac:dyDescent="0.25">
      <c r="D3104" s="1">
        <v>42545</v>
      </c>
      <c r="E3104">
        <v>62565</v>
      </c>
      <c r="G3104">
        <f>IF(woda3[[#This Row],[Column2]]&gt;=10000,G3103+1,0)</f>
        <v>4</v>
      </c>
      <c r="H3104" t="str">
        <f t="shared" si="48"/>
        <v/>
      </c>
    </row>
    <row r="3105" spans="4:8" x14ac:dyDescent="0.25">
      <c r="D3105" s="1">
        <v>42546</v>
      </c>
      <c r="E3105">
        <v>84447</v>
      </c>
      <c r="G3105">
        <f>IF(woda3[[#This Row],[Column2]]&gt;=10000,G3104+1,0)</f>
        <v>5</v>
      </c>
      <c r="H3105" t="str">
        <f t="shared" si="48"/>
        <v/>
      </c>
    </row>
    <row r="3106" spans="4:8" x14ac:dyDescent="0.25">
      <c r="D3106" s="1">
        <v>42547</v>
      </c>
      <c r="E3106">
        <v>94422</v>
      </c>
      <c r="G3106">
        <f>IF(woda3[[#This Row],[Column2]]&gt;=10000,G3105+1,0)</f>
        <v>6</v>
      </c>
      <c r="H3106" t="str">
        <f t="shared" si="48"/>
        <v/>
      </c>
    </row>
    <row r="3107" spans="4:8" x14ac:dyDescent="0.25">
      <c r="D3107" s="1">
        <v>42548</v>
      </c>
      <c r="E3107">
        <v>97840</v>
      </c>
      <c r="G3107">
        <f>IF(woda3[[#This Row],[Column2]]&gt;=10000,G3106+1,0)</f>
        <v>7</v>
      </c>
      <c r="H3107" t="str">
        <f t="shared" si="48"/>
        <v/>
      </c>
    </row>
    <row r="3108" spans="4:8" x14ac:dyDescent="0.25">
      <c r="D3108" s="1">
        <v>42549</v>
      </c>
      <c r="E3108">
        <v>82130</v>
      </c>
      <c r="G3108">
        <f>IF(woda3[[#This Row],[Column2]]&gt;=10000,G3107+1,0)</f>
        <v>8</v>
      </c>
      <c r="H3108" t="str">
        <f t="shared" si="48"/>
        <v/>
      </c>
    </row>
    <row r="3109" spans="4:8" x14ac:dyDescent="0.25">
      <c r="D3109" s="1">
        <v>42550</v>
      </c>
      <c r="E3109">
        <v>61349</v>
      </c>
      <c r="G3109">
        <f>IF(woda3[[#This Row],[Column2]]&gt;=10000,G3108+1,0)</f>
        <v>9</v>
      </c>
      <c r="H3109" t="str">
        <f t="shared" si="48"/>
        <v/>
      </c>
    </row>
    <row r="3110" spans="4:8" x14ac:dyDescent="0.25">
      <c r="D3110" s="1">
        <v>42551</v>
      </c>
      <c r="E3110">
        <v>46455</v>
      </c>
      <c r="G3110">
        <f>IF(woda3[[#This Row],[Column2]]&gt;=10000,G3109+1,0)</f>
        <v>10</v>
      </c>
      <c r="H3110" t="str">
        <f t="shared" si="48"/>
        <v/>
      </c>
    </row>
    <row r="3111" spans="4:8" x14ac:dyDescent="0.25">
      <c r="D3111" s="1">
        <v>42552</v>
      </c>
      <c r="E3111">
        <v>23228</v>
      </c>
      <c r="G3111">
        <f>IF(woda3[[#This Row],[Column2]]&gt;=10000,G3110+1,0)</f>
        <v>11</v>
      </c>
      <c r="H3111" t="str">
        <f t="shared" si="48"/>
        <v/>
      </c>
    </row>
    <row r="3112" spans="4:8" x14ac:dyDescent="0.25">
      <c r="D3112" s="1">
        <v>42553</v>
      </c>
      <c r="E3112">
        <v>13476</v>
      </c>
      <c r="G3112">
        <f>IF(woda3[[#This Row],[Column2]]&gt;=10000,G3111+1,0)</f>
        <v>12</v>
      </c>
      <c r="H3112" t="str">
        <f t="shared" si="48"/>
        <v/>
      </c>
    </row>
    <row r="3113" spans="4:8" x14ac:dyDescent="0.25">
      <c r="D3113" s="1">
        <v>42554</v>
      </c>
      <c r="E3113">
        <v>10045</v>
      </c>
      <c r="G3113">
        <f>IF(woda3[[#This Row],[Column2]]&gt;=10000,G3112+1,0)</f>
        <v>13</v>
      </c>
      <c r="H3113" t="str">
        <f t="shared" si="48"/>
        <v/>
      </c>
    </row>
    <row r="3114" spans="4:8" x14ac:dyDescent="0.25">
      <c r="D3114" s="1">
        <v>42555</v>
      </c>
      <c r="E3114">
        <v>5719</v>
      </c>
      <c r="G3114">
        <f>IF(woda3[[#This Row],[Column2]]&gt;=10000,G3113+1,0)</f>
        <v>0</v>
      </c>
      <c r="H3114" t="str">
        <f t="shared" si="48"/>
        <v/>
      </c>
    </row>
    <row r="3115" spans="4:8" x14ac:dyDescent="0.25">
      <c r="D3115" s="1">
        <v>42556</v>
      </c>
      <c r="E3115">
        <v>7382</v>
      </c>
      <c r="G3115">
        <f>IF(woda3[[#This Row],[Column2]]&gt;=10000,G3114+1,0)</f>
        <v>0</v>
      </c>
      <c r="H3115" t="str">
        <f t="shared" si="48"/>
        <v/>
      </c>
    </row>
    <row r="3116" spans="4:8" x14ac:dyDescent="0.25">
      <c r="D3116" s="1">
        <v>42557</v>
      </c>
      <c r="E3116">
        <v>7271</v>
      </c>
      <c r="G3116">
        <f>IF(woda3[[#This Row],[Column2]]&gt;=10000,G3115+1,0)</f>
        <v>0</v>
      </c>
      <c r="H3116" t="str">
        <f t="shared" si="48"/>
        <v/>
      </c>
    </row>
    <row r="3117" spans="4:8" x14ac:dyDescent="0.25">
      <c r="D3117" s="1">
        <v>42558</v>
      </c>
      <c r="E3117">
        <v>4456</v>
      </c>
      <c r="G3117">
        <f>IF(woda3[[#This Row],[Column2]]&gt;=10000,G3116+1,0)</f>
        <v>0</v>
      </c>
      <c r="H3117" t="str">
        <f t="shared" si="48"/>
        <v/>
      </c>
    </row>
    <row r="3118" spans="4:8" x14ac:dyDescent="0.25">
      <c r="D3118" s="1">
        <v>42559</v>
      </c>
      <c r="E3118">
        <v>3258</v>
      </c>
      <c r="G3118">
        <f>IF(woda3[[#This Row],[Column2]]&gt;=10000,G3117+1,0)</f>
        <v>0</v>
      </c>
      <c r="H3118" t="str">
        <f t="shared" si="48"/>
        <v/>
      </c>
    </row>
    <row r="3119" spans="4:8" x14ac:dyDescent="0.25">
      <c r="D3119" s="1">
        <v>42560</v>
      </c>
      <c r="E3119">
        <v>6033</v>
      </c>
      <c r="G3119">
        <f>IF(woda3[[#This Row],[Column2]]&gt;=10000,G3118+1,0)</f>
        <v>0</v>
      </c>
      <c r="H3119" t="str">
        <f t="shared" si="48"/>
        <v/>
      </c>
    </row>
    <row r="3120" spans="4:8" x14ac:dyDescent="0.25">
      <c r="D3120" s="1">
        <v>42561</v>
      </c>
      <c r="E3120">
        <v>5422</v>
      </c>
      <c r="G3120">
        <f>IF(woda3[[#This Row],[Column2]]&gt;=10000,G3119+1,0)</f>
        <v>0</v>
      </c>
      <c r="H3120" t="str">
        <f t="shared" si="48"/>
        <v/>
      </c>
    </row>
    <row r="3121" spans="4:8" x14ac:dyDescent="0.25">
      <c r="D3121" s="1">
        <v>42562</v>
      </c>
      <c r="E3121">
        <v>6185</v>
      </c>
      <c r="G3121">
        <f>IF(woda3[[#This Row],[Column2]]&gt;=10000,G3120+1,0)</f>
        <v>0</v>
      </c>
      <c r="H3121" t="str">
        <f t="shared" si="48"/>
        <v/>
      </c>
    </row>
    <row r="3122" spans="4:8" x14ac:dyDescent="0.25">
      <c r="D3122" s="1">
        <v>42563</v>
      </c>
      <c r="E3122">
        <v>6596</v>
      </c>
      <c r="G3122">
        <f>IF(woda3[[#This Row],[Column2]]&gt;=10000,G3121+1,0)</f>
        <v>0</v>
      </c>
      <c r="H3122" t="str">
        <f t="shared" si="48"/>
        <v/>
      </c>
    </row>
    <row r="3123" spans="4:8" x14ac:dyDescent="0.25">
      <c r="D3123" s="1">
        <v>42564</v>
      </c>
      <c r="E3123">
        <v>6164</v>
      </c>
      <c r="G3123">
        <f>IF(woda3[[#This Row],[Column2]]&gt;=10000,G3122+1,0)</f>
        <v>0</v>
      </c>
      <c r="H3123" t="str">
        <f t="shared" si="48"/>
        <v/>
      </c>
    </row>
    <row r="3124" spans="4:8" x14ac:dyDescent="0.25">
      <c r="D3124" s="1">
        <v>42565</v>
      </c>
      <c r="E3124">
        <v>4957</v>
      </c>
      <c r="G3124">
        <f>IF(woda3[[#This Row],[Column2]]&gt;=10000,G3123+1,0)</f>
        <v>0</v>
      </c>
      <c r="H3124" t="str">
        <f t="shared" si="48"/>
        <v/>
      </c>
    </row>
    <row r="3125" spans="4:8" x14ac:dyDescent="0.25">
      <c r="D3125" s="1">
        <v>42566</v>
      </c>
      <c r="E3125">
        <v>4575</v>
      </c>
      <c r="G3125">
        <f>IF(woda3[[#This Row],[Column2]]&gt;=10000,G3124+1,0)</f>
        <v>0</v>
      </c>
      <c r="H3125" t="str">
        <f t="shared" si="48"/>
        <v/>
      </c>
    </row>
    <row r="3126" spans="4:8" x14ac:dyDescent="0.25">
      <c r="D3126" s="1">
        <v>42567</v>
      </c>
      <c r="E3126">
        <v>8427</v>
      </c>
      <c r="G3126">
        <f>IF(woda3[[#This Row],[Column2]]&gt;=10000,G3125+1,0)</f>
        <v>0</v>
      </c>
      <c r="H3126" t="str">
        <f t="shared" si="48"/>
        <v/>
      </c>
    </row>
    <row r="3127" spans="4:8" x14ac:dyDescent="0.25">
      <c r="D3127" s="1">
        <v>42568</v>
      </c>
      <c r="E3127">
        <v>9265</v>
      </c>
      <c r="G3127">
        <f>IF(woda3[[#This Row],[Column2]]&gt;=10000,G3126+1,0)</f>
        <v>0</v>
      </c>
      <c r="H3127" t="str">
        <f t="shared" si="48"/>
        <v/>
      </c>
    </row>
    <row r="3128" spans="4:8" x14ac:dyDescent="0.25">
      <c r="D3128" s="1">
        <v>42569</v>
      </c>
      <c r="E3128">
        <v>5065</v>
      </c>
      <c r="G3128">
        <f>IF(woda3[[#This Row],[Column2]]&gt;=10000,G3127+1,0)</f>
        <v>0</v>
      </c>
      <c r="H3128" t="str">
        <f t="shared" si="48"/>
        <v/>
      </c>
    </row>
    <row r="3129" spans="4:8" x14ac:dyDescent="0.25">
      <c r="D3129" s="1">
        <v>42570</v>
      </c>
      <c r="E3129">
        <v>4603</v>
      </c>
      <c r="G3129">
        <f>IF(woda3[[#This Row],[Column2]]&gt;=10000,G3128+1,0)</f>
        <v>0</v>
      </c>
      <c r="H3129" t="str">
        <f t="shared" si="48"/>
        <v/>
      </c>
    </row>
    <row r="3130" spans="4:8" x14ac:dyDescent="0.25">
      <c r="D3130" s="1">
        <v>42571</v>
      </c>
      <c r="E3130">
        <v>7854</v>
      </c>
      <c r="G3130">
        <f>IF(woda3[[#This Row],[Column2]]&gt;=10000,G3129+1,0)</f>
        <v>0</v>
      </c>
      <c r="H3130" t="str">
        <f t="shared" si="48"/>
        <v/>
      </c>
    </row>
    <row r="3131" spans="4:8" x14ac:dyDescent="0.25">
      <c r="D3131" s="1">
        <v>42572</v>
      </c>
      <c r="E3131">
        <v>5450</v>
      </c>
      <c r="G3131">
        <f>IF(woda3[[#This Row],[Column2]]&gt;=10000,G3130+1,0)</f>
        <v>0</v>
      </c>
      <c r="H3131" t="str">
        <f t="shared" si="48"/>
        <v/>
      </c>
    </row>
    <row r="3132" spans="4:8" x14ac:dyDescent="0.25">
      <c r="D3132" s="1">
        <v>42573</v>
      </c>
      <c r="E3132">
        <v>6400</v>
      </c>
      <c r="G3132">
        <f>IF(woda3[[#This Row],[Column2]]&gt;=10000,G3131+1,0)</f>
        <v>0</v>
      </c>
      <c r="H3132" t="str">
        <f t="shared" si="48"/>
        <v/>
      </c>
    </row>
    <row r="3133" spans="4:8" x14ac:dyDescent="0.25">
      <c r="D3133" s="1">
        <v>42574</v>
      </c>
      <c r="E3133">
        <v>8844</v>
      </c>
      <c r="G3133">
        <f>IF(woda3[[#This Row],[Column2]]&gt;=10000,G3132+1,0)</f>
        <v>0</v>
      </c>
      <c r="H3133" t="str">
        <f t="shared" si="48"/>
        <v/>
      </c>
    </row>
    <row r="3134" spans="4:8" x14ac:dyDescent="0.25">
      <c r="D3134" s="1">
        <v>42575</v>
      </c>
      <c r="E3134">
        <v>9177</v>
      </c>
      <c r="G3134">
        <f>IF(woda3[[#This Row],[Column2]]&gt;=10000,G3133+1,0)</f>
        <v>0</v>
      </c>
      <c r="H3134" t="str">
        <f t="shared" si="48"/>
        <v/>
      </c>
    </row>
    <row r="3135" spans="4:8" x14ac:dyDescent="0.25">
      <c r="D3135" s="1">
        <v>42576</v>
      </c>
      <c r="E3135">
        <v>8438</v>
      </c>
      <c r="G3135">
        <f>IF(woda3[[#This Row],[Column2]]&gt;=10000,G3134+1,0)</f>
        <v>0</v>
      </c>
      <c r="H3135" t="str">
        <f t="shared" si="48"/>
        <v/>
      </c>
    </row>
    <row r="3136" spans="4:8" x14ac:dyDescent="0.25">
      <c r="D3136" s="1">
        <v>42577</v>
      </c>
      <c r="E3136">
        <v>4863</v>
      </c>
      <c r="G3136">
        <f>IF(woda3[[#This Row],[Column2]]&gt;=10000,G3135+1,0)</f>
        <v>0</v>
      </c>
      <c r="H3136" t="str">
        <f t="shared" si="48"/>
        <v/>
      </c>
    </row>
    <row r="3137" spans="4:8" x14ac:dyDescent="0.25">
      <c r="D3137" s="1">
        <v>42578</v>
      </c>
      <c r="E3137">
        <v>6300</v>
      </c>
      <c r="G3137">
        <f>IF(woda3[[#This Row],[Column2]]&gt;=10000,G3136+1,0)</f>
        <v>0</v>
      </c>
      <c r="H3137" t="str">
        <f t="shared" si="48"/>
        <v/>
      </c>
    </row>
    <row r="3138" spans="4:8" x14ac:dyDescent="0.25">
      <c r="D3138" s="1">
        <v>42579</v>
      </c>
      <c r="E3138">
        <v>5984</v>
      </c>
      <c r="G3138">
        <f>IF(woda3[[#This Row],[Column2]]&gt;=10000,G3137+1,0)</f>
        <v>0</v>
      </c>
      <c r="H3138" t="str">
        <f t="shared" si="48"/>
        <v/>
      </c>
    </row>
    <row r="3139" spans="4:8" x14ac:dyDescent="0.25">
      <c r="D3139" s="1">
        <v>42580</v>
      </c>
      <c r="E3139">
        <v>6823</v>
      </c>
      <c r="G3139">
        <f>IF(woda3[[#This Row],[Column2]]&gt;=10000,G3138+1,0)</f>
        <v>0</v>
      </c>
      <c r="H3139" t="str">
        <f t="shared" si="48"/>
        <v/>
      </c>
    </row>
    <row r="3140" spans="4:8" x14ac:dyDescent="0.25">
      <c r="D3140" s="1">
        <v>42581</v>
      </c>
      <c r="E3140">
        <v>4978</v>
      </c>
      <c r="G3140">
        <f>IF(woda3[[#This Row],[Column2]]&gt;=10000,G3139+1,0)</f>
        <v>0</v>
      </c>
      <c r="H3140" t="str">
        <f t="shared" si="48"/>
        <v/>
      </c>
    </row>
    <row r="3141" spans="4:8" x14ac:dyDescent="0.25">
      <c r="D3141" s="1">
        <v>42582</v>
      </c>
      <c r="E3141">
        <v>6192</v>
      </c>
      <c r="G3141">
        <f>IF(woda3[[#This Row],[Column2]]&gt;=10000,G3140+1,0)</f>
        <v>0</v>
      </c>
      <c r="H3141" t="str">
        <f t="shared" si="48"/>
        <v/>
      </c>
    </row>
    <row r="3142" spans="4:8" x14ac:dyDescent="0.25">
      <c r="D3142" s="1">
        <v>42583</v>
      </c>
      <c r="E3142">
        <v>5792</v>
      </c>
      <c r="G3142">
        <f>IF(woda3[[#This Row],[Column2]]&gt;=10000,G3141+1,0)</f>
        <v>0</v>
      </c>
      <c r="H3142" t="str">
        <f t="shared" si="48"/>
        <v/>
      </c>
    </row>
    <row r="3143" spans="4:8" x14ac:dyDescent="0.25">
      <c r="D3143" s="1">
        <v>42584</v>
      </c>
      <c r="E3143">
        <v>4928</v>
      </c>
      <c r="G3143">
        <f>IF(woda3[[#This Row],[Column2]]&gt;=10000,G3142+1,0)</f>
        <v>0</v>
      </c>
      <c r="H3143" t="str">
        <f t="shared" ref="H3143:H3206" si="49">IF(G3143=$J$8,1,"")</f>
        <v/>
      </c>
    </row>
    <row r="3144" spans="4:8" x14ac:dyDescent="0.25">
      <c r="D3144" s="1">
        <v>42585</v>
      </c>
      <c r="E3144">
        <v>6567</v>
      </c>
      <c r="G3144">
        <f>IF(woda3[[#This Row],[Column2]]&gt;=10000,G3143+1,0)</f>
        <v>0</v>
      </c>
      <c r="H3144" t="str">
        <f t="shared" si="49"/>
        <v/>
      </c>
    </row>
    <row r="3145" spans="4:8" x14ac:dyDescent="0.25">
      <c r="D3145" s="1">
        <v>42586</v>
      </c>
      <c r="E3145">
        <v>7188</v>
      </c>
      <c r="G3145">
        <f>IF(woda3[[#This Row],[Column2]]&gt;=10000,G3144+1,0)</f>
        <v>0</v>
      </c>
      <c r="H3145" t="str">
        <f t="shared" si="49"/>
        <v/>
      </c>
    </row>
    <row r="3146" spans="4:8" x14ac:dyDescent="0.25">
      <c r="D3146" s="1">
        <v>42587</v>
      </c>
      <c r="E3146">
        <v>4197</v>
      </c>
      <c r="G3146">
        <f>IF(woda3[[#This Row],[Column2]]&gt;=10000,G3145+1,0)</f>
        <v>0</v>
      </c>
      <c r="H3146" t="str">
        <f t="shared" si="49"/>
        <v/>
      </c>
    </row>
    <row r="3147" spans="4:8" x14ac:dyDescent="0.25">
      <c r="D3147" s="1">
        <v>42588</v>
      </c>
      <c r="E3147">
        <v>4222</v>
      </c>
      <c r="G3147">
        <f>IF(woda3[[#This Row],[Column2]]&gt;=10000,G3146+1,0)</f>
        <v>0</v>
      </c>
      <c r="H3147" t="str">
        <f t="shared" si="49"/>
        <v/>
      </c>
    </row>
    <row r="3148" spans="4:8" x14ac:dyDescent="0.25">
      <c r="D3148" s="1">
        <v>42589</v>
      </c>
      <c r="E3148">
        <v>5164</v>
      </c>
      <c r="G3148">
        <f>IF(woda3[[#This Row],[Column2]]&gt;=10000,G3147+1,0)</f>
        <v>0</v>
      </c>
      <c r="H3148" t="str">
        <f t="shared" si="49"/>
        <v/>
      </c>
    </row>
    <row r="3149" spans="4:8" x14ac:dyDescent="0.25">
      <c r="D3149" s="1">
        <v>42590</v>
      </c>
      <c r="E3149">
        <v>3894</v>
      </c>
      <c r="G3149">
        <f>IF(woda3[[#This Row],[Column2]]&gt;=10000,G3148+1,0)</f>
        <v>0</v>
      </c>
      <c r="H3149" t="str">
        <f t="shared" si="49"/>
        <v/>
      </c>
    </row>
    <row r="3150" spans="4:8" x14ac:dyDescent="0.25">
      <c r="D3150" s="1">
        <v>42591</v>
      </c>
      <c r="E3150">
        <v>7775</v>
      </c>
      <c r="G3150">
        <f>IF(woda3[[#This Row],[Column2]]&gt;=10000,G3149+1,0)</f>
        <v>0</v>
      </c>
      <c r="H3150" t="str">
        <f t="shared" si="49"/>
        <v/>
      </c>
    </row>
    <row r="3151" spans="4:8" x14ac:dyDescent="0.25">
      <c r="D3151" s="1">
        <v>42592</v>
      </c>
      <c r="E3151">
        <v>3722</v>
      </c>
      <c r="G3151">
        <f>IF(woda3[[#This Row],[Column2]]&gt;=10000,G3150+1,0)</f>
        <v>0</v>
      </c>
      <c r="H3151" t="str">
        <f t="shared" si="49"/>
        <v/>
      </c>
    </row>
    <row r="3152" spans="4:8" x14ac:dyDescent="0.25">
      <c r="D3152" s="1">
        <v>42593</v>
      </c>
      <c r="E3152">
        <v>8374</v>
      </c>
      <c r="G3152">
        <f>IF(woda3[[#This Row],[Column2]]&gt;=10000,G3151+1,0)</f>
        <v>0</v>
      </c>
      <c r="H3152" t="str">
        <f t="shared" si="49"/>
        <v/>
      </c>
    </row>
    <row r="3153" spans="4:8" x14ac:dyDescent="0.25">
      <c r="D3153" s="1">
        <v>42594</v>
      </c>
      <c r="E3153">
        <v>5938</v>
      </c>
      <c r="G3153">
        <f>IF(woda3[[#This Row],[Column2]]&gt;=10000,G3152+1,0)</f>
        <v>0</v>
      </c>
      <c r="H3153" t="str">
        <f t="shared" si="49"/>
        <v/>
      </c>
    </row>
    <row r="3154" spans="4:8" x14ac:dyDescent="0.25">
      <c r="D3154" s="1">
        <v>42595</v>
      </c>
      <c r="E3154">
        <v>3891</v>
      </c>
      <c r="G3154">
        <f>IF(woda3[[#This Row],[Column2]]&gt;=10000,G3153+1,0)</f>
        <v>0</v>
      </c>
      <c r="H3154" t="str">
        <f t="shared" si="49"/>
        <v/>
      </c>
    </row>
    <row r="3155" spans="4:8" x14ac:dyDescent="0.25">
      <c r="D3155" s="1">
        <v>42596</v>
      </c>
      <c r="E3155">
        <v>7456</v>
      </c>
      <c r="G3155">
        <f>IF(woda3[[#This Row],[Column2]]&gt;=10000,G3154+1,0)</f>
        <v>0</v>
      </c>
      <c r="H3155" t="str">
        <f t="shared" si="49"/>
        <v/>
      </c>
    </row>
    <row r="3156" spans="4:8" x14ac:dyDescent="0.25">
      <c r="D3156" s="1">
        <v>42597</v>
      </c>
      <c r="E3156">
        <v>8171</v>
      </c>
      <c r="G3156">
        <f>IF(woda3[[#This Row],[Column2]]&gt;=10000,G3155+1,0)</f>
        <v>0</v>
      </c>
      <c r="H3156" t="str">
        <f t="shared" si="49"/>
        <v/>
      </c>
    </row>
    <row r="3157" spans="4:8" x14ac:dyDescent="0.25">
      <c r="D3157" s="1">
        <v>42598</v>
      </c>
      <c r="E3157">
        <v>8095</v>
      </c>
      <c r="G3157">
        <f>IF(woda3[[#This Row],[Column2]]&gt;=10000,G3156+1,0)</f>
        <v>0</v>
      </c>
      <c r="H3157" t="str">
        <f t="shared" si="49"/>
        <v/>
      </c>
    </row>
    <row r="3158" spans="4:8" x14ac:dyDescent="0.25">
      <c r="D3158" s="1">
        <v>42599</v>
      </c>
      <c r="E3158">
        <v>4255</v>
      </c>
      <c r="G3158">
        <f>IF(woda3[[#This Row],[Column2]]&gt;=10000,G3157+1,0)</f>
        <v>0</v>
      </c>
      <c r="H3158" t="str">
        <f t="shared" si="49"/>
        <v/>
      </c>
    </row>
    <row r="3159" spans="4:8" x14ac:dyDescent="0.25">
      <c r="D3159" s="1">
        <v>42600</v>
      </c>
      <c r="E3159">
        <v>7237</v>
      </c>
      <c r="G3159">
        <f>IF(woda3[[#This Row],[Column2]]&gt;=10000,G3158+1,0)</f>
        <v>0</v>
      </c>
      <c r="H3159" t="str">
        <f t="shared" si="49"/>
        <v/>
      </c>
    </row>
    <row r="3160" spans="4:8" x14ac:dyDescent="0.25">
      <c r="D3160" s="1">
        <v>42601</v>
      </c>
      <c r="E3160">
        <v>7410</v>
      </c>
      <c r="G3160">
        <f>IF(woda3[[#This Row],[Column2]]&gt;=10000,G3159+1,0)</f>
        <v>0</v>
      </c>
      <c r="H3160" t="str">
        <f t="shared" si="49"/>
        <v/>
      </c>
    </row>
    <row r="3161" spans="4:8" x14ac:dyDescent="0.25">
      <c r="D3161" s="1">
        <v>42602</v>
      </c>
      <c r="E3161">
        <v>7413</v>
      </c>
      <c r="G3161">
        <f>IF(woda3[[#This Row],[Column2]]&gt;=10000,G3160+1,0)</f>
        <v>0</v>
      </c>
      <c r="H3161" t="str">
        <f t="shared" si="49"/>
        <v/>
      </c>
    </row>
    <row r="3162" spans="4:8" x14ac:dyDescent="0.25">
      <c r="D3162" s="1">
        <v>42603</v>
      </c>
      <c r="E3162">
        <v>5129</v>
      </c>
      <c r="G3162">
        <f>IF(woda3[[#This Row],[Column2]]&gt;=10000,G3161+1,0)</f>
        <v>0</v>
      </c>
      <c r="H3162" t="str">
        <f t="shared" si="49"/>
        <v/>
      </c>
    </row>
    <row r="3163" spans="4:8" x14ac:dyDescent="0.25">
      <c r="D3163" s="1">
        <v>42604</v>
      </c>
      <c r="E3163">
        <v>8120</v>
      </c>
      <c r="G3163">
        <f>IF(woda3[[#This Row],[Column2]]&gt;=10000,G3162+1,0)</f>
        <v>0</v>
      </c>
      <c r="H3163" t="str">
        <f t="shared" si="49"/>
        <v/>
      </c>
    </row>
    <row r="3164" spans="4:8" x14ac:dyDescent="0.25">
      <c r="D3164" s="1">
        <v>42605</v>
      </c>
      <c r="E3164">
        <v>3888</v>
      </c>
      <c r="G3164">
        <f>IF(woda3[[#This Row],[Column2]]&gt;=10000,G3163+1,0)</f>
        <v>0</v>
      </c>
      <c r="H3164" t="str">
        <f t="shared" si="49"/>
        <v/>
      </c>
    </row>
    <row r="3165" spans="4:8" x14ac:dyDescent="0.25">
      <c r="D3165" s="1">
        <v>42606</v>
      </c>
      <c r="E3165">
        <v>4671</v>
      </c>
      <c r="G3165">
        <f>IF(woda3[[#This Row],[Column2]]&gt;=10000,G3164+1,0)</f>
        <v>0</v>
      </c>
      <c r="H3165" t="str">
        <f t="shared" si="49"/>
        <v/>
      </c>
    </row>
    <row r="3166" spans="4:8" x14ac:dyDescent="0.25">
      <c r="D3166" s="1">
        <v>42607</v>
      </c>
      <c r="E3166">
        <v>4735</v>
      </c>
      <c r="G3166">
        <f>IF(woda3[[#This Row],[Column2]]&gt;=10000,G3165+1,0)</f>
        <v>0</v>
      </c>
      <c r="H3166" t="str">
        <f t="shared" si="49"/>
        <v/>
      </c>
    </row>
    <row r="3167" spans="4:8" x14ac:dyDescent="0.25">
      <c r="D3167" s="1">
        <v>42608</v>
      </c>
      <c r="E3167">
        <v>5936</v>
      </c>
      <c r="G3167">
        <f>IF(woda3[[#This Row],[Column2]]&gt;=10000,G3166+1,0)</f>
        <v>0</v>
      </c>
      <c r="H3167" t="str">
        <f t="shared" si="49"/>
        <v/>
      </c>
    </row>
    <row r="3168" spans="4:8" x14ac:dyDescent="0.25">
      <c r="D3168" s="1">
        <v>42609</v>
      </c>
      <c r="E3168">
        <v>7997</v>
      </c>
      <c r="G3168">
        <f>IF(woda3[[#This Row],[Column2]]&gt;=10000,G3167+1,0)</f>
        <v>0</v>
      </c>
      <c r="H3168" t="str">
        <f t="shared" si="49"/>
        <v/>
      </c>
    </row>
    <row r="3169" spans="4:8" x14ac:dyDescent="0.25">
      <c r="D3169" s="1">
        <v>42610</v>
      </c>
      <c r="E3169">
        <v>5438</v>
      </c>
      <c r="G3169">
        <f>IF(woda3[[#This Row],[Column2]]&gt;=10000,G3168+1,0)</f>
        <v>0</v>
      </c>
      <c r="H3169" t="str">
        <f t="shared" si="49"/>
        <v/>
      </c>
    </row>
    <row r="3170" spans="4:8" x14ac:dyDescent="0.25">
      <c r="D3170" s="1">
        <v>42611</v>
      </c>
      <c r="E3170">
        <v>7198</v>
      </c>
      <c r="G3170">
        <f>IF(woda3[[#This Row],[Column2]]&gt;=10000,G3169+1,0)</f>
        <v>0</v>
      </c>
      <c r="H3170" t="str">
        <f t="shared" si="49"/>
        <v/>
      </c>
    </row>
    <row r="3171" spans="4:8" x14ac:dyDescent="0.25">
      <c r="D3171" s="1">
        <v>42612</v>
      </c>
      <c r="E3171">
        <v>4247</v>
      </c>
      <c r="G3171">
        <f>IF(woda3[[#This Row],[Column2]]&gt;=10000,G3170+1,0)</f>
        <v>0</v>
      </c>
      <c r="H3171" t="str">
        <f t="shared" si="49"/>
        <v/>
      </c>
    </row>
    <row r="3172" spans="4:8" x14ac:dyDescent="0.25">
      <c r="D3172" s="1">
        <v>42613</v>
      </c>
      <c r="E3172">
        <v>4700</v>
      </c>
      <c r="G3172">
        <f>IF(woda3[[#This Row],[Column2]]&gt;=10000,G3171+1,0)</f>
        <v>0</v>
      </c>
      <c r="H3172" t="str">
        <f t="shared" si="49"/>
        <v/>
      </c>
    </row>
    <row r="3173" spans="4:8" x14ac:dyDescent="0.25">
      <c r="D3173" s="1">
        <v>42614</v>
      </c>
      <c r="E3173">
        <v>7670</v>
      </c>
      <c r="G3173">
        <f>IF(woda3[[#This Row],[Column2]]&gt;=10000,G3172+1,0)</f>
        <v>0</v>
      </c>
      <c r="H3173" t="str">
        <f t="shared" si="49"/>
        <v/>
      </c>
    </row>
    <row r="3174" spans="4:8" x14ac:dyDescent="0.25">
      <c r="D3174" s="1">
        <v>42615</v>
      </c>
      <c r="E3174">
        <v>3801</v>
      </c>
      <c r="G3174">
        <f>IF(woda3[[#This Row],[Column2]]&gt;=10000,G3173+1,0)</f>
        <v>0</v>
      </c>
      <c r="H3174" t="str">
        <f t="shared" si="49"/>
        <v/>
      </c>
    </row>
    <row r="3175" spans="4:8" x14ac:dyDescent="0.25">
      <c r="D3175" s="1">
        <v>42616</v>
      </c>
      <c r="E3175">
        <v>3353</v>
      </c>
      <c r="G3175">
        <f>IF(woda3[[#This Row],[Column2]]&gt;=10000,G3174+1,0)</f>
        <v>0</v>
      </c>
      <c r="H3175" t="str">
        <f t="shared" si="49"/>
        <v/>
      </c>
    </row>
    <row r="3176" spans="4:8" x14ac:dyDescent="0.25">
      <c r="D3176" s="1">
        <v>42617</v>
      </c>
      <c r="E3176">
        <v>3753</v>
      </c>
      <c r="G3176">
        <f>IF(woda3[[#This Row],[Column2]]&gt;=10000,G3175+1,0)</f>
        <v>0</v>
      </c>
      <c r="H3176" t="str">
        <f t="shared" si="49"/>
        <v/>
      </c>
    </row>
    <row r="3177" spans="4:8" x14ac:dyDescent="0.25">
      <c r="D3177" s="1">
        <v>42618</v>
      </c>
      <c r="E3177">
        <v>5309</v>
      </c>
      <c r="G3177">
        <f>IF(woda3[[#This Row],[Column2]]&gt;=10000,G3176+1,0)</f>
        <v>0</v>
      </c>
      <c r="H3177" t="str">
        <f t="shared" si="49"/>
        <v/>
      </c>
    </row>
    <row r="3178" spans="4:8" x14ac:dyDescent="0.25">
      <c r="D3178" s="1">
        <v>42619</v>
      </c>
      <c r="E3178">
        <v>7665</v>
      </c>
      <c r="G3178">
        <f>IF(woda3[[#This Row],[Column2]]&gt;=10000,G3177+1,0)</f>
        <v>0</v>
      </c>
      <c r="H3178" t="str">
        <f t="shared" si="49"/>
        <v/>
      </c>
    </row>
    <row r="3179" spans="4:8" x14ac:dyDescent="0.25">
      <c r="D3179" s="1">
        <v>42620</v>
      </c>
      <c r="E3179">
        <v>5242</v>
      </c>
      <c r="G3179">
        <f>IF(woda3[[#This Row],[Column2]]&gt;=10000,G3178+1,0)</f>
        <v>0</v>
      </c>
      <c r="H3179" t="str">
        <f t="shared" si="49"/>
        <v/>
      </c>
    </row>
    <row r="3180" spans="4:8" x14ac:dyDescent="0.25">
      <c r="D3180" s="1">
        <v>42621</v>
      </c>
      <c r="E3180">
        <v>4477</v>
      </c>
      <c r="G3180">
        <f>IF(woda3[[#This Row],[Column2]]&gt;=10000,G3179+1,0)</f>
        <v>0</v>
      </c>
      <c r="H3180" t="str">
        <f t="shared" si="49"/>
        <v/>
      </c>
    </row>
    <row r="3181" spans="4:8" x14ac:dyDescent="0.25">
      <c r="D3181" s="1">
        <v>42622</v>
      </c>
      <c r="E3181">
        <v>6699</v>
      </c>
      <c r="G3181">
        <f>IF(woda3[[#This Row],[Column2]]&gt;=10000,G3180+1,0)</f>
        <v>0</v>
      </c>
      <c r="H3181" t="str">
        <f t="shared" si="49"/>
        <v/>
      </c>
    </row>
    <row r="3182" spans="4:8" x14ac:dyDescent="0.25">
      <c r="D3182" s="1">
        <v>42623</v>
      </c>
      <c r="E3182">
        <v>6841</v>
      </c>
      <c r="G3182">
        <f>IF(woda3[[#This Row],[Column2]]&gt;=10000,G3181+1,0)</f>
        <v>0</v>
      </c>
      <c r="H3182" t="str">
        <f t="shared" si="49"/>
        <v/>
      </c>
    </row>
    <row r="3183" spans="4:8" x14ac:dyDescent="0.25">
      <c r="D3183" s="1">
        <v>42624</v>
      </c>
      <c r="E3183">
        <v>9275</v>
      </c>
      <c r="G3183">
        <f>IF(woda3[[#This Row],[Column2]]&gt;=10000,G3182+1,0)</f>
        <v>0</v>
      </c>
      <c r="H3183" t="str">
        <f t="shared" si="49"/>
        <v/>
      </c>
    </row>
    <row r="3184" spans="4:8" x14ac:dyDescent="0.25">
      <c r="D3184" s="1">
        <v>42625</v>
      </c>
      <c r="E3184">
        <v>8407</v>
      </c>
      <c r="G3184">
        <f>IF(woda3[[#This Row],[Column2]]&gt;=10000,G3183+1,0)</f>
        <v>0</v>
      </c>
      <c r="H3184" t="str">
        <f t="shared" si="49"/>
        <v/>
      </c>
    </row>
    <row r="3185" spans="4:8" x14ac:dyDescent="0.25">
      <c r="D3185" s="1">
        <v>42626</v>
      </c>
      <c r="E3185">
        <v>11662</v>
      </c>
      <c r="G3185">
        <f>IF(woda3[[#This Row],[Column2]]&gt;=10000,G3184+1,0)</f>
        <v>1</v>
      </c>
      <c r="H3185" t="str">
        <f t="shared" si="49"/>
        <v/>
      </c>
    </row>
    <row r="3186" spans="4:8" x14ac:dyDescent="0.25">
      <c r="D3186" s="1">
        <v>42627</v>
      </c>
      <c r="E3186">
        <v>15584</v>
      </c>
      <c r="G3186">
        <f>IF(woda3[[#This Row],[Column2]]&gt;=10000,G3185+1,0)</f>
        <v>2</v>
      </c>
      <c r="H3186" t="str">
        <f t="shared" si="49"/>
        <v/>
      </c>
    </row>
    <row r="3187" spans="4:8" x14ac:dyDescent="0.25">
      <c r="D3187" s="1">
        <v>42628</v>
      </c>
      <c r="E3187">
        <v>22749</v>
      </c>
      <c r="G3187">
        <f>IF(woda3[[#This Row],[Column2]]&gt;=10000,G3186+1,0)</f>
        <v>3</v>
      </c>
      <c r="H3187" t="str">
        <f t="shared" si="49"/>
        <v/>
      </c>
    </row>
    <row r="3188" spans="4:8" x14ac:dyDescent="0.25">
      <c r="D3188" s="1">
        <v>42629</v>
      </c>
      <c r="E3188">
        <v>28263</v>
      </c>
      <c r="G3188">
        <f>IF(woda3[[#This Row],[Column2]]&gt;=10000,G3187+1,0)</f>
        <v>4</v>
      </c>
      <c r="H3188" t="str">
        <f t="shared" si="49"/>
        <v/>
      </c>
    </row>
    <row r="3189" spans="4:8" x14ac:dyDescent="0.25">
      <c r="D3189" s="1">
        <v>42630</v>
      </c>
      <c r="E3189">
        <v>37998</v>
      </c>
      <c r="G3189">
        <f>IF(woda3[[#This Row],[Column2]]&gt;=10000,G3188+1,0)</f>
        <v>5</v>
      </c>
      <c r="H3189" t="str">
        <f t="shared" si="49"/>
        <v/>
      </c>
    </row>
    <row r="3190" spans="4:8" x14ac:dyDescent="0.25">
      <c r="D3190" s="1">
        <v>42631</v>
      </c>
      <c r="E3190">
        <v>41338</v>
      </c>
      <c r="G3190">
        <f>IF(woda3[[#This Row],[Column2]]&gt;=10000,G3189+1,0)</f>
        <v>6</v>
      </c>
      <c r="H3190" t="str">
        <f t="shared" si="49"/>
        <v/>
      </c>
    </row>
    <row r="3191" spans="4:8" x14ac:dyDescent="0.25">
      <c r="D3191" s="1">
        <v>42632</v>
      </c>
      <c r="E3191">
        <v>41905</v>
      </c>
      <c r="G3191">
        <f>IF(woda3[[#This Row],[Column2]]&gt;=10000,G3190+1,0)</f>
        <v>7</v>
      </c>
      <c r="H3191" t="str">
        <f t="shared" si="49"/>
        <v/>
      </c>
    </row>
    <row r="3192" spans="4:8" x14ac:dyDescent="0.25">
      <c r="D3192" s="1">
        <v>42633</v>
      </c>
      <c r="E3192">
        <v>39330</v>
      </c>
      <c r="G3192">
        <f>IF(woda3[[#This Row],[Column2]]&gt;=10000,G3191+1,0)</f>
        <v>8</v>
      </c>
      <c r="H3192" t="str">
        <f t="shared" si="49"/>
        <v/>
      </c>
    </row>
    <row r="3193" spans="4:8" x14ac:dyDescent="0.25">
      <c r="D3193" s="1">
        <v>42634</v>
      </c>
      <c r="E3193">
        <v>30983</v>
      </c>
      <c r="G3193">
        <f>IF(woda3[[#This Row],[Column2]]&gt;=10000,G3192+1,0)</f>
        <v>9</v>
      </c>
      <c r="H3193" t="str">
        <f t="shared" si="49"/>
        <v/>
      </c>
    </row>
    <row r="3194" spans="4:8" x14ac:dyDescent="0.25">
      <c r="D3194" s="1">
        <v>42635</v>
      </c>
      <c r="E3194">
        <v>22790</v>
      </c>
      <c r="G3194">
        <f>IF(woda3[[#This Row],[Column2]]&gt;=10000,G3193+1,0)</f>
        <v>10</v>
      </c>
      <c r="H3194" t="str">
        <f t="shared" si="49"/>
        <v/>
      </c>
    </row>
    <row r="3195" spans="4:8" x14ac:dyDescent="0.25">
      <c r="D3195" s="1">
        <v>42636</v>
      </c>
      <c r="E3195">
        <v>14368</v>
      </c>
      <c r="G3195">
        <f>IF(woda3[[#This Row],[Column2]]&gt;=10000,G3194+1,0)</f>
        <v>11</v>
      </c>
      <c r="H3195" t="str">
        <f t="shared" si="49"/>
        <v/>
      </c>
    </row>
    <row r="3196" spans="4:8" x14ac:dyDescent="0.25">
      <c r="D3196" s="1">
        <v>42637</v>
      </c>
      <c r="E3196">
        <v>10335</v>
      </c>
      <c r="G3196">
        <f>IF(woda3[[#This Row],[Column2]]&gt;=10000,G3195+1,0)</f>
        <v>12</v>
      </c>
      <c r="H3196" t="str">
        <f t="shared" si="49"/>
        <v/>
      </c>
    </row>
    <row r="3197" spans="4:8" x14ac:dyDescent="0.25">
      <c r="D3197" s="1">
        <v>42638</v>
      </c>
      <c r="E3197">
        <v>7874</v>
      </c>
      <c r="G3197">
        <f>IF(woda3[[#This Row],[Column2]]&gt;=10000,G3196+1,0)</f>
        <v>0</v>
      </c>
      <c r="H3197" t="str">
        <f t="shared" si="49"/>
        <v/>
      </c>
    </row>
    <row r="3198" spans="4:8" x14ac:dyDescent="0.25">
      <c r="D3198" s="1">
        <v>42639</v>
      </c>
      <c r="E3198">
        <v>7450</v>
      </c>
      <c r="G3198">
        <f>IF(woda3[[#This Row],[Column2]]&gt;=10000,G3197+1,0)</f>
        <v>0</v>
      </c>
      <c r="H3198" t="str">
        <f t="shared" si="49"/>
        <v/>
      </c>
    </row>
    <row r="3199" spans="4:8" x14ac:dyDescent="0.25">
      <c r="D3199" s="1">
        <v>42640</v>
      </c>
      <c r="E3199">
        <v>6914</v>
      </c>
      <c r="G3199">
        <f>IF(woda3[[#This Row],[Column2]]&gt;=10000,G3198+1,0)</f>
        <v>0</v>
      </c>
      <c r="H3199" t="str">
        <f t="shared" si="49"/>
        <v/>
      </c>
    </row>
    <row r="3200" spans="4:8" x14ac:dyDescent="0.25">
      <c r="D3200" s="1">
        <v>42641</v>
      </c>
      <c r="E3200">
        <v>6470</v>
      </c>
      <c r="G3200">
        <f>IF(woda3[[#This Row],[Column2]]&gt;=10000,G3199+1,0)</f>
        <v>0</v>
      </c>
      <c r="H3200" t="str">
        <f t="shared" si="49"/>
        <v/>
      </c>
    </row>
    <row r="3201" spans="4:8" x14ac:dyDescent="0.25">
      <c r="D3201" s="1">
        <v>42642</v>
      </c>
      <c r="E3201">
        <v>9166</v>
      </c>
      <c r="G3201">
        <f>IF(woda3[[#This Row],[Column2]]&gt;=10000,G3200+1,0)</f>
        <v>0</v>
      </c>
      <c r="H3201" t="str">
        <f t="shared" si="49"/>
        <v/>
      </c>
    </row>
    <row r="3202" spans="4:8" x14ac:dyDescent="0.25">
      <c r="D3202" s="1">
        <v>42643</v>
      </c>
      <c r="E3202">
        <v>9608</v>
      </c>
      <c r="G3202">
        <f>IF(woda3[[#This Row],[Column2]]&gt;=10000,G3201+1,0)</f>
        <v>0</v>
      </c>
      <c r="H3202" t="str">
        <f t="shared" si="49"/>
        <v/>
      </c>
    </row>
    <row r="3203" spans="4:8" x14ac:dyDescent="0.25">
      <c r="D3203" s="1">
        <v>42644</v>
      </c>
      <c r="E3203">
        <v>6990</v>
      </c>
      <c r="G3203">
        <f>IF(woda3[[#This Row],[Column2]]&gt;=10000,G3202+1,0)</f>
        <v>0</v>
      </c>
      <c r="H3203" t="str">
        <f t="shared" si="49"/>
        <v/>
      </c>
    </row>
    <row r="3204" spans="4:8" x14ac:dyDescent="0.25">
      <c r="D3204" s="1">
        <v>42645</v>
      </c>
      <c r="E3204">
        <v>9663</v>
      </c>
      <c r="G3204">
        <f>IF(woda3[[#This Row],[Column2]]&gt;=10000,G3203+1,0)</f>
        <v>0</v>
      </c>
      <c r="H3204" t="str">
        <f t="shared" si="49"/>
        <v/>
      </c>
    </row>
    <row r="3205" spans="4:8" x14ac:dyDescent="0.25">
      <c r="D3205" s="1">
        <v>42646</v>
      </c>
      <c r="E3205">
        <v>8018</v>
      </c>
      <c r="G3205">
        <f>IF(woda3[[#This Row],[Column2]]&gt;=10000,G3204+1,0)</f>
        <v>0</v>
      </c>
      <c r="H3205" t="str">
        <f t="shared" si="49"/>
        <v/>
      </c>
    </row>
    <row r="3206" spans="4:8" x14ac:dyDescent="0.25">
      <c r="D3206" s="1">
        <v>42647</v>
      </c>
      <c r="E3206">
        <v>6782</v>
      </c>
      <c r="G3206">
        <f>IF(woda3[[#This Row],[Column2]]&gt;=10000,G3205+1,0)</f>
        <v>0</v>
      </c>
      <c r="H3206" t="str">
        <f t="shared" si="49"/>
        <v/>
      </c>
    </row>
    <row r="3207" spans="4:8" x14ac:dyDescent="0.25">
      <c r="D3207" s="1">
        <v>42648</v>
      </c>
      <c r="E3207">
        <v>8869</v>
      </c>
      <c r="G3207">
        <f>IF(woda3[[#This Row],[Column2]]&gt;=10000,G3206+1,0)</f>
        <v>0</v>
      </c>
      <c r="H3207" t="str">
        <f t="shared" ref="H3207:H3270" si="50">IF(G3207=$J$8,1,"")</f>
        <v/>
      </c>
    </row>
    <row r="3208" spans="4:8" x14ac:dyDescent="0.25">
      <c r="D3208" s="1">
        <v>42649</v>
      </c>
      <c r="E3208">
        <v>9805</v>
      </c>
      <c r="G3208">
        <f>IF(woda3[[#This Row],[Column2]]&gt;=10000,G3207+1,0)</f>
        <v>0</v>
      </c>
      <c r="H3208" t="str">
        <f t="shared" si="50"/>
        <v/>
      </c>
    </row>
    <row r="3209" spans="4:8" x14ac:dyDescent="0.25">
      <c r="D3209" s="1">
        <v>42650</v>
      </c>
      <c r="E3209">
        <v>9033</v>
      </c>
      <c r="G3209">
        <f>IF(woda3[[#This Row],[Column2]]&gt;=10000,G3208+1,0)</f>
        <v>0</v>
      </c>
      <c r="H3209" t="str">
        <f t="shared" si="50"/>
        <v/>
      </c>
    </row>
    <row r="3210" spans="4:8" x14ac:dyDescent="0.25">
      <c r="D3210" s="1">
        <v>42651</v>
      </c>
      <c r="E3210">
        <v>8501</v>
      </c>
      <c r="G3210">
        <f>IF(woda3[[#This Row],[Column2]]&gt;=10000,G3209+1,0)</f>
        <v>0</v>
      </c>
      <c r="H3210" t="str">
        <f t="shared" si="50"/>
        <v/>
      </c>
    </row>
    <row r="3211" spans="4:8" x14ac:dyDescent="0.25">
      <c r="D3211" s="1">
        <v>42652</v>
      </c>
      <c r="E3211">
        <v>6636</v>
      </c>
      <c r="G3211">
        <f>IF(woda3[[#This Row],[Column2]]&gt;=10000,G3210+1,0)</f>
        <v>0</v>
      </c>
      <c r="H3211" t="str">
        <f t="shared" si="50"/>
        <v/>
      </c>
    </row>
    <row r="3212" spans="4:8" x14ac:dyDescent="0.25">
      <c r="D3212" s="1">
        <v>42653</v>
      </c>
      <c r="E3212">
        <v>6098</v>
      </c>
      <c r="G3212">
        <f>IF(woda3[[#This Row],[Column2]]&gt;=10000,G3211+1,0)</f>
        <v>0</v>
      </c>
      <c r="H3212" t="str">
        <f t="shared" si="50"/>
        <v/>
      </c>
    </row>
    <row r="3213" spans="4:8" x14ac:dyDescent="0.25">
      <c r="D3213" s="1">
        <v>42654</v>
      </c>
      <c r="E3213">
        <v>7579</v>
      </c>
      <c r="G3213">
        <f>IF(woda3[[#This Row],[Column2]]&gt;=10000,G3212+1,0)</f>
        <v>0</v>
      </c>
      <c r="H3213" t="str">
        <f t="shared" si="50"/>
        <v/>
      </c>
    </row>
    <row r="3214" spans="4:8" x14ac:dyDescent="0.25">
      <c r="D3214" s="1">
        <v>42655</v>
      </c>
      <c r="E3214">
        <v>8879</v>
      </c>
      <c r="G3214">
        <f>IF(woda3[[#This Row],[Column2]]&gt;=10000,G3213+1,0)</f>
        <v>0</v>
      </c>
      <c r="H3214" t="str">
        <f t="shared" si="50"/>
        <v/>
      </c>
    </row>
    <row r="3215" spans="4:8" x14ac:dyDescent="0.25">
      <c r="D3215" s="1">
        <v>42656</v>
      </c>
      <c r="E3215">
        <v>9581</v>
      </c>
      <c r="G3215">
        <f>IF(woda3[[#This Row],[Column2]]&gt;=10000,G3214+1,0)</f>
        <v>0</v>
      </c>
      <c r="H3215" t="str">
        <f t="shared" si="50"/>
        <v/>
      </c>
    </row>
    <row r="3216" spans="4:8" x14ac:dyDescent="0.25">
      <c r="D3216" s="1">
        <v>42657</v>
      </c>
      <c r="E3216">
        <v>8145</v>
      </c>
      <c r="G3216">
        <f>IF(woda3[[#This Row],[Column2]]&gt;=10000,G3215+1,0)</f>
        <v>0</v>
      </c>
      <c r="H3216" t="str">
        <f t="shared" si="50"/>
        <v/>
      </c>
    </row>
    <row r="3217" spans="4:8" x14ac:dyDescent="0.25">
      <c r="D3217" s="1">
        <v>42658</v>
      </c>
      <c r="E3217">
        <v>8835</v>
      </c>
      <c r="G3217">
        <f>IF(woda3[[#This Row],[Column2]]&gt;=10000,G3216+1,0)</f>
        <v>0</v>
      </c>
      <c r="H3217" t="str">
        <f t="shared" si="50"/>
        <v/>
      </c>
    </row>
    <row r="3218" spans="4:8" x14ac:dyDescent="0.25">
      <c r="D3218" s="1">
        <v>42659</v>
      </c>
      <c r="E3218">
        <v>9194</v>
      </c>
      <c r="G3218">
        <f>IF(woda3[[#This Row],[Column2]]&gt;=10000,G3217+1,0)</f>
        <v>0</v>
      </c>
      <c r="H3218" t="str">
        <f t="shared" si="50"/>
        <v/>
      </c>
    </row>
    <row r="3219" spans="4:8" x14ac:dyDescent="0.25">
      <c r="D3219" s="1">
        <v>42660</v>
      </c>
      <c r="E3219">
        <v>11935</v>
      </c>
      <c r="G3219">
        <f>IF(woda3[[#This Row],[Column2]]&gt;=10000,G3218+1,0)</f>
        <v>1</v>
      </c>
      <c r="H3219" t="str">
        <f t="shared" si="50"/>
        <v/>
      </c>
    </row>
    <row r="3220" spans="4:8" x14ac:dyDescent="0.25">
      <c r="D3220" s="1">
        <v>42661</v>
      </c>
      <c r="E3220">
        <v>10685</v>
      </c>
      <c r="G3220">
        <f>IF(woda3[[#This Row],[Column2]]&gt;=10000,G3219+1,0)</f>
        <v>2</v>
      </c>
      <c r="H3220" t="str">
        <f t="shared" si="50"/>
        <v/>
      </c>
    </row>
    <row r="3221" spans="4:8" x14ac:dyDescent="0.25">
      <c r="D3221" s="1">
        <v>42662</v>
      </c>
      <c r="E3221">
        <v>8688</v>
      </c>
      <c r="G3221">
        <f>IF(woda3[[#This Row],[Column2]]&gt;=10000,G3220+1,0)</f>
        <v>0</v>
      </c>
      <c r="H3221" t="str">
        <f t="shared" si="50"/>
        <v/>
      </c>
    </row>
    <row r="3222" spans="4:8" x14ac:dyDescent="0.25">
      <c r="D3222" s="1">
        <v>42663</v>
      </c>
      <c r="E3222">
        <v>12623</v>
      </c>
      <c r="G3222">
        <f>IF(woda3[[#This Row],[Column2]]&gt;=10000,G3221+1,0)</f>
        <v>1</v>
      </c>
      <c r="H3222" t="str">
        <f t="shared" si="50"/>
        <v/>
      </c>
    </row>
    <row r="3223" spans="4:8" x14ac:dyDescent="0.25">
      <c r="D3223" s="1">
        <v>42664</v>
      </c>
      <c r="E3223">
        <v>12955</v>
      </c>
      <c r="G3223">
        <f>IF(woda3[[#This Row],[Column2]]&gt;=10000,G3222+1,0)</f>
        <v>2</v>
      </c>
      <c r="H3223" t="str">
        <f t="shared" si="50"/>
        <v/>
      </c>
    </row>
    <row r="3224" spans="4:8" x14ac:dyDescent="0.25">
      <c r="D3224" s="1">
        <v>42665</v>
      </c>
      <c r="E3224">
        <v>10843</v>
      </c>
      <c r="G3224">
        <f>IF(woda3[[#This Row],[Column2]]&gt;=10000,G3223+1,0)</f>
        <v>3</v>
      </c>
      <c r="H3224" t="str">
        <f t="shared" si="50"/>
        <v/>
      </c>
    </row>
    <row r="3225" spans="4:8" x14ac:dyDescent="0.25">
      <c r="D3225" s="1">
        <v>42666</v>
      </c>
      <c r="E3225">
        <v>11031</v>
      </c>
      <c r="G3225">
        <f>IF(woda3[[#This Row],[Column2]]&gt;=10000,G3224+1,0)</f>
        <v>4</v>
      </c>
      <c r="H3225" t="str">
        <f t="shared" si="50"/>
        <v/>
      </c>
    </row>
    <row r="3226" spans="4:8" x14ac:dyDescent="0.25">
      <c r="D3226" s="1">
        <v>42667</v>
      </c>
      <c r="E3226">
        <v>12813</v>
      </c>
      <c r="G3226">
        <f>IF(woda3[[#This Row],[Column2]]&gt;=10000,G3225+1,0)</f>
        <v>5</v>
      </c>
      <c r="H3226" t="str">
        <f t="shared" si="50"/>
        <v/>
      </c>
    </row>
    <row r="3227" spans="4:8" x14ac:dyDescent="0.25">
      <c r="D3227" s="1">
        <v>42668</v>
      </c>
      <c r="E3227">
        <v>10358</v>
      </c>
      <c r="G3227">
        <f>IF(woda3[[#This Row],[Column2]]&gt;=10000,G3226+1,0)</f>
        <v>6</v>
      </c>
      <c r="H3227" t="str">
        <f t="shared" si="50"/>
        <v/>
      </c>
    </row>
    <row r="3228" spans="4:8" x14ac:dyDescent="0.25">
      <c r="D3228" s="1">
        <v>42669</v>
      </c>
      <c r="E3228">
        <v>11285</v>
      </c>
      <c r="G3228">
        <f>IF(woda3[[#This Row],[Column2]]&gt;=10000,G3227+1,0)</f>
        <v>7</v>
      </c>
      <c r="H3228" t="str">
        <f t="shared" si="50"/>
        <v/>
      </c>
    </row>
    <row r="3229" spans="4:8" x14ac:dyDescent="0.25">
      <c r="D3229" s="1">
        <v>42670</v>
      </c>
      <c r="E3229">
        <v>12171</v>
      </c>
      <c r="G3229">
        <f>IF(woda3[[#This Row],[Column2]]&gt;=10000,G3228+1,0)</f>
        <v>8</v>
      </c>
      <c r="H3229" t="str">
        <f t="shared" si="50"/>
        <v/>
      </c>
    </row>
    <row r="3230" spans="4:8" x14ac:dyDescent="0.25">
      <c r="D3230" s="1">
        <v>42671</v>
      </c>
      <c r="E3230">
        <v>10472</v>
      </c>
      <c r="G3230">
        <f>IF(woda3[[#This Row],[Column2]]&gt;=10000,G3229+1,0)</f>
        <v>9</v>
      </c>
      <c r="H3230" t="str">
        <f t="shared" si="50"/>
        <v/>
      </c>
    </row>
    <row r="3231" spans="4:8" x14ac:dyDescent="0.25">
      <c r="D3231" s="1">
        <v>42672</v>
      </c>
      <c r="E3231">
        <v>9097</v>
      </c>
      <c r="G3231">
        <f>IF(woda3[[#This Row],[Column2]]&gt;=10000,G3230+1,0)</f>
        <v>0</v>
      </c>
      <c r="H3231" t="str">
        <f t="shared" si="50"/>
        <v/>
      </c>
    </row>
    <row r="3232" spans="4:8" x14ac:dyDescent="0.25">
      <c r="D3232" s="1">
        <v>42673</v>
      </c>
      <c r="E3232">
        <v>10383</v>
      </c>
      <c r="G3232">
        <f>IF(woda3[[#This Row],[Column2]]&gt;=10000,G3231+1,0)</f>
        <v>1</v>
      </c>
      <c r="H3232" t="str">
        <f t="shared" si="50"/>
        <v/>
      </c>
    </row>
    <row r="3233" spans="4:8" x14ac:dyDescent="0.25">
      <c r="D3233" s="1">
        <v>42674</v>
      </c>
      <c r="E3233">
        <v>14026</v>
      </c>
      <c r="G3233">
        <f>IF(woda3[[#This Row],[Column2]]&gt;=10000,G3232+1,0)</f>
        <v>2</v>
      </c>
      <c r="H3233" t="str">
        <f t="shared" si="50"/>
        <v/>
      </c>
    </row>
    <row r="3234" spans="4:8" x14ac:dyDescent="0.25">
      <c r="D3234" s="1">
        <v>42675</v>
      </c>
      <c r="E3234">
        <v>14028</v>
      </c>
      <c r="G3234">
        <f>IF(woda3[[#This Row],[Column2]]&gt;=10000,G3233+1,0)</f>
        <v>3</v>
      </c>
      <c r="H3234" t="str">
        <f t="shared" si="50"/>
        <v/>
      </c>
    </row>
    <row r="3235" spans="4:8" x14ac:dyDescent="0.25">
      <c r="D3235" s="1">
        <v>42676</v>
      </c>
      <c r="E3235">
        <v>11855</v>
      </c>
      <c r="G3235">
        <f>IF(woda3[[#This Row],[Column2]]&gt;=10000,G3234+1,0)</f>
        <v>4</v>
      </c>
      <c r="H3235" t="str">
        <f t="shared" si="50"/>
        <v/>
      </c>
    </row>
    <row r="3236" spans="4:8" x14ac:dyDescent="0.25">
      <c r="D3236" s="1">
        <v>42677</v>
      </c>
      <c r="E3236">
        <v>12531</v>
      </c>
      <c r="G3236">
        <f>IF(woda3[[#This Row],[Column2]]&gt;=10000,G3235+1,0)</f>
        <v>5</v>
      </c>
      <c r="H3236" t="str">
        <f t="shared" si="50"/>
        <v/>
      </c>
    </row>
    <row r="3237" spans="4:8" x14ac:dyDescent="0.25">
      <c r="D3237" s="1">
        <v>42678</v>
      </c>
      <c r="E3237">
        <v>12355</v>
      </c>
      <c r="G3237">
        <f>IF(woda3[[#This Row],[Column2]]&gt;=10000,G3236+1,0)</f>
        <v>6</v>
      </c>
      <c r="H3237" t="str">
        <f t="shared" si="50"/>
        <v/>
      </c>
    </row>
    <row r="3238" spans="4:8" x14ac:dyDescent="0.25">
      <c r="D3238" s="1">
        <v>42679</v>
      </c>
      <c r="E3238">
        <v>13932</v>
      </c>
      <c r="G3238">
        <f>IF(woda3[[#This Row],[Column2]]&gt;=10000,G3237+1,0)</f>
        <v>7</v>
      </c>
      <c r="H3238" t="str">
        <f t="shared" si="50"/>
        <v/>
      </c>
    </row>
    <row r="3239" spans="4:8" x14ac:dyDescent="0.25">
      <c r="D3239" s="1">
        <v>42680</v>
      </c>
      <c r="E3239">
        <v>14412</v>
      </c>
      <c r="G3239">
        <f>IF(woda3[[#This Row],[Column2]]&gt;=10000,G3238+1,0)</f>
        <v>8</v>
      </c>
      <c r="H3239" t="str">
        <f t="shared" si="50"/>
        <v/>
      </c>
    </row>
    <row r="3240" spans="4:8" x14ac:dyDescent="0.25">
      <c r="D3240" s="1">
        <v>42681</v>
      </c>
      <c r="E3240">
        <v>10172</v>
      </c>
      <c r="G3240">
        <f>IF(woda3[[#This Row],[Column2]]&gt;=10000,G3239+1,0)</f>
        <v>9</v>
      </c>
      <c r="H3240" t="str">
        <f t="shared" si="50"/>
        <v/>
      </c>
    </row>
    <row r="3241" spans="4:8" x14ac:dyDescent="0.25">
      <c r="D3241" s="1">
        <v>42682</v>
      </c>
      <c r="E3241">
        <v>12030</v>
      </c>
      <c r="G3241">
        <f>IF(woda3[[#This Row],[Column2]]&gt;=10000,G3240+1,0)</f>
        <v>10</v>
      </c>
      <c r="H3241" t="str">
        <f t="shared" si="50"/>
        <v/>
      </c>
    </row>
    <row r="3242" spans="4:8" x14ac:dyDescent="0.25">
      <c r="D3242" s="1">
        <v>42683</v>
      </c>
      <c r="E3242">
        <v>12721</v>
      </c>
      <c r="G3242">
        <f>IF(woda3[[#This Row],[Column2]]&gt;=10000,G3241+1,0)</f>
        <v>11</v>
      </c>
      <c r="H3242" t="str">
        <f t="shared" si="50"/>
        <v/>
      </c>
    </row>
    <row r="3243" spans="4:8" x14ac:dyDescent="0.25">
      <c r="D3243" s="1">
        <v>42684</v>
      </c>
      <c r="E3243">
        <v>13898</v>
      </c>
      <c r="G3243">
        <f>IF(woda3[[#This Row],[Column2]]&gt;=10000,G3242+1,0)</f>
        <v>12</v>
      </c>
      <c r="H3243" t="str">
        <f t="shared" si="50"/>
        <v/>
      </c>
    </row>
    <row r="3244" spans="4:8" x14ac:dyDescent="0.25">
      <c r="D3244" s="1">
        <v>42685</v>
      </c>
      <c r="E3244">
        <v>12018</v>
      </c>
      <c r="G3244">
        <f>IF(woda3[[#This Row],[Column2]]&gt;=10000,G3243+1,0)</f>
        <v>13</v>
      </c>
      <c r="H3244" t="str">
        <f t="shared" si="50"/>
        <v/>
      </c>
    </row>
    <row r="3245" spans="4:8" x14ac:dyDescent="0.25">
      <c r="D3245" s="1">
        <v>42686</v>
      </c>
      <c r="E3245">
        <v>15981</v>
      </c>
      <c r="G3245">
        <f>IF(woda3[[#This Row],[Column2]]&gt;=10000,G3244+1,0)</f>
        <v>14</v>
      </c>
      <c r="H3245" t="str">
        <f t="shared" si="50"/>
        <v/>
      </c>
    </row>
    <row r="3246" spans="4:8" x14ac:dyDescent="0.25">
      <c r="D3246" s="1">
        <v>42687</v>
      </c>
      <c r="E3246">
        <v>14270</v>
      </c>
      <c r="G3246">
        <f>IF(woda3[[#This Row],[Column2]]&gt;=10000,G3245+1,0)</f>
        <v>15</v>
      </c>
      <c r="H3246" t="str">
        <f t="shared" si="50"/>
        <v/>
      </c>
    </row>
    <row r="3247" spans="4:8" x14ac:dyDescent="0.25">
      <c r="D3247" s="1">
        <v>42688</v>
      </c>
      <c r="E3247">
        <v>10620</v>
      </c>
      <c r="G3247">
        <f>IF(woda3[[#This Row],[Column2]]&gt;=10000,G3246+1,0)</f>
        <v>16</v>
      </c>
      <c r="H3247" t="str">
        <f t="shared" si="50"/>
        <v/>
      </c>
    </row>
    <row r="3248" spans="4:8" x14ac:dyDescent="0.25">
      <c r="D3248" s="1">
        <v>42689</v>
      </c>
      <c r="E3248">
        <v>11072</v>
      </c>
      <c r="G3248">
        <f>IF(woda3[[#This Row],[Column2]]&gt;=10000,G3247+1,0)</f>
        <v>17</v>
      </c>
      <c r="H3248" t="str">
        <f t="shared" si="50"/>
        <v/>
      </c>
    </row>
    <row r="3249" spans="4:8" x14ac:dyDescent="0.25">
      <c r="D3249" s="1">
        <v>42690</v>
      </c>
      <c r="E3249">
        <v>14267</v>
      </c>
      <c r="G3249">
        <f>IF(woda3[[#This Row],[Column2]]&gt;=10000,G3248+1,0)</f>
        <v>18</v>
      </c>
      <c r="H3249" t="str">
        <f t="shared" si="50"/>
        <v/>
      </c>
    </row>
    <row r="3250" spans="4:8" x14ac:dyDescent="0.25">
      <c r="D3250" s="1">
        <v>42691</v>
      </c>
      <c r="E3250">
        <v>14165</v>
      </c>
      <c r="G3250">
        <f>IF(woda3[[#This Row],[Column2]]&gt;=10000,G3249+1,0)</f>
        <v>19</v>
      </c>
      <c r="H3250" t="str">
        <f t="shared" si="50"/>
        <v/>
      </c>
    </row>
    <row r="3251" spans="4:8" x14ac:dyDescent="0.25">
      <c r="D3251" s="1">
        <v>42692</v>
      </c>
      <c r="E3251">
        <v>13300</v>
      </c>
      <c r="G3251">
        <f>IF(woda3[[#This Row],[Column2]]&gt;=10000,G3250+1,0)</f>
        <v>20</v>
      </c>
      <c r="H3251" t="str">
        <f t="shared" si="50"/>
        <v/>
      </c>
    </row>
    <row r="3252" spans="4:8" x14ac:dyDescent="0.25">
      <c r="D3252" s="1">
        <v>42693</v>
      </c>
      <c r="E3252">
        <v>12720</v>
      </c>
      <c r="G3252">
        <f>IF(woda3[[#This Row],[Column2]]&gt;=10000,G3251+1,0)</f>
        <v>21</v>
      </c>
      <c r="H3252" t="str">
        <f t="shared" si="50"/>
        <v/>
      </c>
    </row>
    <row r="3253" spans="4:8" x14ac:dyDescent="0.25">
      <c r="D3253" s="1">
        <v>42694</v>
      </c>
      <c r="E3253">
        <v>15320</v>
      </c>
      <c r="G3253">
        <f>IF(woda3[[#This Row],[Column2]]&gt;=10000,G3252+1,0)</f>
        <v>22</v>
      </c>
      <c r="H3253" t="str">
        <f t="shared" si="50"/>
        <v/>
      </c>
    </row>
    <row r="3254" spans="4:8" x14ac:dyDescent="0.25">
      <c r="D3254" s="1">
        <v>42695</v>
      </c>
      <c r="E3254">
        <v>12304</v>
      </c>
      <c r="G3254">
        <f>IF(woda3[[#This Row],[Column2]]&gt;=10000,G3253+1,0)</f>
        <v>23</v>
      </c>
      <c r="H3254" t="str">
        <f t="shared" si="50"/>
        <v/>
      </c>
    </row>
    <row r="3255" spans="4:8" x14ac:dyDescent="0.25">
      <c r="D3255" s="1">
        <v>42696</v>
      </c>
      <c r="E3255">
        <v>13415</v>
      </c>
      <c r="G3255">
        <f>IF(woda3[[#This Row],[Column2]]&gt;=10000,G3254+1,0)</f>
        <v>24</v>
      </c>
      <c r="H3255" t="str">
        <f t="shared" si="50"/>
        <v/>
      </c>
    </row>
    <row r="3256" spans="4:8" x14ac:dyDescent="0.25">
      <c r="D3256" s="1">
        <v>42697</v>
      </c>
      <c r="E3256">
        <v>11525</v>
      </c>
      <c r="G3256">
        <f>IF(woda3[[#This Row],[Column2]]&gt;=10000,G3255+1,0)</f>
        <v>25</v>
      </c>
      <c r="H3256" t="str">
        <f t="shared" si="50"/>
        <v/>
      </c>
    </row>
    <row r="3257" spans="4:8" x14ac:dyDescent="0.25">
      <c r="D3257" s="1">
        <v>42698</v>
      </c>
      <c r="E3257">
        <v>13958</v>
      </c>
      <c r="G3257">
        <f>IF(woda3[[#This Row],[Column2]]&gt;=10000,G3256+1,0)</f>
        <v>26</v>
      </c>
      <c r="H3257" t="str">
        <f t="shared" si="50"/>
        <v/>
      </c>
    </row>
    <row r="3258" spans="4:8" x14ac:dyDescent="0.25">
      <c r="D3258" s="1">
        <v>42699</v>
      </c>
      <c r="E3258">
        <v>15015</v>
      </c>
      <c r="G3258">
        <f>IF(woda3[[#This Row],[Column2]]&gt;=10000,G3257+1,0)</f>
        <v>27</v>
      </c>
      <c r="H3258" t="str">
        <f t="shared" si="50"/>
        <v/>
      </c>
    </row>
    <row r="3259" spans="4:8" x14ac:dyDescent="0.25">
      <c r="D3259" s="1">
        <v>42700</v>
      </c>
      <c r="E3259">
        <v>11625</v>
      </c>
      <c r="G3259">
        <f>IF(woda3[[#This Row],[Column2]]&gt;=10000,G3258+1,0)</f>
        <v>28</v>
      </c>
      <c r="H3259" t="str">
        <f t="shared" si="50"/>
        <v/>
      </c>
    </row>
    <row r="3260" spans="4:8" x14ac:dyDescent="0.25">
      <c r="D3260" s="1">
        <v>42701</v>
      </c>
      <c r="E3260">
        <v>14270</v>
      </c>
      <c r="G3260">
        <f>IF(woda3[[#This Row],[Column2]]&gt;=10000,G3259+1,0)</f>
        <v>29</v>
      </c>
      <c r="H3260" t="str">
        <f t="shared" si="50"/>
        <v/>
      </c>
    </row>
    <row r="3261" spans="4:8" x14ac:dyDescent="0.25">
      <c r="D3261" s="1">
        <v>42702</v>
      </c>
      <c r="E3261">
        <v>10979</v>
      </c>
      <c r="G3261">
        <f>IF(woda3[[#This Row],[Column2]]&gt;=10000,G3260+1,0)</f>
        <v>30</v>
      </c>
      <c r="H3261" t="str">
        <f t="shared" si="50"/>
        <v/>
      </c>
    </row>
    <row r="3262" spans="4:8" x14ac:dyDescent="0.25">
      <c r="D3262" s="1">
        <v>42703</v>
      </c>
      <c r="E3262">
        <v>9519</v>
      </c>
      <c r="G3262">
        <f>IF(woda3[[#This Row],[Column2]]&gt;=10000,G3261+1,0)</f>
        <v>0</v>
      </c>
      <c r="H3262" t="str">
        <f t="shared" si="50"/>
        <v/>
      </c>
    </row>
    <row r="3263" spans="4:8" x14ac:dyDescent="0.25">
      <c r="D3263" s="1">
        <v>42704</v>
      </c>
      <c r="E3263">
        <v>10484</v>
      </c>
      <c r="G3263">
        <f>IF(woda3[[#This Row],[Column2]]&gt;=10000,G3262+1,0)</f>
        <v>1</v>
      </c>
      <c r="H3263" t="str">
        <f t="shared" si="50"/>
        <v/>
      </c>
    </row>
    <row r="3264" spans="4:8" x14ac:dyDescent="0.25">
      <c r="D3264" s="1">
        <v>42705</v>
      </c>
      <c r="E3264">
        <v>9502</v>
      </c>
      <c r="G3264">
        <f>IF(woda3[[#This Row],[Column2]]&gt;=10000,G3263+1,0)</f>
        <v>0</v>
      </c>
      <c r="H3264" t="str">
        <f t="shared" si="50"/>
        <v/>
      </c>
    </row>
    <row r="3265" spans="4:8" x14ac:dyDescent="0.25">
      <c r="D3265" s="1">
        <v>42706</v>
      </c>
      <c r="E3265">
        <v>11339</v>
      </c>
      <c r="G3265">
        <f>IF(woda3[[#This Row],[Column2]]&gt;=10000,G3264+1,0)</f>
        <v>1</v>
      </c>
      <c r="H3265" t="str">
        <f t="shared" si="50"/>
        <v/>
      </c>
    </row>
    <row r="3266" spans="4:8" x14ac:dyDescent="0.25">
      <c r="D3266" s="1">
        <v>42707</v>
      </c>
      <c r="E3266">
        <v>10751</v>
      </c>
      <c r="G3266">
        <f>IF(woda3[[#This Row],[Column2]]&gt;=10000,G3265+1,0)</f>
        <v>2</v>
      </c>
      <c r="H3266" t="str">
        <f t="shared" si="50"/>
        <v/>
      </c>
    </row>
    <row r="3267" spans="4:8" x14ac:dyDescent="0.25">
      <c r="D3267" s="1">
        <v>42708</v>
      </c>
      <c r="E3267">
        <v>11732</v>
      </c>
      <c r="G3267">
        <f>IF(woda3[[#This Row],[Column2]]&gt;=10000,G3266+1,0)</f>
        <v>3</v>
      </c>
      <c r="H3267" t="str">
        <f t="shared" si="50"/>
        <v/>
      </c>
    </row>
    <row r="3268" spans="4:8" x14ac:dyDescent="0.25">
      <c r="D3268" s="1">
        <v>42709</v>
      </c>
      <c r="E3268">
        <v>11231</v>
      </c>
      <c r="G3268">
        <f>IF(woda3[[#This Row],[Column2]]&gt;=10000,G3267+1,0)</f>
        <v>4</v>
      </c>
      <c r="H3268" t="str">
        <f t="shared" si="50"/>
        <v/>
      </c>
    </row>
    <row r="3269" spans="4:8" x14ac:dyDescent="0.25">
      <c r="D3269" s="1">
        <v>42710</v>
      </c>
      <c r="E3269">
        <v>8505</v>
      </c>
      <c r="G3269">
        <f>IF(woda3[[#This Row],[Column2]]&gt;=10000,G3268+1,0)</f>
        <v>0</v>
      </c>
      <c r="H3269" t="str">
        <f t="shared" si="50"/>
        <v/>
      </c>
    </row>
    <row r="3270" spans="4:8" x14ac:dyDescent="0.25">
      <c r="D3270" s="1">
        <v>42711</v>
      </c>
      <c r="E3270">
        <v>11228</v>
      </c>
      <c r="G3270">
        <f>IF(woda3[[#This Row],[Column2]]&gt;=10000,G3269+1,0)</f>
        <v>1</v>
      </c>
      <c r="H3270" t="str">
        <f t="shared" si="50"/>
        <v/>
      </c>
    </row>
    <row r="3271" spans="4:8" x14ac:dyDescent="0.25">
      <c r="D3271" s="1">
        <v>42712</v>
      </c>
      <c r="E3271">
        <v>8468</v>
      </c>
      <c r="G3271">
        <f>IF(woda3[[#This Row],[Column2]]&gt;=10000,G3270+1,0)</f>
        <v>0</v>
      </c>
      <c r="H3271" t="str">
        <f t="shared" ref="H3271:H3334" si="51">IF(G3271=$J$8,1,"")</f>
        <v/>
      </c>
    </row>
    <row r="3272" spans="4:8" x14ac:dyDescent="0.25">
      <c r="D3272" s="1">
        <v>42713</v>
      </c>
      <c r="E3272">
        <v>8736</v>
      </c>
      <c r="G3272">
        <f>IF(woda3[[#This Row],[Column2]]&gt;=10000,G3271+1,0)</f>
        <v>0</v>
      </c>
      <c r="H3272" t="str">
        <f t="shared" si="51"/>
        <v/>
      </c>
    </row>
    <row r="3273" spans="4:8" x14ac:dyDescent="0.25">
      <c r="D3273" s="1">
        <v>42714</v>
      </c>
      <c r="E3273">
        <v>10354</v>
      </c>
      <c r="G3273">
        <f>IF(woda3[[#This Row],[Column2]]&gt;=10000,G3272+1,0)</f>
        <v>1</v>
      </c>
      <c r="H3273" t="str">
        <f t="shared" si="51"/>
        <v/>
      </c>
    </row>
    <row r="3274" spans="4:8" x14ac:dyDescent="0.25">
      <c r="D3274" s="1">
        <v>42715</v>
      </c>
      <c r="E3274">
        <v>10073</v>
      </c>
      <c r="G3274">
        <f>IF(woda3[[#This Row],[Column2]]&gt;=10000,G3273+1,0)</f>
        <v>2</v>
      </c>
      <c r="H3274" t="str">
        <f t="shared" si="51"/>
        <v/>
      </c>
    </row>
    <row r="3275" spans="4:8" x14ac:dyDescent="0.25">
      <c r="D3275" s="1">
        <v>42716</v>
      </c>
      <c r="E3275">
        <v>8463</v>
      </c>
      <c r="G3275">
        <f>IF(woda3[[#This Row],[Column2]]&gt;=10000,G3274+1,0)</f>
        <v>0</v>
      </c>
      <c r="H3275" t="str">
        <f t="shared" si="51"/>
        <v/>
      </c>
    </row>
    <row r="3276" spans="4:8" x14ac:dyDescent="0.25">
      <c r="D3276" s="1">
        <v>42717</v>
      </c>
      <c r="E3276">
        <v>6708</v>
      </c>
      <c r="G3276">
        <f>IF(woda3[[#This Row],[Column2]]&gt;=10000,G3275+1,0)</f>
        <v>0</v>
      </c>
      <c r="H3276" t="str">
        <f t="shared" si="51"/>
        <v/>
      </c>
    </row>
    <row r="3277" spans="4:8" x14ac:dyDescent="0.25">
      <c r="D3277" s="1">
        <v>42718</v>
      </c>
      <c r="E3277">
        <v>8372</v>
      </c>
      <c r="G3277">
        <f>IF(woda3[[#This Row],[Column2]]&gt;=10000,G3276+1,0)</f>
        <v>0</v>
      </c>
      <c r="H3277" t="str">
        <f t="shared" si="51"/>
        <v/>
      </c>
    </row>
    <row r="3278" spans="4:8" x14ac:dyDescent="0.25">
      <c r="D3278" s="1">
        <v>42719</v>
      </c>
      <c r="E3278">
        <v>8160</v>
      </c>
      <c r="G3278">
        <f>IF(woda3[[#This Row],[Column2]]&gt;=10000,G3277+1,0)</f>
        <v>0</v>
      </c>
      <c r="H3278" t="str">
        <f t="shared" si="51"/>
        <v/>
      </c>
    </row>
    <row r="3279" spans="4:8" x14ac:dyDescent="0.25">
      <c r="D3279" s="1">
        <v>42720</v>
      </c>
      <c r="E3279">
        <v>7449</v>
      </c>
      <c r="G3279">
        <f>IF(woda3[[#This Row],[Column2]]&gt;=10000,G3278+1,0)</f>
        <v>0</v>
      </c>
      <c r="H3279" t="str">
        <f t="shared" si="51"/>
        <v/>
      </c>
    </row>
    <row r="3280" spans="4:8" x14ac:dyDescent="0.25">
      <c r="D3280" s="1">
        <v>42721</v>
      </c>
      <c r="E3280">
        <v>7700</v>
      </c>
      <c r="G3280">
        <f>IF(woda3[[#This Row],[Column2]]&gt;=10000,G3279+1,0)</f>
        <v>0</v>
      </c>
      <c r="H3280" t="str">
        <f t="shared" si="51"/>
        <v/>
      </c>
    </row>
    <row r="3281" spans="4:8" x14ac:dyDescent="0.25">
      <c r="D3281" s="1">
        <v>42722</v>
      </c>
      <c r="E3281">
        <v>8627</v>
      </c>
      <c r="G3281">
        <f>IF(woda3[[#This Row],[Column2]]&gt;=10000,G3280+1,0)</f>
        <v>0</v>
      </c>
      <c r="H3281" t="str">
        <f t="shared" si="51"/>
        <v/>
      </c>
    </row>
    <row r="3282" spans="4:8" x14ac:dyDescent="0.25">
      <c r="D3282" s="1">
        <v>42723</v>
      </c>
      <c r="E3282">
        <v>11024</v>
      </c>
      <c r="G3282">
        <f>IF(woda3[[#This Row],[Column2]]&gt;=10000,G3281+1,0)</f>
        <v>1</v>
      </c>
      <c r="H3282" t="str">
        <f t="shared" si="51"/>
        <v/>
      </c>
    </row>
    <row r="3283" spans="4:8" x14ac:dyDescent="0.25">
      <c r="D3283" s="1">
        <v>42724</v>
      </c>
      <c r="E3283">
        <v>5839</v>
      </c>
      <c r="G3283">
        <f>IF(woda3[[#This Row],[Column2]]&gt;=10000,G3282+1,0)</f>
        <v>0</v>
      </c>
      <c r="H3283" t="str">
        <f t="shared" si="51"/>
        <v/>
      </c>
    </row>
    <row r="3284" spans="4:8" x14ac:dyDescent="0.25">
      <c r="D3284" s="1">
        <v>42725</v>
      </c>
      <c r="E3284">
        <v>7228</v>
      </c>
      <c r="G3284">
        <f>IF(woda3[[#This Row],[Column2]]&gt;=10000,G3283+1,0)</f>
        <v>0</v>
      </c>
      <c r="H3284" t="str">
        <f t="shared" si="51"/>
        <v/>
      </c>
    </row>
    <row r="3285" spans="4:8" x14ac:dyDescent="0.25">
      <c r="D3285" s="1">
        <v>42726</v>
      </c>
      <c r="E3285">
        <v>4964</v>
      </c>
      <c r="G3285">
        <f>IF(woda3[[#This Row],[Column2]]&gt;=10000,G3284+1,0)</f>
        <v>0</v>
      </c>
      <c r="H3285" t="str">
        <f t="shared" si="51"/>
        <v/>
      </c>
    </row>
    <row r="3286" spans="4:8" x14ac:dyDescent="0.25">
      <c r="D3286" s="1">
        <v>42727</v>
      </c>
      <c r="E3286">
        <v>7357</v>
      </c>
      <c r="G3286">
        <f>IF(woda3[[#This Row],[Column2]]&gt;=10000,G3285+1,0)</f>
        <v>0</v>
      </c>
      <c r="H3286" t="str">
        <f t="shared" si="51"/>
        <v/>
      </c>
    </row>
    <row r="3287" spans="4:8" x14ac:dyDescent="0.25">
      <c r="D3287" s="1">
        <v>42728</v>
      </c>
      <c r="E3287">
        <v>5779</v>
      </c>
      <c r="G3287">
        <f>IF(woda3[[#This Row],[Column2]]&gt;=10000,G3286+1,0)</f>
        <v>0</v>
      </c>
      <c r="H3287" t="str">
        <f t="shared" si="51"/>
        <v/>
      </c>
    </row>
    <row r="3288" spans="4:8" x14ac:dyDescent="0.25">
      <c r="D3288" s="1">
        <v>42729</v>
      </c>
      <c r="E3288">
        <v>6546</v>
      </c>
      <c r="G3288">
        <f>IF(woda3[[#This Row],[Column2]]&gt;=10000,G3287+1,0)</f>
        <v>0</v>
      </c>
      <c r="H3288" t="str">
        <f t="shared" si="51"/>
        <v/>
      </c>
    </row>
    <row r="3289" spans="4:8" x14ac:dyDescent="0.25">
      <c r="D3289" s="1">
        <v>42730</v>
      </c>
      <c r="E3289">
        <v>5937</v>
      </c>
      <c r="G3289">
        <f>IF(woda3[[#This Row],[Column2]]&gt;=10000,G3288+1,0)</f>
        <v>0</v>
      </c>
      <c r="H3289" t="str">
        <f t="shared" si="51"/>
        <v/>
      </c>
    </row>
    <row r="3290" spans="4:8" x14ac:dyDescent="0.25">
      <c r="D3290" s="1">
        <v>42731</v>
      </c>
      <c r="E3290">
        <v>5290</v>
      </c>
      <c r="G3290">
        <f>IF(woda3[[#This Row],[Column2]]&gt;=10000,G3289+1,0)</f>
        <v>0</v>
      </c>
      <c r="H3290" t="str">
        <f t="shared" si="51"/>
        <v/>
      </c>
    </row>
    <row r="3291" spans="4:8" x14ac:dyDescent="0.25">
      <c r="D3291" s="1">
        <v>42732</v>
      </c>
      <c r="E3291">
        <v>4092</v>
      </c>
      <c r="G3291">
        <f>IF(woda3[[#This Row],[Column2]]&gt;=10000,G3290+1,0)</f>
        <v>0</v>
      </c>
      <c r="H3291" t="str">
        <f t="shared" si="51"/>
        <v/>
      </c>
    </row>
    <row r="3292" spans="4:8" x14ac:dyDescent="0.25">
      <c r="D3292" s="1">
        <v>42733</v>
      </c>
      <c r="E3292">
        <v>3398</v>
      </c>
      <c r="G3292">
        <f>IF(woda3[[#This Row],[Column2]]&gt;=10000,G3291+1,0)</f>
        <v>0</v>
      </c>
      <c r="H3292" t="str">
        <f t="shared" si="51"/>
        <v/>
      </c>
    </row>
    <row r="3293" spans="4:8" x14ac:dyDescent="0.25">
      <c r="D3293" s="1">
        <v>42734</v>
      </c>
      <c r="E3293">
        <v>3563</v>
      </c>
      <c r="G3293">
        <f>IF(woda3[[#This Row],[Column2]]&gt;=10000,G3292+1,0)</f>
        <v>0</v>
      </c>
      <c r="H3293" t="str">
        <f t="shared" si="51"/>
        <v/>
      </c>
    </row>
    <row r="3294" spans="4:8" x14ac:dyDescent="0.25">
      <c r="D3294" s="1">
        <v>42735</v>
      </c>
      <c r="E3294">
        <v>4442</v>
      </c>
      <c r="G3294">
        <f>IF(woda3[[#This Row],[Column2]]&gt;=10000,G3293+1,0)</f>
        <v>0</v>
      </c>
      <c r="H3294" t="str">
        <f t="shared" si="51"/>
        <v/>
      </c>
    </row>
    <row r="3295" spans="4:8" x14ac:dyDescent="0.25">
      <c r="D3295" s="1">
        <v>42736</v>
      </c>
      <c r="E3295">
        <v>5018</v>
      </c>
      <c r="G3295">
        <f>IF(woda3[[#This Row],[Column2]]&gt;=10000,G3294+1,0)</f>
        <v>0</v>
      </c>
      <c r="H3295" t="str">
        <f t="shared" si="51"/>
        <v/>
      </c>
    </row>
    <row r="3296" spans="4:8" x14ac:dyDescent="0.25">
      <c r="D3296" s="1">
        <v>42737</v>
      </c>
      <c r="E3296">
        <v>4249</v>
      </c>
      <c r="G3296">
        <f>IF(woda3[[#This Row],[Column2]]&gt;=10000,G3295+1,0)</f>
        <v>0</v>
      </c>
      <c r="H3296" t="str">
        <f t="shared" si="51"/>
        <v/>
      </c>
    </row>
    <row r="3297" spans="4:8" x14ac:dyDescent="0.25">
      <c r="D3297" s="1">
        <v>42738</v>
      </c>
      <c r="E3297">
        <v>2610</v>
      </c>
      <c r="G3297">
        <f>IF(woda3[[#This Row],[Column2]]&gt;=10000,G3296+1,0)</f>
        <v>0</v>
      </c>
      <c r="H3297" t="str">
        <f t="shared" si="51"/>
        <v/>
      </c>
    </row>
    <row r="3298" spans="4:8" x14ac:dyDescent="0.25">
      <c r="D3298" s="1">
        <v>42739</v>
      </c>
      <c r="E3298">
        <v>4654</v>
      </c>
      <c r="G3298">
        <f>IF(woda3[[#This Row],[Column2]]&gt;=10000,G3297+1,0)</f>
        <v>0</v>
      </c>
      <c r="H3298" t="str">
        <f t="shared" si="51"/>
        <v/>
      </c>
    </row>
    <row r="3299" spans="4:8" x14ac:dyDescent="0.25">
      <c r="D3299" s="1">
        <v>42740</v>
      </c>
      <c r="E3299">
        <v>2550</v>
      </c>
      <c r="G3299">
        <f>IF(woda3[[#This Row],[Column2]]&gt;=10000,G3298+1,0)</f>
        <v>0</v>
      </c>
      <c r="H3299" t="str">
        <f t="shared" si="51"/>
        <v/>
      </c>
    </row>
    <row r="3300" spans="4:8" x14ac:dyDescent="0.25">
      <c r="D3300" s="1">
        <v>42741</v>
      </c>
      <c r="E3300">
        <v>4129</v>
      </c>
      <c r="G3300">
        <f>IF(woda3[[#This Row],[Column2]]&gt;=10000,G3299+1,0)</f>
        <v>0</v>
      </c>
      <c r="H3300" t="str">
        <f t="shared" si="51"/>
        <v/>
      </c>
    </row>
    <row r="3301" spans="4:8" x14ac:dyDescent="0.25">
      <c r="D3301" s="1">
        <v>42742</v>
      </c>
      <c r="E3301">
        <v>4492</v>
      </c>
      <c r="G3301">
        <f>IF(woda3[[#This Row],[Column2]]&gt;=10000,G3300+1,0)</f>
        <v>0</v>
      </c>
      <c r="H3301" t="str">
        <f t="shared" si="51"/>
        <v/>
      </c>
    </row>
    <row r="3302" spans="4:8" x14ac:dyDescent="0.25">
      <c r="D3302" s="1">
        <v>42743</v>
      </c>
      <c r="E3302">
        <v>3466</v>
      </c>
      <c r="G3302">
        <f>IF(woda3[[#This Row],[Column2]]&gt;=10000,G3301+1,0)</f>
        <v>0</v>
      </c>
      <c r="H3302" t="str">
        <f t="shared" si="51"/>
        <v/>
      </c>
    </row>
    <row r="3303" spans="4:8" x14ac:dyDescent="0.25">
      <c r="D3303" s="1">
        <v>42744</v>
      </c>
      <c r="E3303">
        <v>4423</v>
      </c>
      <c r="G3303">
        <f>IF(woda3[[#This Row],[Column2]]&gt;=10000,G3302+1,0)</f>
        <v>0</v>
      </c>
      <c r="H3303" t="str">
        <f t="shared" si="51"/>
        <v/>
      </c>
    </row>
    <row r="3304" spans="4:8" x14ac:dyDescent="0.25">
      <c r="D3304" s="1">
        <v>42745</v>
      </c>
      <c r="E3304">
        <v>2971</v>
      </c>
      <c r="G3304">
        <f>IF(woda3[[#This Row],[Column2]]&gt;=10000,G3303+1,0)</f>
        <v>0</v>
      </c>
      <c r="H3304" t="str">
        <f t="shared" si="51"/>
        <v/>
      </c>
    </row>
    <row r="3305" spans="4:8" x14ac:dyDescent="0.25">
      <c r="D3305" s="1">
        <v>42746</v>
      </c>
      <c r="E3305">
        <v>3552</v>
      </c>
      <c r="G3305">
        <f>IF(woda3[[#This Row],[Column2]]&gt;=10000,G3304+1,0)</f>
        <v>0</v>
      </c>
      <c r="H3305" t="str">
        <f t="shared" si="51"/>
        <v/>
      </c>
    </row>
    <row r="3306" spans="4:8" x14ac:dyDescent="0.25">
      <c r="D3306" s="1">
        <v>42747</v>
      </c>
      <c r="E3306">
        <v>4041</v>
      </c>
      <c r="G3306">
        <f>IF(woda3[[#This Row],[Column2]]&gt;=10000,G3305+1,0)</f>
        <v>0</v>
      </c>
      <c r="H3306" t="str">
        <f t="shared" si="51"/>
        <v/>
      </c>
    </row>
    <row r="3307" spans="4:8" x14ac:dyDescent="0.25">
      <c r="D3307" s="1">
        <v>42748</v>
      </c>
      <c r="E3307">
        <v>3865</v>
      </c>
      <c r="G3307">
        <f>IF(woda3[[#This Row],[Column2]]&gt;=10000,G3306+1,0)</f>
        <v>0</v>
      </c>
      <c r="H3307" t="str">
        <f t="shared" si="51"/>
        <v/>
      </c>
    </row>
    <row r="3308" spans="4:8" x14ac:dyDescent="0.25">
      <c r="D3308" s="1">
        <v>42749</v>
      </c>
      <c r="E3308">
        <v>2625</v>
      </c>
      <c r="G3308">
        <f>IF(woda3[[#This Row],[Column2]]&gt;=10000,G3307+1,0)</f>
        <v>0</v>
      </c>
      <c r="H3308" t="str">
        <f t="shared" si="51"/>
        <v/>
      </c>
    </row>
    <row r="3309" spans="4:8" x14ac:dyDescent="0.25">
      <c r="D3309" s="1">
        <v>42750</v>
      </c>
      <c r="E3309">
        <v>1914</v>
      </c>
      <c r="G3309">
        <f>IF(woda3[[#This Row],[Column2]]&gt;=10000,G3308+1,0)</f>
        <v>0</v>
      </c>
      <c r="H3309" t="str">
        <f t="shared" si="51"/>
        <v/>
      </c>
    </row>
    <row r="3310" spans="4:8" x14ac:dyDescent="0.25">
      <c r="D3310" s="1">
        <v>42751</v>
      </c>
      <c r="E3310">
        <v>2501</v>
      </c>
      <c r="G3310">
        <f>IF(woda3[[#This Row],[Column2]]&gt;=10000,G3309+1,0)</f>
        <v>0</v>
      </c>
      <c r="H3310" t="str">
        <f t="shared" si="51"/>
        <v/>
      </c>
    </row>
    <row r="3311" spans="4:8" x14ac:dyDescent="0.25">
      <c r="D3311" s="1">
        <v>42752</v>
      </c>
      <c r="E3311">
        <v>3452</v>
      </c>
      <c r="G3311">
        <f>IF(woda3[[#This Row],[Column2]]&gt;=10000,G3310+1,0)</f>
        <v>0</v>
      </c>
      <c r="H3311" t="str">
        <f t="shared" si="51"/>
        <v/>
      </c>
    </row>
    <row r="3312" spans="4:8" x14ac:dyDescent="0.25">
      <c r="D3312" s="1">
        <v>42753</v>
      </c>
      <c r="E3312">
        <v>3339</v>
      </c>
      <c r="G3312">
        <f>IF(woda3[[#This Row],[Column2]]&gt;=10000,G3311+1,0)</f>
        <v>0</v>
      </c>
      <c r="H3312" t="str">
        <f t="shared" si="51"/>
        <v/>
      </c>
    </row>
    <row r="3313" spans="4:8" x14ac:dyDescent="0.25">
      <c r="D3313" s="1">
        <v>42754</v>
      </c>
      <c r="E3313">
        <v>2426</v>
      </c>
      <c r="G3313">
        <f>IF(woda3[[#This Row],[Column2]]&gt;=10000,G3312+1,0)</f>
        <v>0</v>
      </c>
      <c r="H3313" t="str">
        <f t="shared" si="51"/>
        <v/>
      </c>
    </row>
    <row r="3314" spans="4:8" x14ac:dyDescent="0.25">
      <c r="D3314" s="1">
        <v>42755</v>
      </c>
      <c r="E3314">
        <v>3218</v>
      </c>
      <c r="G3314">
        <f>IF(woda3[[#This Row],[Column2]]&gt;=10000,G3313+1,0)</f>
        <v>0</v>
      </c>
      <c r="H3314" t="str">
        <f t="shared" si="51"/>
        <v/>
      </c>
    </row>
    <row r="3315" spans="4:8" x14ac:dyDescent="0.25">
      <c r="D3315" s="1">
        <v>42756</v>
      </c>
      <c r="E3315">
        <v>1714</v>
      </c>
      <c r="G3315">
        <f>IF(woda3[[#This Row],[Column2]]&gt;=10000,G3314+1,0)</f>
        <v>0</v>
      </c>
      <c r="H3315" t="str">
        <f t="shared" si="51"/>
        <v/>
      </c>
    </row>
    <row r="3316" spans="4:8" x14ac:dyDescent="0.25">
      <c r="D3316" s="1">
        <v>42757</v>
      </c>
      <c r="E3316">
        <v>3692</v>
      </c>
      <c r="G3316">
        <f>IF(woda3[[#This Row],[Column2]]&gt;=10000,G3315+1,0)</f>
        <v>0</v>
      </c>
      <c r="H3316" t="str">
        <f t="shared" si="51"/>
        <v/>
      </c>
    </row>
    <row r="3317" spans="4:8" x14ac:dyDescent="0.25">
      <c r="D3317" s="1">
        <v>42758</v>
      </c>
      <c r="E3317">
        <v>3560</v>
      </c>
      <c r="G3317">
        <f>IF(woda3[[#This Row],[Column2]]&gt;=10000,G3316+1,0)</f>
        <v>0</v>
      </c>
      <c r="H3317" t="str">
        <f t="shared" si="51"/>
        <v/>
      </c>
    </row>
    <row r="3318" spans="4:8" x14ac:dyDescent="0.25">
      <c r="D3318" s="1">
        <v>42759</v>
      </c>
      <c r="E3318">
        <v>4590</v>
      </c>
      <c r="G3318">
        <f>IF(woda3[[#This Row],[Column2]]&gt;=10000,G3317+1,0)</f>
        <v>0</v>
      </c>
      <c r="H3318" t="str">
        <f t="shared" si="51"/>
        <v/>
      </c>
    </row>
    <row r="3319" spans="4:8" x14ac:dyDescent="0.25">
      <c r="D3319" s="1">
        <v>42760</v>
      </c>
      <c r="E3319">
        <v>3085</v>
      </c>
      <c r="G3319">
        <f>IF(woda3[[#This Row],[Column2]]&gt;=10000,G3318+1,0)</f>
        <v>0</v>
      </c>
      <c r="H3319" t="str">
        <f t="shared" si="51"/>
        <v/>
      </c>
    </row>
    <row r="3320" spans="4:8" x14ac:dyDescent="0.25">
      <c r="D3320" s="1">
        <v>42761</v>
      </c>
      <c r="E3320">
        <v>4204</v>
      </c>
      <c r="G3320">
        <f>IF(woda3[[#This Row],[Column2]]&gt;=10000,G3319+1,0)</f>
        <v>0</v>
      </c>
      <c r="H3320" t="str">
        <f t="shared" si="51"/>
        <v/>
      </c>
    </row>
    <row r="3321" spans="4:8" x14ac:dyDescent="0.25">
      <c r="D3321" s="1">
        <v>42762</v>
      </c>
      <c r="E3321">
        <v>3774</v>
      </c>
      <c r="G3321">
        <f>IF(woda3[[#This Row],[Column2]]&gt;=10000,G3320+1,0)</f>
        <v>0</v>
      </c>
      <c r="H3321" t="str">
        <f t="shared" si="51"/>
        <v/>
      </c>
    </row>
    <row r="3322" spans="4:8" x14ac:dyDescent="0.25">
      <c r="D3322" s="1">
        <v>42763</v>
      </c>
      <c r="E3322">
        <v>2699</v>
      </c>
      <c r="G3322">
        <f>IF(woda3[[#This Row],[Column2]]&gt;=10000,G3321+1,0)</f>
        <v>0</v>
      </c>
      <c r="H3322" t="str">
        <f t="shared" si="51"/>
        <v/>
      </c>
    </row>
    <row r="3323" spans="4:8" x14ac:dyDescent="0.25">
      <c r="D3323" s="1">
        <v>42764</v>
      </c>
      <c r="E3323">
        <v>3098</v>
      </c>
      <c r="G3323">
        <f>IF(woda3[[#This Row],[Column2]]&gt;=10000,G3322+1,0)</f>
        <v>0</v>
      </c>
      <c r="H3323" t="str">
        <f t="shared" si="51"/>
        <v/>
      </c>
    </row>
    <row r="3324" spans="4:8" x14ac:dyDescent="0.25">
      <c r="D3324" s="1">
        <v>42765</v>
      </c>
      <c r="E3324">
        <v>2848</v>
      </c>
      <c r="G3324">
        <f>IF(woda3[[#This Row],[Column2]]&gt;=10000,G3323+1,0)</f>
        <v>0</v>
      </c>
      <c r="H3324" t="str">
        <f t="shared" si="51"/>
        <v/>
      </c>
    </row>
    <row r="3325" spans="4:8" x14ac:dyDescent="0.25">
      <c r="D3325" s="1">
        <v>42766</v>
      </c>
      <c r="E3325">
        <v>4045</v>
      </c>
      <c r="G3325">
        <f>IF(woda3[[#This Row],[Column2]]&gt;=10000,G3324+1,0)</f>
        <v>0</v>
      </c>
      <c r="H3325" t="str">
        <f t="shared" si="51"/>
        <v/>
      </c>
    </row>
    <row r="3326" spans="4:8" x14ac:dyDescent="0.25">
      <c r="D3326" s="1">
        <v>42767</v>
      </c>
      <c r="E3326">
        <v>4484</v>
      </c>
      <c r="G3326">
        <f>IF(woda3[[#This Row],[Column2]]&gt;=10000,G3325+1,0)</f>
        <v>0</v>
      </c>
      <c r="H3326" t="str">
        <f t="shared" si="51"/>
        <v/>
      </c>
    </row>
    <row r="3327" spans="4:8" x14ac:dyDescent="0.25">
      <c r="D3327" s="1">
        <v>42768</v>
      </c>
      <c r="E3327">
        <v>3911</v>
      </c>
      <c r="G3327">
        <f>IF(woda3[[#This Row],[Column2]]&gt;=10000,G3326+1,0)</f>
        <v>0</v>
      </c>
      <c r="H3327" t="str">
        <f t="shared" si="51"/>
        <v/>
      </c>
    </row>
    <row r="3328" spans="4:8" x14ac:dyDescent="0.25">
      <c r="D3328" s="1">
        <v>42769</v>
      </c>
      <c r="E3328">
        <v>3231</v>
      </c>
      <c r="G3328">
        <f>IF(woda3[[#This Row],[Column2]]&gt;=10000,G3327+1,0)</f>
        <v>0</v>
      </c>
      <c r="H3328" t="str">
        <f t="shared" si="51"/>
        <v/>
      </c>
    </row>
    <row r="3329" spans="4:8" x14ac:dyDescent="0.25">
      <c r="D3329" s="1">
        <v>42770</v>
      </c>
      <c r="E3329">
        <v>3056</v>
      </c>
      <c r="G3329">
        <f>IF(woda3[[#This Row],[Column2]]&gt;=10000,G3328+1,0)</f>
        <v>0</v>
      </c>
      <c r="H3329" t="str">
        <f t="shared" si="51"/>
        <v/>
      </c>
    </row>
    <row r="3330" spans="4:8" x14ac:dyDescent="0.25">
      <c r="D3330" s="1">
        <v>42771</v>
      </c>
      <c r="E3330">
        <v>3838</v>
      </c>
      <c r="G3330">
        <f>IF(woda3[[#This Row],[Column2]]&gt;=10000,G3329+1,0)</f>
        <v>0</v>
      </c>
      <c r="H3330" t="str">
        <f t="shared" si="51"/>
        <v/>
      </c>
    </row>
    <row r="3331" spans="4:8" x14ac:dyDescent="0.25">
      <c r="D3331" s="1">
        <v>42772</v>
      </c>
      <c r="E3331">
        <v>3357</v>
      </c>
      <c r="G3331">
        <f>IF(woda3[[#This Row],[Column2]]&gt;=10000,G3330+1,0)</f>
        <v>0</v>
      </c>
      <c r="H3331" t="str">
        <f t="shared" si="51"/>
        <v/>
      </c>
    </row>
    <row r="3332" spans="4:8" x14ac:dyDescent="0.25">
      <c r="D3332" s="1">
        <v>42773</v>
      </c>
      <c r="E3332">
        <v>2951</v>
      </c>
      <c r="G3332">
        <f>IF(woda3[[#This Row],[Column2]]&gt;=10000,G3331+1,0)</f>
        <v>0</v>
      </c>
      <c r="H3332" t="str">
        <f t="shared" si="51"/>
        <v/>
      </c>
    </row>
    <row r="3333" spans="4:8" x14ac:dyDescent="0.25">
      <c r="D3333" s="1">
        <v>42774</v>
      </c>
      <c r="E3333">
        <v>2552</v>
      </c>
      <c r="G3333">
        <f>IF(woda3[[#This Row],[Column2]]&gt;=10000,G3332+1,0)</f>
        <v>0</v>
      </c>
      <c r="H3333" t="str">
        <f t="shared" si="51"/>
        <v/>
      </c>
    </row>
    <row r="3334" spans="4:8" x14ac:dyDescent="0.25">
      <c r="D3334" s="1">
        <v>42775</v>
      </c>
      <c r="E3334">
        <v>2497</v>
      </c>
      <c r="G3334">
        <f>IF(woda3[[#This Row],[Column2]]&gt;=10000,G3333+1,0)</f>
        <v>0</v>
      </c>
      <c r="H3334" t="str">
        <f t="shared" si="51"/>
        <v/>
      </c>
    </row>
    <row r="3335" spans="4:8" x14ac:dyDescent="0.25">
      <c r="D3335" s="1">
        <v>42776</v>
      </c>
      <c r="E3335">
        <v>3136</v>
      </c>
      <c r="G3335">
        <f>IF(woda3[[#This Row],[Column2]]&gt;=10000,G3334+1,0)</f>
        <v>0</v>
      </c>
      <c r="H3335" t="str">
        <f t="shared" ref="H3335:H3398" si="52">IF(G3335=$J$8,1,"")</f>
        <v/>
      </c>
    </row>
    <row r="3336" spans="4:8" x14ac:dyDescent="0.25">
      <c r="D3336" s="1">
        <v>42777</v>
      </c>
      <c r="E3336">
        <v>3607</v>
      </c>
      <c r="G3336">
        <f>IF(woda3[[#This Row],[Column2]]&gt;=10000,G3335+1,0)</f>
        <v>0</v>
      </c>
      <c r="H3336" t="str">
        <f t="shared" si="52"/>
        <v/>
      </c>
    </row>
    <row r="3337" spans="4:8" x14ac:dyDescent="0.25">
      <c r="D3337" s="1">
        <v>42778</v>
      </c>
      <c r="E3337">
        <v>2212</v>
      </c>
      <c r="G3337">
        <f>IF(woda3[[#This Row],[Column2]]&gt;=10000,G3336+1,0)</f>
        <v>0</v>
      </c>
      <c r="H3337" t="str">
        <f t="shared" si="52"/>
        <v/>
      </c>
    </row>
    <row r="3338" spans="4:8" x14ac:dyDescent="0.25">
      <c r="D3338" s="1">
        <v>42779</v>
      </c>
      <c r="E3338">
        <v>3066</v>
      </c>
      <c r="G3338">
        <f>IF(woda3[[#This Row],[Column2]]&gt;=10000,G3337+1,0)</f>
        <v>0</v>
      </c>
      <c r="H3338" t="str">
        <f t="shared" si="52"/>
        <v/>
      </c>
    </row>
    <row r="3339" spans="4:8" x14ac:dyDescent="0.25">
      <c r="D3339" s="1">
        <v>42780</v>
      </c>
      <c r="E3339">
        <v>3222</v>
      </c>
      <c r="G3339">
        <f>IF(woda3[[#This Row],[Column2]]&gt;=10000,G3338+1,0)</f>
        <v>0</v>
      </c>
      <c r="H3339" t="str">
        <f t="shared" si="52"/>
        <v/>
      </c>
    </row>
    <row r="3340" spans="4:8" x14ac:dyDescent="0.25">
      <c r="D3340" s="1">
        <v>42781</v>
      </c>
      <c r="E3340">
        <v>3784</v>
      </c>
      <c r="G3340">
        <f>IF(woda3[[#This Row],[Column2]]&gt;=10000,G3339+1,0)</f>
        <v>0</v>
      </c>
      <c r="H3340" t="str">
        <f t="shared" si="52"/>
        <v/>
      </c>
    </row>
    <row r="3341" spans="4:8" x14ac:dyDescent="0.25">
      <c r="D3341" s="1">
        <v>42782</v>
      </c>
      <c r="E3341">
        <v>3227</v>
      </c>
      <c r="G3341">
        <f>IF(woda3[[#This Row],[Column2]]&gt;=10000,G3340+1,0)</f>
        <v>0</v>
      </c>
      <c r="H3341" t="str">
        <f t="shared" si="52"/>
        <v/>
      </c>
    </row>
    <row r="3342" spans="4:8" x14ac:dyDescent="0.25">
      <c r="D3342" s="1">
        <v>42783</v>
      </c>
      <c r="E3342">
        <v>3740</v>
      </c>
      <c r="G3342">
        <f>IF(woda3[[#This Row],[Column2]]&gt;=10000,G3341+1,0)</f>
        <v>0</v>
      </c>
      <c r="H3342" t="str">
        <f t="shared" si="52"/>
        <v/>
      </c>
    </row>
    <row r="3343" spans="4:8" x14ac:dyDescent="0.25">
      <c r="D3343" s="1">
        <v>42784</v>
      </c>
      <c r="E3343">
        <v>2257</v>
      </c>
      <c r="G3343">
        <f>IF(woda3[[#This Row],[Column2]]&gt;=10000,G3342+1,0)</f>
        <v>0</v>
      </c>
      <c r="H3343" t="str">
        <f t="shared" si="52"/>
        <v/>
      </c>
    </row>
    <row r="3344" spans="4:8" x14ac:dyDescent="0.25">
      <c r="D3344" s="1">
        <v>42785</v>
      </c>
      <c r="E3344">
        <v>2915</v>
      </c>
      <c r="G3344">
        <f>IF(woda3[[#This Row],[Column2]]&gt;=10000,G3343+1,0)</f>
        <v>0</v>
      </c>
      <c r="H3344" t="str">
        <f t="shared" si="52"/>
        <v/>
      </c>
    </row>
    <row r="3345" spans="4:8" x14ac:dyDescent="0.25">
      <c r="D3345" s="1">
        <v>42786</v>
      </c>
      <c r="E3345">
        <v>3482</v>
      </c>
      <c r="G3345">
        <f>IF(woda3[[#This Row],[Column2]]&gt;=10000,G3344+1,0)</f>
        <v>0</v>
      </c>
      <c r="H3345" t="str">
        <f t="shared" si="52"/>
        <v/>
      </c>
    </row>
    <row r="3346" spans="4:8" x14ac:dyDescent="0.25">
      <c r="D3346" s="1">
        <v>42787</v>
      </c>
      <c r="E3346">
        <v>3736</v>
      </c>
      <c r="G3346">
        <f>IF(woda3[[#This Row],[Column2]]&gt;=10000,G3345+1,0)</f>
        <v>0</v>
      </c>
      <c r="H3346" t="str">
        <f t="shared" si="52"/>
        <v/>
      </c>
    </row>
    <row r="3347" spans="4:8" x14ac:dyDescent="0.25">
      <c r="D3347" s="1">
        <v>42788</v>
      </c>
      <c r="E3347">
        <v>2540</v>
      </c>
      <c r="G3347">
        <f>IF(woda3[[#This Row],[Column2]]&gt;=10000,G3346+1,0)</f>
        <v>0</v>
      </c>
      <c r="H3347" t="str">
        <f t="shared" si="52"/>
        <v/>
      </c>
    </row>
    <row r="3348" spans="4:8" x14ac:dyDescent="0.25">
      <c r="D3348" s="1">
        <v>42789</v>
      </c>
      <c r="E3348">
        <v>3011</v>
      </c>
      <c r="G3348">
        <f>IF(woda3[[#This Row],[Column2]]&gt;=10000,G3347+1,0)</f>
        <v>0</v>
      </c>
      <c r="H3348" t="str">
        <f t="shared" si="52"/>
        <v/>
      </c>
    </row>
    <row r="3349" spans="4:8" x14ac:dyDescent="0.25">
      <c r="D3349" s="1">
        <v>42790</v>
      </c>
      <c r="E3349">
        <v>3038</v>
      </c>
      <c r="G3349">
        <f>IF(woda3[[#This Row],[Column2]]&gt;=10000,G3348+1,0)</f>
        <v>0</v>
      </c>
      <c r="H3349" t="str">
        <f t="shared" si="52"/>
        <v/>
      </c>
    </row>
    <row r="3350" spans="4:8" x14ac:dyDescent="0.25">
      <c r="D3350" s="1">
        <v>42791</v>
      </c>
      <c r="E3350">
        <v>2893</v>
      </c>
      <c r="G3350">
        <f>IF(woda3[[#This Row],[Column2]]&gt;=10000,G3349+1,0)</f>
        <v>0</v>
      </c>
      <c r="H3350" t="str">
        <f t="shared" si="52"/>
        <v/>
      </c>
    </row>
    <row r="3351" spans="4:8" x14ac:dyDescent="0.25">
      <c r="D3351" s="1">
        <v>42792</v>
      </c>
      <c r="E3351">
        <v>3242</v>
      </c>
      <c r="G3351">
        <f>IF(woda3[[#This Row],[Column2]]&gt;=10000,G3350+1,0)</f>
        <v>0</v>
      </c>
      <c r="H3351" t="str">
        <f t="shared" si="52"/>
        <v/>
      </c>
    </row>
    <row r="3352" spans="4:8" x14ac:dyDescent="0.25">
      <c r="D3352" s="1">
        <v>42793</v>
      </c>
      <c r="E3352">
        <v>3560</v>
      </c>
      <c r="G3352">
        <f>IF(woda3[[#This Row],[Column2]]&gt;=10000,G3351+1,0)</f>
        <v>0</v>
      </c>
      <c r="H3352" t="str">
        <f t="shared" si="52"/>
        <v/>
      </c>
    </row>
    <row r="3353" spans="4:8" x14ac:dyDescent="0.25">
      <c r="D3353" s="1">
        <v>42794</v>
      </c>
      <c r="E3353">
        <v>3416</v>
      </c>
      <c r="G3353">
        <f>IF(woda3[[#This Row],[Column2]]&gt;=10000,G3352+1,0)</f>
        <v>0</v>
      </c>
      <c r="H3353" t="str">
        <f t="shared" si="52"/>
        <v/>
      </c>
    </row>
    <row r="3354" spans="4:8" x14ac:dyDescent="0.25">
      <c r="D3354" s="1">
        <v>42795</v>
      </c>
      <c r="E3354">
        <v>2845</v>
      </c>
      <c r="G3354">
        <f>IF(woda3[[#This Row],[Column2]]&gt;=10000,G3353+1,0)</f>
        <v>0</v>
      </c>
      <c r="H3354" t="str">
        <f t="shared" si="52"/>
        <v/>
      </c>
    </row>
    <row r="3355" spans="4:8" x14ac:dyDescent="0.25">
      <c r="D3355" s="1">
        <v>42796</v>
      </c>
      <c r="E3355">
        <v>3515</v>
      </c>
      <c r="G3355">
        <f>IF(woda3[[#This Row],[Column2]]&gt;=10000,G3354+1,0)</f>
        <v>0</v>
      </c>
      <c r="H3355" t="str">
        <f t="shared" si="52"/>
        <v/>
      </c>
    </row>
    <row r="3356" spans="4:8" x14ac:dyDescent="0.25">
      <c r="D3356" s="1">
        <v>42797</v>
      </c>
      <c r="E3356">
        <v>3170</v>
      </c>
      <c r="G3356">
        <f>IF(woda3[[#This Row],[Column2]]&gt;=10000,G3355+1,0)</f>
        <v>0</v>
      </c>
      <c r="H3356" t="str">
        <f t="shared" si="52"/>
        <v/>
      </c>
    </row>
    <row r="3357" spans="4:8" x14ac:dyDescent="0.25">
      <c r="D3357" s="1">
        <v>42798</v>
      </c>
      <c r="E3357">
        <v>2961</v>
      </c>
      <c r="G3357">
        <f>IF(woda3[[#This Row],[Column2]]&gt;=10000,G3356+1,0)</f>
        <v>0</v>
      </c>
      <c r="H3357" t="str">
        <f t="shared" si="52"/>
        <v/>
      </c>
    </row>
    <row r="3358" spans="4:8" x14ac:dyDescent="0.25">
      <c r="D3358" s="1">
        <v>42799</v>
      </c>
      <c r="E3358">
        <v>3054</v>
      </c>
      <c r="G3358">
        <f>IF(woda3[[#This Row],[Column2]]&gt;=10000,G3357+1,0)</f>
        <v>0</v>
      </c>
      <c r="H3358" t="str">
        <f t="shared" si="52"/>
        <v/>
      </c>
    </row>
    <row r="3359" spans="4:8" x14ac:dyDescent="0.25">
      <c r="D3359" s="1">
        <v>42800</v>
      </c>
      <c r="E3359">
        <v>3980</v>
      </c>
      <c r="G3359">
        <f>IF(woda3[[#This Row],[Column2]]&gt;=10000,G3358+1,0)</f>
        <v>0</v>
      </c>
      <c r="H3359" t="str">
        <f t="shared" si="52"/>
        <v/>
      </c>
    </row>
    <row r="3360" spans="4:8" x14ac:dyDescent="0.25">
      <c r="D3360" s="1">
        <v>42801</v>
      </c>
      <c r="E3360">
        <v>3864</v>
      </c>
      <c r="G3360">
        <f>IF(woda3[[#This Row],[Column2]]&gt;=10000,G3359+1,0)</f>
        <v>0</v>
      </c>
      <c r="H3360" t="str">
        <f t="shared" si="52"/>
        <v/>
      </c>
    </row>
    <row r="3361" spans="4:8" x14ac:dyDescent="0.25">
      <c r="D3361" s="1">
        <v>42802</v>
      </c>
      <c r="E3361">
        <v>3305</v>
      </c>
      <c r="G3361">
        <f>IF(woda3[[#This Row],[Column2]]&gt;=10000,G3360+1,0)</f>
        <v>0</v>
      </c>
      <c r="H3361" t="str">
        <f t="shared" si="52"/>
        <v/>
      </c>
    </row>
    <row r="3362" spans="4:8" x14ac:dyDescent="0.25">
      <c r="D3362" s="1">
        <v>42803</v>
      </c>
      <c r="E3362">
        <v>4341</v>
      </c>
      <c r="G3362">
        <f>IF(woda3[[#This Row],[Column2]]&gt;=10000,G3361+1,0)</f>
        <v>0</v>
      </c>
      <c r="H3362" t="str">
        <f t="shared" si="52"/>
        <v/>
      </c>
    </row>
    <row r="3363" spans="4:8" x14ac:dyDescent="0.25">
      <c r="D3363" s="1">
        <v>42804</v>
      </c>
      <c r="E3363">
        <v>3579</v>
      </c>
      <c r="G3363">
        <f>IF(woda3[[#This Row],[Column2]]&gt;=10000,G3362+1,0)</f>
        <v>0</v>
      </c>
      <c r="H3363" t="str">
        <f t="shared" si="52"/>
        <v/>
      </c>
    </row>
    <row r="3364" spans="4:8" x14ac:dyDescent="0.25">
      <c r="D3364" s="1">
        <v>42805</v>
      </c>
      <c r="E3364">
        <v>4476</v>
      </c>
      <c r="G3364">
        <f>IF(woda3[[#This Row],[Column2]]&gt;=10000,G3363+1,0)</f>
        <v>0</v>
      </c>
      <c r="H3364" t="str">
        <f t="shared" si="52"/>
        <v/>
      </c>
    </row>
    <row r="3365" spans="4:8" x14ac:dyDescent="0.25">
      <c r="D3365" s="1">
        <v>42806</v>
      </c>
      <c r="E3365">
        <v>3347</v>
      </c>
      <c r="G3365">
        <f>IF(woda3[[#This Row],[Column2]]&gt;=10000,G3364+1,0)</f>
        <v>0</v>
      </c>
      <c r="H3365" t="str">
        <f t="shared" si="52"/>
        <v/>
      </c>
    </row>
    <row r="3366" spans="4:8" x14ac:dyDescent="0.25">
      <c r="D3366" s="1">
        <v>42807</v>
      </c>
      <c r="E3366">
        <v>5506</v>
      </c>
      <c r="G3366">
        <f>IF(woda3[[#This Row],[Column2]]&gt;=10000,G3365+1,0)</f>
        <v>0</v>
      </c>
      <c r="H3366" t="str">
        <f t="shared" si="52"/>
        <v/>
      </c>
    </row>
    <row r="3367" spans="4:8" x14ac:dyDescent="0.25">
      <c r="D3367" s="1">
        <v>42808</v>
      </c>
      <c r="E3367">
        <v>4463</v>
      </c>
      <c r="G3367">
        <f>IF(woda3[[#This Row],[Column2]]&gt;=10000,G3366+1,0)</f>
        <v>0</v>
      </c>
      <c r="H3367" t="str">
        <f t="shared" si="52"/>
        <v/>
      </c>
    </row>
    <row r="3368" spans="4:8" x14ac:dyDescent="0.25">
      <c r="D3368" s="1">
        <v>42809</v>
      </c>
      <c r="E3368">
        <v>5732</v>
      </c>
      <c r="G3368">
        <f>IF(woda3[[#This Row],[Column2]]&gt;=10000,G3367+1,0)</f>
        <v>0</v>
      </c>
      <c r="H3368" t="str">
        <f t="shared" si="52"/>
        <v/>
      </c>
    </row>
    <row r="3369" spans="4:8" x14ac:dyDescent="0.25">
      <c r="D3369" s="1">
        <v>42810</v>
      </c>
      <c r="E3369">
        <v>6330</v>
      </c>
      <c r="G3369">
        <f>IF(woda3[[#This Row],[Column2]]&gt;=10000,G3368+1,0)</f>
        <v>0</v>
      </c>
      <c r="H3369" t="str">
        <f t="shared" si="52"/>
        <v/>
      </c>
    </row>
    <row r="3370" spans="4:8" x14ac:dyDescent="0.25">
      <c r="D3370" s="1">
        <v>42811</v>
      </c>
      <c r="E3370">
        <v>6912</v>
      </c>
      <c r="G3370">
        <f>IF(woda3[[#This Row],[Column2]]&gt;=10000,G3369+1,0)</f>
        <v>0</v>
      </c>
      <c r="H3370" t="str">
        <f t="shared" si="52"/>
        <v/>
      </c>
    </row>
    <row r="3371" spans="4:8" x14ac:dyDescent="0.25">
      <c r="D3371" s="1">
        <v>42812</v>
      </c>
      <c r="E3371">
        <v>6238</v>
      </c>
      <c r="G3371">
        <f>IF(woda3[[#This Row],[Column2]]&gt;=10000,G3370+1,0)</f>
        <v>0</v>
      </c>
      <c r="H3371" t="str">
        <f t="shared" si="52"/>
        <v/>
      </c>
    </row>
    <row r="3372" spans="4:8" x14ac:dyDescent="0.25">
      <c r="D3372" s="1">
        <v>42813</v>
      </c>
      <c r="E3372">
        <v>7691</v>
      </c>
      <c r="G3372">
        <f>IF(woda3[[#This Row],[Column2]]&gt;=10000,G3371+1,0)</f>
        <v>0</v>
      </c>
      <c r="H3372" t="str">
        <f t="shared" si="52"/>
        <v/>
      </c>
    </row>
    <row r="3373" spans="4:8" x14ac:dyDescent="0.25">
      <c r="D3373" s="1">
        <v>42814</v>
      </c>
      <c r="E3373">
        <v>7767</v>
      </c>
      <c r="G3373">
        <f>IF(woda3[[#This Row],[Column2]]&gt;=10000,G3372+1,0)</f>
        <v>0</v>
      </c>
      <c r="H3373" t="str">
        <f t="shared" si="52"/>
        <v/>
      </c>
    </row>
    <row r="3374" spans="4:8" x14ac:dyDescent="0.25">
      <c r="D3374" s="1">
        <v>42815</v>
      </c>
      <c r="E3374">
        <v>9413</v>
      </c>
      <c r="G3374">
        <f>IF(woda3[[#This Row],[Column2]]&gt;=10000,G3373+1,0)</f>
        <v>0</v>
      </c>
      <c r="H3374" t="str">
        <f t="shared" si="52"/>
        <v/>
      </c>
    </row>
    <row r="3375" spans="4:8" x14ac:dyDescent="0.25">
      <c r="D3375" s="1">
        <v>42816</v>
      </c>
      <c r="E3375">
        <v>9392</v>
      </c>
      <c r="G3375">
        <f>IF(woda3[[#This Row],[Column2]]&gt;=10000,G3374+1,0)</f>
        <v>0</v>
      </c>
      <c r="H3375" t="str">
        <f t="shared" si="52"/>
        <v/>
      </c>
    </row>
    <row r="3376" spans="4:8" x14ac:dyDescent="0.25">
      <c r="D3376" s="1">
        <v>42817</v>
      </c>
      <c r="E3376">
        <v>10866</v>
      </c>
      <c r="G3376">
        <f>IF(woda3[[#This Row],[Column2]]&gt;=10000,G3375+1,0)</f>
        <v>1</v>
      </c>
      <c r="H3376" t="str">
        <f t="shared" si="52"/>
        <v/>
      </c>
    </row>
    <row r="3377" spans="4:8" x14ac:dyDescent="0.25">
      <c r="D3377" s="1">
        <v>42818</v>
      </c>
      <c r="E3377">
        <v>11737</v>
      </c>
      <c r="G3377">
        <f>IF(woda3[[#This Row],[Column2]]&gt;=10000,G3376+1,0)</f>
        <v>2</v>
      </c>
      <c r="H3377" t="str">
        <f t="shared" si="52"/>
        <v/>
      </c>
    </row>
    <row r="3378" spans="4:8" x14ac:dyDescent="0.25">
      <c r="D3378" s="1">
        <v>42819</v>
      </c>
      <c r="E3378">
        <v>11284</v>
      </c>
      <c r="G3378">
        <f>IF(woda3[[#This Row],[Column2]]&gt;=10000,G3377+1,0)</f>
        <v>3</v>
      </c>
      <c r="H3378" t="str">
        <f t="shared" si="52"/>
        <v/>
      </c>
    </row>
    <row r="3379" spans="4:8" x14ac:dyDescent="0.25">
      <c r="D3379" s="1">
        <v>42820</v>
      </c>
      <c r="E3379">
        <v>12375</v>
      </c>
      <c r="G3379">
        <f>IF(woda3[[#This Row],[Column2]]&gt;=10000,G3378+1,0)</f>
        <v>4</v>
      </c>
      <c r="H3379" t="str">
        <f t="shared" si="52"/>
        <v/>
      </c>
    </row>
    <row r="3380" spans="4:8" x14ac:dyDescent="0.25">
      <c r="D3380" s="1">
        <v>42821</v>
      </c>
      <c r="E3380">
        <v>13547</v>
      </c>
      <c r="G3380">
        <f>IF(woda3[[#This Row],[Column2]]&gt;=10000,G3379+1,0)</f>
        <v>5</v>
      </c>
      <c r="H3380" t="str">
        <f t="shared" si="52"/>
        <v/>
      </c>
    </row>
    <row r="3381" spans="4:8" x14ac:dyDescent="0.25">
      <c r="D3381" s="1">
        <v>42822</v>
      </c>
      <c r="E3381">
        <v>15554</v>
      </c>
      <c r="G3381">
        <f>IF(woda3[[#This Row],[Column2]]&gt;=10000,G3380+1,0)</f>
        <v>6</v>
      </c>
      <c r="H3381" t="str">
        <f t="shared" si="52"/>
        <v/>
      </c>
    </row>
    <row r="3382" spans="4:8" x14ac:dyDescent="0.25">
      <c r="D3382" s="1">
        <v>42823</v>
      </c>
      <c r="E3382">
        <v>15473</v>
      </c>
      <c r="G3382">
        <f>IF(woda3[[#This Row],[Column2]]&gt;=10000,G3381+1,0)</f>
        <v>7</v>
      </c>
      <c r="H3382" t="str">
        <f t="shared" si="52"/>
        <v/>
      </c>
    </row>
    <row r="3383" spans="4:8" x14ac:dyDescent="0.25">
      <c r="D3383" s="1">
        <v>42824</v>
      </c>
      <c r="E3383">
        <v>16657</v>
      </c>
      <c r="G3383">
        <f>IF(woda3[[#This Row],[Column2]]&gt;=10000,G3382+1,0)</f>
        <v>8</v>
      </c>
      <c r="H3383" t="str">
        <f t="shared" si="52"/>
        <v/>
      </c>
    </row>
    <row r="3384" spans="4:8" x14ac:dyDescent="0.25">
      <c r="D3384" s="1">
        <v>42825</v>
      </c>
      <c r="E3384">
        <v>17436</v>
      </c>
      <c r="G3384">
        <f>IF(woda3[[#This Row],[Column2]]&gt;=10000,G3383+1,0)</f>
        <v>9</v>
      </c>
      <c r="H3384" t="str">
        <f t="shared" si="52"/>
        <v/>
      </c>
    </row>
    <row r="3385" spans="4:8" x14ac:dyDescent="0.25">
      <c r="D3385" s="1">
        <v>42826</v>
      </c>
      <c r="E3385">
        <v>17781</v>
      </c>
      <c r="G3385">
        <f>IF(woda3[[#This Row],[Column2]]&gt;=10000,G3384+1,0)</f>
        <v>10</v>
      </c>
      <c r="H3385" t="str">
        <f t="shared" si="52"/>
        <v/>
      </c>
    </row>
    <row r="3386" spans="4:8" x14ac:dyDescent="0.25">
      <c r="D3386" s="1">
        <v>42827</v>
      </c>
      <c r="E3386">
        <v>18432</v>
      </c>
      <c r="G3386">
        <f>IF(woda3[[#This Row],[Column2]]&gt;=10000,G3385+1,0)</f>
        <v>11</v>
      </c>
      <c r="H3386" t="str">
        <f t="shared" si="52"/>
        <v/>
      </c>
    </row>
    <row r="3387" spans="4:8" x14ac:dyDescent="0.25">
      <c r="D3387" s="1">
        <v>42828</v>
      </c>
      <c r="E3387">
        <v>18923</v>
      </c>
      <c r="G3387">
        <f>IF(woda3[[#This Row],[Column2]]&gt;=10000,G3386+1,0)</f>
        <v>12</v>
      </c>
      <c r="H3387" t="str">
        <f t="shared" si="52"/>
        <v/>
      </c>
    </row>
    <row r="3388" spans="4:8" x14ac:dyDescent="0.25">
      <c r="D3388" s="1">
        <v>42829</v>
      </c>
      <c r="E3388">
        <v>20937</v>
      </c>
      <c r="G3388">
        <f>IF(woda3[[#This Row],[Column2]]&gt;=10000,G3387+1,0)</f>
        <v>13</v>
      </c>
      <c r="H3388" t="str">
        <f t="shared" si="52"/>
        <v/>
      </c>
    </row>
    <row r="3389" spans="4:8" x14ac:dyDescent="0.25">
      <c r="D3389" s="1">
        <v>42830</v>
      </c>
      <c r="E3389">
        <v>20664</v>
      </c>
      <c r="G3389">
        <f>IF(woda3[[#This Row],[Column2]]&gt;=10000,G3388+1,0)</f>
        <v>14</v>
      </c>
      <c r="H3389" t="str">
        <f t="shared" si="52"/>
        <v/>
      </c>
    </row>
    <row r="3390" spans="4:8" x14ac:dyDescent="0.25">
      <c r="D3390" s="1">
        <v>42831</v>
      </c>
      <c r="E3390">
        <v>21331</v>
      </c>
      <c r="G3390">
        <f>IF(woda3[[#This Row],[Column2]]&gt;=10000,G3389+1,0)</f>
        <v>15</v>
      </c>
      <c r="H3390" t="str">
        <f t="shared" si="52"/>
        <v/>
      </c>
    </row>
    <row r="3391" spans="4:8" x14ac:dyDescent="0.25">
      <c r="D3391" s="1">
        <v>42832</v>
      </c>
      <c r="E3391">
        <v>22391</v>
      </c>
      <c r="G3391">
        <f>IF(woda3[[#This Row],[Column2]]&gt;=10000,G3390+1,0)</f>
        <v>16</v>
      </c>
      <c r="H3391" t="str">
        <f t="shared" si="52"/>
        <v/>
      </c>
    </row>
    <row r="3392" spans="4:8" x14ac:dyDescent="0.25">
      <c r="D3392" s="1">
        <v>42833</v>
      </c>
      <c r="E3392">
        <v>21199</v>
      </c>
      <c r="G3392">
        <f>IF(woda3[[#This Row],[Column2]]&gt;=10000,G3391+1,0)</f>
        <v>17</v>
      </c>
      <c r="H3392" t="str">
        <f t="shared" si="52"/>
        <v/>
      </c>
    </row>
    <row r="3393" spans="4:8" x14ac:dyDescent="0.25">
      <c r="D3393" s="1">
        <v>42834</v>
      </c>
      <c r="E3393">
        <v>20525</v>
      </c>
      <c r="G3393">
        <f>IF(woda3[[#This Row],[Column2]]&gt;=10000,G3392+1,0)</f>
        <v>18</v>
      </c>
      <c r="H3393" t="str">
        <f t="shared" si="52"/>
        <v/>
      </c>
    </row>
    <row r="3394" spans="4:8" x14ac:dyDescent="0.25">
      <c r="D3394" s="1">
        <v>42835</v>
      </c>
      <c r="E3394">
        <v>20865</v>
      </c>
      <c r="G3394">
        <f>IF(woda3[[#This Row],[Column2]]&gt;=10000,G3393+1,0)</f>
        <v>19</v>
      </c>
      <c r="H3394" t="str">
        <f t="shared" si="52"/>
        <v/>
      </c>
    </row>
    <row r="3395" spans="4:8" x14ac:dyDescent="0.25">
      <c r="D3395" s="1">
        <v>42836</v>
      </c>
      <c r="E3395">
        <v>20625</v>
      </c>
      <c r="G3395">
        <f>IF(woda3[[#This Row],[Column2]]&gt;=10000,G3394+1,0)</f>
        <v>20</v>
      </c>
      <c r="H3395" t="str">
        <f t="shared" si="52"/>
        <v/>
      </c>
    </row>
    <row r="3396" spans="4:8" x14ac:dyDescent="0.25">
      <c r="D3396" s="1">
        <v>42837</v>
      </c>
      <c r="E3396">
        <v>19453</v>
      </c>
      <c r="G3396">
        <f>IF(woda3[[#This Row],[Column2]]&gt;=10000,G3395+1,0)</f>
        <v>21</v>
      </c>
      <c r="H3396" t="str">
        <f t="shared" si="52"/>
        <v/>
      </c>
    </row>
    <row r="3397" spans="4:8" x14ac:dyDescent="0.25">
      <c r="D3397" s="1">
        <v>42838</v>
      </c>
      <c r="E3397">
        <v>19629</v>
      </c>
      <c r="G3397">
        <f>IF(woda3[[#This Row],[Column2]]&gt;=10000,G3396+1,0)</f>
        <v>22</v>
      </c>
      <c r="H3397" t="str">
        <f t="shared" si="52"/>
        <v/>
      </c>
    </row>
    <row r="3398" spans="4:8" x14ac:dyDescent="0.25">
      <c r="D3398" s="1">
        <v>42839</v>
      </c>
      <c r="E3398">
        <v>17850</v>
      </c>
      <c r="G3398">
        <f>IF(woda3[[#This Row],[Column2]]&gt;=10000,G3397+1,0)</f>
        <v>23</v>
      </c>
      <c r="H3398" t="str">
        <f t="shared" si="52"/>
        <v/>
      </c>
    </row>
    <row r="3399" spans="4:8" x14ac:dyDescent="0.25">
      <c r="D3399" s="1">
        <v>42840</v>
      </c>
      <c r="E3399">
        <v>17411</v>
      </c>
      <c r="G3399">
        <f>IF(woda3[[#This Row],[Column2]]&gt;=10000,G3398+1,0)</f>
        <v>24</v>
      </c>
      <c r="H3399" t="str">
        <f t="shared" ref="H3399:H3462" si="53">IF(G3399=$J$8,1,"")</f>
        <v/>
      </c>
    </row>
    <row r="3400" spans="4:8" x14ac:dyDescent="0.25">
      <c r="D3400" s="1">
        <v>42841</v>
      </c>
      <c r="E3400">
        <v>16217</v>
      </c>
      <c r="G3400">
        <f>IF(woda3[[#This Row],[Column2]]&gt;=10000,G3399+1,0)</f>
        <v>25</v>
      </c>
      <c r="H3400" t="str">
        <f t="shared" si="53"/>
        <v/>
      </c>
    </row>
    <row r="3401" spans="4:8" x14ac:dyDescent="0.25">
      <c r="D3401" s="1">
        <v>42842</v>
      </c>
      <c r="E3401">
        <v>15955</v>
      </c>
      <c r="G3401">
        <f>IF(woda3[[#This Row],[Column2]]&gt;=10000,G3400+1,0)</f>
        <v>26</v>
      </c>
      <c r="H3401" t="str">
        <f t="shared" si="53"/>
        <v/>
      </c>
    </row>
    <row r="3402" spans="4:8" x14ac:dyDescent="0.25">
      <c r="D3402" s="1">
        <v>42843</v>
      </c>
      <c r="E3402">
        <v>13865</v>
      </c>
      <c r="G3402">
        <f>IF(woda3[[#This Row],[Column2]]&gt;=10000,G3401+1,0)</f>
        <v>27</v>
      </c>
      <c r="H3402" t="str">
        <f t="shared" si="53"/>
        <v/>
      </c>
    </row>
    <row r="3403" spans="4:8" x14ac:dyDescent="0.25">
      <c r="D3403" s="1">
        <v>42844</v>
      </c>
      <c r="E3403">
        <v>12522</v>
      </c>
      <c r="G3403">
        <f>IF(woda3[[#This Row],[Column2]]&gt;=10000,G3402+1,0)</f>
        <v>28</v>
      </c>
      <c r="H3403" t="str">
        <f t="shared" si="53"/>
        <v/>
      </c>
    </row>
    <row r="3404" spans="4:8" x14ac:dyDescent="0.25">
      <c r="D3404" s="1">
        <v>42845</v>
      </c>
      <c r="E3404">
        <v>12189</v>
      </c>
      <c r="G3404">
        <f>IF(woda3[[#This Row],[Column2]]&gt;=10000,G3403+1,0)</f>
        <v>29</v>
      </c>
      <c r="H3404" t="str">
        <f t="shared" si="53"/>
        <v/>
      </c>
    </row>
    <row r="3405" spans="4:8" x14ac:dyDescent="0.25">
      <c r="D3405" s="1">
        <v>42846</v>
      </c>
      <c r="E3405">
        <v>12388</v>
      </c>
      <c r="G3405">
        <f>IF(woda3[[#This Row],[Column2]]&gt;=10000,G3404+1,0)</f>
        <v>30</v>
      </c>
      <c r="H3405" t="str">
        <f t="shared" si="53"/>
        <v/>
      </c>
    </row>
    <row r="3406" spans="4:8" x14ac:dyDescent="0.25">
      <c r="D3406" s="1">
        <v>42847</v>
      </c>
      <c r="E3406">
        <v>10842</v>
      </c>
      <c r="G3406">
        <f>IF(woda3[[#This Row],[Column2]]&gt;=10000,G3405+1,0)</f>
        <v>31</v>
      </c>
      <c r="H3406" t="str">
        <f t="shared" si="53"/>
        <v/>
      </c>
    </row>
    <row r="3407" spans="4:8" x14ac:dyDescent="0.25">
      <c r="D3407" s="1">
        <v>42848</v>
      </c>
      <c r="E3407">
        <v>9376</v>
      </c>
      <c r="G3407">
        <f>IF(woda3[[#This Row],[Column2]]&gt;=10000,G3406+1,0)</f>
        <v>0</v>
      </c>
      <c r="H3407" t="str">
        <f t="shared" si="53"/>
        <v/>
      </c>
    </row>
    <row r="3408" spans="4:8" x14ac:dyDescent="0.25">
      <c r="D3408" s="1">
        <v>42849</v>
      </c>
      <c r="E3408">
        <v>9513</v>
      </c>
      <c r="G3408">
        <f>IF(woda3[[#This Row],[Column2]]&gt;=10000,G3407+1,0)</f>
        <v>0</v>
      </c>
      <c r="H3408" t="str">
        <f t="shared" si="53"/>
        <v/>
      </c>
    </row>
    <row r="3409" spans="4:8" x14ac:dyDescent="0.25">
      <c r="D3409" s="1">
        <v>42850</v>
      </c>
      <c r="E3409">
        <v>8465</v>
      </c>
      <c r="G3409">
        <f>IF(woda3[[#This Row],[Column2]]&gt;=10000,G3408+1,0)</f>
        <v>0</v>
      </c>
      <c r="H3409" t="str">
        <f t="shared" si="53"/>
        <v/>
      </c>
    </row>
    <row r="3410" spans="4:8" x14ac:dyDescent="0.25">
      <c r="D3410" s="1">
        <v>42851</v>
      </c>
      <c r="E3410">
        <v>7902</v>
      </c>
      <c r="G3410">
        <f>IF(woda3[[#This Row],[Column2]]&gt;=10000,G3409+1,0)</f>
        <v>0</v>
      </c>
      <c r="H3410" t="str">
        <f t="shared" si="53"/>
        <v/>
      </c>
    </row>
    <row r="3411" spans="4:8" x14ac:dyDescent="0.25">
      <c r="D3411" s="1">
        <v>42852</v>
      </c>
      <c r="E3411">
        <v>7286</v>
      </c>
      <c r="G3411">
        <f>IF(woda3[[#This Row],[Column2]]&gt;=10000,G3410+1,0)</f>
        <v>0</v>
      </c>
      <c r="H3411" t="str">
        <f t="shared" si="53"/>
        <v/>
      </c>
    </row>
    <row r="3412" spans="4:8" x14ac:dyDescent="0.25">
      <c r="D3412" s="1">
        <v>42853</v>
      </c>
      <c r="E3412">
        <v>6772</v>
      </c>
      <c r="G3412">
        <f>IF(woda3[[#This Row],[Column2]]&gt;=10000,G3411+1,0)</f>
        <v>0</v>
      </c>
      <c r="H3412" t="str">
        <f t="shared" si="53"/>
        <v/>
      </c>
    </row>
    <row r="3413" spans="4:8" x14ac:dyDescent="0.25">
      <c r="D3413" s="1">
        <v>42854</v>
      </c>
      <c r="E3413">
        <v>6047</v>
      </c>
      <c r="G3413">
        <f>IF(woda3[[#This Row],[Column2]]&gt;=10000,G3412+1,0)</f>
        <v>0</v>
      </c>
      <c r="H3413" t="str">
        <f t="shared" si="53"/>
        <v/>
      </c>
    </row>
    <row r="3414" spans="4:8" x14ac:dyDescent="0.25">
      <c r="D3414" s="1">
        <v>42855</v>
      </c>
      <c r="E3414">
        <v>4827</v>
      </c>
      <c r="G3414">
        <f>IF(woda3[[#This Row],[Column2]]&gt;=10000,G3413+1,0)</f>
        <v>0</v>
      </c>
      <c r="H3414" t="str">
        <f t="shared" si="53"/>
        <v/>
      </c>
    </row>
    <row r="3415" spans="4:8" x14ac:dyDescent="0.25">
      <c r="D3415" s="1">
        <v>42856</v>
      </c>
      <c r="E3415">
        <v>3814</v>
      </c>
      <c r="G3415">
        <f>IF(woda3[[#This Row],[Column2]]&gt;=10000,G3414+1,0)</f>
        <v>0</v>
      </c>
      <c r="H3415" t="str">
        <f t="shared" si="53"/>
        <v/>
      </c>
    </row>
    <row r="3416" spans="4:8" x14ac:dyDescent="0.25">
      <c r="D3416" s="1">
        <v>42857</v>
      </c>
      <c r="E3416">
        <v>4983</v>
      </c>
      <c r="G3416">
        <f>IF(woda3[[#This Row],[Column2]]&gt;=10000,G3415+1,0)</f>
        <v>0</v>
      </c>
      <c r="H3416" t="str">
        <f t="shared" si="53"/>
        <v/>
      </c>
    </row>
    <row r="3417" spans="4:8" x14ac:dyDescent="0.25">
      <c r="D3417" s="1">
        <v>42858</v>
      </c>
      <c r="E3417">
        <v>4242</v>
      </c>
      <c r="G3417">
        <f>IF(woda3[[#This Row],[Column2]]&gt;=10000,G3416+1,0)</f>
        <v>0</v>
      </c>
      <c r="H3417" t="str">
        <f t="shared" si="53"/>
        <v/>
      </c>
    </row>
    <row r="3418" spans="4:8" x14ac:dyDescent="0.25">
      <c r="D3418" s="1">
        <v>42859</v>
      </c>
      <c r="E3418">
        <v>3437</v>
      </c>
      <c r="G3418">
        <f>IF(woda3[[#This Row],[Column2]]&gt;=10000,G3417+1,0)</f>
        <v>0</v>
      </c>
      <c r="H3418" t="str">
        <f t="shared" si="53"/>
        <v/>
      </c>
    </row>
    <row r="3419" spans="4:8" x14ac:dyDescent="0.25">
      <c r="D3419" s="1">
        <v>42860</v>
      </c>
      <c r="E3419">
        <v>4654</v>
      </c>
      <c r="G3419">
        <f>IF(woda3[[#This Row],[Column2]]&gt;=10000,G3418+1,0)</f>
        <v>0</v>
      </c>
      <c r="H3419" t="str">
        <f t="shared" si="53"/>
        <v/>
      </c>
    </row>
    <row r="3420" spans="4:8" x14ac:dyDescent="0.25">
      <c r="D3420" s="1">
        <v>42861</v>
      </c>
      <c r="E3420">
        <v>3864</v>
      </c>
      <c r="G3420">
        <f>IF(woda3[[#This Row],[Column2]]&gt;=10000,G3419+1,0)</f>
        <v>0</v>
      </c>
      <c r="H3420" t="str">
        <f t="shared" si="53"/>
        <v/>
      </c>
    </row>
    <row r="3421" spans="4:8" x14ac:dyDescent="0.25">
      <c r="D3421" s="1">
        <v>42862</v>
      </c>
      <c r="E3421">
        <v>2516</v>
      </c>
      <c r="G3421">
        <f>IF(woda3[[#This Row],[Column2]]&gt;=10000,G3420+1,0)</f>
        <v>0</v>
      </c>
      <c r="H3421" t="str">
        <f t="shared" si="53"/>
        <v/>
      </c>
    </row>
    <row r="3422" spans="4:8" x14ac:dyDescent="0.25">
      <c r="D3422" s="1">
        <v>42863</v>
      </c>
      <c r="E3422">
        <v>2579</v>
      </c>
      <c r="G3422">
        <f>IF(woda3[[#This Row],[Column2]]&gt;=10000,G3421+1,0)</f>
        <v>0</v>
      </c>
      <c r="H3422" t="str">
        <f t="shared" si="53"/>
        <v/>
      </c>
    </row>
    <row r="3423" spans="4:8" x14ac:dyDescent="0.25">
      <c r="D3423" s="1">
        <v>42864</v>
      </c>
      <c r="E3423">
        <v>2298</v>
      </c>
      <c r="G3423">
        <f>IF(woda3[[#This Row],[Column2]]&gt;=10000,G3422+1,0)</f>
        <v>0</v>
      </c>
      <c r="H3423" t="str">
        <f t="shared" si="53"/>
        <v/>
      </c>
    </row>
    <row r="3424" spans="4:8" x14ac:dyDescent="0.25">
      <c r="D3424" s="1">
        <v>42865</v>
      </c>
      <c r="E3424">
        <v>1890</v>
      </c>
      <c r="G3424">
        <f>IF(woda3[[#This Row],[Column2]]&gt;=10000,G3423+1,0)</f>
        <v>0</v>
      </c>
      <c r="H3424" t="str">
        <f t="shared" si="53"/>
        <v/>
      </c>
    </row>
    <row r="3425" spans="4:8" x14ac:dyDescent="0.25">
      <c r="D3425" s="1">
        <v>42866</v>
      </c>
      <c r="E3425">
        <v>3461</v>
      </c>
      <c r="G3425">
        <f>IF(woda3[[#This Row],[Column2]]&gt;=10000,G3424+1,0)</f>
        <v>0</v>
      </c>
      <c r="H3425" t="str">
        <f t="shared" si="53"/>
        <v/>
      </c>
    </row>
    <row r="3426" spans="4:8" x14ac:dyDescent="0.25">
      <c r="D3426" s="1">
        <v>42867</v>
      </c>
      <c r="E3426">
        <v>3442</v>
      </c>
      <c r="G3426">
        <f>IF(woda3[[#This Row],[Column2]]&gt;=10000,G3425+1,0)</f>
        <v>0</v>
      </c>
      <c r="H3426" t="str">
        <f t="shared" si="53"/>
        <v/>
      </c>
    </row>
    <row r="3427" spans="4:8" x14ac:dyDescent="0.25">
      <c r="D3427" s="1">
        <v>42868</v>
      </c>
      <c r="E3427">
        <v>2531</v>
      </c>
      <c r="G3427">
        <f>IF(woda3[[#This Row],[Column2]]&gt;=10000,G3426+1,0)</f>
        <v>0</v>
      </c>
      <c r="H3427" t="str">
        <f t="shared" si="53"/>
        <v/>
      </c>
    </row>
    <row r="3428" spans="4:8" x14ac:dyDescent="0.25">
      <c r="D3428" s="1">
        <v>42869</v>
      </c>
      <c r="E3428">
        <v>2858</v>
      </c>
      <c r="G3428">
        <f>IF(woda3[[#This Row],[Column2]]&gt;=10000,G3427+1,0)</f>
        <v>0</v>
      </c>
      <c r="H3428" t="str">
        <f t="shared" si="53"/>
        <v/>
      </c>
    </row>
    <row r="3429" spans="4:8" x14ac:dyDescent="0.25">
      <c r="D3429" s="1">
        <v>42870</v>
      </c>
      <c r="E3429">
        <v>2462</v>
      </c>
      <c r="G3429">
        <f>IF(woda3[[#This Row],[Column2]]&gt;=10000,G3428+1,0)</f>
        <v>0</v>
      </c>
      <c r="H3429" t="str">
        <f t="shared" si="53"/>
        <v/>
      </c>
    </row>
    <row r="3430" spans="4:8" x14ac:dyDescent="0.25">
      <c r="D3430" s="1">
        <v>42871</v>
      </c>
      <c r="E3430">
        <v>2152</v>
      </c>
      <c r="G3430">
        <f>IF(woda3[[#This Row],[Column2]]&gt;=10000,G3429+1,0)</f>
        <v>0</v>
      </c>
      <c r="H3430" t="str">
        <f t="shared" si="53"/>
        <v/>
      </c>
    </row>
    <row r="3431" spans="4:8" x14ac:dyDescent="0.25">
      <c r="D3431" s="1">
        <v>42872</v>
      </c>
      <c r="E3431">
        <v>2439</v>
      </c>
      <c r="G3431">
        <f>IF(woda3[[#This Row],[Column2]]&gt;=10000,G3430+1,0)</f>
        <v>0</v>
      </c>
      <c r="H3431" t="str">
        <f t="shared" si="53"/>
        <v/>
      </c>
    </row>
    <row r="3432" spans="4:8" x14ac:dyDescent="0.25">
      <c r="D3432" s="1">
        <v>42873</v>
      </c>
      <c r="E3432">
        <v>1834</v>
      </c>
      <c r="G3432">
        <f>IF(woda3[[#This Row],[Column2]]&gt;=10000,G3431+1,0)</f>
        <v>0</v>
      </c>
      <c r="H3432" t="str">
        <f t="shared" si="53"/>
        <v/>
      </c>
    </row>
    <row r="3433" spans="4:8" x14ac:dyDescent="0.25">
      <c r="D3433" s="1">
        <v>42874</v>
      </c>
      <c r="E3433">
        <v>2537</v>
      </c>
      <c r="G3433">
        <f>IF(woda3[[#This Row],[Column2]]&gt;=10000,G3432+1,0)</f>
        <v>0</v>
      </c>
      <c r="H3433" t="str">
        <f t="shared" si="53"/>
        <v/>
      </c>
    </row>
    <row r="3434" spans="4:8" x14ac:dyDescent="0.25">
      <c r="D3434" s="1">
        <v>42875</v>
      </c>
      <c r="E3434">
        <v>2892</v>
      </c>
      <c r="G3434">
        <f>IF(woda3[[#This Row],[Column2]]&gt;=10000,G3433+1,0)</f>
        <v>0</v>
      </c>
      <c r="H3434" t="str">
        <f t="shared" si="53"/>
        <v/>
      </c>
    </row>
    <row r="3435" spans="4:8" x14ac:dyDescent="0.25">
      <c r="D3435" s="1">
        <v>42876</v>
      </c>
      <c r="E3435">
        <v>2841</v>
      </c>
      <c r="G3435">
        <f>IF(woda3[[#This Row],[Column2]]&gt;=10000,G3434+1,0)</f>
        <v>0</v>
      </c>
      <c r="H3435" t="str">
        <f t="shared" si="53"/>
        <v/>
      </c>
    </row>
    <row r="3436" spans="4:8" x14ac:dyDescent="0.25">
      <c r="D3436" s="1">
        <v>42877</v>
      </c>
      <c r="E3436">
        <v>3192</v>
      </c>
      <c r="G3436">
        <f>IF(woda3[[#This Row],[Column2]]&gt;=10000,G3435+1,0)</f>
        <v>0</v>
      </c>
      <c r="H3436" t="str">
        <f t="shared" si="53"/>
        <v/>
      </c>
    </row>
    <row r="3437" spans="4:8" x14ac:dyDescent="0.25">
      <c r="D3437" s="1">
        <v>42878</v>
      </c>
      <c r="E3437">
        <v>1398</v>
      </c>
      <c r="G3437">
        <f>IF(woda3[[#This Row],[Column2]]&gt;=10000,G3436+1,0)</f>
        <v>0</v>
      </c>
      <c r="H3437" t="str">
        <f t="shared" si="53"/>
        <v/>
      </c>
    </row>
    <row r="3438" spans="4:8" x14ac:dyDescent="0.25">
      <c r="D3438" s="1">
        <v>42879</v>
      </c>
      <c r="E3438">
        <v>2476</v>
      </c>
      <c r="G3438">
        <f>IF(woda3[[#This Row],[Column2]]&gt;=10000,G3437+1,0)</f>
        <v>0</v>
      </c>
      <c r="H3438" t="str">
        <f t="shared" si="53"/>
        <v/>
      </c>
    </row>
    <row r="3439" spans="4:8" x14ac:dyDescent="0.25">
      <c r="D3439" s="1">
        <v>42880</v>
      </c>
      <c r="E3439">
        <v>2796</v>
      </c>
      <c r="G3439">
        <f>IF(woda3[[#This Row],[Column2]]&gt;=10000,G3438+1,0)</f>
        <v>0</v>
      </c>
      <c r="H3439" t="str">
        <f t="shared" si="53"/>
        <v/>
      </c>
    </row>
    <row r="3440" spans="4:8" x14ac:dyDescent="0.25">
      <c r="D3440" s="1">
        <v>42881</v>
      </c>
      <c r="E3440">
        <v>2814</v>
      </c>
      <c r="G3440">
        <f>IF(woda3[[#This Row],[Column2]]&gt;=10000,G3439+1,0)</f>
        <v>0</v>
      </c>
      <c r="H3440" t="str">
        <f t="shared" si="53"/>
        <v/>
      </c>
    </row>
    <row r="3441" spans="4:8" x14ac:dyDescent="0.25">
      <c r="D3441" s="1">
        <v>42882</v>
      </c>
      <c r="E3441">
        <v>2423</v>
      </c>
      <c r="G3441">
        <f>IF(woda3[[#This Row],[Column2]]&gt;=10000,G3440+1,0)</f>
        <v>0</v>
      </c>
      <c r="H3441" t="str">
        <f t="shared" si="53"/>
        <v/>
      </c>
    </row>
    <row r="3442" spans="4:8" x14ac:dyDescent="0.25">
      <c r="D3442" s="1">
        <v>42883</v>
      </c>
      <c r="E3442">
        <v>2834</v>
      </c>
      <c r="G3442">
        <f>IF(woda3[[#This Row],[Column2]]&gt;=10000,G3441+1,0)</f>
        <v>0</v>
      </c>
      <c r="H3442" t="str">
        <f t="shared" si="53"/>
        <v/>
      </c>
    </row>
    <row r="3443" spans="4:8" x14ac:dyDescent="0.25">
      <c r="D3443" s="1">
        <v>42884</v>
      </c>
      <c r="E3443">
        <v>3749</v>
      </c>
      <c r="G3443">
        <f>IF(woda3[[#This Row],[Column2]]&gt;=10000,G3442+1,0)</f>
        <v>0</v>
      </c>
      <c r="H3443" t="str">
        <f t="shared" si="53"/>
        <v/>
      </c>
    </row>
    <row r="3444" spans="4:8" x14ac:dyDescent="0.25">
      <c r="D3444" s="1">
        <v>42885</v>
      </c>
      <c r="E3444">
        <v>3381</v>
      </c>
      <c r="G3444">
        <f>IF(woda3[[#This Row],[Column2]]&gt;=10000,G3443+1,0)</f>
        <v>0</v>
      </c>
      <c r="H3444" t="str">
        <f t="shared" si="53"/>
        <v/>
      </c>
    </row>
    <row r="3445" spans="4:8" x14ac:dyDescent="0.25">
      <c r="D3445" s="1">
        <v>42886</v>
      </c>
      <c r="E3445">
        <v>2261</v>
      </c>
      <c r="G3445">
        <f>IF(woda3[[#This Row],[Column2]]&gt;=10000,G3444+1,0)</f>
        <v>0</v>
      </c>
      <c r="H3445" t="str">
        <f t="shared" si="53"/>
        <v/>
      </c>
    </row>
    <row r="3446" spans="4:8" x14ac:dyDescent="0.25">
      <c r="D3446" s="1">
        <v>42887</v>
      </c>
      <c r="E3446">
        <v>3396</v>
      </c>
      <c r="G3446">
        <f>IF(woda3[[#This Row],[Column2]]&gt;=10000,G3445+1,0)</f>
        <v>0</v>
      </c>
      <c r="H3446" t="str">
        <f t="shared" si="53"/>
        <v/>
      </c>
    </row>
    <row r="3447" spans="4:8" x14ac:dyDescent="0.25">
      <c r="D3447" s="1">
        <v>42888</v>
      </c>
      <c r="E3447">
        <v>2092</v>
      </c>
      <c r="G3447">
        <f>IF(woda3[[#This Row],[Column2]]&gt;=10000,G3446+1,0)</f>
        <v>0</v>
      </c>
      <c r="H3447" t="str">
        <f t="shared" si="53"/>
        <v/>
      </c>
    </row>
    <row r="3448" spans="4:8" x14ac:dyDescent="0.25">
      <c r="D3448" s="1">
        <v>42889</v>
      </c>
      <c r="E3448">
        <v>3219</v>
      </c>
      <c r="G3448">
        <f>IF(woda3[[#This Row],[Column2]]&gt;=10000,G3447+1,0)</f>
        <v>0</v>
      </c>
      <c r="H3448" t="str">
        <f t="shared" si="53"/>
        <v/>
      </c>
    </row>
    <row r="3449" spans="4:8" x14ac:dyDescent="0.25">
      <c r="D3449" s="1">
        <v>42890</v>
      </c>
      <c r="E3449">
        <v>2627</v>
      </c>
      <c r="G3449">
        <f>IF(woda3[[#This Row],[Column2]]&gt;=10000,G3448+1,0)</f>
        <v>0</v>
      </c>
      <c r="H3449" t="str">
        <f t="shared" si="53"/>
        <v/>
      </c>
    </row>
    <row r="3450" spans="4:8" x14ac:dyDescent="0.25">
      <c r="D3450" s="1">
        <v>42891</v>
      </c>
      <c r="E3450">
        <v>2878</v>
      </c>
      <c r="G3450">
        <f>IF(woda3[[#This Row],[Column2]]&gt;=10000,G3449+1,0)</f>
        <v>0</v>
      </c>
      <c r="H3450" t="str">
        <f t="shared" si="53"/>
        <v/>
      </c>
    </row>
    <row r="3451" spans="4:8" x14ac:dyDescent="0.25">
      <c r="D3451" s="1">
        <v>42892</v>
      </c>
      <c r="E3451">
        <v>1910</v>
      </c>
      <c r="G3451">
        <f>IF(woda3[[#This Row],[Column2]]&gt;=10000,G3450+1,0)</f>
        <v>0</v>
      </c>
      <c r="H3451" t="str">
        <f t="shared" si="53"/>
        <v/>
      </c>
    </row>
    <row r="3452" spans="4:8" x14ac:dyDescent="0.25">
      <c r="D3452" s="1">
        <v>42893</v>
      </c>
      <c r="E3452">
        <v>1437</v>
      </c>
      <c r="G3452">
        <f>IF(woda3[[#This Row],[Column2]]&gt;=10000,G3451+1,0)</f>
        <v>0</v>
      </c>
      <c r="H3452" t="str">
        <f t="shared" si="53"/>
        <v/>
      </c>
    </row>
    <row r="3453" spans="4:8" x14ac:dyDescent="0.25">
      <c r="D3453" s="1">
        <v>42894</v>
      </c>
      <c r="E3453">
        <v>2805</v>
      </c>
      <c r="G3453">
        <f>IF(woda3[[#This Row],[Column2]]&gt;=10000,G3452+1,0)</f>
        <v>0</v>
      </c>
      <c r="H3453" t="str">
        <f t="shared" si="53"/>
        <v/>
      </c>
    </row>
    <row r="3454" spans="4:8" x14ac:dyDescent="0.25">
      <c r="D3454" s="1">
        <v>42895</v>
      </c>
      <c r="E3454">
        <v>3048</v>
      </c>
      <c r="G3454">
        <f>IF(woda3[[#This Row],[Column2]]&gt;=10000,G3453+1,0)</f>
        <v>0</v>
      </c>
      <c r="H3454" t="str">
        <f t="shared" si="53"/>
        <v/>
      </c>
    </row>
    <row r="3455" spans="4:8" x14ac:dyDescent="0.25">
      <c r="D3455" s="1">
        <v>42896</v>
      </c>
      <c r="E3455">
        <v>3350</v>
      </c>
      <c r="G3455">
        <f>IF(woda3[[#This Row],[Column2]]&gt;=10000,G3454+1,0)</f>
        <v>0</v>
      </c>
      <c r="H3455" t="str">
        <f t="shared" si="53"/>
        <v/>
      </c>
    </row>
    <row r="3456" spans="4:8" x14ac:dyDescent="0.25">
      <c r="D3456" s="1">
        <v>42897</v>
      </c>
      <c r="E3456">
        <v>2095</v>
      </c>
      <c r="G3456">
        <f>IF(woda3[[#This Row],[Column2]]&gt;=10000,G3455+1,0)</f>
        <v>0</v>
      </c>
      <c r="H3456" t="str">
        <f t="shared" si="53"/>
        <v/>
      </c>
    </row>
    <row r="3457" spans="4:8" x14ac:dyDescent="0.25">
      <c r="D3457" s="1">
        <v>42898</v>
      </c>
      <c r="E3457">
        <v>2590</v>
      </c>
      <c r="G3457">
        <f>IF(woda3[[#This Row],[Column2]]&gt;=10000,G3456+1,0)</f>
        <v>0</v>
      </c>
      <c r="H3457" t="str">
        <f t="shared" si="53"/>
        <v/>
      </c>
    </row>
    <row r="3458" spans="4:8" x14ac:dyDescent="0.25">
      <c r="D3458" s="1">
        <v>42899</v>
      </c>
      <c r="E3458">
        <v>3206</v>
      </c>
      <c r="G3458">
        <f>IF(woda3[[#This Row],[Column2]]&gt;=10000,G3457+1,0)</f>
        <v>0</v>
      </c>
      <c r="H3458" t="str">
        <f t="shared" si="53"/>
        <v/>
      </c>
    </row>
    <row r="3459" spans="4:8" x14ac:dyDescent="0.25">
      <c r="D3459" s="1">
        <v>42900</v>
      </c>
      <c r="E3459">
        <v>2991</v>
      </c>
      <c r="G3459">
        <f>IF(woda3[[#This Row],[Column2]]&gt;=10000,G3458+1,0)</f>
        <v>0</v>
      </c>
      <c r="H3459" t="str">
        <f t="shared" si="53"/>
        <v/>
      </c>
    </row>
    <row r="3460" spans="4:8" x14ac:dyDescent="0.25">
      <c r="D3460" s="1">
        <v>42901</v>
      </c>
      <c r="E3460">
        <v>4189</v>
      </c>
      <c r="G3460">
        <f>IF(woda3[[#This Row],[Column2]]&gt;=10000,G3459+1,0)</f>
        <v>0</v>
      </c>
      <c r="H3460" t="str">
        <f t="shared" si="53"/>
        <v/>
      </c>
    </row>
    <row r="3461" spans="4:8" x14ac:dyDescent="0.25">
      <c r="D3461" s="1">
        <v>42902</v>
      </c>
      <c r="E3461">
        <v>4970</v>
      </c>
      <c r="G3461">
        <f>IF(woda3[[#This Row],[Column2]]&gt;=10000,G3460+1,0)</f>
        <v>0</v>
      </c>
      <c r="H3461" t="str">
        <f t="shared" si="53"/>
        <v/>
      </c>
    </row>
    <row r="3462" spans="4:8" x14ac:dyDescent="0.25">
      <c r="D3462" s="1">
        <v>42903</v>
      </c>
      <c r="E3462">
        <v>10313</v>
      </c>
      <c r="G3462">
        <f>IF(woda3[[#This Row],[Column2]]&gt;=10000,G3461+1,0)</f>
        <v>1</v>
      </c>
      <c r="H3462" t="str">
        <f t="shared" si="53"/>
        <v/>
      </c>
    </row>
    <row r="3463" spans="4:8" x14ac:dyDescent="0.25">
      <c r="D3463" s="1">
        <v>42904</v>
      </c>
      <c r="E3463">
        <v>17905</v>
      </c>
      <c r="G3463">
        <f>IF(woda3[[#This Row],[Column2]]&gt;=10000,G3462+1,0)</f>
        <v>2</v>
      </c>
      <c r="H3463" t="str">
        <f t="shared" ref="H3463:H3526" si="54">IF(G3463=$J$8,1,"")</f>
        <v/>
      </c>
    </row>
    <row r="3464" spans="4:8" x14ac:dyDescent="0.25">
      <c r="D3464" s="1">
        <v>42905</v>
      </c>
      <c r="E3464">
        <v>26077</v>
      </c>
      <c r="G3464">
        <f>IF(woda3[[#This Row],[Column2]]&gt;=10000,G3463+1,0)</f>
        <v>3</v>
      </c>
      <c r="H3464" t="str">
        <f t="shared" si="54"/>
        <v/>
      </c>
    </row>
    <row r="3465" spans="4:8" x14ac:dyDescent="0.25">
      <c r="D3465" s="1">
        <v>42906</v>
      </c>
      <c r="E3465">
        <v>33599</v>
      </c>
      <c r="G3465">
        <f>IF(woda3[[#This Row],[Column2]]&gt;=10000,G3464+1,0)</f>
        <v>4</v>
      </c>
      <c r="H3465" t="str">
        <f t="shared" si="54"/>
        <v/>
      </c>
    </row>
    <row r="3466" spans="4:8" x14ac:dyDescent="0.25">
      <c r="D3466" s="1">
        <v>42907</v>
      </c>
      <c r="E3466">
        <v>38305</v>
      </c>
      <c r="G3466">
        <f>IF(woda3[[#This Row],[Column2]]&gt;=10000,G3465+1,0)</f>
        <v>5</v>
      </c>
      <c r="H3466" t="str">
        <f t="shared" si="54"/>
        <v/>
      </c>
    </row>
    <row r="3467" spans="4:8" x14ac:dyDescent="0.25">
      <c r="D3467" s="1">
        <v>42908</v>
      </c>
      <c r="E3467">
        <v>38336</v>
      </c>
      <c r="G3467">
        <f>IF(woda3[[#This Row],[Column2]]&gt;=10000,G3466+1,0)</f>
        <v>6</v>
      </c>
      <c r="H3467" t="str">
        <f t="shared" si="54"/>
        <v/>
      </c>
    </row>
    <row r="3468" spans="4:8" x14ac:dyDescent="0.25">
      <c r="D3468" s="1">
        <v>42909</v>
      </c>
      <c r="E3468">
        <v>32659</v>
      </c>
      <c r="G3468">
        <f>IF(woda3[[#This Row],[Column2]]&gt;=10000,G3467+1,0)</f>
        <v>7</v>
      </c>
      <c r="H3468" t="str">
        <f t="shared" si="54"/>
        <v/>
      </c>
    </row>
    <row r="3469" spans="4:8" x14ac:dyDescent="0.25">
      <c r="D3469" s="1">
        <v>42910</v>
      </c>
      <c r="E3469">
        <v>25628</v>
      </c>
      <c r="G3469">
        <f>IF(woda3[[#This Row],[Column2]]&gt;=10000,G3468+1,0)</f>
        <v>8</v>
      </c>
      <c r="H3469" t="str">
        <f t="shared" si="54"/>
        <v/>
      </c>
    </row>
    <row r="3470" spans="4:8" x14ac:dyDescent="0.25">
      <c r="D3470" s="1">
        <v>42911</v>
      </c>
      <c r="E3470">
        <v>17077</v>
      </c>
      <c r="G3470">
        <f>IF(woda3[[#This Row],[Column2]]&gt;=10000,G3469+1,0)</f>
        <v>9</v>
      </c>
      <c r="H3470" t="str">
        <f t="shared" si="54"/>
        <v/>
      </c>
    </row>
    <row r="3471" spans="4:8" x14ac:dyDescent="0.25">
      <c r="D3471" s="1">
        <v>42912</v>
      </c>
      <c r="E3471">
        <v>10182</v>
      </c>
      <c r="G3471">
        <f>IF(woda3[[#This Row],[Column2]]&gt;=10000,G3470+1,0)</f>
        <v>10</v>
      </c>
      <c r="H3471" t="str">
        <f t="shared" si="54"/>
        <v/>
      </c>
    </row>
    <row r="3472" spans="4:8" x14ac:dyDescent="0.25">
      <c r="D3472" s="1">
        <v>42913</v>
      </c>
      <c r="E3472">
        <v>6803</v>
      </c>
      <c r="G3472">
        <f>IF(woda3[[#This Row],[Column2]]&gt;=10000,G3471+1,0)</f>
        <v>0</v>
      </c>
      <c r="H3472" t="str">
        <f t="shared" si="54"/>
        <v/>
      </c>
    </row>
    <row r="3473" spans="4:8" x14ac:dyDescent="0.25">
      <c r="D3473" s="1">
        <v>42914</v>
      </c>
      <c r="E3473">
        <v>3225</v>
      </c>
      <c r="G3473">
        <f>IF(woda3[[#This Row],[Column2]]&gt;=10000,G3472+1,0)</f>
        <v>0</v>
      </c>
      <c r="H3473" t="str">
        <f t="shared" si="54"/>
        <v/>
      </c>
    </row>
    <row r="3474" spans="4:8" x14ac:dyDescent="0.25">
      <c r="D3474" s="1">
        <v>42915</v>
      </c>
      <c r="E3474">
        <v>4111</v>
      </c>
      <c r="G3474">
        <f>IF(woda3[[#This Row],[Column2]]&gt;=10000,G3473+1,0)</f>
        <v>0</v>
      </c>
      <c r="H3474" t="str">
        <f t="shared" si="54"/>
        <v/>
      </c>
    </row>
    <row r="3475" spans="4:8" x14ac:dyDescent="0.25">
      <c r="D3475" s="1">
        <v>42916</v>
      </c>
      <c r="E3475">
        <v>2415</v>
      </c>
      <c r="G3475">
        <f>IF(woda3[[#This Row],[Column2]]&gt;=10000,G3474+1,0)</f>
        <v>0</v>
      </c>
      <c r="H3475" t="str">
        <f t="shared" si="54"/>
        <v/>
      </c>
    </row>
    <row r="3476" spans="4:8" x14ac:dyDescent="0.25">
      <c r="D3476" s="1">
        <v>42917</v>
      </c>
      <c r="E3476">
        <v>2833</v>
      </c>
      <c r="G3476">
        <f>IF(woda3[[#This Row],[Column2]]&gt;=10000,G3475+1,0)</f>
        <v>0</v>
      </c>
      <c r="H3476" t="str">
        <f t="shared" si="54"/>
        <v/>
      </c>
    </row>
    <row r="3477" spans="4:8" x14ac:dyDescent="0.25">
      <c r="D3477" s="1">
        <v>42918</v>
      </c>
      <c r="E3477">
        <v>2949</v>
      </c>
      <c r="G3477">
        <f>IF(woda3[[#This Row],[Column2]]&gt;=10000,G3476+1,0)</f>
        <v>0</v>
      </c>
      <c r="H3477" t="str">
        <f t="shared" si="54"/>
        <v/>
      </c>
    </row>
    <row r="3478" spans="4:8" x14ac:dyDescent="0.25">
      <c r="D3478" s="1">
        <v>42919</v>
      </c>
      <c r="E3478">
        <v>2910</v>
      </c>
      <c r="G3478">
        <f>IF(woda3[[#This Row],[Column2]]&gt;=10000,G3477+1,0)</f>
        <v>0</v>
      </c>
      <c r="H3478" t="str">
        <f t="shared" si="54"/>
        <v/>
      </c>
    </row>
    <row r="3479" spans="4:8" x14ac:dyDescent="0.25">
      <c r="D3479" s="1">
        <v>42920</v>
      </c>
      <c r="E3479">
        <v>1925</v>
      </c>
      <c r="G3479">
        <f>IF(woda3[[#This Row],[Column2]]&gt;=10000,G3478+1,0)</f>
        <v>0</v>
      </c>
      <c r="H3479" t="str">
        <f t="shared" si="54"/>
        <v/>
      </c>
    </row>
    <row r="3480" spans="4:8" x14ac:dyDescent="0.25">
      <c r="D3480" s="1">
        <v>42921</v>
      </c>
      <c r="E3480">
        <v>2826</v>
      </c>
      <c r="G3480">
        <f>IF(woda3[[#This Row],[Column2]]&gt;=10000,G3479+1,0)</f>
        <v>0</v>
      </c>
      <c r="H3480" t="str">
        <f t="shared" si="54"/>
        <v/>
      </c>
    </row>
    <row r="3481" spans="4:8" x14ac:dyDescent="0.25">
      <c r="D3481" s="1">
        <v>42922</v>
      </c>
      <c r="E3481">
        <v>1722</v>
      </c>
      <c r="G3481">
        <f>IF(woda3[[#This Row],[Column2]]&gt;=10000,G3480+1,0)</f>
        <v>0</v>
      </c>
      <c r="H3481" t="str">
        <f t="shared" si="54"/>
        <v/>
      </c>
    </row>
    <row r="3482" spans="4:8" x14ac:dyDescent="0.25">
      <c r="D3482" s="1">
        <v>42923</v>
      </c>
      <c r="E3482">
        <v>2090</v>
      </c>
      <c r="G3482">
        <f>IF(woda3[[#This Row],[Column2]]&gt;=10000,G3481+1,0)</f>
        <v>0</v>
      </c>
      <c r="H3482" t="str">
        <f t="shared" si="54"/>
        <v/>
      </c>
    </row>
    <row r="3483" spans="4:8" x14ac:dyDescent="0.25">
      <c r="D3483" s="1">
        <v>42924</v>
      </c>
      <c r="E3483">
        <v>2364</v>
      </c>
      <c r="G3483">
        <f>IF(woda3[[#This Row],[Column2]]&gt;=10000,G3482+1,0)</f>
        <v>0</v>
      </c>
      <c r="H3483" t="str">
        <f t="shared" si="54"/>
        <v/>
      </c>
    </row>
    <row r="3484" spans="4:8" x14ac:dyDescent="0.25">
      <c r="D3484" s="1">
        <v>42925</v>
      </c>
      <c r="E3484">
        <v>3391</v>
      </c>
      <c r="G3484">
        <f>IF(woda3[[#This Row],[Column2]]&gt;=10000,G3483+1,0)</f>
        <v>0</v>
      </c>
      <c r="H3484" t="str">
        <f t="shared" si="54"/>
        <v/>
      </c>
    </row>
    <row r="3485" spans="4:8" x14ac:dyDescent="0.25">
      <c r="D3485" s="1">
        <v>42926</v>
      </c>
      <c r="E3485">
        <v>2553</v>
      </c>
      <c r="G3485">
        <f>IF(woda3[[#This Row],[Column2]]&gt;=10000,G3484+1,0)</f>
        <v>0</v>
      </c>
      <c r="H3485" t="str">
        <f t="shared" si="54"/>
        <v/>
      </c>
    </row>
    <row r="3486" spans="4:8" x14ac:dyDescent="0.25">
      <c r="D3486" s="1">
        <v>42927</v>
      </c>
      <c r="E3486">
        <v>2172</v>
      </c>
      <c r="G3486">
        <f>IF(woda3[[#This Row],[Column2]]&gt;=10000,G3485+1,0)</f>
        <v>0</v>
      </c>
      <c r="H3486" t="str">
        <f t="shared" si="54"/>
        <v/>
      </c>
    </row>
    <row r="3487" spans="4:8" x14ac:dyDescent="0.25">
      <c r="D3487" s="1">
        <v>42928</v>
      </c>
      <c r="E3487">
        <v>1861</v>
      </c>
      <c r="G3487">
        <f>IF(woda3[[#This Row],[Column2]]&gt;=10000,G3486+1,0)</f>
        <v>0</v>
      </c>
      <c r="H3487" t="str">
        <f t="shared" si="54"/>
        <v/>
      </c>
    </row>
    <row r="3488" spans="4:8" x14ac:dyDescent="0.25">
      <c r="D3488" s="1">
        <v>42929</v>
      </c>
      <c r="E3488">
        <v>1829</v>
      </c>
      <c r="G3488">
        <f>IF(woda3[[#This Row],[Column2]]&gt;=10000,G3487+1,0)</f>
        <v>0</v>
      </c>
      <c r="H3488" t="str">
        <f t="shared" si="54"/>
        <v/>
      </c>
    </row>
    <row r="3489" spans="4:8" x14ac:dyDescent="0.25">
      <c r="D3489" s="1">
        <v>42930</v>
      </c>
      <c r="E3489">
        <v>2573</v>
      </c>
      <c r="G3489">
        <f>IF(woda3[[#This Row],[Column2]]&gt;=10000,G3488+1,0)</f>
        <v>0</v>
      </c>
      <c r="H3489" t="str">
        <f t="shared" si="54"/>
        <v/>
      </c>
    </row>
    <row r="3490" spans="4:8" x14ac:dyDescent="0.25">
      <c r="D3490" s="1">
        <v>42931</v>
      </c>
      <c r="E3490">
        <v>2251</v>
      </c>
      <c r="G3490">
        <f>IF(woda3[[#This Row],[Column2]]&gt;=10000,G3489+1,0)</f>
        <v>0</v>
      </c>
      <c r="H3490" t="str">
        <f t="shared" si="54"/>
        <v/>
      </c>
    </row>
    <row r="3491" spans="4:8" x14ac:dyDescent="0.25">
      <c r="D3491" s="1">
        <v>42932</v>
      </c>
      <c r="E3491">
        <v>1921</v>
      </c>
      <c r="G3491">
        <f>IF(woda3[[#This Row],[Column2]]&gt;=10000,G3490+1,0)</f>
        <v>0</v>
      </c>
      <c r="H3491" t="str">
        <f t="shared" si="54"/>
        <v/>
      </c>
    </row>
    <row r="3492" spans="4:8" x14ac:dyDescent="0.25">
      <c r="D3492" s="1">
        <v>42933</v>
      </c>
      <c r="E3492">
        <v>2119</v>
      </c>
      <c r="G3492">
        <f>IF(woda3[[#This Row],[Column2]]&gt;=10000,G3491+1,0)</f>
        <v>0</v>
      </c>
      <c r="H3492" t="str">
        <f t="shared" si="54"/>
        <v/>
      </c>
    </row>
    <row r="3493" spans="4:8" x14ac:dyDescent="0.25">
      <c r="D3493" s="1">
        <v>42934</v>
      </c>
      <c r="E3493">
        <v>1883</v>
      </c>
      <c r="G3493">
        <f>IF(woda3[[#This Row],[Column2]]&gt;=10000,G3492+1,0)</f>
        <v>0</v>
      </c>
      <c r="H3493" t="str">
        <f t="shared" si="54"/>
        <v/>
      </c>
    </row>
    <row r="3494" spans="4:8" x14ac:dyDescent="0.25">
      <c r="D3494" s="1">
        <v>42935</v>
      </c>
      <c r="E3494">
        <v>2941</v>
      </c>
      <c r="G3494">
        <f>IF(woda3[[#This Row],[Column2]]&gt;=10000,G3493+1,0)</f>
        <v>0</v>
      </c>
      <c r="H3494" t="str">
        <f t="shared" si="54"/>
        <v/>
      </c>
    </row>
    <row r="3495" spans="4:8" x14ac:dyDescent="0.25">
      <c r="D3495" s="1">
        <v>42936</v>
      </c>
      <c r="E3495">
        <v>2721</v>
      </c>
      <c r="G3495">
        <f>IF(woda3[[#This Row],[Column2]]&gt;=10000,G3494+1,0)</f>
        <v>0</v>
      </c>
      <c r="H3495" t="str">
        <f t="shared" si="54"/>
        <v/>
      </c>
    </row>
    <row r="3496" spans="4:8" x14ac:dyDescent="0.25">
      <c r="D3496" s="1">
        <v>42937</v>
      </c>
      <c r="E3496">
        <v>3225</v>
      </c>
      <c r="G3496">
        <f>IF(woda3[[#This Row],[Column2]]&gt;=10000,G3495+1,0)</f>
        <v>0</v>
      </c>
      <c r="H3496" t="str">
        <f t="shared" si="54"/>
        <v/>
      </c>
    </row>
    <row r="3497" spans="4:8" x14ac:dyDescent="0.25">
      <c r="D3497" s="1">
        <v>42938</v>
      </c>
      <c r="E3497">
        <v>3109</v>
      </c>
      <c r="G3497">
        <f>IF(woda3[[#This Row],[Column2]]&gt;=10000,G3496+1,0)</f>
        <v>0</v>
      </c>
      <c r="H3497" t="str">
        <f t="shared" si="54"/>
        <v/>
      </c>
    </row>
    <row r="3498" spans="4:8" x14ac:dyDescent="0.25">
      <c r="D3498" s="1">
        <v>42939</v>
      </c>
      <c r="E3498">
        <v>2718</v>
      </c>
      <c r="G3498">
        <f>IF(woda3[[#This Row],[Column2]]&gt;=10000,G3497+1,0)</f>
        <v>0</v>
      </c>
      <c r="H3498" t="str">
        <f t="shared" si="54"/>
        <v/>
      </c>
    </row>
    <row r="3499" spans="4:8" x14ac:dyDescent="0.25">
      <c r="D3499" s="1">
        <v>42940</v>
      </c>
      <c r="E3499">
        <v>3342</v>
      </c>
      <c r="G3499">
        <f>IF(woda3[[#This Row],[Column2]]&gt;=10000,G3498+1,0)</f>
        <v>0</v>
      </c>
      <c r="H3499" t="str">
        <f t="shared" si="54"/>
        <v/>
      </c>
    </row>
    <row r="3500" spans="4:8" x14ac:dyDescent="0.25">
      <c r="D3500" s="1">
        <v>42941</v>
      </c>
      <c r="E3500">
        <v>3189</v>
      </c>
      <c r="G3500">
        <f>IF(woda3[[#This Row],[Column2]]&gt;=10000,G3499+1,0)</f>
        <v>0</v>
      </c>
      <c r="H3500" t="str">
        <f t="shared" si="54"/>
        <v/>
      </c>
    </row>
    <row r="3501" spans="4:8" x14ac:dyDescent="0.25">
      <c r="D3501" s="1">
        <v>42942</v>
      </c>
      <c r="E3501">
        <v>2995</v>
      </c>
      <c r="G3501">
        <f>IF(woda3[[#This Row],[Column2]]&gt;=10000,G3500+1,0)</f>
        <v>0</v>
      </c>
      <c r="H3501" t="str">
        <f t="shared" si="54"/>
        <v/>
      </c>
    </row>
    <row r="3502" spans="4:8" x14ac:dyDescent="0.25">
      <c r="D3502" s="1">
        <v>42943</v>
      </c>
      <c r="E3502">
        <v>1921</v>
      </c>
      <c r="G3502">
        <f>IF(woda3[[#This Row],[Column2]]&gt;=10000,G3501+1,0)</f>
        <v>0</v>
      </c>
      <c r="H3502" t="str">
        <f t="shared" si="54"/>
        <v/>
      </c>
    </row>
    <row r="3503" spans="4:8" x14ac:dyDescent="0.25">
      <c r="D3503" s="1">
        <v>42944</v>
      </c>
      <c r="E3503">
        <v>3020</v>
      </c>
      <c r="G3503">
        <f>IF(woda3[[#This Row],[Column2]]&gt;=10000,G3502+1,0)</f>
        <v>0</v>
      </c>
      <c r="H3503" t="str">
        <f t="shared" si="54"/>
        <v/>
      </c>
    </row>
    <row r="3504" spans="4:8" x14ac:dyDescent="0.25">
      <c r="D3504" s="1">
        <v>42945</v>
      </c>
      <c r="E3504">
        <v>3397</v>
      </c>
      <c r="G3504">
        <f>IF(woda3[[#This Row],[Column2]]&gt;=10000,G3503+1,0)</f>
        <v>0</v>
      </c>
      <c r="H3504" t="str">
        <f t="shared" si="54"/>
        <v/>
      </c>
    </row>
    <row r="3505" spans="4:8" x14ac:dyDescent="0.25">
      <c r="D3505" s="1">
        <v>42946</v>
      </c>
      <c r="E3505">
        <v>2375</v>
      </c>
      <c r="G3505">
        <f>IF(woda3[[#This Row],[Column2]]&gt;=10000,G3504+1,0)</f>
        <v>0</v>
      </c>
      <c r="H3505" t="str">
        <f t="shared" si="54"/>
        <v/>
      </c>
    </row>
    <row r="3506" spans="4:8" x14ac:dyDescent="0.25">
      <c r="D3506" s="1">
        <v>42947</v>
      </c>
      <c r="E3506">
        <v>3387</v>
      </c>
      <c r="G3506">
        <f>IF(woda3[[#This Row],[Column2]]&gt;=10000,G3505+1,0)</f>
        <v>0</v>
      </c>
      <c r="H3506" t="str">
        <f t="shared" si="54"/>
        <v/>
      </c>
    </row>
    <row r="3507" spans="4:8" x14ac:dyDescent="0.25">
      <c r="D3507" s="1">
        <v>42948</v>
      </c>
      <c r="E3507">
        <v>2076</v>
      </c>
      <c r="G3507">
        <f>IF(woda3[[#This Row],[Column2]]&gt;=10000,G3506+1,0)</f>
        <v>0</v>
      </c>
      <c r="H3507" t="str">
        <f t="shared" si="54"/>
        <v/>
      </c>
    </row>
    <row r="3508" spans="4:8" x14ac:dyDescent="0.25">
      <c r="D3508" s="1">
        <v>42949</v>
      </c>
      <c r="E3508">
        <v>2462</v>
      </c>
      <c r="G3508">
        <f>IF(woda3[[#This Row],[Column2]]&gt;=10000,G3507+1,0)</f>
        <v>0</v>
      </c>
      <c r="H3508" t="str">
        <f t="shared" si="54"/>
        <v/>
      </c>
    </row>
    <row r="3509" spans="4:8" x14ac:dyDescent="0.25">
      <c r="D3509" s="1">
        <v>42950</v>
      </c>
      <c r="E3509">
        <v>1990</v>
      </c>
      <c r="G3509">
        <f>IF(woda3[[#This Row],[Column2]]&gt;=10000,G3508+1,0)</f>
        <v>0</v>
      </c>
      <c r="H3509" t="str">
        <f t="shared" si="54"/>
        <v/>
      </c>
    </row>
    <row r="3510" spans="4:8" x14ac:dyDescent="0.25">
      <c r="D3510" s="1">
        <v>42951</v>
      </c>
      <c r="E3510">
        <v>1098</v>
      </c>
      <c r="G3510">
        <f>IF(woda3[[#This Row],[Column2]]&gt;=10000,G3509+1,0)</f>
        <v>0</v>
      </c>
      <c r="H3510" t="str">
        <f t="shared" si="54"/>
        <v/>
      </c>
    </row>
    <row r="3511" spans="4:8" x14ac:dyDescent="0.25">
      <c r="D3511" s="1">
        <v>42952</v>
      </c>
      <c r="E3511">
        <v>1472</v>
      </c>
      <c r="G3511">
        <f>IF(woda3[[#This Row],[Column2]]&gt;=10000,G3510+1,0)</f>
        <v>0</v>
      </c>
      <c r="H3511" t="str">
        <f t="shared" si="54"/>
        <v/>
      </c>
    </row>
    <row r="3512" spans="4:8" x14ac:dyDescent="0.25">
      <c r="D3512" s="1">
        <v>42953</v>
      </c>
      <c r="E3512">
        <v>3471</v>
      </c>
      <c r="G3512">
        <f>IF(woda3[[#This Row],[Column2]]&gt;=10000,G3511+1,0)</f>
        <v>0</v>
      </c>
      <c r="H3512" t="str">
        <f t="shared" si="54"/>
        <v/>
      </c>
    </row>
    <row r="3513" spans="4:8" x14ac:dyDescent="0.25">
      <c r="D3513" s="1">
        <v>42954</v>
      </c>
      <c r="E3513">
        <v>2778</v>
      </c>
      <c r="G3513">
        <f>IF(woda3[[#This Row],[Column2]]&gt;=10000,G3512+1,0)</f>
        <v>0</v>
      </c>
      <c r="H3513" t="str">
        <f t="shared" si="54"/>
        <v/>
      </c>
    </row>
    <row r="3514" spans="4:8" x14ac:dyDescent="0.25">
      <c r="D3514" s="1">
        <v>42955</v>
      </c>
      <c r="E3514">
        <v>2857</v>
      </c>
      <c r="G3514">
        <f>IF(woda3[[#This Row],[Column2]]&gt;=10000,G3513+1,0)</f>
        <v>0</v>
      </c>
      <c r="H3514" t="str">
        <f t="shared" si="54"/>
        <v/>
      </c>
    </row>
    <row r="3515" spans="4:8" x14ac:dyDescent="0.25">
      <c r="D3515" s="1">
        <v>42956</v>
      </c>
      <c r="E3515">
        <v>2523</v>
      </c>
      <c r="G3515">
        <f>IF(woda3[[#This Row],[Column2]]&gt;=10000,G3514+1,0)</f>
        <v>0</v>
      </c>
      <c r="H3515" t="str">
        <f t="shared" si="54"/>
        <v/>
      </c>
    </row>
    <row r="3516" spans="4:8" x14ac:dyDescent="0.25">
      <c r="D3516" s="1">
        <v>42957</v>
      </c>
      <c r="E3516">
        <v>2364</v>
      </c>
      <c r="G3516">
        <f>IF(woda3[[#This Row],[Column2]]&gt;=10000,G3515+1,0)</f>
        <v>0</v>
      </c>
      <c r="H3516" t="str">
        <f t="shared" si="54"/>
        <v/>
      </c>
    </row>
    <row r="3517" spans="4:8" x14ac:dyDescent="0.25">
      <c r="D3517" s="1">
        <v>42958</v>
      </c>
      <c r="E3517">
        <v>2324</v>
      </c>
      <c r="G3517">
        <f>IF(woda3[[#This Row],[Column2]]&gt;=10000,G3516+1,0)</f>
        <v>0</v>
      </c>
      <c r="H3517" t="str">
        <f t="shared" si="54"/>
        <v/>
      </c>
    </row>
    <row r="3518" spans="4:8" x14ac:dyDescent="0.25">
      <c r="D3518" s="1">
        <v>42959</v>
      </c>
      <c r="E3518">
        <v>1439</v>
      </c>
      <c r="G3518">
        <f>IF(woda3[[#This Row],[Column2]]&gt;=10000,G3517+1,0)</f>
        <v>0</v>
      </c>
      <c r="H3518" t="str">
        <f t="shared" si="54"/>
        <v/>
      </c>
    </row>
    <row r="3519" spans="4:8" x14ac:dyDescent="0.25">
      <c r="D3519" s="1">
        <v>42960</v>
      </c>
      <c r="E3519">
        <v>1428</v>
      </c>
      <c r="G3519">
        <f>IF(woda3[[#This Row],[Column2]]&gt;=10000,G3518+1,0)</f>
        <v>0</v>
      </c>
      <c r="H3519" t="str">
        <f t="shared" si="54"/>
        <v/>
      </c>
    </row>
    <row r="3520" spans="4:8" x14ac:dyDescent="0.25">
      <c r="D3520" s="1">
        <v>42961</v>
      </c>
      <c r="E3520">
        <v>3281</v>
      </c>
      <c r="G3520">
        <f>IF(woda3[[#This Row],[Column2]]&gt;=10000,G3519+1,0)</f>
        <v>0</v>
      </c>
      <c r="H3520" t="str">
        <f t="shared" si="54"/>
        <v/>
      </c>
    </row>
    <row r="3521" spans="4:8" x14ac:dyDescent="0.25">
      <c r="D3521" s="1">
        <v>42962</v>
      </c>
      <c r="E3521">
        <v>1892</v>
      </c>
      <c r="G3521">
        <f>IF(woda3[[#This Row],[Column2]]&gt;=10000,G3520+1,0)</f>
        <v>0</v>
      </c>
      <c r="H3521" t="str">
        <f t="shared" si="54"/>
        <v/>
      </c>
    </row>
    <row r="3522" spans="4:8" x14ac:dyDescent="0.25">
      <c r="D3522" s="1">
        <v>42963</v>
      </c>
      <c r="E3522">
        <v>2597</v>
      </c>
      <c r="G3522">
        <f>IF(woda3[[#This Row],[Column2]]&gt;=10000,G3521+1,0)</f>
        <v>0</v>
      </c>
      <c r="H3522" t="str">
        <f t="shared" si="54"/>
        <v/>
      </c>
    </row>
    <row r="3523" spans="4:8" x14ac:dyDescent="0.25">
      <c r="D3523" s="1">
        <v>42964</v>
      </c>
      <c r="E3523">
        <v>1844</v>
      </c>
      <c r="G3523">
        <f>IF(woda3[[#This Row],[Column2]]&gt;=10000,G3522+1,0)</f>
        <v>0</v>
      </c>
      <c r="H3523" t="str">
        <f t="shared" si="54"/>
        <v/>
      </c>
    </row>
    <row r="3524" spans="4:8" x14ac:dyDescent="0.25">
      <c r="D3524" s="1">
        <v>42965</v>
      </c>
      <c r="E3524">
        <v>1557</v>
      </c>
      <c r="G3524">
        <f>IF(woda3[[#This Row],[Column2]]&gt;=10000,G3523+1,0)</f>
        <v>0</v>
      </c>
      <c r="H3524" t="str">
        <f t="shared" si="54"/>
        <v/>
      </c>
    </row>
    <row r="3525" spans="4:8" x14ac:dyDescent="0.25">
      <c r="D3525" s="1">
        <v>42966</v>
      </c>
      <c r="E3525">
        <v>1584</v>
      </c>
      <c r="G3525">
        <f>IF(woda3[[#This Row],[Column2]]&gt;=10000,G3524+1,0)</f>
        <v>0</v>
      </c>
      <c r="H3525" t="str">
        <f t="shared" si="54"/>
        <v/>
      </c>
    </row>
    <row r="3526" spans="4:8" x14ac:dyDescent="0.25">
      <c r="D3526" s="1">
        <v>42967</v>
      </c>
      <c r="E3526">
        <v>1325</v>
      </c>
      <c r="G3526">
        <f>IF(woda3[[#This Row],[Column2]]&gt;=10000,G3525+1,0)</f>
        <v>0</v>
      </c>
      <c r="H3526" t="str">
        <f t="shared" si="54"/>
        <v/>
      </c>
    </row>
    <row r="3527" spans="4:8" x14ac:dyDescent="0.25">
      <c r="D3527" s="1">
        <v>42968</v>
      </c>
      <c r="E3527">
        <v>2316</v>
      </c>
      <c r="G3527">
        <f>IF(woda3[[#This Row],[Column2]]&gt;=10000,G3526+1,0)</f>
        <v>0</v>
      </c>
      <c r="H3527" t="str">
        <f t="shared" ref="H3527:H3590" si="55">IF(G3527=$J$8,1,"")</f>
        <v/>
      </c>
    </row>
    <row r="3528" spans="4:8" x14ac:dyDescent="0.25">
      <c r="D3528" s="1">
        <v>42969</v>
      </c>
      <c r="E3528">
        <v>2540</v>
      </c>
      <c r="G3528">
        <f>IF(woda3[[#This Row],[Column2]]&gt;=10000,G3527+1,0)</f>
        <v>0</v>
      </c>
      <c r="H3528" t="str">
        <f t="shared" si="55"/>
        <v/>
      </c>
    </row>
    <row r="3529" spans="4:8" x14ac:dyDescent="0.25">
      <c r="D3529" s="1">
        <v>42970</v>
      </c>
      <c r="E3529">
        <v>1788</v>
      </c>
      <c r="G3529">
        <f>IF(woda3[[#This Row],[Column2]]&gt;=10000,G3528+1,0)</f>
        <v>0</v>
      </c>
      <c r="H3529" t="str">
        <f t="shared" si="55"/>
        <v/>
      </c>
    </row>
    <row r="3530" spans="4:8" x14ac:dyDescent="0.25">
      <c r="D3530" s="1">
        <v>42971</v>
      </c>
      <c r="E3530">
        <v>2527</v>
      </c>
      <c r="G3530">
        <f>IF(woda3[[#This Row],[Column2]]&gt;=10000,G3529+1,0)</f>
        <v>0</v>
      </c>
      <c r="H3530" t="str">
        <f t="shared" si="55"/>
        <v/>
      </c>
    </row>
    <row r="3531" spans="4:8" x14ac:dyDescent="0.25">
      <c r="D3531" s="1">
        <v>42972</v>
      </c>
      <c r="E3531">
        <v>2379</v>
      </c>
      <c r="G3531">
        <f>IF(woda3[[#This Row],[Column2]]&gt;=10000,G3530+1,0)</f>
        <v>0</v>
      </c>
      <c r="H3531" t="str">
        <f t="shared" si="55"/>
        <v/>
      </c>
    </row>
    <row r="3532" spans="4:8" x14ac:dyDescent="0.25">
      <c r="D3532" s="1">
        <v>42973</v>
      </c>
      <c r="E3532">
        <v>2932</v>
      </c>
      <c r="G3532">
        <f>IF(woda3[[#This Row],[Column2]]&gt;=10000,G3531+1,0)</f>
        <v>0</v>
      </c>
      <c r="H3532" t="str">
        <f t="shared" si="55"/>
        <v/>
      </c>
    </row>
    <row r="3533" spans="4:8" x14ac:dyDescent="0.25">
      <c r="D3533" s="1">
        <v>42974</v>
      </c>
      <c r="E3533">
        <v>2678</v>
      </c>
      <c r="G3533">
        <f>IF(woda3[[#This Row],[Column2]]&gt;=10000,G3532+1,0)</f>
        <v>0</v>
      </c>
      <c r="H3533" t="str">
        <f t="shared" si="55"/>
        <v/>
      </c>
    </row>
    <row r="3534" spans="4:8" x14ac:dyDescent="0.25">
      <c r="D3534" s="1">
        <v>42975</v>
      </c>
      <c r="E3534">
        <v>3204</v>
      </c>
      <c r="G3534">
        <f>IF(woda3[[#This Row],[Column2]]&gt;=10000,G3533+1,0)</f>
        <v>0</v>
      </c>
      <c r="H3534" t="str">
        <f t="shared" si="55"/>
        <v/>
      </c>
    </row>
    <row r="3535" spans="4:8" x14ac:dyDescent="0.25">
      <c r="D3535" s="1">
        <v>42976</v>
      </c>
      <c r="E3535">
        <v>1483</v>
      </c>
      <c r="G3535">
        <f>IF(woda3[[#This Row],[Column2]]&gt;=10000,G3534+1,0)</f>
        <v>0</v>
      </c>
      <c r="H3535" t="str">
        <f t="shared" si="55"/>
        <v/>
      </c>
    </row>
    <row r="3536" spans="4:8" x14ac:dyDescent="0.25">
      <c r="D3536" s="1">
        <v>42977</v>
      </c>
      <c r="E3536">
        <v>2861</v>
      </c>
      <c r="G3536">
        <f>IF(woda3[[#This Row],[Column2]]&gt;=10000,G3535+1,0)</f>
        <v>0</v>
      </c>
      <c r="H3536" t="str">
        <f t="shared" si="55"/>
        <v/>
      </c>
    </row>
    <row r="3537" spans="4:8" x14ac:dyDescent="0.25">
      <c r="D3537" s="1">
        <v>42978</v>
      </c>
      <c r="E3537">
        <v>3190</v>
      </c>
      <c r="G3537">
        <f>IF(woda3[[#This Row],[Column2]]&gt;=10000,G3536+1,0)</f>
        <v>0</v>
      </c>
      <c r="H3537" t="str">
        <f t="shared" si="55"/>
        <v/>
      </c>
    </row>
    <row r="3538" spans="4:8" x14ac:dyDescent="0.25">
      <c r="D3538" s="1">
        <v>42979</v>
      </c>
      <c r="E3538">
        <v>3326</v>
      </c>
      <c r="G3538">
        <f>IF(woda3[[#This Row],[Column2]]&gt;=10000,G3537+1,0)</f>
        <v>0</v>
      </c>
      <c r="H3538" t="str">
        <f t="shared" si="55"/>
        <v/>
      </c>
    </row>
    <row r="3539" spans="4:8" x14ac:dyDescent="0.25">
      <c r="D3539" s="1">
        <v>42980</v>
      </c>
      <c r="E3539">
        <v>2483</v>
      </c>
      <c r="G3539">
        <f>IF(woda3[[#This Row],[Column2]]&gt;=10000,G3538+1,0)</f>
        <v>0</v>
      </c>
      <c r="H3539" t="str">
        <f t="shared" si="55"/>
        <v/>
      </c>
    </row>
    <row r="3540" spans="4:8" x14ac:dyDescent="0.25">
      <c r="D3540" s="1">
        <v>42981</v>
      </c>
      <c r="E3540">
        <v>2770</v>
      </c>
      <c r="G3540">
        <f>IF(woda3[[#This Row],[Column2]]&gt;=10000,G3539+1,0)</f>
        <v>0</v>
      </c>
      <c r="H3540" t="str">
        <f t="shared" si="55"/>
        <v/>
      </c>
    </row>
    <row r="3541" spans="4:8" x14ac:dyDescent="0.25">
      <c r="D3541" s="1">
        <v>42982</v>
      </c>
      <c r="E3541">
        <v>2855</v>
      </c>
      <c r="G3541">
        <f>IF(woda3[[#This Row],[Column2]]&gt;=10000,G3540+1,0)</f>
        <v>0</v>
      </c>
      <c r="H3541" t="str">
        <f t="shared" si="55"/>
        <v/>
      </c>
    </row>
    <row r="3542" spans="4:8" x14ac:dyDescent="0.25">
      <c r="D3542" s="1">
        <v>42983</v>
      </c>
      <c r="E3542">
        <v>2985</v>
      </c>
      <c r="G3542">
        <f>IF(woda3[[#This Row],[Column2]]&gt;=10000,G3541+1,0)</f>
        <v>0</v>
      </c>
      <c r="H3542" t="str">
        <f t="shared" si="55"/>
        <v/>
      </c>
    </row>
    <row r="3543" spans="4:8" x14ac:dyDescent="0.25">
      <c r="D3543" s="1">
        <v>42984</v>
      </c>
      <c r="E3543">
        <v>3360</v>
      </c>
      <c r="G3543">
        <f>IF(woda3[[#This Row],[Column2]]&gt;=10000,G3542+1,0)</f>
        <v>0</v>
      </c>
      <c r="H3543" t="str">
        <f t="shared" si="55"/>
        <v/>
      </c>
    </row>
    <row r="3544" spans="4:8" x14ac:dyDescent="0.25">
      <c r="D3544" s="1">
        <v>42985</v>
      </c>
      <c r="E3544">
        <v>2356</v>
      </c>
      <c r="G3544">
        <f>IF(woda3[[#This Row],[Column2]]&gt;=10000,G3543+1,0)</f>
        <v>0</v>
      </c>
      <c r="H3544" t="str">
        <f t="shared" si="55"/>
        <v/>
      </c>
    </row>
    <row r="3545" spans="4:8" x14ac:dyDescent="0.25">
      <c r="D3545" s="1">
        <v>42986</v>
      </c>
      <c r="E3545">
        <v>2911</v>
      </c>
      <c r="G3545">
        <f>IF(woda3[[#This Row],[Column2]]&gt;=10000,G3544+1,0)</f>
        <v>0</v>
      </c>
      <c r="H3545" t="str">
        <f t="shared" si="55"/>
        <v/>
      </c>
    </row>
    <row r="3546" spans="4:8" x14ac:dyDescent="0.25">
      <c r="D3546" s="1">
        <v>42987</v>
      </c>
      <c r="E3546">
        <v>3327</v>
      </c>
      <c r="G3546">
        <f>IF(woda3[[#This Row],[Column2]]&gt;=10000,G3545+1,0)</f>
        <v>0</v>
      </c>
      <c r="H3546" t="str">
        <f t="shared" si="55"/>
        <v/>
      </c>
    </row>
    <row r="3547" spans="4:8" x14ac:dyDescent="0.25">
      <c r="D3547" s="1">
        <v>42988</v>
      </c>
      <c r="E3547">
        <v>2104</v>
      </c>
      <c r="G3547">
        <f>IF(woda3[[#This Row],[Column2]]&gt;=10000,G3546+1,0)</f>
        <v>0</v>
      </c>
      <c r="H3547" t="str">
        <f t="shared" si="55"/>
        <v/>
      </c>
    </row>
    <row r="3548" spans="4:8" x14ac:dyDescent="0.25">
      <c r="D3548" s="1">
        <v>42989</v>
      </c>
      <c r="E3548">
        <v>2345</v>
      </c>
      <c r="G3548">
        <f>IF(woda3[[#This Row],[Column2]]&gt;=10000,G3547+1,0)</f>
        <v>0</v>
      </c>
      <c r="H3548" t="str">
        <f t="shared" si="55"/>
        <v/>
      </c>
    </row>
    <row r="3549" spans="4:8" x14ac:dyDescent="0.25">
      <c r="D3549" s="1">
        <v>42990</v>
      </c>
      <c r="E3549">
        <v>1898</v>
      </c>
      <c r="G3549">
        <f>IF(woda3[[#This Row],[Column2]]&gt;=10000,G3548+1,0)</f>
        <v>0</v>
      </c>
      <c r="H3549" t="str">
        <f t="shared" si="55"/>
        <v/>
      </c>
    </row>
    <row r="3550" spans="4:8" x14ac:dyDescent="0.25">
      <c r="D3550" s="1">
        <v>42991</v>
      </c>
      <c r="E3550">
        <v>2659</v>
      </c>
      <c r="G3550">
        <f>IF(woda3[[#This Row],[Column2]]&gt;=10000,G3549+1,0)</f>
        <v>0</v>
      </c>
      <c r="H3550" t="str">
        <f t="shared" si="55"/>
        <v/>
      </c>
    </row>
    <row r="3551" spans="4:8" x14ac:dyDescent="0.25">
      <c r="D3551" s="1">
        <v>42992</v>
      </c>
      <c r="E3551">
        <v>3091</v>
      </c>
      <c r="G3551">
        <f>IF(woda3[[#This Row],[Column2]]&gt;=10000,G3550+1,0)</f>
        <v>0</v>
      </c>
      <c r="H3551" t="str">
        <f t="shared" si="55"/>
        <v/>
      </c>
    </row>
    <row r="3552" spans="4:8" x14ac:dyDescent="0.25">
      <c r="D3552" s="1">
        <v>42993</v>
      </c>
      <c r="E3552">
        <v>3510</v>
      </c>
      <c r="G3552">
        <f>IF(woda3[[#This Row],[Column2]]&gt;=10000,G3551+1,0)</f>
        <v>0</v>
      </c>
      <c r="H3552" t="str">
        <f t="shared" si="55"/>
        <v/>
      </c>
    </row>
    <row r="3553" spans="4:8" x14ac:dyDescent="0.25">
      <c r="D3553" s="1">
        <v>42994</v>
      </c>
      <c r="E3553">
        <v>2994</v>
      </c>
      <c r="G3553">
        <f>IF(woda3[[#This Row],[Column2]]&gt;=10000,G3552+1,0)</f>
        <v>0</v>
      </c>
      <c r="H3553" t="str">
        <f t="shared" si="55"/>
        <v/>
      </c>
    </row>
    <row r="3554" spans="4:8" x14ac:dyDescent="0.25">
      <c r="D3554" s="1">
        <v>42995</v>
      </c>
      <c r="E3554">
        <v>3708</v>
      </c>
      <c r="G3554">
        <f>IF(woda3[[#This Row],[Column2]]&gt;=10000,G3553+1,0)</f>
        <v>0</v>
      </c>
      <c r="H3554" t="str">
        <f t="shared" si="55"/>
        <v/>
      </c>
    </row>
    <row r="3555" spans="4:8" x14ac:dyDescent="0.25">
      <c r="D3555" s="1">
        <v>42996</v>
      </c>
      <c r="E3555">
        <v>2367</v>
      </c>
      <c r="G3555">
        <f>IF(woda3[[#This Row],[Column2]]&gt;=10000,G3554+1,0)</f>
        <v>0</v>
      </c>
      <c r="H3555" t="str">
        <f t="shared" si="55"/>
        <v/>
      </c>
    </row>
    <row r="3556" spans="4:8" x14ac:dyDescent="0.25">
      <c r="D3556" s="1">
        <v>42997</v>
      </c>
      <c r="E3556">
        <v>1825</v>
      </c>
      <c r="G3556">
        <f>IF(woda3[[#This Row],[Column2]]&gt;=10000,G3555+1,0)</f>
        <v>0</v>
      </c>
      <c r="H3556" t="str">
        <f t="shared" si="55"/>
        <v/>
      </c>
    </row>
    <row r="3557" spans="4:8" x14ac:dyDescent="0.25">
      <c r="D3557" s="1">
        <v>42998</v>
      </c>
      <c r="E3557">
        <v>3454</v>
      </c>
      <c r="G3557">
        <f>IF(woda3[[#This Row],[Column2]]&gt;=10000,G3556+1,0)</f>
        <v>0</v>
      </c>
      <c r="H3557" t="str">
        <f t="shared" si="55"/>
        <v/>
      </c>
    </row>
    <row r="3558" spans="4:8" x14ac:dyDescent="0.25">
      <c r="D3558" s="1">
        <v>42999</v>
      </c>
      <c r="E3558">
        <v>3699</v>
      </c>
      <c r="G3558">
        <f>IF(woda3[[#This Row],[Column2]]&gt;=10000,G3557+1,0)</f>
        <v>0</v>
      </c>
      <c r="H3558" t="str">
        <f t="shared" si="55"/>
        <v/>
      </c>
    </row>
    <row r="3559" spans="4:8" x14ac:dyDescent="0.25">
      <c r="D3559" s="1">
        <v>43000</v>
      </c>
      <c r="E3559">
        <v>2221</v>
      </c>
      <c r="G3559">
        <f>IF(woda3[[#This Row],[Column2]]&gt;=10000,G3558+1,0)</f>
        <v>0</v>
      </c>
      <c r="H3559" t="str">
        <f t="shared" si="55"/>
        <v/>
      </c>
    </row>
    <row r="3560" spans="4:8" x14ac:dyDescent="0.25">
      <c r="D3560" s="1">
        <v>43001</v>
      </c>
      <c r="E3560">
        <v>4463</v>
      </c>
      <c r="G3560">
        <f>IF(woda3[[#This Row],[Column2]]&gt;=10000,G3559+1,0)</f>
        <v>0</v>
      </c>
      <c r="H3560" t="str">
        <f t="shared" si="55"/>
        <v/>
      </c>
    </row>
    <row r="3561" spans="4:8" x14ac:dyDescent="0.25">
      <c r="D3561" s="1">
        <v>43002</v>
      </c>
      <c r="E3561">
        <v>2592</v>
      </c>
      <c r="G3561">
        <f>IF(woda3[[#This Row],[Column2]]&gt;=10000,G3560+1,0)</f>
        <v>0</v>
      </c>
      <c r="H3561" t="str">
        <f t="shared" si="55"/>
        <v/>
      </c>
    </row>
    <row r="3562" spans="4:8" x14ac:dyDescent="0.25">
      <c r="D3562" s="1">
        <v>43003</v>
      </c>
      <c r="E3562">
        <v>3260</v>
      </c>
      <c r="G3562">
        <f>IF(woda3[[#This Row],[Column2]]&gt;=10000,G3561+1,0)</f>
        <v>0</v>
      </c>
      <c r="H3562" t="str">
        <f t="shared" si="55"/>
        <v/>
      </c>
    </row>
    <row r="3563" spans="4:8" x14ac:dyDescent="0.25">
      <c r="D3563" s="1">
        <v>43004</v>
      </c>
      <c r="E3563">
        <v>3207</v>
      </c>
      <c r="G3563">
        <f>IF(woda3[[#This Row],[Column2]]&gt;=10000,G3562+1,0)</f>
        <v>0</v>
      </c>
      <c r="H3563" t="str">
        <f t="shared" si="55"/>
        <v/>
      </c>
    </row>
    <row r="3564" spans="4:8" x14ac:dyDescent="0.25">
      <c r="D3564" s="1">
        <v>43005</v>
      </c>
      <c r="E3564">
        <v>3621</v>
      </c>
      <c r="G3564">
        <f>IF(woda3[[#This Row],[Column2]]&gt;=10000,G3563+1,0)</f>
        <v>0</v>
      </c>
      <c r="H3564" t="str">
        <f t="shared" si="55"/>
        <v/>
      </c>
    </row>
    <row r="3565" spans="4:8" x14ac:dyDescent="0.25">
      <c r="D3565" s="1">
        <v>43006</v>
      </c>
      <c r="E3565">
        <v>3856</v>
      </c>
      <c r="G3565">
        <f>IF(woda3[[#This Row],[Column2]]&gt;=10000,G3564+1,0)</f>
        <v>0</v>
      </c>
      <c r="H3565" t="str">
        <f t="shared" si="55"/>
        <v/>
      </c>
    </row>
    <row r="3566" spans="4:8" x14ac:dyDescent="0.25">
      <c r="D3566" s="1">
        <v>43007</v>
      </c>
      <c r="E3566">
        <v>4038</v>
      </c>
      <c r="G3566">
        <f>IF(woda3[[#This Row],[Column2]]&gt;=10000,G3565+1,0)</f>
        <v>0</v>
      </c>
      <c r="H3566" t="str">
        <f t="shared" si="55"/>
        <v/>
      </c>
    </row>
    <row r="3567" spans="4:8" x14ac:dyDescent="0.25">
      <c r="D3567" s="1">
        <v>43008</v>
      </c>
      <c r="E3567">
        <v>4373</v>
      </c>
      <c r="G3567">
        <f>IF(woda3[[#This Row],[Column2]]&gt;=10000,G3566+1,0)</f>
        <v>0</v>
      </c>
      <c r="H3567" t="str">
        <f t="shared" si="55"/>
        <v/>
      </c>
    </row>
    <row r="3568" spans="4:8" x14ac:dyDescent="0.25">
      <c r="D3568" s="1">
        <v>43009</v>
      </c>
      <c r="E3568">
        <v>3920</v>
      </c>
      <c r="G3568">
        <f>IF(woda3[[#This Row],[Column2]]&gt;=10000,G3567+1,0)</f>
        <v>0</v>
      </c>
      <c r="H3568" t="str">
        <f t="shared" si="55"/>
        <v/>
      </c>
    </row>
    <row r="3569" spans="4:8" x14ac:dyDescent="0.25">
      <c r="D3569" s="1">
        <v>43010</v>
      </c>
      <c r="E3569">
        <v>4871</v>
      </c>
      <c r="G3569">
        <f>IF(woda3[[#This Row],[Column2]]&gt;=10000,G3568+1,0)</f>
        <v>0</v>
      </c>
      <c r="H3569" t="str">
        <f t="shared" si="55"/>
        <v/>
      </c>
    </row>
    <row r="3570" spans="4:8" x14ac:dyDescent="0.25">
      <c r="D3570" s="1">
        <v>43011</v>
      </c>
      <c r="E3570">
        <v>4131</v>
      </c>
      <c r="G3570">
        <f>IF(woda3[[#This Row],[Column2]]&gt;=10000,G3569+1,0)</f>
        <v>0</v>
      </c>
      <c r="H3570" t="str">
        <f t="shared" si="55"/>
        <v/>
      </c>
    </row>
    <row r="3571" spans="4:8" x14ac:dyDescent="0.25">
      <c r="D3571" s="1">
        <v>43012</v>
      </c>
      <c r="E3571">
        <v>4598</v>
      </c>
      <c r="G3571">
        <f>IF(woda3[[#This Row],[Column2]]&gt;=10000,G3570+1,0)</f>
        <v>0</v>
      </c>
      <c r="H3571" t="str">
        <f t="shared" si="55"/>
        <v/>
      </c>
    </row>
    <row r="3572" spans="4:8" x14ac:dyDescent="0.25">
      <c r="D3572" s="1">
        <v>43013</v>
      </c>
      <c r="E3572">
        <v>4117</v>
      </c>
      <c r="G3572">
        <f>IF(woda3[[#This Row],[Column2]]&gt;=10000,G3571+1,0)</f>
        <v>0</v>
      </c>
      <c r="H3572" t="str">
        <f t="shared" si="55"/>
        <v/>
      </c>
    </row>
    <row r="3573" spans="4:8" x14ac:dyDescent="0.25">
      <c r="D3573" s="1">
        <v>43014</v>
      </c>
      <c r="E3573">
        <v>3693</v>
      </c>
      <c r="G3573">
        <f>IF(woda3[[#This Row],[Column2]]&gt;=10000,G3572+1,0)</f>
        <v>0</v>
      </c>
      <c r="H3573" t="str">
        <f t="shared" si="55"/>
        <v/>
      </c>
    </row>
    <row r="3574" spans="4:8" x14ac:dyDescent="0.25">
      <c r="D3574" s="1">
        <v>43015</v>
      </c>
      <c r="E3574">
        <v>4098</v>
      </c>
      <c r="G3574">
        <f>IF(woda3[[#This Row],[Column2]]&gt;=10000,G3573+1,0)</f>
        <v>0</v>
      </c>
      <c r="H3574" t="str">
        <f t="shared" si="55"/>
        <v/>
      </c>
    </row>
    <row r="3575" spans="4:8" x14ac:dyDescent="0.25">
      <c r="D3575" s="1">
        <v>43016</v>
      </c>
      <c r="E3575">
        <v>4154</v>
      </c>
      <c r="G3575">
        <f>IF(woda3[[#This Row],[Column2]]&gt;=10000,G3574+1,0)</f>
        <v>0</v>
      </c>
      <c r="H3575" t="str">
        <f t="shared" si="55"/>
        <v/>
      </c>
    </row>
    <row r="3576" spans="4:8" x14ac:dyDescent="0.25">
      <c r="D3576" s="1">
        <v>43017</v>
      </c>
      <c r="E3576">
        <v>3481</v>
      </c>
      <c r="G3576">
        <f>IF(woda3[[#This Row],[Column2]]&gt;=10000,G3575+1,0)</f>
        <v>0</v>
      </c>
      <c r="H3576" t="str">
        <f t="shared" si="55"/>
        <v/>
      </c>
    </row>
    <row r="3577" spans="4:8" x14ac:dyDescent="0.25">
      <c r="D3577" s="1">
        <v>43018</v>
      </c>
      <c r="E3577">
        <v>4347</v>
      </c>
      <c r="G3577">
        <f>IF(woda3[[#This Row],[Column2]]&gt;=10000,G3576+1,0)</f>
        <v>0</v>
      </c>
      <c r="H3577" t="str">
        <f t="shared" si="55"/>
        <v/>
      </c>
    </row>
    <row r="3578" spans="4:8" x14ac:dyDescent="0.25">
      <c r="D3578" s="1">
        <v>43019</v>
      </c>
      <c r="E3578">
        <v>4883</v>
      </c>
      <c r="G3578">
        <f>IF(woda3[[#This Row],[Column2]]&gt;=10000,G3577+1,0)</f>
        <v>0</v>
      </c>
      <c r="H3578" t="str">
        <f t="shared" si="55"/>
        <v/>
      </c>
    </row>
    <row r="3579" spans="4:8" x14ac:dyDescent="0.25">
      <c r="D3579" s="1">
        <v>43020</v>
      </c>
      <c r="E3579">
        <v>4378</v>
      </c>
      <c r="G3579">
        <f>IF(woda3[[#This Row],[Column2]]&gt;=10000,G3578+1,0)</f>
        <v>0</v>
      </c>
      <c r="H3579" t="str">
        <f t="shared" si="55"/>
        <v/>
      </c>
    </row>
    <row r="3580" spans="4:8" x14ac:dyDescent="0.25">
      <c r="D3580" s="1">
        <v>43021</v>
      </c>
      <c r="E3580">
        <v>4762</v>
      </c>
      <c r="G3580">
        <f>IF(woda3[[#This Row],[Column2]]&gt;=10000,G3579+1,0)</f>
        <v>0</v>
      </c>
      <c r="H3580" t="str">
        <f t="shared" si="55"/>
        <v/>
      </c>
    </row>
    <row r="3581" spans="4:8" x14ac:dyDescent="0.25">
      <c r="D3581" s="1">
        <v>43022</v>
      </c>
      <c r="E3581">
        <v>5794</v>
      </c>
      <c r="G3581">
        <f>IF(woda3[[#This Row],[Column2]]&gt;=10000,G3580+1,0)</f>
        <v>0</v>
      </c>
      <c r="H3581" t="str">
        <f t="shared" si="55"/>
        <v/>
      </c>
    </row>
    <row r="3582" spans="4:8" x14ac:dyDescent="0.25">
      <c r="D3582" s="1">
        <v>43023</v>
      </c>
      <c r="E3582">
        <v>3581</v>
      </c>
      <c r="G3582">
        <f>IF(woda3[[#This Row],[Column2]]&gt;=10000,G3581+1,0)</f>
        <v>0</v>
      </c>
      <c r="H3582" t="str">
        <f t="shared" si="55"/>
        <v/>
      </c>
    </row>
    <row r="3583" spans="4:8" x14ac:dyDescent="0.25">
      <c r="D3583" s="1">
        <v>43024</v>
      </c>
      <c r="E3583">
        <v>5055</v>
      </c>
      <c r="G3583">
        <f>IF(woda3[[#This Row],[Column2]]&gt;=10000,G3582+1,0)</f>
        <v>0</v>
      </c>
      <c r="H3583" t="str">
        <f t="shared" si="55"/>
        <v/>
      </c>
    </row>
    <row r="3584" spans="4:8" x14ac:dyDescent="0.25">
      <c r="D3584" s="1">
        <v>43025</v>
      </c>
      <c r="E3584">
        <v>4982</v>
      </c>
      <c r="G3584">
        <f>IF(woda3[[#This Row],[Column2]]&gt;=10000,G3583+1,0)</f>
        <v>0</v>
      </c>
      <c r="H3584" t="str">
        <f t="shared" si="55"/>
        <v/>
      </c>
    </row>
    <row r="3585" spans="4:8" x14ac:dyDescent="0.25">
      <c r="D3585" s="1">
        <v>43026</v>
      </c>
      <c r="E3585">
        <v>4268</v>
      </c>
      <c r="G3585">
        <f>IF(woda3[[#This Row],[Column2]]&gt;=10000,G3584+1,0)</f>
        <v>0</v>
      </c>
      <c r="H3585" t="str">
        <f t="shared" si="55"/>
        <v/>
      </c>
    </row>
    <row r="3586" spans="4:8" x14ac:dyDescent="0.25">
      <c r="D3586" s="1">
        <v>43027</v>
      </c>
      <c r="E3586">
        <v>6042</v>
      </c>
      <c r="G3586">
        <f>IF(woda3[[#This Row],[Column2]]&gt;=10000,G3585+1,0)</f>
        <v>0</v>
      </c>
      <c r="H3586" t="str">
        <f t="shared" si="55"/>
        <v/>
      </c>
    </row>
    <row r="3587" spans="4:8" x14ac:dyDescent="0.25">
      <c r="D3587" s="1">
        <v>43028</v>
      </c>
      <c r="E3587">
        <v>4714</v>
      </c>
      <c r="G3587">
        <f>IF(woda3[[#This Row],[Column2]]&gt;=10000,G3586+1,0)</f>
        <v>0</v>
      </c>
      <c r="H3587" t="str">
        <f t="shared" si="55"/>
        <v/>
      </c>
    </row>
    <row r="3588" spans="4:8" x14ac:dyDescent="0.25">
      <c r="D3588" s="1">
        <v>43029</v>
      </c>
      <c r="E3588">
        <v>5505</v>
      </c>
      <c r="G3588">
        <f>IF(woda3[[#This Row],[Column2]]&gt;=10000,G3587+1,0)</f>
        <v>0</v>
      </c>
      <c r="H3588" t="str">
        <f t="shared" si="55"/>
        <v/>
      </c>
    </row>
    <row r="3589" spans="4:8" x14ac:dyDescent="0.25">
      <c r="D3589" s="1">
        <v>43030</v>
      </c>
      <c r="E3589">
        <v>5854</v>
      </c>
      <c r="G3589">
        <f>IF(woda3[[#This Row],[Column2]]&gt;=10000,G3588+1,0)</f>
        <v>0</v>
      </c>
      <c r="H3589" t="str">
        <f t="shared" si="55"/>
        <v/>
      </c>
    </row>
    <row r="3590" spans="4:8" x14ac:dyDescent="0.25">
      <c r="D3590" s="1">
        <v>43031</v>
      </c>
      <c r="E3590">
        <v>6389</v>
      </c>
      <c r="G3590">
        <f>IF(woda3[[#This Row],[Column2]]&gt;=10000,G3589+1,0)</f>
        <v>0</v>
      </c>
      <c r="H3590" t="str">
        <f t="shared" si="55"/>
        <v/>
      </c>
    </row>
    <row r="3591" spans="4:8" x14ac:dyDescent="0.25">
      <c r="D3591" s="1">
        <v>43032</v>
      </c>
      <c r="E3591">
        <v>4356</v>
      </c>
      <c r="G3591">
        <f>IF(woda3[[#This Row],[Column2]]&gt;=10000,G3590+1,0)</f>
        <v>0</v>
      </c>
      <c r="H3591" t="str">
        <f t="shared" ref="H3591:H3654" si="56">IF(G3591=$J$8,1,"")</f>
        <v/>
      </c>
    </row>
    <row r="3592" spans="4:8" x14ac:dyDescent="0.25">
      <c r="D3592" s="1">
        <v>43033</v>
      </c>
      <c r="E3592">
        <v>5467</v>
      </c>
      <c r="G3592">
        <f>IF(woda3[[#This Row],[Column2]]&gt;=10000,G3591+1,0)</f>
        <v>0</v>
      </c>
      <c r="H3592" t="str">
        <f t="shared" si="56"/>
        <v/>
      </c>
    </row>
    <row r="3593" spans="4:8" x14ac:dyDescent="0.25">
      <c r="D3593" s="1">
        <v>43034</v>
      </c>
      <c r="E3593">
        <v>5240</v>
      </c>
      <c r="G3593">
        <f>IF(woda3[[#This Row],[Column2]]&gt;=10000,G3592+1,0)</f>
        <v>0</v>
      </c>
      <c r="H3593" t="str">
        <f t="shared" si="56"/>
        <v/>
      </c>
    </row>
    <row r="3594" spans="4:8" x14ac:dyDescent="0.25">
      <c r="D3594" s="1">
        <v>43035</v>
      </c>
      <c r="E3594">
        <v>6332</v>
      </c>
      <c r="G3594">
        <f>IF(woda3[[#This Row],[Column2]]&gt;=10000,G3593+1,0)</f>
        <v>0</v>
      </c>
      <c r="H3594" t="str">
        <f t="shared" si="56"/>
        <v/>
      </c>
    </row>
    <row r="3595" spans="4:8" x14ac:dyDescent="0.25">
      <c r="D3595" s="1">
        <v>43036</v>
      </c>
      <c r="E3595">
        <v>4550</v>
      </c>
      <c r="G3595">
        <f>IF(woda3[[#This Row],[Column2]]&gt;=10000,G3594+1,0)</f>
        <v>0</v>
      </c>
      <c r="H3595" t="str">
        <f t="shared" si="56"/>
        <v/>
      </c>
    </row>
    <row r="3596" spans="4:8" x14ac:dyDescent="0.25">
      <c r="D3596" s="1">
        <v>43037</v>
      </c>
      <c r="E3596">
        <v>6595</v>
      </c>
      <c r="G3596">
        <f>IF(woda3[[#This Row],[Column2]]&gt;=10000,G3595+1,0)</f>
        <v>0</v>
      </c>
      <c r="H3596" t="str">
        <f t="shared" si="56"/>
        <v/>
      </c>
    </row>
    <row r="3597" spans="4:8" x14ac:dyDescent="0.25">
      <c r="D3597" s="1">
        <v>43038</v>
      </c>
      <c r="E3597">
        <v>4854</v>
      </c>
      <c r="G3597">
        <f>IF(woda3[[#This Row],[Column2]]&gt;=10000,G3596+1,0)</f>
        <v>0</v>
      </c>
      <c r="H3597" t="str">
        <f t="shared" si="56"/>
        <v/>
      </c>
    </row>
    <row r="3598" spans="4:8" x14ac:dyDescent="0.25">
      <c r="D3598" s="1">
        <v>43039</v>
      </c>
      <c r="E3598">
        <v>5441</v>
      </c>
      <c r="G3598">
        <f>IF(woda3[[#This Row],[Column2]]&gt;=10000,G3597+1,0)</f>
        <v>0</v>
      </c>
      <c r="H3598" t="str">
        <f t="shared" si="56"/>
        <v/>
      </c>
    </row>
    <row r="3599" spans="4:8" x14ac:dyDescent="0.25">
      <c r="D3599" s="1">
        <v>43040</v>
      </c>
      <c r="E3599">
        <v>6136</v>
      </c>
      <c r="G3599">
        <f>IF(woda3[[#This Row],[Column2]]&gt;=10000,G3598+1,0)</f>
        <v>0</v>
      </c>
      <c r="H3599" t="str">
        <f t="shared" si="56"/>
        <v/>
      </c>
    </row>
    <row r="3600" spans="4:8" x14ac:dyDescent="0.25">
      <c r="D3600" s="1">
        <v>43041</v>
      </c>
      <c r="E3600">
        <v>4833</v>
      </c>
      <c r="G3600">
        <f>IF(woda3[[#This Row],[Column2]]&gt;=10000,G3599+1,0)</f>
        <v>0</v>
      </c>
      <c r="H3600" t="str">
        <f t="shared" si="56"/>
        <v/>
      </c>
    </row>
    <row r="3601" spans="4:8" x14ac:dyDescent="0.25">
      <c r="D3601" s="1">
        <v>43042</v>
      </c>
      <c r="E3601">
        <v>5128</v>
      </c>
      <c r="G3601">
        <f>IF(woda3[[#This Row],[Column2]]&gt;=10000,G3600+1,0)</f>
        <v>0</v>
      </c>
      <c r="H3601" t="str">
        <f t="shared" si="56"/>
        <v/>
      </c>
    </row>
    <row r="3602" spans="4:8" x14ac:dyDescent="0.25">
      <c r="D3602" s="1">
        <v>43043</v>
      </c>
      <c r="E3602">
        <v>5486</v>
      </c>
      <c r="G3602">
        <f>IF(woda3[[#This Row],[Column2]]&gt;=10000,G3601+1,0)</f>
        <v>0</v>
      </c>
      <c r="H3602" t="str">
        <f t="shared" si="56"/>
        <v/>
      </c>
    </row>
    <row r="3603" spans="4:8" x14ac:dyDescent="0.25">
      <c r="D3603" s="1">
        <v>43044</v>
      </c>
      <c r="E3603">
        <v>4993</v>
      </c>
      <c r="G3603">
        <f>IF(woda3[[#This Row],[Column2]]&gt;=10000,G3602+1,0)</f>
        <v>0</v>
      </c>
      <c r="H3603" t="str">
        <f t="shared" si="56"/>
        <v/>
      </c>
    </row>
    <row r="3604" spans="4:8" x14ac:dyDescent="0.25">
      <c r="D3604" s="1">
        <v>43045</v>
      </c>
      <c r="E3604">
        <v>5626</v>
      </c>
      <c r="G3604">
        <f>IF(woda3[[#This Row],[Column2]]&gt;=10000,G3603+1,0)</f>
        <v>0</v>
      </c>
      <c r="H3604" t="str">
        <f t="shared" si="56"/>
        <v/>
      </c>
    </row>
    <row r="3605" spans="4:8" x14ac:dyDescent="0.25">
      <c r="D3605" s="1">
        <v>43046</v>
      </c>
      <c r="E3605">
        <v>4996</v>
      </c>
      <c r="G3605">
        <f>IF(woda3[[#This Row],[Column2]]&gt;=10000,G3604+1,0)</f>
        <v>0</v>
      </c>
      <c r="H3605" t="str">
        <f t="shared" si="56"/>
        <v/>
      </c>
    </row>
    <row r="3606" spans="4:8" x14ac:dyDescent="0.25">
      <c r="D3606" s="1">
        <v>43047</v>
      </c>
      <c r="E3606">
        <v>4488</v>
      </c>
      <c r="G3606">
        <f>IF(woda3[[#This Row],[Column2]]&gt;=10000,G3605+1,0)</f>
        <v>0</v>
      </c>
      <c r="H3606" t="str">
        <f t="shared" si="56"/>
        <v/>
      </c>
    </row>
    <row r="3607" spans="4:8" x14ac:dyDescent="0.25">
      <c r="D3607" s="1">
        <v>43048</v>
      </c>
      <c r="E3607">
        <v>5069</v>
      </c>
      <c r="G3607">
        <f>IF(woda3[[#This Row],[Column2]]&gt;=10000,G3606+1,0)</f>
        <v>0</v>
      </c>
      <c r="H3607" t="str">
        <f t="shared" si="56"/>
        <v/>
      </c>
    </row>
    <row r="3608" spans="4:8" x14ac:dyDescent="0.25">
      <c r="D3608" s="1">
        <v>43049</v>
      </c>
      <c r="E3608">
        <v>6322</v>
      </c>
      <c r="G3608">
        <f>IF(woda3[[#This Row],[Column2]]&gt;=10000,G3607+1,0)</f>
        <v>0</v>
      </c>
      <c r="H3608" t="str">
        <f t="shared" si="56"/>
        <v/>
      </c>
    </row>
    <row r="3609" spans="4:8" x14ac:dyDescent="0.25">
      <c r="D3609" s="1">
        <v>43050</v>
      </c>
      <c r="E3609">
        <v>5045</v>
      </c>
      <c r="G3609">
        <f>IF(woda3[[#This Row],[Column2]]&gt;=10000,G3608+1,0)</f>
        <v>0</v>
      </c>
      <c r="H3609" t="str">
        <f t="shared" si="56"/>
        <v/>
      </c>
    </row>
    <row r="3610" spans="4:8" x14ac:dyDescent="0.25">
      <c r="D3610" s="1">
        <v>43051</v>
      </c>
      <c r="E3610">
        <v>5295</v>
      </c>
      <c r="G3610">
        <f>IF(woda3[[#This Row],[Column2]]&gt;=10000,G3609+1,0)</f>
        <v>0</v>
      </c>
      <c r="H3610" t="str">
        <f t="shared" si="56"/>
        <v/>
      </c>
    </row>
    <row r="3611" spans="4:8" x14ac:dyDescent="0.25">
      <c r="D3611" s="1">
        <v>43052</v>
      </c>
      <c r="E3611">
        <v>4381</v>
      </c>
      <c r="G3611">
        <f>IF(woda3[[#This Row],[Column2]]&gt;=10000,G3610+1,0)</f>
        <v>0</v>
      </c>
      <c r="H3611" t="str">
        <f t="shared" si="56"/>
        <v/>
      </c>
    </row>
    <row r="3612" spans="4:8" x14ac:dyDescent="0.25">
      <c r="D3612" s="1">
        <v>43053</v>
      </c>
      <c r="E3612">
        <v>3731</v>
      </c>
      <c r="G3612">
        <f>IF(woda3[[#This Row],[Column2]]&gt;=10000,G3611+1,0)</f>
        <v>0</v>
      </c>
      <c r="H3612" t="str">
        <f t="shared" si="56"/>
        <v/>
      </c>
    </row>
    <row r="3613" spans="4:8" x14ac:dyDescent="0.25">
      <c r="D3613" s="1">
        <v>43054</v>
      </c>
      <c r="E3613">
        <v>4877</v>
      </c>
      <c r="G3613">
        <f>IF(woda3[[#This Row],[Column2]]&gt;=10000,G3612+1,0)</f>
        <v>0</v>
      </c>
      <c r="H3613" t="str">
        <f t="shared" si="56"/>
        <v/>
      </c>
    </row>
    <row r="3614" spans="4:8" x14ac:dyDescent="0.25">
      <c r="D3614" s="1">
        <v>43055</v>
      </c>
      <c r="E3614">
        <v>4474</v>
      </c>
      <c r="G3614">
        <f>IF(woda3[[#This Row],[Column2]]&gt;=10000,G3613+1,0)</f>
        <v>0</v>
      </c>
      <c r="H3614" t="str">
        <f t="shared" si="56"/>
        <v/>
      </c>
    </row>
    <row r="3615" spans="4:8" x14ac:dyDescent="0.25">
      <c r="D3615" s="1">
        <v>43056</v>
      </c>
      <c r="E3615">
        <v>3843</v>
      </c>
      <c r="G3615">
        <f>IF(woda3[[#This Row],[Column2]]&gt;=10000,G3614+1,0)</f>
        <v>0</v>
      </c>
      <c r="H3615" t="str">
        <f t="shared" si="56"/>
        <v/>
      </c>
    </row>
    <row r="3616" spans="4:8" x14ac:dyDescent="0.25">
      <c r="D3616" s="1">
        <v>43057</v>
      </c>
      <c r="E3616">
        <v>3947</v>
      </c>
      <c r="G3616">
        <f>IF(woda3[[#This Row],[Column2]]&gt;=10000,G3615+1,0)</f>
        <v>0</v>
      </c>
      <c r="H3616" t="str">
        <f t="shared" si="56"/>
        <v/>
      </c>
    </row>
    <row r="3617" spans="4:8" x14ac:dyDescent="0.25">
      <c r="D3617" s="1">
        <v>43058</v>
      </c>
      <c r="E3617">
        <v>4658</v>
      </c>
      <c r="G3617">
        <f>IF(woda3[[#This Row],[Column2]]&gt;=10000,G3616+1,0)</f>
        <v>0</v>
      </c>
      <c r="H3617" t="str">
        <f t="shared" si="56"/>
        <v/>
      </c>
    </row>
    <row r="3618" spans="4:8" x14ac:dyDescent="0.25">
      <c r="D3618" s="1">
        <v>43059</v>
      </c>
      <c r="E3618">
        <v>4575</v>
      </c>
      <c r="G3618">
        <f>IF(woda3[[#This Row],[Column2]]&gt;=10000,G3617+1,0)</f>
        <v>0</v>
      </c>
      <c r="H3618" t="str">
        <f t="shared" si="56"/>
        <v/>
      </c>
    </row>
    <row r="3619" spans="4:8" x14ac:dyDescent="0.25">
      <c r="D3619" s="1">
        <v>43060</v>
      </c>
      <c r="E3619">
        <v>4101</v>
      </c>
      <c r="G3619">
        <f>IF(woda3[[#This Row],[Column2]]&gt;=10000,G3618+1,0)</f>
        <v>0</v>
      </c>
      <c r="H3619" t="str">
        <f t="shared" si="56"/>
        <v/>
      </c>
    </row>
    <row r="3620" spans="4:8" x14ac:dyDescent="0.25">
      <c r="D3620" s="1">
        <v>43061</v>
      </c>
      <c r="E3620">
        <v>3706</v>
      </c>
      <c r="G3620">
        <f>IF(woda3[[#This Row],[Column2]]&gt;=10000,G3619+1,0)</f>
        <v>0</v>
      </c>
      <c r="H3620" t="str">
        <f t="shared" si="56"/>
        <v/>
      </c>
    </row>
    <row r="3621" spans="4:8" x14ac:dyDescent="0.25">
      <c r="D3621" s="1">
        <v>43062</v>
      </c>
      <c r="E3621">
        <v>3339</v>
      </c>
      <c r="G3621">
        <f>IF(woda3[[#This Row],[Column2]]&gt;=10000,G3620+1,0)</f>
        <v>0</v>
      </c>
      <c r="H3621" t="str">
        <f t="shared" si="56"/>
        <v/>
      </c>
    </row>
    <row r="3622" spans="4:8" x14ac:dyDescent="0.25">
      <c r="D3622" s="1">
        <v>43063</v>
      </c>
      <c r="E3622">
        <v>5124</v>
      </c>
      <c r="G3622">
        <f>IF(woda3[[#This Row],[Column2]]&gt;=10000,G3621+1,0)</f>
        <v>0</v>
      </c>
      <c r="H3622" t="str">
        <f t="shared" si="56"/>
        <v/>
      </c>
    </row>
    <row r="3623" spans="4:8" x14ac:dyDescent="0.25">
      <c r="D3623" s="1">
        <v>43064</v>
      </c>
      <c r="E3623">
        <v>5162</v>
      </c>
      <c r="G3623">
        <f>IF(woda3[[#This Row],[Column2]]&gt;=10000,G3622+1,0)</f>
        <v>0</v>
      </c>
      <c r="H3623" t="str">
        <f t="shared" si="56"/>
        <v/>
      </c>
    </row>
    <row r="3624" spans="4:8" x14ac:dyDescent="0.25">
      <c r="D3624" s="1">
        <v>43065</v>
      </c>
      <c r="E3624">
        <v>5646</v>
      </c>
      <c r="G3624">
        <f>IF(woda3[[#This Row],[Column2]]&gt;=10000,G3623+1,0)</f>
        <v>0</v>
      </c>
      <c r="H3624" t="str">
        <f t="shared" si="56"/>
        <v/>
      </c>
    </row>
    <row r="3625" spans="4:8" x14ac:dyDescent="0.25">
      <c r="D3625" s="1">
        <v>43066</v>
      </c>
      <c r="E3625">
        <v>4593</v>
      </c>
      <c r="G3625">
        <f>IF(woda3[[#This Row],[Column2]]&gt;=10000,G3624+1,0)</f>
        <v>0</v>
      </c>
      <c r="H3625" t="str">
        <f t="shared" si="56"/>
        <v/>
      </c>
    </row>
    <row r="3626" spans="4:8" x14ac:dyDescent="0.25">
      <c r="D3626" s="1">
        <v>43067</v>
      </c>
      <c r="E3626">
        <v>3270</v>
      </c>
      <c r="G3626">
        <f>IF(woda3[[#This Row],[Column2]]&gt;=10000,G3625+1,0)</f>
        <v>0</v>
      </c>
      <c r="H3626" t="str">
        <f t="shared" si="56"/>
        <v/>
      </c>
    </row>
    <row r="3627" spans="4:8" x14ac:dyDescent="0.25">
      <c r="D3627" s="1">
        <v>43068</v>
      </c>
      <c r="E3627">
        <v>4100</v>
      </c>
      <c r="G3627">
        <f>IF(woda3[[#This Row],[Column2]]&gt;=10000,G3626+1,0)</f>
        <v>0</v>
      </c>
      <c r="H3627" t="str">
        <f t="shared" si="56"/>
        <v/>
      </c>
    </row>
    <row r="3628" spans="4:8" x14ac:dyDescent="0.25">
      <c r="D3628" s="1">
        <v>43069</v>
      </c>
      <c r="E3628">
        <v>4540</v>
      </c>
      <c r="G3628">
        <f>IF(woda3[[#This Row],[Column2]]&gt;=10000,G3627+1,0)</f>
        <v>0</v>
      </c>
      <c r="H3628" t="str">
        <f t="shared" si="56"/>
        <v/>
      </c>
    </row>
    <row r="3629" spans="4:8" x14ac:dyDescent="0.25">
      <c r="D3629" s="1">
        <v>43070</v>
      </c>
      <c r="E3629">
        <v>4523</v>
      </c>
      <c r="G3629">
        <f>IF(woda3[[#This Row],[Column2]]&gt;=10000,G3628+1,0)</f>
        <v>0</v>
      </c>
      <c r="H3629" t="str">
        <f t="shared" si="56"/>
        <v/>
      </c>
    </row>
    <row r="3630" spans="4:8" x14ac:dyDescent="0.25">
      <c r="D3630" s="1">
        <v>43071</v>
      </c>
      <c r="E3630">
        <v>3731</v>
      </c>
      <c r="G3630">
        <f>IF(woda3[[#This Row],[Column2]]&gt;=10000,G3629+1,0)</f>
        <v>0</v>
      </c>
      <c r="H3630" t="str">
        <f t="shared" si="56"/>
        <v/>
      </c>
    </row>
    <row r="3631" spans="4:8" x14ac:dyDescent="0.25">
      <c r="D3631" s="1">
        <v>43072</v>
      </c>
      <c r="E3631">
        <v>4704</v>
      </c>
      <c r="G3631">
        <f>IF(woda3[[#This Row],[Column2]]&gt;=10000,G3630+1,0)</f>
        <v>0</v>
      </c>
      <c r="H3631" t="str">
        <f t="shared" si="56"/>
        <v/>
      </c>
    </row>
    <row r="3632" spans="4:8" x14ac:dyDescent="0.25">
      <c r="D3632" s="1">
        <v>43073</v>
      </c>
      <c r="E3632">
        <v>3336</v>
      </c>
      <c r="G3632">
        <f>IF(woda3[[#This Row],[Column2]]&gt;=10000,G3631+1,0)</f>
        <v>0</v>
      </c>
      <c r="H3632" t="str">
        <f t="shared" si="56"/>
        <v/>
      </c>
    </row>
    <row r="3633" spans="4:8" x14ac:dyDescent="0.25">
      <c r="D3633" s="1">
        <v>43074</v>
      </c>
      <c r="E3633">
        <v>5261</v>
      </c>
      <c r="G3633">
        <f>IF(woda3[[#This Row],[Column2]]&gt;=10000,G3632+1,0)</f>
        <v>0</v>
      </c>
      <c r="H3633" t="str">
        <f t="shared" si="56"/>
        <v/>
      </c>
    </row>
    <row r="3634" spans="4:8" x14ac:dyDescent="0.25">
      <c r="D3634" s="1">
        <v>43075</v>
      </c>
      <c r="E3634">
        <v>3621</v>
      </c>
      <c r="G3634">
        <f>IF(woda3[[#This Row],[Column2]]&gt;=10000,G3633+1,0)</f>
        <v>0</v>
      </c>
      <c r="H3634" t="str">
        <f t="shared" si="56"/>
        <v/>
      </c>
    </row>
    <row r="3635" spans="4:8" x14ac:dyDescent="0.25">
      <c r="D3635" s="1">
        <v>43076</v>
      </c>
      <c r="E3635">
        <v>3093</v>
      </c>
      <c r="G3635">
        <f>IF(woda3[[#This Row],[Column2]]&gt;=10000,G3634+1,0)</f>
        <v>0</v>
      </c>
      <c r="H3635" t="str">
        <f t="shared" si="56"/>
        <v/>
      </c>
    </row>
    <row r="3636" spans="4:8" x14ac:dyDescent="0.25">
      <c r="D3636" s="1">
        <v>43077</v>
      </c>
      <c r="E3636">
        <v>2971</v>
      </c>
      <c r="G3636">
        <f>IF(woda3[[#This Row],[Column2]]&gt;=10000,G3635+1,0)</f>
        <v>0</v>
      </c>
      <c r="H3636" t="str">
        <f t="shared" si="56"/>
        <v/>
      </c>
    </row>
    <row r="3637" spans="4:8" x14ac:dyDescent="0.25">
      <c r="D3637" s="1">
        <v>43078</v>
      </c>
      <c r="E3637">
        <v>3795</v>
      </c>
      <c r="G3637">
        <f>IF(woda3[[#This Row],[Column2]]&gt;=10000,G3636+1,0)</f>
        <v>0</v>
      </c>
      <c r="H3637" t="str">
        <f t="shared" si="56"/>
        <v/>
      </c>
    </row>
    <row r="3638" spans="4:8" x14ac:dyDescent="0.25">
      <c r="D3638" s="1">
        <v>43079</v>
      </c>
      <c r="E3638">
        <v>2821</v>
      </c>
      <c r="G3638">
        <f>IF(woda3[[#This Row],[Column2]]&gt;=10000,G3637+1,0)</f>
        <v>0</v>
      </c>
      <c r="H3638" t="str">
        <f t="shared" si="56"/>
        <v/>
      </c>
    </row>
    <row r="3639" spans="4:8" x14ac:dyDescent="0.25">
      <c r="D3639" s="1">
        <v>43080</v>
      </c>
      <c r="E3639">
        <v>4393</v>
      </c>
      <c r="G3639">
        <f>IF(woda3[[#This Row],[Column2]]&gt;=10000,G3638+1,0)</f>
        <v>0</v>
      </c>
      <c r="H3639" t="str">
        <f t="shared" si="56"/>
        <v/>
      </c>
    </row>
    <row r="3640" spans="4:8" x14ac:dyDescent="0.25">
      <c r="D3640" s="1">
        <v>43081</v>
      </c>
      <c r="E3640">
        <v>3262</v>
      </c>
      <c r="G3640">
        <f>IF(woda3[[#This Row],[Column2]]&gt;=10000,G3639+1,0)</f>
        <v>0</v>
      </c>
      <c r="H3640" t="str">
        <f t="shared" si="56"/>
        <v/>
      </c>
    </row>
    <row r="3641" spans="4:8" x14ac:dyDescent="0.25">
      <c r="D3641" s="1">
        <v>43082</v>
      </c>
      <c r="E3641">
        <v>1945</v>
      </c>
      <c r="G3641">
        <f>IF(woda3[[#This Row],[Column2]]&gt;=10000,G3640+1,0)</f>
        <v>0</v>
      </c>
      <c r="H3641" t="str">
        <f t="shared" si="56"/>
        <v/>
      </c>
    </row>
    <row r="3642" spans="4:8" x14ac:dyDescent="0.25">
      <c r="D3642" s="1">
        <v>43083</v>
      </c>
      <c r="E3642">
        <v>2984</v>
      </c>
      <c r="G3642">
        <f>IF(woda3[[#This Row],[Column2]]&gt;=10000,G3641+1,0)</f>
        <v>0</v>
      </c>
      <c r="H3642" t="str">
        <f t="shared" si="56"/>
        <v/>
      </c>
    </row>
    <row r="3643" spans="4:8" x14ac:dyDescent="0.25">
      <c r="D3643" s="1">
        <v>43084</v>
      </c>
      <c r="E3643">
        <v>2663</v>
      </c>
      <c r="G3643">
        <f>IF(woda3[[#This Row],[Column2]]&gt;=10000,G3642+1,0)</f>
        <v>0</v>
      </c>
      <c r="H3643" t="str">
        <f t="shared" si="56"/>
        <v/>
      </c>
    </row>
    <row r="3644" spans="4:8" x14ac:dyDescent="0.25">
      <c r="D3644" s="1">
        <v>43085</v>
      </c>
      <c r="E3644">
        <v>2661</v>
      </c>
      <c r="G3644">
        <f>IF(woda3[[#This Row],[Column2]]&gt;=10000,G3643+1,0)</f>
        <v>0</v>
      </c>
      <c r="H3644" t="str">
        <f t="shared" si="56"/>
        <v/>
      </c>
    </row>
    <row r="3645" spans="4:8" x14ac:dyDescent="0.25">
      <c r="D3645" s="1">
        <v>43086</v>
      </c>
      <c r="E3645">
        <v>2086</v>
      </c>
      <c r="G3645">
        <f>IF(woda3[[#This Row],[Column2]]&gt;=10000,G3644+1,0)</f>
        <v>0</v>
      </c>
      <c r="H3645" t="str">
        <f t="shared" si="56"/>
        <v/>
      </c>
    </row>
    <row r="3646" spans="4:8" x14ac:dyDescent="0.25">
      <c r="D3646" s="1">
        <v>43087</v>
      </c>
      <c r="E3646">
        <v>3301</v>
      </c>
      <c r="G3646">
        <f>IF(woda3[[#This Row],[Column2]]&gt;=10000,G3645+1,0)</f>
        <v>0</v>
      </c>
      <c r="H3646" t="str">
        <f t="shared" si="56"/>
        <v/>
      </c>
    </row>
    <row r="3647" spans="4:8" x14ac:dyDescent="0.25">
      <c r="D3647" s="1">
        <v>43088</v>
      </c>
      <c r="E3647">
        <v>2611</v>
      </c>
      <c r="G3647">
        <f>IF(woda3[[#This Row],[Column2]]&gt;=10000,G3646+1,0)</f>
        <v>0</v>
      </c>
      <c r="H3647" t="str">
        <f t="shared" si="56"/>
        <v/>
      </c>
    </row>
    <row r="3648" spans="4:8" x14ac:dyDescent="0.25">
      <c r="D3648" s="1">
        <v>43089</v>
      </c>
      <c r="E3648">
        <v>1512</v>
      </c>
      <c r="G3648">
        <f>IF(woda3[[#This Row],[Column2]]&gt;=10000,G3647+1,0)</f>
        <v>0</v>
      </c>
      <c r="H3648" t="str">
        <f t="shared" si="56"/>
        <v/>
      </c>
    </row>
    <row r="3649" spans="4:8" x14ac:dyDescent="0.25">
      <c r="D3649" s="1">
        <v>43090</v>
      </c>
      <c r="E3649">
        <v>3598</v>
      </c>
      <c r="G3649">
        <f>IF(woda3[[#This Row],[Column2]]&gt;=10000,G3648+1,0)</f>
        <v>0</v>
      </c>
      <c r="H3649" t="str">
        <f t="shared" si="56"/>
        <v/>
      </c>
    </row>
    <row r="3650" spans="4:8" x14ac:dyDescent="0.25">
      <c r="D3650" s="1">
        <v>43091</v>
      </c>
      <c r="E3650">
        <v>3644</v>
      </c>
      <c r="G3650">
        <f>IF(woda3[[#This Row],[Column2]]&gt;=10000,G3649+1,0)</f>
        <v>0</v>
      </c>
      <c r="H3650" t="str">
        <f t="shared" si="56"/>
        <v/>
      </c>
    </row>
    <row r="3651" spans="4:8" x14ac:dyDescent="0.25">
      <c r="D3651" s="1">
        <v>43092</v>
      </c>
      <c r="E3651">
        <v>2057</v>
      </c>
      <c r="G3651">
        <f>IF(woda3[[#This Row],[Column2]]&gt;=10000,G3650+1,0)</f>
        <v>0</v>
      </c>
      <c r="H3651" t="str">
        <f t="shared" si="56"/>
        <v/>
      </c>
    </row>
    <row r="3652" spans="4:8" x14ac:dyDescent="0.25">
      <c r="D3652" s="1">
        <v>43093</v>
      </c>
      <c r="E3652">
        <v>1562</v>
      </c>
      <c r="G3652">
        <f>IF(woda3[[#This Row],[Column2]]&gt;=10000,G3651+1,0)</f>
        <v>0</v>
      </c>
      <c r="H3652" t="str">
        <f t="shared" si="56"/>
        <v/>
      </c>
    </row>
    <row r="3653" spans="4:8" x14ac:dyDescent="0.25">
      <c r="D3653" s="1">
        <v>43094</v>
      </c>
      <c r="E3653">
        <v>2531</v>
      </c>
      <c r="G3653">
        <f>IF(woda3[[#This Row],[Column2]]&gt;=10000,G3652+1,0)</f>
        <v>0</v>
      </c>
      <c r="H3653" t="str">
        <f t="shared" si="56"/>
        <v/>
      </c>
    </row>
    <row r="3654" spans="4:8" x14ac:dyDescent="0.25">
      <c r="D3654" s="1">
        <v>43095</v>
      </c>
      <c r="E3654">
        <v>4611</v>
      </c>
      <c r="G3654">
        <f>IF(woda3[[#This Row],[Column2]]&gt;=10000,G3653+1,0)</f>
        <v>0</v>
      </c>
      <c r="H3654" t="str">
        <f t="shared" si="56"/>
        <v/>
      </c>
    </row>
    <row r="3655" spans="4:8" x14ac:dyDescent="0.25">
      <c r="D3655" s="1">
        <v>43096</v>
      </c>
      <c r="E3655">
        <v>2380</v>
      </c>
      <c r="G3655">
        <f>IF(woda3[[#This Row],[Column2]]&gt;=10000,G3654+1,0)</f>
        <v>0</v>
      </c>
      <c r="H3655" t="str">
        <f t="shared" ref="H3655:H3659" si="57">IF(G3655=$J$8,1,"")</f>
        <v/>
      </c>
    </row>
    <row r="3656" spans="4:8" x14ac:dyDescent="0.25">
      <c r="D3656" s="1">
        <v>43097</v>
      </c>
      <c r="E3656">
        <v>3881</v>
      </c>
      <c r="G3656">
        <f>IF(woda3[[#This Row],[Column2]]&gt;=10000,G3655+1,0)</f>
        <v>0</v>
      </c>
      <c r="H3656" t="str">
        <f t="shared" si="57"/>
        <v/>
      </c>
    </row>
    <row r="3657" spans="4:8" x14ac:dyDescent="0.25">
      <c r="D3657" s="1">
        <v>43098</v>
      </c>
      <c r="E3657">
        <v>7421</v>
      </c>
      <c r="G3657">
        <f>IF(woda3[[#This Row],[Column2]]&gt;=10000,G3656+1,0)</f>
        <v>0</v>
      </c>
      <c r="H3657" t="str">
        <f t="shared" si="57"/>
        <v/>
      </c>
    </row>
    <row r="3658" spans="4:8" x14ac:dyDescent="0.25">
      <c r="D3658" s="1">
        <v>43099</v>
      </c>
      <c r="E3658">
        <v>7058</v>
      </c>
      <c r="G3658">
        <f>IF(woda3[[#This Row],[Column2]]&gt;=10000,G3657+1,0)</f>
        <v>0</v>
      </c>
      <c r="H3658" t="str">
        <f t="shared" si="57"/>
        <v/>
      </c>
    </row>
    <row r="3659" spans="4:8" x14ac:dyDescent="0.25">
      <c r="D3659" s="1">
        <v>43100</v>
      </c>
      <c r="E3659">
        <v>6540</v>
      </c>
      <c r="G3659">
        <f>IF(woda3[[#This Row],[Column2]]&gt;=10000,G3658+1,0)</f>
        <v>0</v>
      </c>
      <c r="H3659" t="str">
        <f t="shared" si="57"/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CB39-6071-4460-84E3-D16D687785A5}">
  <dimension ref="D5:R3658"/>
  <sheetViews>
    <sheetView topLeftCell="B1" workbookViewId="0">
      <selection activeCell="I29" sqref="I29"/>
    </sheetView>
  </sheetViews>
  <sheetFormatPr defaultRowHeight="15" x14ac:dyDescent="0.25"/>
  <cols>
    <col min="4" max="4" width="19" customWidth="1"/>
    <col min="9" max="9" width="17.7109375" bestFit="1" customWidth="1"/>
    <col min="10" max="10" width="15.5703125" bestFit="1" customWidth="1"/>
    <col min="14" max="14" width="17.7109375" bestFit="1" customWidth="1"/>
    <col min="15" max="15" width="15.5703125" bestFit="1" customWidth="1"/>
  </cols>
  <sheetData>
    <row r="5" spans="4:18" x14ac:dyDescent="0.25">
      <c r="D5" t="s">
        <v>28</v>
      </c>
      <c r="E5" t="s">
        <v>29</v>
      </c>
    </row>
    <row r="6" spans="4:18" x14ac:dyDescent="0.25">
      <c r="D6" s="1">
        <v>39448</v>
      </c>
      <c r="E6">
        <v>2275</v>
      </c>
    </row>
    <row r="7" spans="4:18" x14ac:dyDescent="0.25">
      <c r="D7" s="1">
        <v>39449</v>
      </c>
      <c r="E7">
        <v>2831</v>
      </c>
    </row>
    <row r="8" spans="4:18" x14ac:dyDescent="0.25">
      <c r="D8" s="1">
        <v>39450</v>
      </c>
      <c r="E8">
        <v>4615</v>
      </c>
    </row>
    <row r="9" spans="4:18" x14ac:dyDescent="0.25">
      <c r="D9" s="1">
        <v>39451</v>
      </c>
      <c r="E9">
        <v>4084</v>
      </c>
    </row>
    <row r="10" spans="4:18" x14ac:dyDescent="0.25">
      <c r="D10" s="1">
        <v>39452</v>
      </c>
      <c r="E10">
        <v>3258</v>
      </c>
    </row>
    <row r="11" spans="4:18" x14ac:dyDescent="0.25">
      <c r="D11" s="1">
        <v>39453</v>
      </c>
      <c r="E11">
        <v>3532</v>
      </c>
    </row>
    <row r="12" spans="4:18" x14ac:dyDescent="0.25">
      <c r="D12" s="1">
        <v>39454</v>
      </c>
      <c r="E12">
        <v>2757</v>
      </c>
      <c r="N12" s="2" t="s">
        <v>2</v>
      </c>
      <c r="O12" t="s">
        <v>26</v>
      </c>
    </row>
    <row r="13" spans="4:18" x14ac:dyDescent="0.25">
      <c r="D13" s="1">
        <v>39455</v>
      </c>
      <c r="E13">
        <v>4708</v>
      </c>
      <c r="N13" s="3" t="s">
        <v>4</v>
      </c>
      <c r="O13" s="4"/>
      <c r="Q13" t="s">
        <v>30</v>
      </c>
      <c r="R13" t="s">
        <v>31</v>
      </c>
    </row>
    <row r="14" spans="4:18" x14ac:dyDescent="0.25">
      <c r="D14" s="1">
        <v>39456</v>
      </c>
      <c r="E14">
        <v>2044</v>
      </c>
      <c r="N14" s="8" t="s">
        <v>5</v>
      </c>
      <c r="O14" s="4">
        <v>95433</v>
      </c>
      <c r="Q14" s="8" t="s">
        <v>5</v>
      </c>
      <c r="R14" s="4">
        <v>95433</v>
      </c>
    </row>
    <row r="15" spans="4:18" x14ac:dyDescent="0.25">
      <c r="D15" s="1">
        <v>39457</v>
      </c>
      <c r="E15">
        <v>3512</v>
      </c>
      <c r="N15" s="8" t="s">
        <v>6</v>
      </c>
      <c r="O15" s="4">
        <v>94730</v>
      </c>
      <c r="Q15" s="8" t="s">
        <v>6</v>
      </c>
      <c r="R15" s="4">
        <v>94730</v>
      </c>
    </row>
    <row r="16" spans="4:18" x14ac:dyDescent="0.25">
      <c r="D16" s="1">
        <v>39458</v>
      </c>
      <c r="E16">
        <v>3473</v>
      </c>
      <c r="N16" s="8" t="s">
        <v>7</v>
      </c>
      <c r="O16" s="4">
        <v>109439</v>
      </c>
      <c r="Q16" s="8" t="s">
        <v>7</v>
      </c>
      <c r="R16" s="4">
        <v>109439</v>
      </c>
    </row>
    <row r="17" spans="4:18" x14ac:dyDescent="0.25">
      <c r="D17" s="1">
        <v>39459</v>
      </c>
      <c r="E17">
        <v>3814</v>
      </c>
      <c r="N17" s="8" t="s">
        <v>8</v>
      </c>
      <c r="O17" s="4">
        <v>632931</v>
      </c>
      <c r="Q17" s="8" t="s">
        <v>8</v>
      </c>
      <c r="R17" s="4">
        <v>632931</v>
      </c>
    </row>
    <row r="18" spans="4:18" x14ac:dyDescent="0.25">
      <c r="D18" s="1">
        <v>39460</v>
      </c>
      <c r="E18">
        <v>2034</v>
      </c>
      <c r="N18" s="8" t="s">
        <v>9</v>
      </c>
      <c r="O18" s="4">
        <v>329203</v>
      </c>
      <c r="Q18" s="8" t="s">
        <v>9</v>
      </c>
      <c r="R18" s="4">
        <v>329203</v>
      </c>
    </row>
    <row r="19" spans="4:18" x14ac:dyDescent="0.25">
      <c r="D19" s="1">
        <v>39461</v>
      </c>
      <c r="E19">
        <v>1788</v>
      </c>
      <c r="N19" s="8" t="s">
        <v>10</v>
      </c>
      <c r="O19" s="4">
        <v>85628</v>
      </c>
      <c r="Q19" s="8" t="s">
        <v>10</v>
      </c>
      <c r="R19" s="4">
        <v>85628</v>
      </c>
    </row>
    <row r="20" spans="4:18" x14ac:dyDescent="0.25">
      <c r="D20" s="1">
        <v>39462</v>
      </c>
      <c r="E20">
        <v>4084</v>
      </c>
      <c r="N20" s="8" t="s">
        <v>11</v>
      </c>
      <c r="O20" s="4">
        <v>166597</v>
      </c>
      <c r="Q20" s="8" t="s">
        <v>11</v>
      </c>
      <c r="R20" s="4">
        <v>166597</v>
      </c>
    </row>
    <row r="21" spans="4:18" x14ac:dyDescent="0.25">
      <c r="D21" s="1">
        <v>39463</v>
      </c>
      <c r="E21">
        <v>2604</v>
      </c>
      <c r="N21" s="8" t="s">
        <v>12</v>
      </c>
      <c r="O21" s="4">
        <v>139747</v>
      </c>
      <c r="Q21" s="8" t="s">
        <v>12</v>
      </c>
      <c r="R21" s="4">
        <v>139747</v>
      </c>
    </row>
    <row r="22" spans="4:18" x14ac:dyDescent="0.25">
      <c r="D22" s="1">
        <v>39464</v>
      </c>
      <c r="E22">
        <v>3437</v>
      </c>
      <c r="N22" s="8" t="s">
        <v>13</v>
      </c>
      <c r="O22" s="4">
        <v>282342</v>
      </c>
      <c r="Q22" s="8" t="s">
        <v>13</v>
      </c>
      <c r="R22" s="4">
        <v>282342</v>
      </c>
    </row>
    <row r="23" spans="4:18" x14ac:dyDescent="0.25">
      <c r="D23" s="1">
        <v>39465</v>
      </c>
      <c r="E23">
        <v>3846</v>
      </c>
      <c r="N23" s="8" t="s">
        <v>14</v>
      </c>
      <c r="O23" s="4">
        <v>170729</v>
      </c>
      <c r="Q23" s="8" t="s">
        <v>14</v>
      </c>
      <c r="R23" s="4">
        <v>170729</v>
      </c>
    </row>
    <row r="24" spans="4:18" x14ac:dyDescent="0.25">
      <c r="D24" s="1">
        <v>39466</v>
      </c>
      <c r="E24">
        <v>2051</v>
      </c>
      <c r="N24" s="8" t="s">
        <v>15</v>
      </c>
      <c r="O24" s="4">
        <v>222440</v>
      </c>
      <c r="Q24" s="8" t="s">
        <v>15</v>
      </c>
      <c r="R24" s="4">
        <v>222440</v>
      </c>
    </row>
    <row r="25" spans="4:18" x14ac:dyDescent="0.25">
      <c r="D25" s="1">
        <v>39467</v>
      </c>
      <c r="E25">
        <v>1600</v>
      </c>
      <c r="N25" s="8" t="s">
        <v>16</v>
      </c>
      <c r="O25" s="4">
        <v>172072</v>
      </c>
      <c r="Q25" s="8" t="s">
        <v>16</v>
      </c>
      <c r="R25" s="4">
        <v>172072</v>
      </c>
    </row>
    <row r="26" spans="4:18" x14ac:dyDescent="0.25">
      <c r="D26" s="1">
        <v>39468</v>
      </c>
      <c r="E26">
        <v>1963</v>
      </c>
      <c r="N26" s="3" t="s">
        <v>3</v>
      </c>
      <c r="O26" s="4">
        <v>2501291</v>
      </c>
    </row>
    <row r="27" spans="4:18" x14ac:dyDescent="0.25">
      <c r="D27" s="1">
        <v>39469</v>
      </c>
      <c r="E27">
        <v>4055</v>
      </c>
    </row>
    <row r="28" spans="4:18" x14ac:dyDescent="0.25">
      <c r="D28" s="1">
        <v>39470</v>
      </c>
      <c r="E28">
        <v>3842</v>
      </c>
    </row>
    <row r="29" spans="4:18" x14ac:dyDescent="0.25">
      <c r="D29" s="1">
        <v>39471</v>
      </c>
      <c r="E29">
        <v>1422</v>
      </c>
    </row>
    <row r="30" spans="4:18" x14ac:dyDescent="0.25">
      <c r="D30" s="1">
        <v>39472</v>
      </c>
      <c r="E30">
        <v>2982</v>
      </c>
    </row>
    <row r="31" spans="4:18" x14ac:dyDescent="0.25">
      <c r="D31" s="1">
        <v>39473</v>
      </c>
      <c r="E31">
        <v>3468</v>
      </c>
    </row>
    <row r="32" spans="4:18" x14ac:dyDescent="0.25">
      <c r="D32" s="1">
        <v>39474</v>
      </c>
      <c r="E32">
        <v>2106</v>
      </c>
    </row>
    <row r="33" spans="4:5" x14ac:dyDescent="0.25">
      <c r="D33" s="1">
        <v>39475</v>
      </c>
      <c r="E33">
        <v>3599</v>
      </c>
    </row>
    <row r="34" spans="4:5" x14ac:dyDescent="0.25">
      <c r="D34" s="1">
        <v>39476</v>
      </c>
      <c r="E34">
        <v>2200</v>
      </c>
    </row>
    <row r="35" spans="4:5" x14ac:dyDescent="0.25">
      <c r="D35" s="1">
        <v>39477</v>
      </c>
      <c r="E35">
        <v>3499</v>
      </c>
    </row>
    <row r="36" spans="4:5" x14ac:dyDescent="0.25">
      <c r="D36" s="1">
        <v>39478</v>
      </c>
      <c r="E36">
        <v>3950</v>
      </c>
    </row>
    <row r="37" spans="4:5" x14ac:dyDescent="0.25">
      <c r="D37" s="1">
        <v>39479</v>
      </c>
      <c r="E37">
        <v>3063</v>
      </c>
    </row>
    <row r="38" spans="4:5" x14ac:dyDescent="0.25">
      <c r="D38" s="1">
        <v>39480</v>
      </c>
      <c r="E38">
        <v>2020</v>
      </c>
    </row>
    <row r="39" spans="4:5" x14ac:dyDescent="0.25">
      <c r="D39" s="1">
        <v>39481</v>
      </c>
      <c r="E39">
        <v>3885</v>
      </c>
    </row>
    <row r="40" spans="4:5" x14ac:dyDescent="0.25">
      <c r="D40" s="1">
        <v>39482</v>
      </c>
      <c r="E40">
        <v>5134</v>
      </c>
    </row>
    <row r="41" spans="4:5" x14ac:dyDescent="0.25">
      <c r="D41" s="1">
        <v>39483</v>
      </c>
      <c r="E41">
        <v>3156</v>
      </c>
    </row>
    <row r="42" spans="4:5" x14ac:dyDescent="0.25">
      <c r="D42" s="1">
        <v>39484</v>
      </c>
      <c r="E42">
        <v>2385</v>
      </c>
    </row>
    <row r="43" spans="4:5" x14ac:dyDescent="0.25">
      <c r="D43" s="1">
        <v>39485</v>
      </c>
      <c r="E43">
        <v>3298</v>
      </c>
    </row>
    <row r="44" spans="4:5" x14ac:dyDescent="0.25">
      <c r="D44" s="1">
        <v>39486</v>
      </c>
      <c r="E44">
        <v>4144</v>
      </c>
    </row>
    <row r="45" spans="4:5" x14ac:dyDescent="0.25">
      <c r="D45" s="1">
        <v>39487</v>
      </c>
      <c r="E45">
        <v>2726</v>
      </c>
    </row>
    <row r="46" spans="4:5" x14ac:dyDescent="0.25">
      <c r="D46" s="1">
        <v>39488</v>
      </c>
      <c r="E46">
        <v>3234</v>
      </c>
    </row>
    <row r="47" spans="4:5" x14ac:dyDescent="0.25">
      <c r="D47" s="1">
        <v>39489</v>
      </c>
      <c r="E47">
        <v>3160</v>
      </c>
    </row>
    <row r="48" spans="4:5" x14ac:dyDescent="0.25">
      <c r="D48" s="1">
        <v>39490</v>
      </c>
      <c r="E48">
        <v>3161</v>
      </c>
    </row>
    <row r="49" spans="4:5" x14ac:dyDescent="0.25">
      <c r="D49" s="1">
        <v>39491</v>
      </c>
      <c r="E49">
        <v>3787</v>
      </c>
    </row>
    <row r="50" spans="4:5" x14ac:dyDescent="0.25">
      <c r="D50" s="1">
        <v>39492</v>
      </c>
      <c r="E50">
        <v>3855</v>
      </c>
    </row>
    <row r="51" spans="4:5" x14ac:dyDescent="0.25">
      <c r="D51" s="1">
        <v>39493</v>
      </c>
      <c r="E51">
        <v>1905</v>
      </c>
    </row>
    <row r="52" spans="4:5" x14ac:dyDescent="0.25">
      <c r="D52" s="1">
        <v>39494</v>
      </c>
      <c r="E52">
        <v>3263</v>
      </c>
    </row>
    <row r="53" spans="4:5" x14ac:dyDescent="0.25">
      <c r="D53" s="1">
        <v>39495</v>
      </c>
      <c r="E53">
        <v>4039</v>
      </c>
    </row>
    <row r="54" spans="4:5" x14ac:dyDescent="0.25">
      <c r="D54" s="1">
        <v>39496</v>
      </c>
      <c r="E54">
        <v>2788</v>
      </c>
    </row>
    <row r="55" spans="4:5" x14ac:dyDescent="0.25">
      <c r="D55" s="1">
        <v>39497</v>
      </c>
      <c r="E55">
        <v>1817</v>
      </c>
    </row>
    <row r="56" spans="4:5" x14ac:dyDescent="0.25">
      <c r="D56" s="1">
        <v>39498</v>
      </c>
      <c r="E56">
        <v>4516</v>
      </c>
    </row>
    <row r="57" spans="4:5" x14ac:dyDescent="0.25">
      <c r="D57" s="1">
        <v>39499</v>
      </c>
      <c r="E57">
        <v>2631</v>
      </c>
    </row>
    <row r="58" spans="4:5" x14ac:dyDescent="0.25">
      <c r="D58" s="1">
        <v>39500</v>
      </c>
      <c r="E58">
        <v>3256</v>
      </c>
    </row>
    <row r="59" spans="4:5" x14ac:dyDescent="0.25">
      <c r="D59" s="1">
        <v>39501</v>
      </c>
      <c r="E59">
        <v>3921</v>
      </c>
    </row>
    <row r="60" spans="4:5" x14ac:dyDescent="0.25">
      <c r="D60" s="1">
        <v>39502</v>
      </c>
      <c r="E60">
        <v>3784</v>
      </c>
    </row>
    <row r="61" spans="4:5" x14ac:dyDescent="0.25">
      <c r="D61" s="1">
        <v>39503</v>
      </c>
      <c r="E61">
        <v>2367</v>
      </c>
    </row>
    <row r="62" spans="4:5" x14ac:dyDescent="0.25">
      <c r="D62" s="1">
        <v>39504</v>
      </c>
      <c r="E62">
        <v>2179</v>
      </c>
    </row>
    <row r="63" spans="4:5" x14ac:dyDescent="0.25">
      <c r="D63" s="1">
        <v>39505</v>
      </c>
      <c r="E63">
        <v>4459</v>
      </c>
    </row>
    <row r="64" spans="4:5" x14ac:dyDescent="0.25">
      <c r="D64" s="1">
        <v>39506</v>
      </c>
      <c r="E64">
        <v>3324</v>
      </c>
    </row>
    <row r="65" spans="4:5" x14ac:dyDescent="0.25">
      <c r="D65" s="1">
        <v>39507</v>
      </c>
      <c r="E65">
        <v>3473</v>
      </c>
    </row>
    <row r="66" spans="4:5" x14ac:dyDescent="0.25">
      <c r="D66" s="1">
        <v>39508</v>
      </c>
      <c r="E66">
        <v>1704</v>
      </c>
    </row>
    <row r="67" spans="4:5" x14ac:dyDescent="0.25">
      <c r="D67" s="1">
        <v>39509</v>
      </c>
      <c r="E67">
        <v>2192</v>
      </c>
    </row>
    <row r="68" spans="4:5" x14ac:dyDescent="0.25">
      <c r="D68" s="1">
        <v>39510</v>
      </c>
      <c r="E68">
        <v>2072</v>
      </c>
    </row>
    <row r="69" spans="4:5" x14ac:dyDescent="0.25">
      <c r="D69" s="1">
        <v>39511</v>
      </c>
      <c r="E69">
        <v>2596</v>
      </c>
    </row>
    <row r="70" spans="4:5" x14ac:dyDescent="0.25">
      <c r="D70" s="1">
        <v>39512</v>
      </c>
      <c r="E70">
        <v>3530</v>
      </c>
    </row>
    <row r="71" spans="4:5" x14ac:dyDescent="0.25">
      <c r="D71" s="1">
        <v>39513</v>
      </c>
      <c r="E71">
        <v>3216</v>
      </c>
    </row>
    <row r="72" spans="4:5" x14ac:dyDescent="0.25">
      <c r="D72" s="1">
        <v>39514</v>
      </c>
      <c r="E72">
        <v>2911</v>
      </c>
    </row>
    <row r="73" spans="4:5" x14ac:dyDescent="0.25">
      <c r="D73" s="1">
        <v>39515</v>
      </c>
      <c r="E73">
        <v>2307</v>
      </c>
    </row>
    <row r="74" spans="4:5" x14ac:dyDescent="0.25">
      <c r="D74" s="1">
        <v>39516</v>
      </c>
      <c r="E74">
        <v>2363</v>
      </c>
    </row>
    <row r="75" spans="4:5" x14ac:dyDescent="0.25">
      <c r="D75" s="1">
        <v>39517</v>
      </c>
      <c r="E75">
        <v>3432</v>
      </c>
    </row>
    <row r="76" spans="4:5" x14ac:dyDescent="0.25">
      <c r="D76" s="1">
        <v>39518</v>
      </c>
      <c r="E76">
        <v>3284</v>
      </c>
    </row>
    <row r="77" spans="4:5" x14ac:dyDescent="0.25">
      <c r="D77" s="1">
        <v>39519</v>
      </c>
      <c r="E77">
        <v>2402</v>
      </c>
    </row>
    <row r="78" spans="4:5" x14ac:dyDescent="0.25">
      <c r="D78" s="1">
        <v>39520</v>
      </c>
      <c r="E78">
        <v>4850</v>
      </c>
    </row>
    <row r="79" spans="4:5" x14ac:dyDescent="0.25">
      <c r="D79" s="1">
        <v>39521</v>
      </c>
      <c r="E79">
        <v>2733</v>
      </c>
    </row>
    <row r="80" spans="4:5" x14ac:dyDescent="0.25">
      <c r="D80" s="1">
        <v>39522</v>
      </c>
      <c r="E80">
        <v>2105</v>
      </c>
    </row>
    <row r="81" spans="4:5" x14ac:dyDescent="0.25">
      <c r="D81" s="1">
        <v>39523</v>
      </c>
      <c r="E81">
        <v>3186</v>
      </c>
    </row>
    <row r="82" spans="4:5" x14ac:dyDescent="0.25">
      <c r="D82" s="1">
        <v>39524</v>
      </c>
      <c r="E82">
        <v>3225</v>
      </c>
    </row>
    <row r="83" spans="4:5" x14ac:dyDescent="0.25">
      <c r="D83" s="1">
        <v>39525</v>
      </c>
      <c r="E83">
        <v>5318</v>
      </c>
    </row>
    <row r="84" spans="4:5" x14ac:dyDescent="0.25">
      <c r="D84" s="1">
        <v>39526</v>
      </c>
      <c r="E84">
        <v>3716</v>
      </c>
    </row>
    <row r="85" spans="4:5" x14ac:dyDescent="0.25">
      <c r="D85" s="1">
        <v>39527</v>
      </c>
      <c r="E85">
        <v>3948</v>
      </c>
    </row>
    <row r="86" spans="4:5" x14ac:dyDescent="0.25">
      <c r="D86" s="1">
        <v>39528</v>
      </c>
      <c r="E86">
        <v>3883</v>
      </c>
    </row>
    <row r="87" spans="4:5" x14ac:dyDescent="0.25">
      <c r="D87" s="1">
        <v>39529</v>
      </c>
      <c r="E87">
        <v>5544</v>
      </c>
    </row>
    <row r="88" spans="4:5" x14ac:dyDescent="0.25">
      <c r="D88" s="1">
        <v>39530</v>
      </c>
      <c r="E88">
        <v>3656</v>
      </c>
    </row>
    <row r="89" spans="4:5" x14ac:dyDescent="0.25">
      <c r="D89" s="1">
        <v>39531</v>
      </c>
      <c r="E89">
        <v>3510</v>
      </c>
    </row>
    <row r="90" spans="4:5" x14ac:dyDescent="0.25">
      <c r="D90" s="1">
        <v>39532</v>
      </c>
      <c r="E90">
        <v>4042</v>
      </c>
    </row>
    <row r="91" spans="4:5" x14ac:dyDescent="0.25">
      <c r="D91" s="1">
        <v>39533</v>
      </c>
      <c r="E91">
        <v>3832</v>
      </c>
    </row>
    <row r="92" spans="4:5" x14ac:dyDescent="0.25">
      <c r="D92" s="1">
        <v>39534</v>
      </c>
      <c r="E92">
        <v>4069</v>
      </c>
    </row>
    <row r="93" spans="4:5" x14ac:dyDescent="0.25">
      <c r="D93" s="1">
        <v>39535</v>
      </c>
      <c r="E93">
        <v>4194</v>
      </c>
    </row>
    <row r="94" spans="4:5" x14ac:dyDescent="0.25">
      <c r="D94" s="1">
        <v>39536</v>
      </c>
      <c r="E94">
        <v>5308</v>
      </c>
    </row>
    <row r="95" spans="4:5" x14ac:dyDescent="0.25">
      <c r="D95" s="1">
        <v>39537</v>
      </c>
      <c r="E95">
        <v>4318</v>
      </c>
    </row>
    <row r="96" spans="4:5" x14ac:dyDescent="0.25">
      <c r="D96" s="1">
        <v>39538</v>
      </c>
      <c r="E96">
        <v>5993</v>
      </c>
    </row>
    <row r="97" spans="4:5" x14ac:dyDescent="0.25">
      <c r="D97" s="1">
        <v>39539</v>
      </c>
      <c r="E97">
        <v>6300</v>
      </c>
    </row>
    <row r="98" spans="4:5" x14ac:dyDescent="0.25">
      <c r="D98" s="1">
        <v>39540</v>
      </c>
      <c r="E98">
        <v>7789</v>
      </c>
    </row>
    <row r="99" spans="4:5" x14ac:dyDescent="0.25">
      <c r="D99" s="1">
        <v>39541</v>
      </c>
      <c r="E99">
        <v>7631</v>
      </c>
    </row>
    <row r="100" spans="4:5" x14ac:dyDescent="0.25">
      <c r="D100" s="1">
        <v>39542</v>
      </c>
      <c r="E100">
        <v>9081</v>
      </c>
    </row>
    <row r="101" spans="4:5" x14ac:dyDescent="0.25">
      <c r="D101" s="1">
        <v>39543</v>
      </c>
      <c r="E101">
        <v>8938</v>
      </c>
    </row>
    <row r="102" spans="4:5" x14ac:dyDescent="0.25">
      <c r="D102" s="1">
        <v>39544</v>
      </c>
      <c r="E102">
        <v>10550</v>
      </c>
    </row>
    <row r="103" spans="4:5" x14ac:dyDescent="0.25">
      <c r="D103" s="1">
        <v>39545</v>
      </c>
      <c r="E103">
        <v>12184</v>
      </c>
    </row>
    <row r="104" spans="4:5" x14ac:dyDescent="0.25">
      <c r="D104" s="1">
        <v>39546</v>
      </c>
      <c r="E104">
        <v>13390</v>
      </c>
    </row>
    <row r="105" spans="4:5" x14ac:dyDescent="0.25">
      <c r="D105" s="1">
        <v>39547</v>
      </c>
      <c r="E105">
        <v>14196</v>
      </c>
    </row>
    <row r="106" spans="4:5" x14ac:dyDescent="0.25">
      <c r="D106" s="1">
        <v>39548</v>
      </c>
      <c r="E106">
        <v>14830</v>
      </c>
    </row>
    <row r="107" spans="4:5" x14ac:dyDescent="0.25">
      <c r="D107" s="1">
        <v>39549</v>
      </c>
      <c r="E107">
        <v>16437</v>
      </c>
    </row>
    <row r="108" spans="4:5" x14ac:dyDescent="0.25">
      <c r="D108" s="1">
        <v>39550</v>
      </c>
      <c r="E108">
        <v>17871</v>
      </c>
    </row>
    <row r="109" spans="4:5" x14ac:dyDescent="0.25">
      <c r="D109" s="1">
        <v>39551</v>
      </c>
      <c r="E109">
        <v>20057</v>
      </c>
    </row>
    <row r="110" spans="4:5" x14ac:dyDescent="0.25">
      <c r="D110" s="1">
        <v>39552</v>
      </c>
      <c r="E110">
        <v>21238</v>
      </c>
    </row>
    <row r="111" spans="4:5" x14ac:dyDescent="0.25">
      <c r="D111" s="1">
        <v>39553</v>
      </c>
      <c r="E111">
        <v>23911</v>
      </c>
    </row>
    <row r="112" spans="4:5" x14ac:dyDescent="0.25">
      <c r="D112" s="1">
        <v>39554</v>
      </c>
      <c r="E112">
        <v>25239</v>
      </c>
    </row>
    <row r="113" spans="4:5" x14ac:dyDescent="0.25">
      <c r="D113" s="1">
        <v>39555</v>
      </c>
      <c r="E113">
        <v>26830</v>
      </c>
    </row>
    <row r="114" spans="4:5" x14ac:dyDescent="0.25">
      <c r="D114" s="1">
        <v>39556</v>
      </c>
      <c r="E114">
        <v>27277</v>
      </c>
    </row>
    <row r="115" spans="4:5" x14ac:dyDescent="0.25">
      <c r="D115" s="1">
        <v>39557</v>
      </c>
      <c r="E115">
        <v>26786</v>
      </c>
    </row>
    <row r="116" spans="4:5" x14ac:dyDescent="0.25">
      <c r="D116" s="1">
        <v>39558</v>
      </c>
      <c r="E116">
        <v>29132</v>
      </c>
    </row>
    <row r="117" spans="4:5" x14ac:dyDescent="0.25">
      <c r="D117" s="1">
        <v>39559</v>
      </c>
      <c r="E117">
        <v>28710</v>
      </c>
    </row>
    <row r="118" spans="4:5" x14ac:dyDescent="0.25">
      <c r="D118" s="1">
        <v>39560</v>
      </c>
      <c r="E118">
        <v>30263</v>
      </c>
    </row>
    <row r="119" spans="4:5" x14ac:dyDescent="0.25">
      <c r="D119" s="1">
        <v>39561</v>
      </c>
      <c r="E119">
        <v>30420</v>
      </c>
    </row>
    <row r="120" spans="4:5" x14ac:dyDescent="0.25">
      <c r="D120" s="1">
        <v>39562</v>
      </c>
      <c r="E120">
        <v>30396</v>
      </c>
    </row>
    <row r="121" spans="4:5" x14ac:dyDescent="0.25">
      <c r="D121" s="1">
        <v>39563</v>
      </c>
      <c r="E121">
        <v>29098</v>
      </c>
    </row>
    <row r="122" spans="4:5" x14ac:dyDescent="0.25">
      <c r="D122" s="1">
        <v>39564</v>
      </c>
      <c r="E122">
        <v>31026</v>
      </c>
    </row>
    <row r="123" spans="4:5" x14ac:dyDescent="0.25">
      <c r="D123" s="1">
        <v>39565</v>
      </c>
      <c r="E123">
        <v>29937</v>
      </c>
    </row>
    <row r="124" spans="4:5" x14ac:dyDescent="0.25">
      <c r="D124" s="1">
        <v>39566</v>
      </c>
      <c r="E124">
        <v>28518</v>
      </c>
    </row>
    <row r="125" spans="4:5" x14ac:dyDescent="0.25">
      <c r="D125" s="1">
        <v>39567</v>
      </c>
      <c r="E125">
        <v>28152</v>
      </c>
    </row>
    <row r="126" spans="4:5" x14ac:dyDescent="0.25">
      <c r="D126" s="1">
        <v>39568</v>
      </c>
      <c r="E126">
        <v>26744</v>
      </c>
    </row>
    <row r="127" spans="4:5" x14ac:dyDescent="0.25">
      <c r="D127" s="1">
        <v>39569</v>
      </c>
      <c r="E127">
        <v>27527</v>
      </c>
    </row>
    <row r="128" spans="4:5" x14ac:dyDescent="0.25">
      <c r="D128" s="1">
        <v>39570</v>
      </c>
      <c r="E128">
        <v>25742</v>
      </c>
    </row>
    <row r="129" spans="4:5" x14ac:dyDescent="0.25">
      <c r="D129" s="1">
        <v>39571</v>
      </c>
      <c r="E129">
        <v>23851</v>
      </c>
    </row>
    <row r="130" spans="4:5" x14ac:dyDescent="0.25">
      <c r="D130" s="1">
        <v>39572</v>
      </c>
      <c r="E130">
        <v>21232</v>
      </c>
    </row>
    <row r="131" spans="4:5" x14ac:dyDescent="0.25">
      <c r="D131" s="1">
        <v>39573</v>
      </c>
      <c r="E131">
        <v>21260</v>
      </c>
    </row>
    <row r="132" spans="4:5" x14ac:dyDescent="0.25">
      <c r="D132" s="1">
        <v>39574</v>
      </c>
      <c r="E132">
        <v>19203</v>
      </c>
    </row>
    <row r="133" spans="4:5" x14ac:dyDescent="0.25">
      <c r="D133" s="1">
        <v>39575</v>
      </c>
      <c r="E133">
        <v>17262</v>
      </c>
    </row>
    <row r="134" spans="4:5" x14ac:dyDescent="0.25">
      <c r="D134" s="1">
        <v>39576</v>
      </c>
      <c r="E134">
        <v>16255</v>
      </c>
    </row>
    <row r="135" spans="4:5" x14ac:dyDescent="0.25">
      <c r="D135" s="1">
        <v>39577</v>
      </c>
      <c r="E135">
        <v>16295</v>
      </c>
    </row>
    <row r="136" spans="4:5" x14ac:dyDescent="0.25">
      <c r="D136" s="1">
        <v>39578</v>
      </c>
      <c r="E136">
        <v>13666</v>
      </c>
    </row>
    <row r="137" spans="4:5" x14ac:dyDescent="0.25">
      <c r="D137" s="1">
        <v>39579</v>
      </c>
      <c r="E137">
        <v>13298</v>
      </c>
    </row>
    <row r="138" spans="4:5" x14ac:dyDescent="0.25">
      <c r="D138" s="1">
        <v>39580</v>
      </c>
      <c r="E138">
        <v>11610</v>
      </c>
    </row>
    <row r="139" spans="4:5" x14ac:dyDescent="0.25">
      <c r="D139" s="1">
        <v>39581</v>
      </c>
      <c r="E139">
        <v>10287</v>
      </c>
    </row>
    <row r="140" spans="4:5" x14ac:dyDescent="0.25">
      <c r="D140" s="1">
        <v>39582</v>
      </c>
      <c r="E140">
        <v>9873</v>
      </c>
    </row>
    <row r="141" spans="4:5" x14ac:dyDescent="0.25">
      <c r="D141" s="1">
        <v>39583</v>
      </c>
      <c r="E141">
        <v>7611</v>
      </c>
    </row>
    <row r="142" spans="4:5" x14ac:dyDescent="0.25">
      <c r="D142" s="1">
        <v>39584</v>
      </c>
      <c r="E142">
        <v>8243</v>
      </c>
    </row>
    <row r="143" spans="4:5" x14ac:dyDescent="0.25">
      <c r="D143" s="1">
        <v>39585</v>
      </c>
      <c r="E143">
        <v>7156</v>
      </c>
    </row>
    <row r="144" spans="4:5" x14ac:dyDescent="0.25">
      <c r="D144" s="1">
        <v>39586</v>
      </c>
      <c r="E144">
        <v>6461</v>
      </c>
    </row>
    <row r="145" spans="4:5" x14ac:dyDescent="0.25">
      <c r="D145" s="1">
        <v>39587</v>
      </c>
      <c r="E145">
        <v>6376</v>
      </c>
    </row>
    <row r="146" spans="4:5" x14ac:dyDescent="0.25">
      <c r="D146" s="1">
        <v>39588</v>
      </c>
      <c r="E146">
        <v>4883</v>
      </c>
    </row>
    <row r="147" spans="4:5" x14ac:dyDescent="0.25">
      <c r="D147" s="1">
        <v>39589</v>
      </c>
      <c r="E147">
        <v>5076</v>
      </c>
    </row>
    <row r="148" spans="4:5" x14ac:dyDescent="0.25">
      <c r="D148" s="1">
        <v>39590</v>
      </c>
      <c r="E148">
        <v>4742</v>
      </c>
    </row>
    <row r="149" spans="4:5" x14ac:dyDescent="0.25">
      <c r="D149" s="1">
        <v>39591</v>
      </c>
      <c r="E149">
        <v>4063</v>
      </c>
    </row>
    <row r="150" spans="4:5" x14ac:dyDescent="0.25">
      <c r="D150" s="1">
        <v>39592</v>
      </c>
      <c r="E150">
        <v>3645</v>
      </c>
    </row>
    <row r="151" spans="4:5" x14ac:dyDescent="0.25">
      <c r="D151" s="1">
        <v>39593</v>
      </c>
      <c r="E151">
        <v>4139</v>
      </c>
    </row>
    <row r="152" spans="4:5" x14ac:dyDescent="0.25">
      <c r="D152" s="1">
        <v>39594</v>
      </c>
      <c r="E152">
        <v>3821</v>
      </c>
    </row>
    <row r="153" spans="4:5" x14ac:dyDescent="0.25">
      <c r="D153" s="1">
        <v>39595</v>
      </c>
      <c r="E153">
        <v>2293</v>
      </c>
    </row>
    <row r="154" spans="4:5" x14ac:dyDescent="0.25">
      <c r="D154" s="1">
        <v>39596</v>
      </c>
      <c r="E154">
        <v>4356</v>
      </c>
    </row>
    <row r="155" spans="4:5" x14ac:dyDescent="0.25">
      <c r="D155" s="1">
        <v>39597</v>
      </c>
      <c r="E155">
        <v>2975</v>
      </c>
    </row>
    <row r="156" spans="4:5" x14ac:dyDescent="0.25">
      <c r="D156" s="1">
        <v>39598</v>
      </c>
      <c r="E156">
        <v>2484</v>
      </c>
    </row>
    <row r="157" spans="4:5" x14ac:dyDescent="0.25">
      <c r="D157" s="1">
        <v>39599</v>
      </c>
      <c r="E157">
        <v>3518</v>
      </c>
    </row>
    <row r="158" spans="4:5" x14ac:dyDescent="0.25">
      <c r="D158" s="1">
        <v>39600</v>
      </c>
      <c r="E158">
        <v>1849</v>
      </c>
    </row>
    <row r="159" spans="4:5" x14ac:dyDescent="0.25">
      <c r="D159" s="1">
        <v>39601</v>
      </c>
      <c r="E159">
        <v>2424</v>
      </c>
    </row>
    <row r="160" spans="4:5" x14ac:dyDescent="0.25">
      <c r="D160" s="1">
        <v>39602</v>
      </c>
      <c r="E160">
        <v>2862</v>
      </c>
    </row>
    <row r="161" spans="4:5" x14ac:dyDescent="0.25">
      <c r="D161" s="1">
        <v>39603</v>
      </c>
      <c r="E161">
        <v>3111</v>
      </c>
    </row>
    <row r="162" spans="4:5" x14ac:dyDescent="0.25">
      <c r="D162" s="1">
        <v>39604</v>
      </c>
      <c r="E162">
        <v>2633</v>
      </c>
    </row>
    <row r="163" spans="4:5" x14ac:dyDescent="0.25">
      <c r="D163" s="1">
        <v>39605</v>
      </c>
      <c r="E163">
        <v>3117</v>
      </c>
    </row>
    <row r="164" spans="4:5" x14ac:dyDescent="0.25">
      <c r="D164" s="1">
        <v>39606</v>
      </c>
      <c r="E164">
        <v>3596</v>
      </c>
    </row>
    <row r="165" spans="4:5" x14ac:dyDescent="0.25">
      <c r="D165" s="1">
        <v>39607</v>
      </c>
      <c r="E165">
        <v>3165</v>
      </c>
    </row>
    <row r="166" spans="4:5" x14ac:dyDescent="0.25">
      <c r="D166" s="1">
        <v>39608</v>
      </c>
      <c r="E166">
        <v>2018</v>
      </c>
    </row>
    <row r="167" spans="4:5" x14ac:dyDescent="0.25">
      <c r="D167" s="1">
        <v>39609</v>
      </c>
      <c r="E167">
        <v>3055</v>
      </c>
    </row>
    <row r="168" spans="4:5" x14ac:dyDescent="0.25">
      <c r="D168" s="1">
        <v>39610</v>
      </c>
      <c r="E168">
        <v>3195</v>
      </c>
    </row>
    <row r="169" spans="4:5" x14ac:dyDescent="0.25">
      <c r="D169" s="1">
        <v>39611</v>
      </c>
      <c r="E169">
        <v>3518</v>
      </c>
    </row>
    <row r="170" spans="4:5" x14ac:dyDescent="0.25">
      <c r="D170" s="1">
        <v>39612</v>
      </c>
      <c r="E170">
        <v>2292</v>
      </c>
    </row>
    <row r="171" spans="4:5" x14ac:dyDescent="0.25">
      <c r="D171" s="1">
        <v>39613</v>
      </c>
      <c r="E171">
        <v>3760</v>
      </c>
    </row>
    <row r="172" spans="4:5" x14ac:dyDescent="0.25">
      <c r="D172" s="1">
        <v>39614</v>
      </c>
      <c r="E172">
        <v>3887</v>
      </c>
    </row>
    <row r="173" spans="4:5" x14ac:dyDescent="0.25">
      <c r="D173" s="1">
        <v>39615</v>
      </c>
      <c r="E173">
        <v>3629</v>
      </c>
    </row>
    <row r="174" spans="4:5" x14ac:dyDescent="0.25">
      <c r="D174" s="1">
        <v>39616</v>
      </c>
      <c r="E174">
        <v>3699</v>
      </c>
    </row>
    <row r="175" spans="4:5" x14ac:dyDescent="0.25">
      <c r="D175" s="1">
        <v>39617</v>
      </c>
      <c r="E175">
        <v>2167</v>
      </c>
    </row>
    <row r="176" spans="4:5" x14ac:dyDescent="0.25">
      <c r="D176" s="1">
        <v>39618</v>
      </c>
      <c r="E176">
        <v>4199</v>
      </c>
    </row>
    <row r="177" spans="4:5" x14ac:dyDescent="0.25">
      <c r="D177" s="1">
        <v>39619</v>
      </c>
      <c r="E177">
        <v>2998</v>
      </c>
    </row>
    <row r="178" spans="4:5" x14ac:dyDescent="0.25">
      <c r="D178" s="1">
        <v>39620</v>
      </c>
      <c r="E178">
        <v>3406</v>
      </c>
    </row>
    <row r="179" spans="4:5" x14ac:dyDescent="0.25">
      <c r="D179" s="1">
        <v>39621</v>
      </c>
      <c r="E179">
        <v>2327</v>
      </c>
    </row>
    <row r="180" spans="4:5" x14ac:dyDescent="0.25">
      <c r="D180" s="1">
        <v>39622</v>
      </c>
      <c r="E180">
        <v>1666</v>
      </c>
    </row>
    <row r="181" spans="4:5" x14ac:dyDescent="0.25">
      <c r="D181" s="1">
        <v>39623</v>
      </c>
      <c r="E181">
        <v>1757</v>
      </c>
    </row>
    <row r="182" spans="4:5" x14ac:dyDescent="0.25">
      <c r="D182" s="1">
        <v>39624</v>
      </c>
      <c r="E182">
        <v>2109</v>
      </c>
    </row>
    <row r="183" spans="4:5" x14ac:dyDescent="0.25">
      <c r="D183" s="1">
        <v>39625</v>
      </c>
      <c r="E183">
        <v>2146</v>
      </c>
    </row>
    <row r="184" spans="4:5" x14ac:dyDescent="0.25">
      <c r="D184" s="1">
        <v>39626</v>
      </c>
      <c r="E184">
        <v>2956</v>
      </c>
    </row>
    <row r="185" spans="4:5" x14ac:dyDescent="0.25">
      <c r="D185" s="1">
        <v>39627</v>
      </c>
      <c r="E185">
        <v>2694</v>
      </c>
    </row>
    <row r="186" spans="4:5" x14ac:dyDescent="0.25">
      <c r="D186" s="1">
        <v>39628</v>
      </c>
      <c r="E186">
        <v>2581</v>
      </c>
    </row>
    <row r="187" spans="4:5" x14ac:dyDescent="0.25">
      <c r="D187" s="1">
        <v>39629</v>
      </c>
      <c r="E187">
        <v>2812</v>
      </c>
    </row>
    <row r="188" spans="4:5" x14ac:dyDescent="0.25">
      <c r="D188" s="1">
        <v>39630</v>
      </c>
      <c r="E188">
        <v>2022</v>
      </c>
    </row>
    <row r="189" spans="4:5" x14ac:dyDescent="0.25">
      <c r="D189" s="1">
        <v>39631</v>
      </c>
      <c r="E189">
        <v>3115</v>
      </c>
    </row>
    <row r="190" spans="4:5" x14ac:dyDescent="0.25">
      <c r="D190" s="1">
        <v>39632</v>
      </c>
      <c r="E190">
        <v>2003</v>
      </c>
    </row>
    <row r="191" spans="4:5" x14ac:dyDescent="0.25">
      <c r="D191" s="1">
        <v>39633</v>
      </c>
      <c r="E191">
        <v>2772</v>
      </c>
    </row>
    <row r="192" spans="4:5" x14ac:dyDescent="0.25">
      <c r="D192" s="1">
        <v>39634</v>
      </c>
      <c r="E192">
        <v>3900</v>
      </c>
    </row>
    <row r="193" spans="4:5" x14ac:dyDescent="0.25">
      <c r="D193" s="1">
        <v>39635</v>
      </c>
      <c r="E193">
        <v>3165</v>
      </c>
    </row>
    <row r="194" spans="4:5" x14ac:dyDescent="0.25">
      <c r="D194" s="1">
        <v>39636</v>
      </c>
      <c r="E194">
        <v>2857</v>
      </c>
    </row>
    <row r="195" spans="4:5" x14ac:dyDescent="0.25">
      <c r="D195" s="1">
        <v>39637</v>
      </c>
      <c r="E195">
        <v>3960</v>
      </c>
    </row>
    <row r="196" spans="4:5" x14ac:dyDescent="0.25">
      <c r="D196" s="1">
        <v>39638</v>
      </c>
      <c r="E196">
        <v>3338</v>
      </c>
    </row>
    <row r="197" spans="4:5" x14ac:dyDescent="0.25">
      <c r="D197" s="1">
        <v>39639</v>
      </c>
      <c r="E197">
        <v>2183</v>
      </c>
    </row>
    <row r="198" spans="4:5" x14ac:dyDescent="0.25">
      <c r="D198" s="1">
        <v>39640</v>
      </c>
      <c r="E198">
        <v>2375</v>
      </c>
    </row>
    <row r="199" spans="4:5" x14ac:dyDescent="0.25">
      <c r="D199" s="1">
        <v>39641</v>
      </c>
      <c r="E199">
        <v>3214</v>
      </c>
    </row>
    <row r="200" spans="4:5" x14ac:dyDescent="0.25">
      <c r="D200" s="1">
        <v>39642</v>
      </c>
      <c r="E200">
        <v>2312</v>
      </c>
    </row>
    <row r="201" spans="4:5" x14ac:dyDescent="0.25">
      <c r="D201" s="1">
        <v>39643</v>
      </c>
      <c r="E201">
        <v>3045</v>
      </c>
    </row>
    <row r="202" spans="4:5" x14ac:dyDescent="0.25">
      <c r="D202" s="1">
        <v>39644</v>
      </c>
      <c r="E202">
        <v>3325</v>
      </c>
    </row>
    <row r="203" spans="4:5" x14ac:dyDescent="0.25">
      <c r="D203" s="1">
        <v>39645</v>
      </c>
      <c r="E203">
        <v>2352</v>
      </c>
    </row>
    <row r="204" spans="4:5" x14ac:dyDescent="0.25">
      <c r="D204" s="1">
        <v>39646</v>
      </c>
      <c r="E204">
        <v>2177</v>
      </c>
    </row>
    <row r="205" spans="4:5" x14ac:dyDescent="0.25">
      <c r="D205" s="1">
        <v>39647</v>
      </c>
      <c r="E205">
        <v>3473</v>
      </c>
    </row>
    <row r="206" spans="4:5" x14ac:dyDescent="0.25">
      <c r="D206" s="1">
        <v>39648</v>
      </c>
      <c r="E206">
        <v>2626</v>
      </c>
    </row>
    <row r="207" spans="4:5" x14ac:dyDescent="0.25">
      <c r="D207" s="1">
        <v>39649</v>
      </c>
      <c r="E207">
        <v>3427</v>
      </c>
    </row>
    <row r="208" spans="4:5" x14ac:dyDescent="0.25">
      <c r="D208" s="1">
        <v>39650</v>
      </c>
      <c r="E208">
        <v>3037</v>
      </c>
    </row>
    <row r="209" spans="4:5" x14ac:dyDescent="0.25">
      <c r="D209" s="1">
        <v>39651</v>
      </c>
      <c r="E209">
        <v>2765</v>
      </c>
    </row>
    <row r="210" spans="4:5" x14ac:dyDescent="0.25">
      <c r="D210" s="1">
        <v>39652</v>
      </c>
      <c r="E210">
        <v>3553</v>
      </c>
    </row>
    <row r="211" spans="4:5" x14ac:dyDescent="0.25">
      <c r="D211" s="1">
        <v>39653</v>
      </c>
      <c r="E211">
        <v>3896</v>
      </c>
    </row>
    <row r="212" spans="4:5" x14ac:dyDescent="0.25">
      <c r="D212" s="1">
        <v>39654</v>
      </c>
      <c r="E212">
        <v>5346</v>
      </c>
    </row>
    <row r="213" spans="4:5" x14ac:dyDescent="0.25">
      <c r="D213" s="1">
        <v>39655</v>
      </c>
      <c r="E213">
        <v>7038</v>
      </c>
    </row>
    <row r="214" spans="4:5" x14ac:dyDescent="0.25">
      <c r="D214" s="1">
        <v>39656</v>
      </c>
      <c r="E214">
        <v>9717</v>
      </c>
    </row>
    <row r="215" spans="4:5" x14ac:dyDescent="0.25">
      <c r="D215" s="1">
        <v>39657</v>
      </c>
      <c r="E215">
        <v>14676</v>
      </c>
    </row>
    <row r="216" spans="4:5" x14ac:dyDescent="0.25">
      <c r="D216" s="1">
        <v>39658</v>
      </c>
      <c r="E216">
        <v>18791</v>
      </c>
    </row>
    <row r="217" spans="4:5" x14ac:dyDescent="0.25">
      <c r="D217" s="1">
        <v>39659</v>
      </c>
      <c r="E217">
        <v>19796</v>
      </c>
    </row>
    <row r="218" spans="4:5" x14ac:dyDescent="0.25">
      <c r="D218" s="1">
        <v>39660</v>
      </c>
      <c r="E218">
        <v>20341</v>
      </c>
    </row>
    <row r="219" spans="4:5" x14ac:dyDescent="0.25">
      <c r="D219" s="1">
        <v>39661</v>
      </c>
      <c r="E219">
        <v>17345</v>
      </c>
    </row>
    <row r="220" spans="4:5" x14ac:dyDescent="0.25">
      <c r="D220" s="1">
        <v>39662</v>
      </c>
      <c r="E220">
        <v>15034</v>
      </c>
    </row>
    <row r="221" spans="4:5" x14ac:dyDescent="0.25">
      <c r="D221" s="1">
        <v>39663</v>
      </c>
      <c r="E221">
        <v>10401</v>
      </c>
    </row>
    <row r="222" spans="4:5" x14ac:dyDescent="0.25">
      <c r="D222" s="1">
        <v>39664</v>
      </c>
      <c r="E222">
        <v>6407</v>
      </c>
    </row>
    <row r="223" spans="4:5" x14ac:dyDescent="0.25">
      <c r="D223" s="1">
        <v>39665</v>
      </c>
      <c r="E223">
        <v>4665</v>
      </c>
    </row>
    <row r="224" spans="4:5" x14ac:dyDescent="0.25">
      <c r="D224" s="1">
        <v>39666</v>
      </c>
      <c r="E224">
        <v>4499</v>
      </c>
    </row>
    <row r="225" spans="4:5" x14ac:dyDescent="0.25">
      <c r="D225" s="1">
        <v>39667</v>
      </c>
      <c r="E225">
        <v>3230</v>
      </c>
    </row>
    <row r="226" spans="4:5" x14ac:dyDescent="0.25">
      <c r="D226" s="1">
        <v>39668</v>
      </c>
      <c r="E226">
        <v>2617</v>
      </c>
    </row>
    <row r="227" spans="4:5" x14ac:dyDescent="0.25">
      <c r="D227" s="1">
        <v>39669</v>
      </c>
      <c r="E227">
        <v>3308</v>
      </c>
    </row>
    <row r="228" spans="4:5" x14ac:dyDescent="0.25">
      <c r="D228" s="1">
        <v>39670</v>
      </c>
      <c r="E228">
        <v>3662</v>
      </c>
    </row>
    <row r="229" spans="4:5" x14ac:dyDescent="0.25">
      <c r="D229" s="1">
        <v>39671</v>
      </c>
      <c r="E229">
        <v>4424</v>
      </c>
    </row>
    <row r="230" spans="4:5" x14ac:dyDescent="0.25">
      <c r="D230" s="1">
        <v>39672</v>
      </c>
      <c r="E230">
        <v>3663</v>
      </c>
    </row>
    <row r="231" spans="4:5" x14ac:dyDescent="0.25">
      <c r="D231" s="1">
        <v>39673</v>
      </c>
      <c r="E231">
        <v>3649</v>
      </c>
    </row>
    <row r="232" spans="4:5" x14ac:dyDescent="0.25">
      <c r="D232" s="1">
        <v>39674</v>
      </c>
      <c r="E232">
        <v>3194</v>
      </c>
    </row>
    <row r="233" spans="4:5" x14ac:dyDescent="0.25">
      <c r="D233" s="1">
        <v>39675</v>
      </c>
      <c r="E233">
        <v>3665</v>
      </c>
    </row>
    <row r="234" spans="4:5" x14ac:dyDescent="0.25">
      <c r="D234" s="1">
        <v>39676</v>
      </c>
      <c r="E234">
        <v>3026</v>
      </c>
    </row>
    <row r="235" spans="4:5" x14ac:dyDescent="0.25">
      <c r="D235" s="1">
        <v>39677</v>
      </c>
      <c r="E235">
        <v>3911</v>
      </c>
    </row>
    <row r="236" spans="4:5" x14ac:dyDescent="0.25">
      <c r="D236" s="1">
        <v>39678</v>
      </c>
      <c r="E236">
        <v>3054</v>
      </c>
    </row>
    <row r="237" spans="4:5" x14ac:dyDescent="0.25">
      <c r="D237" s="1">
        <v>39679</v>
      </c>
      <c r="E237">
        <v>3773</v>
      </c>
    </row>
    <row r="238" spans="4:5" x14ac:dyDescent="0.25">
      <c r="D238" s="1">
        <v>39680</v>
      </c>
      <c r="E238">
        <v>2308</v>
      </c>
    </row>
    <row r="239" spans="4:5" x14ac:dyDescent="0.25">
      <c r="D239" s="1">
        <v>39681</v>
      </c>
      <c r="E239">
        <v>3268</v>
      </c>
    </row>
    <row r="240" spans="4:5" x14ac:dyDescent="0.25">
      <c r="D240" s="1">
        <v>39682</v>
      </c>
      <c r="E240">
        <v>4390</v>
      </c>
    </row>
    <row r="241" spans="4:5" x14ac:dyDescent="0.25">
      <c r="D241" s="1">
        <v>39683</v>
      </c>
      <c r="E241">
        <v>3351</v>
      </c>
    </row>
    <row r="242" spans="4:5" x14ac:dyDescent="0.25">
      <c r="D242" s="1">
        <v>39684</v>
      </c>
      <c r="E242">
        <v>2652</v>
      </c>
    </row>
    <row r="243" spans="4:5" x14ac:dyDescent="0.25">
      <c r="D243" s="1">
        <v>39685</v>
      </c>
      <c r="E243">
        <v>3422</v>
      </c>
    </row>
    <row r="244" spans="4:5" x14ac:dyDescent="0.25">
      <c r="D244" s="1">
        <v>39686</v>
      </c>
      <c r="E244">
        <v>3226</v>
      </c>
    </row>
    <row r="245" spans="4:5" x14ac:dyDescent="0.25">
      <c r="D245" s="1">
        <v>39687</v>
      </c>
      <c r="E245">
        <v>3674</v>
      </c>
    </row>
    <row r="246" spans="4:5" x14ac:dyDescent="0.25">
      <c r="D246" s="1">
        <v>39688</v>
      </c>
      <c r="E246">
        <v>1726</v>
      </c>
    </row>
    <row r="247" spans="4:5" x14ac:dyDescent="0.25">
      <c r="D247" s="1">
        <v>39689</v>
      </c>
      <c r="E247">
        <v>2327</v>
      </c>
    </row>
    <row r="248" spans="4:5" x14ac:dyDescent="0.25">
      <c r="D248" s="1">
        <v>39690</v>
      </c>
      <c r="E248">
        <v>3059</v>
      </c>
    </row>
    <row r="249" spans="4:5" x14ac:dyDescent="0.25">
      <c r="D249" s="1">
        <v>39691</v>
      </c>
      <c r="E249">
        <v>2817</v>
      </c>
    </row>
    <row r="250" spans="4:5" x14ac:dyDescent="0.25">
      <c r="D250" s="1">
        <v>39692</v>
      </c>
      <c r="E250">
        <v>2784</v>
      </c>
    </row>
    <row r="251" spans="4:5" x14ac:dyDescent="0.25">
      <c r="D251" s="1">
        <v>39693</v>
      </c>
      <c r="E251">
        <v>3557</v>
      </c>
    </row>
    <row r="252" spans="4:5" x14ac:dyDescent="0.25">
      <c r="D252" s="1">
        <v>39694</v>
      </c>
      <c r="E252">
        <v>2714</v>
      </c>
    </row>
    <row r="253" spans="4:5" x14ac:dyDescent="0.25">
      <c r="D253" s="1">
        <v>39695</v>
      </c>
      <c r="E253">
        <v>3053</v>
      </c>
    </row>
    <row r="254" spans="4:5" x14ac:dyDescent="0.25">
      <c r="D254" s="1">
        <v>39696</v>
      </c>
      <c r="E254">
        <v>2360</v>
      </c>
    </row>
    <row r="255" spans="4:5" x14ac:dyDescent="0.25">
      <c r="D255" s="1">
        <v>39697</v>
      </c>
      <c r="E255">
        <v>2416</v>
      </c>
    </row>
    <row r="256" spans="4:5" x14ac:dyDescent="0.25">
      <c r="D256" s="1">
        <v>39698</v>
      </c>
      <c r="E256">
        <v>3157</v>
      </c>
    </row>
    <row r="257" spans="4:5" x14ac:dyDescent="0.25">
      <c r="D257" s="1">
        <v>39699</v>
      </c>
      <c r="E257">
        <v>3040</v>
      </c>
    </row>
    <row r="258" spans="4:5" x14ac:dyDescent="0.25">
      <c r="D258" s="1">
        <v>39700</v>
      </c>
      <c r="E258">
        <v>3579</v>
      </c>
    </row>
    <row r="259" spans="4:5" x14ac:dyDescent="0.25">
      <c r="D259" s="1">
        <v>39701</v>
      </c>
      <c r="E259">
        <v>4584</v>
      </c>
    </row>
    <row r="260" spans="4:5" x14ac:dyDescent="0.25">
      <c r="D260" s="1">
        <v>39702</v>
      </c>
      <c r="E260">
        <v>4167</v>
      </c>
    </row>
    <row r="261" spans="4:5" x14ac:dyDescent="0.25">
      <c r="D261" s="1">
        <v>39703</v>
      </c>
      <c r="E261">
        <v>2870</v>
      </c>
    </row>
    <row r="262" spans="4:5" x14ac:dyDescent="0.25">
      <c r="D262" s="1">
        <v>39704</v>
      </c>
      <c r="E262">
        <v>3641</v>
      </c>
    </row>
    <row r="263" spans="4:5" x14ac:dyDescent="0.25">
      <c r="D263" s="1">
        <v>39705</v>
      </c>
      <c r="E263">
        <v>4151</v>
      </c>
    </row>
    <row r="264" spans="4:5" x14ac:dyDescent="0.25">
      <c r="D264" s="1">
        <v>39706</v>
      </c>
      <c r="E264">
        <v>5997</v>
      </c>
    </row>
    <row r="265" spans="4:5" x14ac:dyDescent="0.25">
      <c r="D265" s="1">
        <v>39707</v>
      </c>
      <c r="E265">
        <v>5397</v>
      </c>
    </row>
    <row r="266" spans="4:5" x14ac:dyDescent="0.25">
      <c r="D266" s="1">
        <v>39708</v>
      </c>
      <c r="E266">
        <v>9242</v>
      </c>
    </row>
    <row r="267" spans="4:5" x14ac:dyDescent="0.25">
      <c r="D267" s="1">
        <v>39709</v>
      </c>
      <c r="E267">
        <v>14544</v>
      </c>
    </row>
    <row r="268" spans="4:5" x14ac:dyDescent="0.25">
      <c r="D268" s="1">
        <v>39710</v>
      </c>
      <c r="E268">
        <v>20777</v>
      </c>
    </row>
    <row r="269" spans="4:5" x14ac:dyDescent="0.25">
      <c r="D269" s="1">
        <v>39711</v>
      </c>
      <c r="E269">
        <v>26979</v>
      </c>
    </row>
    <row r="270" spans="4:5" x14ac:dyDescent="0.25">
      <c r="D270" s="1">
        <v>39712</v>
      </c>
      <c r="E270">
        <v>30900</v>
      </c>
    </row>
    <row r="271" spans="4:5" x14ac:dyDescent="0.25">
      <c r="D271" s="1">
        <v>39713</v>
      </c>
      <c r="E271">
        <v>30619</v>
      </c>
    </row>
    <row r="272" spans="4:5" x14ac:dyDescent="0.25">
      <c r="D272" s="1">
        <v>39714</v>
      </c>
      <c r="E272">
        <v>26700</v>
      </c>
    </row>
    <row r="273" spans="4:5" x14ac:dyDescent="0.25">
      <c r="D273" s="1">
        <v>39715</v>
      </c>
      <c r="E273">
        <v>20415</v>
      </c>
    </row>
    <row r="274" spans="4:5" x14ac:dyDescent="0.25">
      <c r="D274" s="1">
        <v>39716</v>
      </c>
      <c r="E274">
        <v>14816</v>
      </c>
    </row>
    <row r="275" spans="4:5" x14ac:dyDescent="0.25">
      <c r="D275" s="1">
        <v>39717</v>
      </c>
      <c r="E275">
        <v>8631</v>
      </c>
    </row>
    <row r="276" spans="4:5" x14ac:dyDescent="0.25">
      <c r="D276" s="1">
        <v>39718</v>
      </c>
      <c r="E276">
        <v>6098</v>
      </c>
    </row>
    <row r="277" spans="4:5" x14ac:dyDescent="0.25">
      <c r="D277" s="1">
        <v>39719</v>
      </c>
      <c r="E277">
        <v>5117</v>
      </c>
    </row>
    <row r="278" spans="4:5" x14ac:dyDescent="0.25">
      <c r="D278" s="1">
        <v>39720</v>
      </c>
      <c r="E278">
        <v>5295</v>
      </c>
    </row>
    <row r="279" spans="4:5" x14ac:dyDescent="0.25">
      <c r="D279" s="1">
        <v>39721</v>
      </c>
      <c r="E279">
        <v>4742</v>
      </c>
    </row>
    <row r="280" spans="4:5" x14ac:dyDescent="0.25">
      <c r="D280" s="1">
        <v>39722</v>
      </c>
      <c r="E280">
        <v>3950</v>
      </c>
    </row>
    <row r="281" spans="4:5" x14ac:dyDescent="0.25">
      <c r="D281" s="1">
        <v>39723</v>
      </c>
      <c r="E281">
        <v>3555</v>
      </c>
    </row>
    <row r="282" spans="4:5" x14ac:dyDescent="0.25">
      <c r="D282" s="1">
        <v>39724</v>
      </c>
      <c r="E282">
        <v>4471</v>
      </c>
    </row>
    <row r="283" spans="4:5" x14ac:dyDescent="0.25">
      <c r="D283" s="1">
        <v>39725</v>
      </c>
      <c r="E283">
        <v>4457</v>
      </c>
    </row>
    <row r="284" spans="4:5" x14ac:dyDescent="0.25">
      <c r="D284" s="1">
        <v>39726</v>
      </c>
      <c r="E284">
        <v>3654</v>
      </c>
    </row>
    <row r="285" spans="4:5" x14ac:dyDescent="0.25">
      <c r="D285" s="1">
        <v>39727</v>
      </c>
      <c r="E285">
        <v>4826</v>
      </c>
    </row>
    <row r="286" spans="4:5" x14ac:dyDescent="0.25">
      <c r="D286" s="1">
        <v>39728</v>
      </c>
      <c r="E286">
        <v>4674</v>
      </c>
    </row>
    <row r="287" spans="4:5" x14ac:dyDescent="0.25">
      <c r="D287" s="1">
        <v>39729</v>
      </c>
      <c r="E287">
        <v>5288</v>
      </c>
    </row>
    <row r="288" spans="4:5" x14ac:dyDescent="0.25">
      <c r="D288" s="1">
        <v>39730</v>
      </c>
      <c r="E288">
        <v>4131</v>
      </c>
    </row>
    <row r="289" spans="4:5" x14ac:dyDescent="0.25">
      <c r="D289" s="1">
        <v>39731</v>
      </c>
      <c r="E289">
        <v>4127</v>
      </c>
    </row>
    <row r="290" spans="4:5" x14ac:dyDescent="0.25">
      <c r="D290" s="1">
        <v>39732</v>
      </c>
      <c r="E290">
        <v>4541</v>
      </c>
    </row>
    <row r="291" spans="4:5" x14ac:dyDescent="0.25">
      <c r="D291" s="1">
        <v>39733</v>
      </c>
      <c r="E291">
        <v>5348</v>
      </c>
    </row>
    <row r="292" spans="4:5" x14ac:dyDescent="0.25">
      <c r="D292" s="1">
        <v>39734</v>
      </c>
      <c r="E292">
        <v>4037</v>
      </c>
    </row>
    <row r="293" spans="4:5" x14ac:dyDescent="0.25">
      <c r="D293" s="1">
        <v>39735</v>
      </c>
      <c r="E293">
        <v>5168</v>
      </c>
    </row>
    <row r="294" spans="4:5" x14ac:dyDescent="0.25">
      <c r="D294" s="1">
        <v>39736</v>
      </c>
      <c r="E294">
        <v>6442</v>
      </c>
    </row>
    <row r="295" spans="4:5" x14ac:dyDescent="0.25">
      <c r="D295" s="1">
        <v>39737</v>
      </c>
      <c r="E295">
        <v>6726</v>
      </c>
    </row>
    <row r="296" spans="4:5" x14ac:dyDescent="0.25">
      <c r="D296" s="1">
        <v>39738</v>
      </c>
      <c r="E296">
        <v>5742</v>
      </c>
    </row>
    <row r="297" spans="4:5" x14ac:dyDescent="0.25">
      <c r="D297" s="1">
        <v>39739</v>
      </c>
      <c r="E297">
        <v>5839</v>
      </c>
    </row>
    <row r="298" spans="4:5" x14ac:dyDescent="0.25">
      <c r="D298" s="1">
        <v>39740</v>
      </c>
      <c r="E298">
        <v>5593</v>
      </c>
    </row>
    <row r="299" spans="4:5" x14ac:dyDescent="0.25">
      <c r="D299" s="1">
        <v>39741</v>
      </c>
      <c r="E299">
        <v>4570</v>
      </c>
    </row>
    <row r="300" spans="4:5" x14ac:dyDescent="0.25">
      <c r="D300" s="1">
        <v>39742</v>
      </c>
      <c r="E300">
        <v>6733</v>
      </c>
    </row>
    <row r="301" spans="4:5" x14ac:dyDescent="0.25">
      <c r="D301" s="1">
        <v>39743</v>
      </c>
      <c r="E301">
        <v>6834</v>
      </c>
    </row>
    <row r="302" spans="4:5" x14ac:dyDescent="0.25">
      <c r="D302" s="1">
        <v>39744</v>
      </c>
      <c r="E302">
        <v>6874</v>
      </c>
    </row>
    <row r="303" spans="4:5" x14ac:dyDescent="0.25">
      <c r="D303" s="1">
        <v>39745</v>
      </c>
      <c r="E303">
        <v>6512</v>
      </c>
    </row>
    <row r="304" spans="4:5" x14ac:dyDescent="0.25">
      <c r="D304" s="1">
        <v>39746</v>
      </c>
      <c r="E304">
        <v>6077</v>
      </c>
    </row>
    <row r="305" spans="4:5" x14ac:dyDescent="0.25">
      <c r="D305" s="1">
        <v>39747</v>
      </c>
      <c r="E305">
        <v>7003</v>
      </c>
    </row>
    <row r="306" spans="4:5" x14ac:dyDescent="0.25">
      <c r="D306" s="1">
        <v>39748</v>
      </c>
      <c r="E306">
        <v>7172</v>
      </c>
    </row>
    <row r="307" spans="4:5" x14ac:dyDescent="0.25">
      <c r="D307" s="1">
        <v>39749</v>
      </c>
      <c r="E307">
        <v>6769</v>
      </c>
    </row>
    <row r="308" spans="4:5" x14ac:dyDescent="0.25">
      <c r="D308" s="1">
        <v>39750</v>
      </c>
      <c r="E308">
        <v>6222</v>
      </c>
    </row>
    <row r="309" spans="4:5" x14ac:dyDescent="0.25">
      <c r="D309" s="1">
        <v>39751</v>
      </c>
      <c r="E309">
        <v>6345</v>
      </c>
    </row>
    <row r="310" spans="4:5" x14ac:dyDescent="0.25">
      <c r="D310" s="1">
        <v>39752</v>
      </c>
      <c r="E310">
        <v>7049</v>
      </c>
    </row>
    <row r="311" spans="4:5" x14ac:dyDescent="0.25">
      <c r="D311" s="1">
        <v>39753</v>
      </c>
      <c r="E311">
        <v>6649</v>
      </c>
    </row>
    <row r="312" spans="4:5" x14ac:dyDescent="0.25">
      <c r="D312" s="1">
        <v>39754</v>
      </c>
      <c r="E312">
        <v>6635</v>
      </c>
    </row>
    <row r="313" spans="4:5" x14ac:dyDescent="0.25">
      <c r="D313" s="1">
        <v>39755</v>
      </c>
      <c r="E313">
        <v>5454</v>
      </c>
    </row>
    <row r="314" spans="4:5" x14ac:dyDescent="0.25">
      <c r="D314" s="1">
        <v>39756</v>
      </c>
      <c r="E314">
        <v>6118</v>
      </c>
    </row>
    <row r="315" spans="4:5" x14ac:dyDescent="0.25">
      <c r="D315" s="1">
        <v>39757</v>
      </c>
      <c r="E315">
        <v>6644</v>
      </c>
    </row>
    <row r="316" spans="4:5" x14ac:dyDescent="0.25">
      <c r="D316" s="1">
        <v>39758</v>
      </c>
      <c r="E316">
        <v>7736</v>
      </c>
    </row>
    <row r="317" spans="4:5" x14ac:dyDescent="0.25">
      <c r="D317" s="1">
        <v>39759</v>
      </c>
      <c r="E317">
        <v>7878</v>
      </c>
    </row>
    <row r="318" spans="4:5" x14ac:dyDescent="0.25">
      <c r="D318" s="1">
        <v>39760</v>
      </c>
      <c r="E318">
        <v>6982</v>
      </c>
    </row>
    <row r="319" spans="4:5" x14ac:dyDescent="0.25">
      <c r="D319" s="1">
        <v>39761</v>
      </c>
      <c r="E319">
        <v>8024</v>
      </c>
    </row>
    <row r="320" spans="4:5" x14ac:dyDescent="0.25">
      <c r="D320" s="1">
        <v>39762</v>
      </c>
      <c r="E320">
        <v>7672</v>
      </c>
    </row>
    <row r="321" spans="4:5" x14ac:dyDescent="0.25">
      <c r="D321" s="1">
        <v>39763</v>
      </c>
      <c r="E321">
        <v>7295</v>
      </c>
    </row>
    <row r="322" spans="4:5" x14ac:dyDescent="0.25">
      <c r="D322" s="1">
        <v>39764</v>
      </c>
      <c r="E322">
        <v>8983</v>
      </c>
    </row>
    <row r="323" spans="4:5" x14ac:dyDescent="0.25">
      <c r="D323" s="1">
        <v>39765</v>
      </c>
      <c r="E323">
        <v>8871</v>
      </c>
    </row>
    <row r="324" spans="4:5" x14ac:dyDescent="0.25">
      <c r="D324" s="1">
        <v>39766</v>
      </c>
      <c r="E324">
        <v>8472</v>
      </c>
    </row>
    <row r="325" spans="4:5" x14ac:dyDescent="0.25">
      <c r="D325" s="1">
        <v>39767</v>
      </c>
      <c r="E325">
        <v>9380</v>
      </c>
    </row>
    <row r="326" spans="4:5" x14ac:dyDescent="0.25">
      <c r="D326" s="1">
        <v>39768</v>
      </c>
      <c r="E326">
        <v>7281</v>
      </c>
    </row>
    <row r="327" spans="4:5" x14ac:dyDescent="0.25">
      <c r="D327" s="1">
        <v>39769</v>
      </c>
      <c r="E327">
        <v>7932</v>
      </c>
    </row>
    <row r="328" spans="4:5" x14ac:dyDescent="0.25">
      <c r="D328" s="1">
        <v>39770</v>
      </c>
      <c r="E328">
        <v>7610</v>
      </c>
    </row>
    <row r="329" spans="4:5" x14ac:dyDescent="0.25">
      <c r="D329" s="1">
        <v>39771</v>
      </c>
      <c r="E329">
        <v>7572</v>
      </c>
    </row>
    <row r="330" spans="4:5" x14ac:dyDescent="0.25">
      <c r="D330" s="1">
        <v>39772</v>
      </c>
      <c r="E330">
        <v>8349</v>
      </c>
    </row>
    <row r="331" spans="4:5" x14ac:dyDescent="0.25">
      <c r="D331" s="1">
        <v>39773</v>
      </c>
      <c r="E331">
        <v>6946</v>
      </c>
    </row>
    <row r="332" spans="4:5" x14ac:dyDescent="0.25">
      <c r="D332" s="1">
        <v>39774</v>
      </c>
      <c r="E332">
        <v>7001</v>
      </c>
    </row>
    <row r="333" spans="4:5" x14ac:dyDescent="0.25">
      <c r="D333" s="1">
        <v>39775</v>
      </c>
      <c r="E333">
        <v>6227</v>
      </c>
    </row>
    <row r="334" spans="4:5" x14ac:dyDescent="0.25">
      <c r="D334" s="1">
        <v>39776</v>
      </c>
      <c r="E334">
        <v>7519</v>
      </c>
    </row>
    <row r="335" spans="4:5" x14ac:dyDescent="0.25">
      <c r="D335" s="1">
        <v>39777</v>
      </c>
      <c r="E335">
        <v>6972</v>
      </c>
    </row>
    <row r="336" spans="4:5" x14ac:dyDescent="0.25">
      <c r="D336" s="1">
        <v>39778</v>
      </c>
      <c r="E336">
        <v>5653</v>
      </c>
    </row>
    <row r="337" spans="4:5" x14ac:dyDescent="0.25">
      <c r="D337" s="1">
        <v>39779</v>
      </c>
      <c r="E337">
        <v>7885</v>
      </c>
    </row>
    <row r="338" spans="4:5" x14ac:dyDescent="0.25">
      <c r="D338" s="1">
        <v>39780</v>
      </c>
      <c r="E338">
        <v>8358</v>
      </c>
    </row>
    <row r="339" spans="4:5" x14ac:dyDescent="0.25">
      <c r="D339" s="1">
        <v>39781</v>
      </c>
      <c r="E339">
        <v>6929</v>
      </c>
    </row>
    <row r="340" spans="4:5" x14ac:dyDescent="0.25">
      <c r="D340" s="1">
        <v>39782</v>
      </c>
      <c r="E340">
        <v>7413</v>
      </c>
    </row>
    <row r="341" spans="4:5" x14ac:dyDescent="0.25">
      <c r="D341" s="1">
        <v>39783</v>
      </c>
      <c r="E341">
        <v>7155</v>
      </c>
    </row>
    <row r="342" spans="4:5" x14ac:dyDescent="0.25">
      <c r="D342" s="1">
        <v>39784</v>
      </c>
      <c r="E342">
        <v>6361</v>
      </c>
    </row>
    <row r="343" spans="4:5" x14ac:dyDescent="0.25">
      <c r="D343" s="1">
        <v>39785</v>
      </c>
      <c r="E343">
        <v>6259</v>
      </c>
    </row>
    <row r="344" spans="4:5" x14ac:dyDescent="0.25">
      <c r="D344" s="1">
        <v>39786</v>
      </c>
      <c r="E344">
        <v>6630</v>
      </c>
    </row>
    <row r="345" spans="4:5" x14ac:dyDescent="0.25">
      <c r="D345" s="1">
        <v>39787</v>
      </c>
      <c r="E345">
        <v>7245</v>
      </c>
    </row>
    <row r="346" spans="4:5" x14ac:dyDescent="0.25">
      <c r="D346" s="1">
        <v>39788</v>
      </c>
      <c r="E346">
        <v>7067</v>
      </c>
    </row>
    <row r="347" spans="4:5" x14ac:dyDescent="0.25">
      <c r="D347" s="1">
        <v>39789</v>
      </c>
      <c r="E347">
        <v>6099</v>
      </c>
    </row>
    <row r="348" spans="4:5" x14ac:dyDescent="0.25">
      <c r="D348" s="1">
        <v>39790</v>
      </c>
      <c r="E348">
        <v>5855</v>
      </c>
    </row>
    <row r="349" spans="4:5" x14ac:dyDescent="0.25">
      <c r="D349" s="1">
        <v>39791</v>
      </c>
      <c r="E349">
        <v>6690</v>
      </c>
    </row>
    <row r="350" spans="4:5" x14ac:dyDescent="0.25">
      <c r="D350" s="1">
        <v>39792</v>
      </c>
      <c r="E350">
        <v>6131</v>
      </c>
    </row>
    <row r="351" spans="4:5" x14ac:dyDescent="0.25">
      <c r="D351" s="1">
        <v>39793</v>
      </c>
      <c r="E351">
        <v>7407</v>
      </c>
    </row>
    <row r="352" spans="4:5" x14ac:dyDescent="0.25">
      <c r="D352" s="1">
        <v>39794</v>
      </c>
      <c r="E352">
        <v>5502</v>
      </c>
    </row>
    <row r="353" spans="4:5" x14ac:dyDescent="0.25">
      <c r="D353" s="1">
        <v>39795</v>
      </c>
      <c r="E353">
        <v>6223</v>
      </c>
    </row>
    <row r="354" spans="4:5" x14ac:dyDescent="0.25">
      <c r="D354" s="1">
        <v>39796</v>
      </c>
      <c r="E354">
        <v>6034</v>
      </c>
    </row>
    <row r="355" spans="4:5" x14ac:dyDescent="0.25">
      <c r="D355" s="1">
        <v>39797</v>
      </c>
      <c r="E355">
        <v>5006</v>
      </c>
    </row>
    <row r="356" spans="4:5" x14ac:dyDescent="0.25">
      <c r="D356" s="1">
        <v>39798</v>
      </c>
      <c r="E356">
        <v>5512</v>
      </c>
    </row>
    <row r="357" spans="4:5" x14ac:dyDescent="0.25">
      <c r="D357" s="1">
        <v>39799</v>
      </c>
      <c r="E357">
        <v>4669</v>
      </c>
    </row>
    <row r="358" spans="4:5" x14ac:dyDescent="0.25">
      <c r="D358" s="1">
        <v>39800</v>
      </c>
      <c r="E358">
        <v>5071</v>
      </c>
    </row>
    <row r="359" spans="4:5" x14ac:dyDescent="0.25">
      <c r="D359" s="1">
        <v>39801</v>
      </c>
      <c r="E359">
        <v>5094</v>
      </c>
    </row>
    <row r="360" spans="4:5" x14ac:dyDescent="0.25">
      <c r="D360" s="1">
        <v>39802</v>
      </c>
      <c r="E360">
        <v>5882</v>
      </c>
    </row>
    <row r="361" spans="4:5" x14ac:dyDescent="0.25">
      <c r="D361" s="1">
        <v>39803</v>
      </c>
      <c r="E361">
        <v>4519</v>
      </c>
    </row>
    <row r="362" spans="4:5" x14ac:dyDescent="0.25">
      <c r="D362" s="1">
        <v>39804</v>
      </c>
      <c r="E362">
        <v>4112</v>
      </c>
    </row>
    <row r="363" spans="4:5" x14ac:dyDescent="0.25">
      <c r="D363" s="1">
        <v>39805</v>
      </c>
      <c r="E363">
        <v>4307</v>
      </c>
    </row>
    <row r="364" spans="4:5" x14ac:dyDescent="0.25">
      <c r="D364" s="1">
        <v>39806</v>
      </c>
      <c r="E364">
        <v>3984</v>
      </c>
    </row>
    <row r="365" spans="4:5" x14ac:dyDescent="0.25">
      <c r="D365" s="1">
        <v>39807</v>
      </c>
      <c r="E365">
        <v>4361</v>
      </c>
    </row>
    <row r="366" spans="4:5" x14ac:dyDescent="0.25">
      <c r="D366" s="1">
        <v>39808</v>
      </c>
      <c r="E366">
        <v>5689</v>
      </c>
    </row>
    <row r="367" spans="4:5" x14ac:dyDescent="0.25">
      <c r="D367" s="1">
        <v>39809</v>
      </c>
      <c r="E367">
        <v>4920</v>
      </c>
    </row>
    <row r="368" spans="4:5" x14ac:dyDescent="0.25">
      <c r="D368" s="1">
        <v>39810</v>
      </c>
      <c r="E368">
        <v>5158</v>
      </c>
    </row>
    <row r="369" spans="4:5" x14ac:dyDescent="0.25">
      <c r="D369" s="1">
        <v>39811</v>
      </c>
      <c r="E369">
        <v>4195</v>
      </c>
    </row>
    <row r="370" spans="4:5" x14ac:dyDescent="0.25">
      <c r="D370" s="1">
        <v>39812</v>
      </c>
      <c r="E370">
        <v>3935</v>
      </c>
    </row>
    <row r="371" spans="4:5" x14ac:dyDescent="0.25">
      <c r="D371" s="1">
        <v>39813</v>
      </c>
      <c r="E371">
        <v>5000</v>
      </c>
    </row>
    <row r="372" spans="4:5" x14ac:dyDescent="0.25">
      <c r="D372" s="1">
        <v>39814</v>
      </c>
      <c r="E372">
        <v>4337</v>
      </c>
    </row>
    <row r="373" spans="4:5" x14ac:dyDescent="0.25">
      <c r="D373" s="1">
        <v>39815</v>
      </c>
      <c r="E373">
        <v>4544</v>
      </c>
    </row>
    <row r="374" spans="4:5" x14ac:dyDescent="0.25">
      <c r="D374" s="1">
        <v>39816</v>
      </c>
      <c r="E374">
        <v>4082</v>
      </c>
    </row>
    <row r="375" spans="4:5" x14ac:dyDescent="0.25">
      <c r="D375" s="1">
        <v>39817</v>
      </c>
      <c r="E375">
        <v>3858</v>
      </c>
    </row>
    <row r="376" spans="4:5" x14ac:dyDescent="0.25">
      <c r="D376" s="1">
        <v>39818</v>
      </c>
      <c r="E376">
        <v>3348</v>
      </c>
    </row>
    <row r="377" spans="4:5" x14ac:dyDescent="0.25">
      <c r="D377" s="1">
        <v>39819</v>
      </c>
      <c r="E377">
        <v>4121</v>
      </c>
    </row>
    <row r="378" spans="4:5" x14ac:dyDescent="0.25">
      <c r="D378" s="1">
        <v>39820</v>
      </c>
      <c r="E378">
        <v>4570</v>
      </c>
    </row>
    <row r="379" spans="4:5" x14ac:dyDescent="0.25">
      <c r="D379" s="1">
        <v>39821</v>
      </c>
      <c r="E379">
        <v>4779</v>
      </c>
    </row>
    <row r="380" spans="4:5" x14ac:dyDescent="0.25">
      <c r="D380" s="1">
        <v>39822</v>
      </c>
      <c r="E380">
        <v>3121</v>
      </c>
    </row>
    <row r="381" spans="4:5" x14ac:dyDescent="0.25">
      <c r="D381" s="1">
        <v>39823</v>
      </c>
      <c r="E381">
        <v>4291</v>
      </c>
    </row>
    <row r="382" spans="4:5" x14ac:dyDescent="0.25">
      <c r="D382" s="1">
        <v>39824</v>
      </c>
      <c r="E382">
        <v>3541</v>
      </c>
    </row>
    <row r="383" spans="4:5" x14ac:dyDescent="0.25">
      <c r="D383" s="1">
        <v>39825</v>
      </c>
      <c r="E383">
        <v>3577</v>
      </c>
    </row>
    <row r="384" spans="4:5" x14ac:dyDescent="0.25">
      <c r="D384" s="1">
        <v>39826</v>
      </c>
      <c r="E384">
        <v>3904</v>
      </c>
    </row>
    <row r="385" spans="4:5" x14ac:dyDescent="0.25">
      <c r="D385" s="1">
        <v>39827</v>
      </c>
      <c r="E385">
        <v>3720</v>
      </c>
    </row>
    <row r="386" spans="4:5" x14ac:dyDescent="0.25">
      <c r="D386" s="1">
        <v>39828</v>
      </c>
      <c r="E386">
        <v>3973</v>
      </c>
    </row>
    <row r="387" spans="4:5" x14ac:dyDescent="0.25">
      <c r="D387" s="1">
        <v>39829</v>
      </c>
      <c r="E387">
        <v>4013</v>
      </c>
    </row>
    <row r="388" spans="4:5" x14ac:dyDescent="0.25">
      <c r="D388" s="1">
        <v>39830</v>
      </c>
      <c r="E388">
        <v>4167</v>
      </c>
    </row>
    <row r="389" spans="4:5" x14ac:dyDescent="0.25">
      <c r="D389" s="1">
        <v>39831</v>
      </c>
      <c r="E389">
        <v>3077</v>
      </c>
    </row>
    <row r="390" spans="4:5" x14ac:dyDescent="0.25">
      <c r="D390" s="1">
        <v>39832</v>
      </c>
      <c r="E390">
        <v>3774</v>
      </c>
    </row>
    <row r="391" spans="4:5" x14ac:dyDescent="0.25">
      <c r="D391" s="1">
        <v>39833</v>
      </c>
      <c r="E391">
        <v>3045</v>
      </c>
    </row>
    <row r="392" spans="4:5" x14ac:dyDescent="0.25">
      <c r="D392" s="1">
        <v>39834</v>
      </c>
      <c r="E392">
        <v>2107</v>
      </c>
    </row>
    <row r="393" spans="4:5" x14ac:dyDescent="0.25">
      <c r="D393" s="1">
        <v>39835</v>
      </c>
      <c r="E393">
        <v>2802</v>
      </c>
    </row>
    <row r="394" spans="4:5" x14ac:dyDescent="0.25">
      <c r="D394" s="1">
        <v>39836</v>
      </c>
      <c r="E394">
        <v>3806</v>
      </c>
    </row>
    <row r="395" spans="4:5" x14ac:dyDescent="0.25">
      <c r="D395" s="1">
        <v>39837</v>
      </c>
      <c r="E395">
        <v>3707</v>
      </c>
    </row>
    <row r="396" spans="4:5" x14ac:dyDescent="0.25">
      <c r="D396" s="1">
        <v>39838</v>
      </c>
      <c r="E396">
        <v>2791</v>
      </c>
    </row>
    <row r="397" spans="4:5" x14ac:dyDescent="0.25">
      <c r="D397" s="1">
        <v>39839</v>
      </c>
      <c r="E397">
        <v>2396</v>
      </c>
    </row>
    <row r="398" spans="4:5" x14ac:dyDescent="0.25">
      <c r="D398" s="1">
        <v>39840</v>
      </c>
      <c r="E398">
        <v>3617</v>
      </c>
    </row>
    <row r="399" spans="4:5" x14ac:dyDescent="0.25">
      <c r="D399" s="1">
        <v>39841</v>
      </c>
      <c r="E399">
        <v>3188</v>
      </c>
    </row>
    <row r="400" spans="4:5" x14ac:dyDescent="0.25">
      <c r="D400" s="1">
        <v>39842</v>
      </c>
      <c r="E400">
        <v>3769</v>
      </c>
    </row>
    <row r="401" spans="4:5" x14ac:dyDescent="0.25">
      <c r="D401" s="1">
        <v>39843</v>
      </c>
      <c r="E401">
        <v>2373</v>
      </c>
    </row>
    <row r="402" spans="4:5" x14ac:dyDescent="0.25">
      <c r="D402" s="1">
        <v>39844</v>
      </c>
      <c r="E402">
        <v>3427</v>
      </c>
    </row>
    <row r="403" spans="4:5" x14ac:dyDescent="0.25">
      <c r="D403" s="1">
        <v>39845</v>
      </c>
      <c r="E403">
        <v>3523</v>
      </c>
    </row>
    <row r="404" spans="4:5" x14ac:dyDescent="0.25">
      <c r="D404" s="1">
        <v>39846</v>
      </c>
      <c r="E404">
        <v>1913</v>
      </c>
    </row>
    <row r="405" spans="4:5" x14ac:dyDescent="0.25">
      <c r="D405" s="1">
        <v>39847</v>
      </c>
      <c r="E405">
        <v>3398</v>
      </c>
    </row>
    <row r="406" spans="4:5" x14ac:dyDescent="0.25">
      <c r="D406" s="1">
        <v>39848</v>
      </c>
      <c r="E406">
        <v>2388</v>
      </c>
    </row>
    <row r="407" spans="4:5" x14ac:dyDescent="0.25">
      <c r="D407" s="1">
        <v>39849</v>
      </c>
      <c r="E407">
        <v>4318</v>
      </c>
    </row>
    <row r="408" spans="4:5" x14ac:dyDescent="0.25">
      <c r="D408" s="1">
        <v>39850</v>
      </c>
      <c r="E408">
        <v>3330</v>
      </c>
    </row>
    <row r="409" spans="4:5" x14ac:dyDescent="0.25">
      <c r="D409" s="1">
        <v>39851</v>
      </c>
      <c r="E409">
        <v>4074</v>
      </c>
    </row>
    <row r="410" spans="4:5" x14ac:dyDescent="0.25">
      <c r="D410" s="1">
        <v>39852</v>
      </c>
      <c r="E410">
        <v>4219</v>
      </c>
    </row>
    <row r="411" spans="4:5" x14ac:dyDescent="0.25">
      <c r="D411" s="1">
        <v>39853</v>
      </c>
      <c r="E411">
        <v>3296</v>
      </c>
    </row>
    <row r="412" spans="4:5" x14ac:dyDescent="0.25">
      <c r="D412" s="1">
        <v>39854</v>
      </c>
      <c r="E412">
        <v>3234</v>
      </c>
    </row>
    <row r="413" spans="4:5" x14ac:dyDescent="0.25">
      <c r="D413" s="1">
        <v>39855</v>
      </c>
      <c r="E413">
        <v>3932</v>
      </c>
    </row>
    <row r="414" spans="4:5" x14ac:dyDescent="0.25">
      <c r="D414" s="1">
        <v>39856</v>
      </c>
      <c r="E414">
        <v>3724</v>
      </c>
    </row>
    <row r="415" spans="4:5" x14ac:dyDescent="0.25">
      <c r="D415" s="1">
        <v>39857</v>
      </c>
      <c r="E415">
        <v>3640</v>
      </c>
    </row>
    <row r="416" spans="4:5" x14ac:dyDescent="0.25">
      <c r="D416" s="1">
        <v>39858</v>
      </c>
      <c r="E416">
        <v>3265</v>
      </c>
    </row>
    <row r="417" spans="4:5" x14ac:dyDescent="0.25">
      <c r="D417" s="1">
        <v>39859</v>
      </c>
      <c r="E417">
        <v>4065</v>
      </c>
    </row>
    <row r="418" spans="4:5" x14ac:dyDescent="0.25">
      <c r="D418" s="1">
        <v>39860</v>
      </c>
      <c r="E418">
        <v>2117</v>
      </c>
    </row>
    <row r="419" spans="4:5" x14ac:dyDescent="0.25">
      <c r="D419" s="1">
        <v>39861</v>
      </c>
      <c r="E419">
        <v>5021</v>
      </c>
    </row>
    <row r="420" spans="4:5" x14ac:dyDescent="0.25">
      <c r="D420" s="1">
        <v>39862</v>
      </c>
      <c r="E420">
        <v>2418</v>
      </c>
    </row>
    <row r="421" spans="4:5" x14ac:dyDescent="0.25">
      <c r="D421" s="1">
        <v>39863</v>
      </c>
      <c r="E421">
        <v>3519</v>
      </c>
    </row>
    <row r="422" spans="4:5" x14ac:dyDescent="0.25">
      <c r="D422" s="1">
        <v>39864</v>
      </c>
      <c r="E422">
        <v>4203</v>
      </c>
    </row>
    <row r="423" spans="4:5" x14ac:dyDescent="0.25">
      <c r="D423" s="1">
        <v>39865</v>
      </c>
      <c r="E423">
        <v>3512</v>
      </c>
    </row>
    <row r="424" spans="4:5" x14ac:dyDescent="0.25">
      <c r="D424" s="1">
        <v>39866</v>
      </c>
      <c r="E424">
        <v>3892</v>
      </c>
    </row>
    <row r="425" spans="4:5" x14ac:dyDescent="0.25">
      <c r="D425" s="1">
        <v>39867</v>
      </c>
      <c r="E425">
        <v>2810</v>
      </c>
    </row>
    <row r="426" spans="4:5" x14ac:dyDescent="0.25">
      <c r="D426" s="1">
        <v>39868</v>
      </c>
      <c r="E426">
        <v>4333</v>
      </c>
    </row>
    <row r="427" spans="4:5" x14ac:dyDescent="0.25">
      <c r="D427" s="1">
        <v>39869</v>
      </c>
      <c r="E427">
        <v>3706</v>
      </c>
    </row>
    <row r="428" spans="4:5" x14ac:dyDescent="0.25">
      <c r="D428" s="1">
        <v>39870</v>
      </c>
      <c r="E428">
        <v>4048</v>
      </c>
    </row>
    <row r="429" spans="4:5" x14ac:dyDescent="0.25">
      <c r="D429" s="1">
        <v>39871</v>
      </c>
      <c r="E429">
        <v>3916</v>
      </c>
    </row>
    <row r="430" spans="4:5" x14ac:dyDescent="0.25">
      <c r="D430" s="1">
        <v>39872</v>
      </c>
      <c r="E430">
        <v>3130</v>
      </c>
    </row>
    <row r="431" spans="4:5" x14ac:dyDescent="0.25">
      <c r="D431" s="1">
        <v>39873</v>
      </c>
      <c r="E431">
        <v>3951</v>
      </c>
    </row>
    <row r="432" spans="4:5" x14ac:dyDescent="0.25">
      <c r="D432" s="1">
        <v>39874</v>
      </c>
      <c r="E432">
        <v>3492</v>
      </c>
    </row>
    <row r="433" spans="4:5" x14ac:dyDescent="0.25">
      <c r="D433" s="1">
        <v>39875</v>
      </c>
      <c r="E433">
        <v>3362</v>
      </c>
    </row>
    <row r="434" spans="4:5" x14ac:dyDescent="0.25">
      <c r="D434" s="1">
        <v>39876</v>
      </c>
      <c r="E434">
        <v>3696</v>
      </c>
    </row>
    <row r="435" spans="4:5" x14ac:dyDescent="0.25">
      <c r="D435" s="1">
        <v>39877</v>
      </c>
      <c r="E435">
        <v>2882</v>
      </c>
    </row>
    <row r="436" spans="4:5" x14ac:dyDescent="0.25">
      <c r="D436" s="1">
        <v>39878</v>
      </c>
      <c r="E436">
        <v>3229</v>
      </c>
    </row>
    <row r="437" spans="4:5" x14ac:dyDescent="0.25">
      <c r="D437" s="1">
        <v>39879</v>
      </c>
      <c r="E437">
        <v>3060</v>
      </c>
    </row>
    <row r="438" spans="4:5" x14ac:dyDescent="0.25">
      <c r="D438" s="1">
        <v>39880</v>
      </c>
      <c r="E438">
        <v>3351</v>
      </c>
    </row>
    <row r="439" spans="4:5" x14ac:dyDescent="0.25">
      <c r="D439" s="1">
        <v>39881</v>
      </c>
      <c r="E439">
        <v>4312</v>
      </c>
    </row>
    <row r="440" spans="4:5" x14ac:dyDescent="0.25">
      <c r="D440" s="1">
        <v>39882</v>
      </c>
      <c r="E440">
        <v>3650</v>
      </c>
    </row>
    <row r="441" spans="4:5" x14ac:dyDescent="0.25">
      <c r="D441" s="1">
        <v>39883</v>
      </c>
      <c r="E441">
        <v>3422</v>
      </c>
    </row>
    <row r="442" spans="4:5" x14ac:dyDescent="0.25">
      <c r="D442" s="1">
        <v>39884</v>
      </c>
      <c r="E442">
        <v>4751</v>
      </c>
    </row>
    <row r="443" spans="4:5" x14ac:dyDescent="0.25">
      <c r="D443" s="1">
        <v>39885</v>
      </c>
      <c r="E443">
        <v>4480</v>
      </c>
    </row>
    <row r="444" spans="4:5" x14ac:dyDescent="0.25">
      <c r="D444" s="1">
        <v>39886</v>
      </c>
      <c r="E444">
        <v>5311</v>
      </c>
    </row>
    <row r="445" spans="4:5" x14ac:dyDescent="0.25">
      <c r="D445" s="1">
        <v>39887</v>
      </c>
      <c r="E445">
        <v>5711</v>
      </c>
    </row>
    <row r="446" spans="4:5" x14ac:dyDescent="0.25">
      <c r="D446" s="1">
        <v>39888</v>
      </c>
      <c r="E446">
        <v>6109</v>
      </c>
    </row>
    <row r="447" spans="4:5" x14ac:dyDescent="0.25">
      <c r="D447" s="1">
        <v>39889</v>
      </c>
      <c r="E447">
        <v>7895</v>
      </c>
    </row>
    <row r="448" spans="4:5" x14ac:dyDescent="0.25">
      <c r="D448" s="1">
        <v>39890</v>
      </c>
      <c r="E448">
        <v>7250</v>
      </c>
    </row>
    <row r="449" spans="4:5" x14ac:dyDescent="0.25">
      <c r="D449" s="1">
        <v>39891</v>
      </c>
      <c r="E449">
        <v>8015</v>
      </c>
    </row>
    <row r="450" spans="4:5" x14ac:dyDescent="0.25">
      <c r="D450" s="1">
        <v>39892</v>
      </c>
      <c r="E450">
        <v>10277</v>
      </c>
    </row>
    <row r="451" spans="4:5" x14ac:dyDescent="0.25">
      <c r="D451" s="1">
        <v>39893</v>
      </c>
      <c r="E451">
        <v>10178</v>
      </c>
    </row>
    <row r="452" spans="4:5" x14ac:dyDescent="0.25">
      <c r="D452" s="1">
        <v>39894</v>
      </c>
      <c r="E452">
        <v>11852</v>
      </c>
    </row>
    <row r="453" spans="4:5" x14ac:dyDescent="0.25">
      <c r="D453" s="1">
        <v>39895</v>
      </c>
      <c r="E453">
        <v>12591</v>
      </c>
    </row>
    <row r="454" spans="4:5" x14ac:dyDescent="0.25">
      <c r="D454" s="1">
        <v>39896</v>
      </c>
      <c r="E454">
        <v>15973</v>
      </c>
    </row>
    <row r="455" spans="4:5" x14ac:dyDescent="0.25">
      <c r="D455" s="1">
        <v>39897</v>
      </c>
      <c r="E455">
        <v>15945</v>
      </c>
    </row>
    <row r="456" spans="4:5" x14ac:dyDescent="0.25">
      <c r="D456" s="1">
        <v>39898</v>
      </c>
      <c r="E456">
        <v>17252</v>
      </c>
    </row>
    <row r="457" spans="4:5" x14ac:dyDescent="0.25">
      <c r="D457" s="1">
        <v>39899</v>
      </c>
      <c r="E457">
        <v>19280</v>
      </c>
    </row>
    <row r="458" spans="4:5" x14ac:dyDescent="0.25">
      <c r="D458" s="1">
        <v>39900</v>
      </c>
      <c r="E458">
        <v>21192</v>
      </c>
    </row>
    <row r="459" spans="4:5" x14ac:dyDescent="0.25">
      <c r="D459" s="1">
        <v>39901</v>
      </c>
      <c r="E459">
        <v>21862</v>
      </c>
    </row>
    <row r="460" spans="4:5" x14ac:dyDescent="0.25">
      <c r="D460" s="1">
        <v>39902</v>
      </c>
      <c r="E460">
        <v>22732</v>
      </c>
    </row>
    <row r="461" spans="4:5" x14ac:dyDescent="0.25">
      <c r="D461" s="1">
        <v>39903</v>
      </c>
      <c r="E461">
        <v>25541</v>
      </c>
    </row>
    <row r="462" spans="4:5" x14ac:dyDescent="0.25">
      <c r="D462" s="1">
        <v>39904</v>
      </c>
      <c r="E462">
        <v>27288</v>
      </c>
    </row>
    <row r="463" spans="4:5" x14ac:dyDescent="0.25">
      <c r="D463" s="1">
        <v>39905</v>
      </c>
      <c r="E463">
        <v>29244</v>
      </c>
    </row>
    <row r="464" spans="4:5" x14ac:dyDescent="0.25">
      <c r="D464" s="1">
        <v>39906</v>
      </c>
      <c r="E464">
        <v>30545</v>
      </c>
    </row>
    <row r="465" spans="4:5" x14ac:dyDescent="0.25">
      <c r="D465" s="1">
        <v>39907</v>
      </c>
      <c r="E465">
        <v>31889</v>
      </c>
    </row>
    <row r="466" spans="4:5" x14ac:dyDescent="0.25">
      <c r="D466" s="1">
        <v>39908</v>
      </c>
      <c r="E466">
        <v>32857</v>
      </c>
    </row>
    <row r="467" spans="4:5" x14ac:dyDescent="0.25">
      <c r="D467" s="1">
        <v>39909</v>
      </c>
      <c r="E467">
        <v>34068</v>
      </c>
    </row>
    <row r="468" spans="4:5" x14ac:dyDescent="0.25">
      <c r="D468" s="1">
        <v>39910</v>
      </c>
      <c r="E468">
        <v>34173</v>
      </c>
    </row>
    <row r="469" spans="4:5" x14ac:dyDescent="0.25">
      <c r="D469" s="1">
        <v>39911</v>
      </c>
      <c r="E469">
        <v>35532</v>
      </c>
    </row>
    <row r="470" spans="4:5" x14ac:dyDescent="0.25">
      <c r="D470" s="1">
        <v>39912</v>
      </c>
      <c r="E470">
        <v>35501</v>
      </c>
    </row>
    <row r="471" spans="4:5" x14ac:dyDescent="0.25">
      <c r="D471" s="1">
        <v>39913</v>
      </c>
      <c r="E471">
        <v>34673</v>
      </c>
    </row>
    <row r="472" spans="4:5" x14ac:dyDescent="0.25">
      <c r="D472" s="1">
        <v>39914</v>
      </c>
      <c r="E472">
        <v>34613</v>
      </c>
    </row>
    <row r="473" spans="4:5" x14ac:dyDescent="0.25">
      <c r="D473" s="1">
        <v>39915</v>
      </c>
      <c r="E473">
        <v>35093</v>
      </c>
    </row>
    <row r="474" spans="4:5" x14ac:dyDescent="0.25">
      <c r="D474" s="1">
        <v>39916</v>
      </c>
      <c r="E474">
        <v>34211</v>
      </c>
    </row>
    <row r="475" spans="4:5" x14ac:dyDescent="0.25">
      <c r="D475" s="1">
        <v>39917</v>
      </c>
      <c r="E475">
        <v>34299</v>
      </c>
    </row>
    <row r="476" spans="4:5" x14ac:dyDescent="0.25">
      <c r="D476" s="1">
        <v>39918</v>
      </c>
      <c r="E476">
        <v>31797</v>
      </c>
    </row>
    <row r="477" spans="4:5" x14ac:dyDescent="0.25">
      <c r="D477" s="1">
        <v>39919</v>
      </c>
      <c r="E477">
        <v>31352</v>
      </c>
    </row>
    <row r="478" spans="4:5" x14ac:dyDescent="0.25">
      <c r="D478" s="1">
        <v>39920</v>
      </c>
      <c r="E478">
        <v>30008</v>
      </c>
    </row>
    <row r="479" spans="4:5" x14ac:dyDescent="0.25">
      <c r="D479" s="1">
        <v>39921</v>
      </c>
      <c r="E479">
        <v>28493</v>
      </c>
    </row>
    <row r="480" spans="4:5" x14ac:dyDescent="0.25">
      <c r="D480" s="1">
        <v>39922</v>
      </c>
      <c r="E480">
        <v>26201</v>
      </c>
    </row>
    <row r="481" spans="4:5" x14ac:dyDescent="0.25">
      <c r="D481" s="1">
        <v>39923</v>
      </c>
      <c r="E481">
        <v>23851</v>
      </c>
    </row>
    <row r="482" spans="4:5" x14ac:dyDescent="0.25">
      <c r="D482" s="1">
        <v>39924</v>
      </c>
      <c r="E482">
        <v>23814</v>
      </c>
    </row>
    <row r="483" spans="4:5" x14ac:dyDescent="0.25">
      <c r="D483" s="1">
        <v>39925</v>
      </c>
      <c r="E483">
        <v>20493</v>
      </c>
    </row>
    <row r="484" spans="4:5" x14ac:dyDescent="0.25">
      <c r="D484" s="1">
        <v>39926</v>
      </c>
      <c r="E484">
        <v>20137</v>
      </c>
    </row>
    <row r="485" spans="4:5" x14ac:dyDescent="0.25">
      <c r="D485" s="1">
        <v>39927</v>
      </c>
      <c r="E485">
        <v>17812</v>
      </c>
    </row>
    <row r="486" spans="4:5" x14ac:dyDescent="0.25">
      <c r="D486" s="1">
        <v>39928</v>
      </c>
      <c r="E486">
        <v>15804</v>
      </c>
    </row>
    <row r="487" spans="4:5" x14ac:dyDescent="0.25">
      <c r="D487" s="1">
        <v>39929</v>
      </c>
      <c r="E487">
        <v>13762</v>
      </c>
    </row>
    <row r="488" spans="4:5" x14ac:dyDescent="0.25">
      <c r="D488" s="1">
        <v>39930</v>
      </c>
      <c r="E488">
        <v>13318</v>
      </c>
    </row>
    <row r="489" spans="4:5" x14ac:dyDescent="0.25">
      <c r="D489" s="1">
        <v>39931</v>
      </c>
      <c r="E489">
        <v>12602</v>
      </c>
    </row>
    <row r="490" spans="4:5" x14ac:dyDescent="0.25">
      <c r="D490" s="1">
        <v>39932</v>
      </c>
      <c r="E490">
        <v>10530</v>
      </c>
    </row>
    <row r="491" spans="4:5" x14ac:dyDescent="0.25">
      <c r="D491" s="1">
        <v>39933</v>
      </c>
      <c r="E491">
        <v>9038</v>
      </c>
    </row>
    <row r="492" spans="4:5" x14ac:dyDescent="0.25">
      <c r="D492" s="1">
        <v>39934</v>
      </c>
      <c r="E492">
        <v>9493</v>
      </c>
    </row>
    <row r="493" spans="4:5" x14ac:dyDescent="0.25">
      <c r="D493" s="1">
        <v>39935</v>
      </c>
      <c r="E493">
        <v>8516</v>
      </c>
    </row>
    <row r="494" spans="4:5" x14ac:dyDescent="0.25">
      <c r="D494" s="1">
        <v>39936</v>
      </c>
      <c r="E494">
        <v>7700</v>
      </c>
    </row>
    <row r="495" spans="4:5" x14ac:dyDescent="0.25">
      <c r="D495" s="1">
        <v>39937</v>
      </c>
      <c r="E495">
        <v>6272</v>
      </c>
    </row>
    <row r="496" spans="4:5" x14ac:dyDescent="0.25">
      <c r="D496" s="1">
        <v>39938</v>
      </c>
      <c r="E496">
        <v>5776</v>
      </c>
    </row>
    <row r="497" spans="4:5" x14ac:dyDescent="0.25">
      <c r="D497" s="1">
        <v>39939</v>
      </c>
      <c r="E497">
        <v>6292</v>
      </c>
    </row>
    <row r="498" spans="4:5" x14ac:dyDescent="0.25">
      <c r="D498" s="1">
        <v>39940</v>
      </c>
      <c r="E498">
        <v>4342</v>
      </c>
    </row>
    <row r="499" spans="4:5" x14ac:dyDescent="0.25">
      <c r="D499" s="1">
        <v>39941</v>
      </c>
      <c r="E499">
        <v>5201</v>
      </c>
    </row>
    <row r="500" spans="4:5" x14ac:dyDescent="0.25">
      <c r="D500" s="1">
        <v>39942</v>
      </c>
      <c r="E500">
        <v>4530</v>
      </c>
    </row>
    <row r="501" spans="4:5" x14ac:dyDescent="0.25">
      <c r="D501" s="1">
        <v>39943</v>
      </c>
      <c r="E501">
        <v>3635</v>
      </c>
    </row>
    <row r="502" spans="4:5" x14ac:dyDescent="0.25">
      <c r="D502" s="1">
        <v>39944</v>
      </c>
      <c r="E502">
        <v>4015</v>
      </c>
    </row>
    <row r="503" spans="4:5" x14ac:dyDescent="0.25">
      <c r="D503" s="1">
        <v>39945</v>
      </c>
      <c r="E503">
        <v>4084</v>
      </c>
    </row>
    <row r="504" spans="4:5" x14ac:dyDescent="0.25">
      <c r="D504" s="1">
        <v>39946</v>
      </c>
      <c r="E504">
        <v>3126</v>
      </c>
    </row>
    <row r="505" spans="4:5" x14ac:dyDescent="0.25">
      <c r="D505" s="1">
        <v>39947</v>
      </c>
      <c r="E505">
        <v>3784</v>
      </c>
    </row>
    <row r="506" spans="4:5" x14ac:dyDescent="0.25">
      <c r="D506" s="1">
        <v>39948</v>
      </c>
      <c r="E506">
        <v>3777</v>
      </c>
    </row>
    <row r="507" spans="4:5" x14ac:dyDescent="0.25">
      <c r="D507" s="1">
        <v>39949</v>
      </c>
      <c r="E507">
        <v>3475</v>
      </c>
    </row>
    <row r="508" spans="4:5" x14ac:dyDescent="0.25">
      <c r="D508" s="1">
        <v>39950</v>
      </c>
      <c r="E508">
        <v>3736</v>
      </c>
    </row>
    <row r="509" spans="4:5" x14ac:dyDescent="0.25">
      <c r="D509" s="1">
        <v>39951</v>
      </c>
      <c r="E509">
        <v>3201</v>
      </c>
    </row>
    <row r="510" spans="4:5" x14ac:dyDescent="0.25">
      <c r="D510" s="1">
        <v>39952</v>
      </c>
      <c r="E510">
        <v>2937</v>
      </c>
    </row>
    <row r="511" spans="4:5" x14ac:dyDescent="0.25">
      <c r="D511" s="1">
        <v>39953</v>
      </c>
      <c r="E511">
        <v>3918</v>
      </c>
    </row>
    <row r="512" spans="4:5" x14ac:dyDescent="0.25">
      <c r="D512" s="1">
        <v>39954</v>
      </c>
      <c r="E512">
        <v>2743</v>
      </c>
    </row>
    <row r="513" spans="4:5" x14ac:dyDescent="0.25">
      <c r="D513" s="1">
        <v>39955</v>
      </c>
      <c r="E513">
        <v>3140</v>
      </c>
    </row>
    <row r="514" spans="4:5" x14ac:dyDescent="0.25">
      <c r="D514" s="1">
        <v>39956</v>
      </c>
      <c r="E514">
        <v>3211</v>
      </c>
    </row>
    <row r="515" spans="4:5" x14ac:dyDescent="0.25">
      <c r="D515" s="1">
        <v>39957</v>
      </c>
      <c r="E515">
        <v>3968</v>
      </c>
    </row>
    <row r="516" spans="4:5" x14ac:dyDescent="0.25">
      <c r="D516" s="1">
        <v>39958</v>
      </c>
      <c r="E516">
        <v>2780</v>
      </c>
    </row>
    <row r="517" spans="4:5" x14ac:dyDescent="0.25">
      <c r="D517" s="1">
        <v>39959</v>
      </c>
      <c r="E517">
        <v>3169</v>
      </c>
    </row>
    <row r="518" spans="4:5" x14ac:dyDescent="0.25">
      <c r="D518" s="1">
        <v>39960</v>
      </c>
      <c r="E518">
        <v>3051</v>
      </c>
    </row>
    <row r="519" spans="4:5" x14ac:dyDescent="0.25">
      <c r="D519" s="1">
        <v>39961</v>
      </c>
      <c r="E519">
        <v>3614</v>
      </c>
    </row>
    <row r="520" spans="4:5" x14ac:dyDescent="0.25">
      <c r="D520" s="1">
        <v>39962</v>
      </c>
      <c r="E520">
        <v>3415</v>
      </c>
    </row>
    <row r="521" spans="4:5" x14ac:dyDescent="0.25">
      <c r="D521" s="1">
        <v>39963</v>
      </c>
      <c r="E521">
        <v>3868</v>
      </c>
    </row>
    <row r="522" spans="4:5" x14ac:dyDescent="0.25">
      <c r="D522" s="1">
        <v>39964</v>
      </c>
      <c r="E522">
        <v>3541</v>
      </c>
    </row>
    <row r="523" spans="4:5" x14ac:dyDescent="0.25">
      <c r="D523" s="1">
        <v>39965</v>
      </c>
      <c r="E523">
        <v>2542</v>
      </c>
    </row>
    <row r="524" spans="4:5" x14ac:dyDescent="0.25">
      <c r="D524" s="1">
        <v>39966</v>
      </c>
      <c r="E524">
        <v>2643</v>
      </c>
    </row>
    <row r="525" spans="4:5" x14ac:dyDescent="0.25">
      <c r="D525" s="1">
        <v>39967</v>
      </c>
      <c r="E525">
        <v>3857</v>
      </c>
    </row>
    <row r="526" spans="4:5" x14ac:dyDescent="0.25">
      <c r="D526" s="1">
        <v>39968</v>
      </c>
      <c r="E526">
        <v>2818</v>
      </c>
    </row>
    <row r="527" spans="4:5" x14ac:dyDescent="0.25">
      <c r="D527" s="1">
        <v>39969</v>
      </c>
      <c r="E527">
        <v>3098</v>
      </c>
    </row>
    <row r="528" spans="4:5" x14ac:dyDescent="0.25">
      <c r="D528" s="1">
        <v>39970</v>
      </c>
      <c r="E528">
        <v>4014</v>
      </c>
    </row>
    <row r="529" spans="4:5" x14ac:dyDescent="0.25">
      <c r="D529" s="1">
        <v>39971</v>
      </c>
      <c r="E529">
        <v>3134</v>
      </c>
    </row>
    <row r="530" spans="4:5" x14ac:dyDescent="0.25">
      <c r="D530" s="1">
        <v>39972</v>
      </c>
      <c r="E530">
        <v>4582</v>
      </c>
    </row>
    <row r="531" spans="4:5" x14ac:dyDescent="0.25">
      <c r="D531" s="1">
        <v>39973</v>
      </c>
      <c r="E531">
        <v>7644</v>
      </c>
    </row>
    <row r="532" spans="4:5" x14ac:dyDescent="0.25">
      <c r="D532" s="1">
        <v>39974</v>
      </c>
      <c r="E532">
        <v>10982</v>
      </c>
    </row>
    <row r="533" spans="4:5" x14ac:dyDescent="0.25">
      <c r="D533" s="1">
        <v>39975</v>
      </c>
      <c r="E533">
        <v>14162</v>
      </c>
    </row>
    <row r="534" spans="4:5" x14ac:dyDescent="0.25">
      <c r="D534" s="1">
        <v>39976</v>
      </c>
      <c r="E534">
        <v>18471</v>
      </c>
    </row>
    <row r="535" spans="4:5" x14ac:dyDescent="0.25">
      <c r="D535" s="1">
        <v>39977</v>
      </c>
      <c r="E535">
        <v>21678</v>
      </c>
    </row>
    <row r="536" spans="4:5" x14ac:dyDescent="0.25">
      <c r="D536" s="1">
        <v>39978</v>
      </c>
      <c r="E536">
        <v>21732</v>
      </c>
    </row>
    <row r="537" spans="4:5" x14ac:dyDescent="0.25">
      <c r="D537" s="1">
        <v>39979</v>
      </c>
      <c r="E537">
        <v>18900</v>
      </c>
    </row>
    <row r="538" spans="4:5" x14ac:dyDescent="0.25">
      <c r="D538" s="1">
        <v>39980</v>
      </c>
      <c r="E538">
        <v>15404</v>
      </c>
    </row>
    <row r="539" spans="4:5" x14ac:dyDescent="0.25">
      <c r="D539" s="1">
        <v>39981</v>
      </c>
      <c r="E539">
        <v>10761</v>
      </c>
    </row>
    <row r="540" spans="4:5" x14ac:dyDescent="0.25">
      <c r="D540" s="1">
        <v>39982</v>
      </c>
      <c r="E540">
        <v>6931</v>
      </c>
    </row>
    <row r="541" spans="4:5" x14ac:dyDescent="0.25">
      <c r="D541" s="1">
        <v>39983</v>
      </c>
      <c r="E541">
        <v>5084</v>
      </c>
    </row>
    <row r="542" spans="4:5" x14ac:dyDescent="0.25">
      <c r="D542" s="1">
        <v>39984</v>
      </c>
      <c r="E542">
        <v>4665</v>
      </c>
    </row>
    <row r="543" spans="4:5" x14ac:dyDescent="0.25">
      <c r="D543" s="1">
        <v>39985</v>
      </c>
      <c r="E543">
        <v>4441</v>
      </c>
    </row>
    <row r="544" spans="4:5" x14ac:dyDescent="0.25">
      <c r="D544" s="1">
        <v>39986</v>
      </c>
      <c r="E544">
        <v>4017</v>
      </c>
    </row>
    <row r="545" spans="4:5" x14ac:dyDescent="0.25">
      <c r="D545" s="1">
        <v>39987</v>
      </c>
      <c r="E545">
        <v>3927</v>
      </c>
    </row>
    <row r="546" spans="4:5" x14ac:dyDescent="0.25">
      <c r="D546" s="1">
        <v>39988</v>
      </c>
      <c r="E546">
        <v>3807</v>
      </c>
    </row>
    <row r="547" spans="4:5" x14ac:dyDescent="0.25">
      <c r="D547" s="1">
        <v>39989</v>
      </c>
      <c r="E547">
        <v>2887</v>
      </c>
    </row>
    <row r="548" spans="4:5" x14ac:dyDescent="0.25">
      <c r="D548" s="1">
        <v>39990</v>
      </c>
      <c r="E548">
        <v>3297</v>
      </c>
    </row>
    <row r="549" spans="4:5" x14ac:dyDescent="0.25">
      <c r="D549" s="1">
        <v>39991</v>
      </c>
      <c r="E549">
        <v>2915</v>
      </c>
    </row>
    <row r="550" spans="4:5" x14ac:dyDescent="0.25">
      <c r="D550" s="1">
        <v>39992</v>
      </c>
      <c r="E550">
        <v>3235</v>
      </c>
    </row>
    <row r="551" spans="4:5" x14ac:dyDescent="0.25">
      <c r="D551" s="1">
        <v>39993</v>
      </c>
      <c r="E551">
        <v>2114</v>
      </c>
    </row>
    <row r="552" spans="4:5" x14ac:dyDescent="0.25">
      <c r="D552" s="1">
        <v>39994</v>
      </c>
      <c r="E552">
        <v>2772</v>
      </c>
    </row>
    <row r="553" spans="4:5" x14ac:dyDescent="0.25">
      <c r="D553" s="1">
        <v>39995</v>
      </c>
      <c r="E553">
        <v>2711</v>
      </c>
    </row>
    <row r="554" spans="4:5" x14ac:dyDescent="0.25">
      <c r="D554" s="1">
        <v>39996</v>
      </c>
      <c r="E554">
        <v>2174</v>
      </c>
    </row>
    <row r="555" spans="4:5" x14ac:dyDescent="0.25">
      <c r="D555" s="1">
        <v>39997</v>
      </c>
      <c r="E555">
        <v>3577</v>
      </c>
    </row>
    <row r="556" spans="4:5" x14ac:dyDescent="0.25">
      <c r="D556" s="1">
        <v>39998</v>
      </c>
      <c r="E556">
        <v>2184</v>
      </c>
    </row>
    <row r="557" spans="4:5" x14ac:dyDescent="0.25">
      <c r="D557" s="1">
        <v>39999</v>
      </c>
      <c r="E557">
        <v>3946</v>
      </c>
    </row>
    <row r="558" spans="4:5" x14ac:dyDescent="0.25">
      <c r="D558" s="1">
        <v>40000</v>
      </c>
      <c r="E558">
        <v>2938</v>
      </c>
    </row>
    <row r="559" spans="4:5" x14ac:dyDescent="0.25">
      <c r="D559" s="1">
        <v>40001</v>
      </c>
      <c r="E559">
        <v>2067</v>
      </c>
    </row>
    <row r="560" spans="4:5" x14ac:dyDescent="0.25">
      <c r="D560" s="1">
        <v>40002</v>
      </c>
      <c r="E560">
        <v>3414</v>
      </c>
    </row>
    <row r="561" spans="4:5" x14ac:dyDescent="0.25">
      <c r="D561" s="1">
        <v>40003</v>
      </c>
      <c r="E561">
        <v>3724</v>
      </c>
    </row>
    <row r="562" spans="4:5" x14ac:dyDescent="0.25">
      <c r="D562" s="1">
        <v>40004</v>
      </c>
      <c r="E562">
        <v>3452</v>
      </c>
    </row>
    <row r="563" spans="4:5" x14ac:dyDescent="0.25">
      <c r="D563" s="1">
        <v>40005</v>
      </c>
      <c r="E563">
        <v>3663</v>
      </c>
    </row>
    <row r="564" spans="4:5" x14ac:dyDescent="0.25">
      <c r="D564" s="1">
        <v>40006</v>
      </c>
      <c r="E564">
        <v>3939</v>
      </c>
    </row>
    <row r="565" spans="4:5" x14ac:dyDescent="0.25">
      <c r="D565" s="1">
        <v>40007</v>
      </c>
      <c r="E565">
        <v>4517</v>
      </c>
    </row>
    <row r="566" spans="4:5" x14ac:dyDescent="0.25">
      <c r="D566" s="1">
        <v>40008</v>
      </c>
      <c r="E566">
        <v>3195</v>
      </c>
    </row>
    <row r="567" spans="4:5" x14ac:dyDescent="0.25">
      <c r="D567" s="1">
        <v>40009</v>
      </c>
      <c r="E567">
        <v>2857</v>
      </c>
    </row>
    <row r="568" spans="4:5" x14ac:dyDescent="0.25">
      <c r="D568" s="1">
        <v>40010</v>
      </c>
      <c r="E568">
        <v>4374</v>
      </c>
    </row>
    <row r="569" spans="4:5" x14ac:dyDescent="0.25">
      <c r="D569" s="1">
        <v>40011</v>
      </c>
      <c r="E569">
        <v>2747</v>
      </c>
    </row>
    <row r="570" spans="4:5" x14ac:dyDescent="0.25">
      <c r="D570" s="1">
        <v>40012</v>
      </c>
      <c r="E570">
        <v>4302</v>
      </c>
    </row>
    <row r="571" spans="4:5" x14ac:dyDescent="0.25">
      <c r="D571" s="1">
        <v>40013</v>
      </c>
      <c r="E571">
        <v>3921</v>
      </c>
    </row>
    <row r="572" spans="4:5" x14ac:dyDescent="0.25">
      <c r="D572" s="1">
        <v>40014</v>
      </c>
      <c r="E572">
        <v>3435</v>
      </c>
    </row>
    <row r="573" spans="4:5" x14ac:dyDescent="0.25">
      <c r="D573" s="1">
        <v>40015</v>
      </c>
      <c r="E573">
        <v>4037</v>
      </c>
    </row>
    <row r="574" spans="4:5" x14ac:dyDescent="0.25">
      <c r="D574" s="1">
        <v>40016</v>
      </c>
      <c r="E574">
        <v>3367</v>
      </c>
    </row>
    <row r="575" spans="4:5" x14ac:dyDescent="0.25">
      <c r="D575" s="1">
        <v>40017</v>
      </c>
      <c r="E575">
        <v>2530</v>
      </c>
    </row>
    <row r="576" spans="4:5" x14ac:dyDescent="0.25">
      <c r="D576" s="1">
        <v>40018</v>
      </c>
      <c r="E576">
        <v>2347</v>
      </c>
    </row>
    <row r="577" spans="4:5" x14ac:dyDescent="0.25">
      <c r="D577" s="1">
        <v>40019</v>
      </c>
      <c r="E577">
        <v>3443</v>
      </c>
    </row>
    <row r="578" spans="4:5" x14ac:dyDescent="0.25">
      <c r="D578" s="1">
        <v>40020</v>
      </c>
      <c r="E578">
        <v>3533</v>
      </c>
    </row>
    <row r="579" spans="4:5" x14ac:dyDescent="0.25">
      <c r="D579" s="1">
        <v>40021</v>
      </c>
      <c r="E579">
        <v>3535</v>
      </c>
    </row>
    <row r="580" spans="4:5" x14ac:dyDescent="0.25">
      <c r="D580" s="1">
        <v>40022</v>
      </c>
      <c r="E580">
        <v>3322</v>
      </c>
    </row>
    <row r="581" spans="4:5" x14ac:dyDescent="0.25">
      <c r="D581" s="1">
        <v>40023</v>
      </c>
      <c r="E581">
        <v>3484</v>
      </c>
    </row>
    <row r="582" spans="4:5" x14ac:dyDescent="0.25">
      <c r="D582" s="1">
        <v>40024</v>
      </c>
      <c r="E582">
        <v>2984</v>
      </c>
    </row>
    <row r="583" spans="4:5" x14ac:dyDescent="0.25">
      <c r="D583" s="1">
        <v>40025</v>
      </c>
      <c r="E583">
        <v>3131</v>
      </c>
    </row>
    <row r="584" spans="4:5" x14ac:dyDescent="0.25">
      <c r="D584" s="1">
        <v>40026</v>
      </c>
      <c r="E584">
        <v>2976</v>
      </c>
    </row>
    <row r="585" spans="4:5" x14ac:dyDescent="0.25">
      <c r="D585" s="1">
        <v>40027</v>
      </c>
      <c r="E585">
        <v>2379</v>
      </c>
    </row>
    <row r="586" spans="4:5" x14ac:dyDescent="0.25">
      <c r="D586" s="1">
        <v>40028</v>
      </c>
      <c r="E586">
        <v>3417</v>
      </c>
    </row>
    <row r="587" spans="4:5" x14ac:dyDescent="0.25">
      <c r="D587" s="1">
        <v>40029</v>
      </c>
      <c r="E587">
        <v>3709</v>
      </c>
    </row>
    <row r="588" spans="4:5" x14ac:dyDescent="0.25">
      <c r="D588" s="1">
        <v>40030</v>
      </c>
      <c r="E588">
        <v>3840</v>
      </c>
    </row>
    <row r="589" spans="4:5" x14ac:dyDescent="0.25">
      <c r="D589" s="1">
        <v>40031</v>
      </c>
      <c r="E589">
        <v>2810</v>
      </c>
    </row>
    <row r="590" spans="4:5" x14ac:dyDescent="0.25">
      <c r="D590" s="1">
        <v>40032</v>
      </c>
      <c r="E590">
        <v>3895</v>
      </c>
    </row>
    <row r="591" spans="4:5" x14ac:dyDescent="0.25">
      <c r="D591" s="1">
        <v>40033</v>
      </c>
      <c r="E591">
        <v>3891</v>
      </c>
    </row>
    <row r="592" spans="4:5" x14ac:dyDescent="0.25">
      <c r="D592" s="1">
        <v>40034</v>
      </c>
      <c r="E592">
        <v>3387</v>
      </c>
    </row>
    <row r="593" spans="4:5" x14ac:dyDescent="0.25">
      <c r="D593" s="1">
        <v>40035</v>
      </c>
      <c r="E593">
        <v>3174</v>
      </c>
    </row>
    <row r="594" spans="4:5" x14ac:dyDescent="0.25">
      <c r="D594" s="1">
        <v>40036</v>
      </c>
      <c r="E594">
        <v>3309</v>
      </c>
    </row>
    <row r="595" spans="4:5" x14ac:dyDescent="0.25">
      <c r="D595" s="1">
        <v>40037</v>
      </c>
      <c r="E595">
        <v>2106</v>
      </c>
    </row>
    <row r="596" spans="4:5" x14ac:dyDescent="0.25">
      <c r="D596" s="1">
        <v>40038</v>
      </c>
      <c r="E596">
        <v>2400</v>
      </c>
    </row>
    <row r="597" spans="4:5" x14ac:dyDescent="0.25">
      <c r="D597" s="1">
        <v>40039</v>
      </c>
      <c r="E597">
        <v>3404</v>
      </c>
    </row>
    <row r="598" spans="4:5" x14ac:dyDescent="0.25">
      <c r="D598" s="1">
        <v>40040</v>
      </c>
      <c r="E598">
        <v>3480</v>
      </c>
    </row>
    <row r="599" spans="4:5" x14ac:dyDescent="0.25">
      <c r="D599" s="1">
        <v>40041</v>
      </c>
      <c r="E599">
        <v>4074</v>
      </c>
    </row>
    <row r="600" spans="4:5" x14ac:dyDescent="0.25">
      <c r="D600" s="1">
        <v>40042</v>
      </c>
      <c r="E600">
        <v>3642</v>
      </c>
    </row>
    <row r="601" spans="4:5" x14ac:dyDescent="0.25">
      <c r="D601" s="1">
        <v>40043</v>
      </c>
      <c r="E601">
        <v>4398</v>
      </c>
    </row>
    <row r="602" spans="4:5" x14ac:dyDescent="0.25">
      <c r="D602" s="1">
        <v>40044</v>
      </c>
      <c r="E602">
        <v>3024</v>
      </c>
    </row>
    <row r="603" spans="4:5" x14ac:dyDescent="0.25">
      <c r="D603" s="1">
        <v>40045</v>
      </c>
      <c r="E603">
        <v>2249</v>
      </c>
    </row>
    <row r="604" spans="4:5" x14ac:dyDescent="0.25">
      <c r="D604" s="1">
        <v>40046</v>
      </c>
      <c r="E604">
        <v>3722</v>
      </c>
    </row>
    <row r="605" spans="4:5" x14ac:dyDescent="0.25">
      <c r="D605" s="1">
        <v>40047</v>
      </c>
      <c r="E605">
        <v>3904</v>
      </c>
    </row>
    <row r="606" spans="4:5" x14ac:dyDescent="0.25">
      <c r="D606" s="1">
        <v>40048</v>
      </c>
      <c r="E606">
        <v>3680</v>
      </c>
    </row>
    <row r="607" spans="4:5" x14ac:dyDescent="0.25">
      <c r="D607" s="1">
        <v>40049</v>
      </c>
      <c r="E607">
        <v>4276</v>
      </c>
    </row>
    <row r="608" spans="4:5" x14ac:dyDescent="0.25">
      <c r="D608" s="1">
        <v>40050</v>
      </c>
      <c r="E608">
        <v>3414</v>
      </c>
    </row>
    <row r="609" spans="4:5" x14ac:dyDescent="0.25">
      <c r="D609" s="1">
        <v>40051</v>
      </c>
      <c r="E609">
        <v>3275</v>
      </c>
    </row>
    <row r="610" spans="4:5" x14ac:dyDescent="0.25">
      <c r="D610" s="1">
        <v>40052</v>
      </c>
      <c r="E610">
        <v>2932</v>
      </c>
    </row>
    <row r="611" spans="4:5" x14ac:dyDescent="0.25">
      <c r="D611" s="1">
        <v>40053</v>
      </c>
      <c r="E611">
        <v>3145</v>
      </c>
    </row>
    <row r="612" spans="4:5" x14ac:dyDescent="0.25">
      <c r="D612" s="1">
        <v>40054</v>
      </c>
      <c r="E612">
        <v>2695</v>
      </c>
    </row>
    <row r="613" spans="4:5" x14ac:dyDescent="0.25">
      <c r="D613" s="1">
        <v>40055</v>
      </c>
      <c r="E613">
        <v>3341</v>
      </c>
    </row>
    <row r="614" spans="4:5" x14ac:dyDescent="0.25">
      <c r="D614" s="1">
        <v>40056</v>
      </c>
      <c r="E614">
        <v>5457</v>
      </c>
    </row>
    <row r="615" spans="4:5" x14ac:dyDescent="0.25">
      <c r="D615" s="1">
        <v>40057</v>
      </c>
      <c r="E615">
        <v>6149</v>
      </c>
    </row>
    <row r="616" spans="4:5" x14ac:dyDescent="0.25">
      <c r="D616" s="1">
        <v>40058</v>
      </c>
      <c r="E616">
        <v>8348</v>
      </c>
    </row>
    <row r="617" spans="4:5" x14ac:dyDescent="0.25">
      <c r="D617" s="1">
        <v>40059</v>
      </c>
      <c r="E617">
        <v>11150</v>
      </c>
    </row>
    <row r="618" spans="4:5" x14ac:dyDescent="0.25">
      <c r="D618" s="1">
        <v>40060</v>
      </c>
      <c r="E618">
        <v>11735</v>
      </c>
    </row>
    <row r="619" spans="4:5" x14ac:dyDescent="0.25">
      <c r="D619" s="1">
        <v>40061</v>
      </c>
      <c r="E619">
        <v>12765</v>
      </c>
    </row>
    <row r="620" spans="4:5" x14ac:dyDescent="0.25">
      <c r="D620" s="1">
        <v>40062</v>
      </c>
      <c r="E620">
        <v>10400</v>
      </c>
    </row>
    <row r="621" spans="4:5" x14ac:dyDescent="0.25">
      <c r="D621" s="1">
        <v>40063</v>
      </c>
      <c r="E621">
        <v>9139</v>
      </c>
    </row>
    <row r="622" spans="4:5" x14ac:dyDescent="0.25">
      <c r="D622" s="1">
        <v>40064</v>
      </c>
      <c r="E622">
        <v>6976</v>
      </c>
    </row>
    <row r="623" spans="4:5" x14ac:dyDescent="0.25">
      <c r="D623" s="1">
        <v>40065</v>
      </c>
      <c r="E623">
        <v>5564</v>
      </c>
    </row>
    <row r="624" spans="4:5" x14ac:dyDescent="0.25">
      <c r="D624" s="1">
        <v>40066</v>
      </c>
      <c r="E624">
        <v>5809</v>
      </c>
    </row>
    <row r="625" spans="4:5" x14ac:dyDescent="0.25">
      <c r="D625" s="1">
        <v>40067</v>
      </c>
      <c r="E625">
        <v>3527</v>
      </c>
    </row>
    <row r="626" spans="4:5" x14ac:dyDescent="0.25">
      <c r="D626" s="1">
        <v>40068</v>
      </c>
      <c r="E626">
        <v>3724</v>
      </c>
    </row>
    <row r="627" spans="4:5" x14ac:dyDescent="0.25">
      <c r="D627" s="1">
        <v>40069</v>
      </c>
      <c r="E627">
        <v>3046</v>
      </c>
    </row>
    <row r="628" spans="4:5" x14ac:dyDescent="0.25">
      <c r="D628" s="1">
        <v>40070</v>
      </c>
      <c r="E628">
        <v>3441</v>
      </c>
    </row>
    <row r="629" spans="4:5" x14ac:dyDescent="0.25">
      <c r="D629" s="1">
        <v>40071</v>
      </c>
      <c r="E629">
        <v>4357</v>
      </c>
    </row>
    <row r="630" spans="4:5" x14ac:dyDescent="0.25">
      <c r="D630" s="1">
        <v>40072</v>
      </c>
      <c r="E630">
        <v>4192</v>
      </c>
    </row>
    <row r="631" spans="4:5" x14ac:dyDescent="0.25">
      <c r="D631" s="1">
        <v>40073</v>
      </c>
      <c r="E631">
        <v>4241</v>
      </c>
    </row>
    <row r="632" spans="4:5" x14ac:dyDescent="0.25">
      <c r="D632" s="1">
        <v>40074</v>
      </c>
      <c r="E632">
        <v>3575</v>
      </c>
    </row>
    <row r="633" spans="4:5" x14ac:dyDescent="0.25">
      <c r="D633" s="1">
        <v>40075</v>
      </c>
      <c r="E633">
        <v>3303</v>
      </c>
    </row>
    <row r="634" spans="4:5" x14ac:dyDescent="0.25">
      <c r="D634" s="1">
        <v>40076</v>
      </c>
      <c r="E634">
        <v>3972</v>
      </c>
    </row>
    <row r="635" spans="4:5" x14ac:dyDescent="0.25">
      <c r="D635" s="1">
        <v>40077</v>
      </c>
      <c r="E635">
        <v>3437</v>
      </c>
    </row>
    <row r="636" spans="4:5" x14ac:dyDescent="0.25">
      <c r="D636" s="1">
        <v>40078</v>
      </c>
      <c r="E636">
        <v>4623</v>
      </c>
    </row>
    <row r="637" spans="4:5" x14ac:dyDescent="0.25">
      <c r="D637" s="1">
        <v>40079</v>
      </c>
      <c r="E637">
        <v>3948</v>
      </c>
    </row>
    <row r="638" spans="4:5" x14ac:dyDescent="0.25">
      <c r="D638" s="1">
        <v>40080</v>
      </c>
      <c r="E638">
        <v>4215</v>
      </c>
    </row>
    <row r="639" spans="4:5" x14ac:dyDescent="0.25">
      <c r="D639" s="1">
        <v>40081</v>
      </c>
      <c r="E639">
        <v>4108</v>
      </c>
    </row>
    <row r="640" spans="4:5" x14ac:dyDescent="0.25">
      <c r="D640" s="1">
        <v>40082</v>
      </c>
      <c r="E640">
        <v>3173</v>
      </c>
    </row>
    <row r="641" spans="4:5" x14ac:dyDescent="0.25">
      <c r="D641" s="1">
        <v>40083</v>
      </c>
      <c r="E641">
        <v>3905</v>
      </c>
    </row>
    <row r="642" spans="4:5" x14ac:dyDescent="0.25">
      <c r="D642" s="1">
        <v>40084</v>
      </c>
      <c r="E642">
        <v>4246</v>
      </c>
    </row>
    <row r="643" spans="4:5" x14ac:dyDescent="0.25">
      <c r="D643" s="1">
        <v>40085</v>
      </c>
      <c r="E643">
        <v>3320</v>
      </c>
    </row>
    <row r="644" spans="4:5" x14ac:dyDescent="0.25">
      <c r="D644" s="1">
        <v>40086</v>
      </c>
      <c r="E644">
        <v>4521</v>
      </c>
    </row>
    <row r="645" spans="4:5" x14ac:dyDescent="0.25">
      <c r="D645" s="1">
        <v>40087</v>
      </c>
      <c r="E645">
        <v>4278</v>
      </c>
    </row>
    <row r="646" spans="4:5" x14ac:dyDescent="0.25">
      <c r="D646" s="1">
        <v>40088</v>
      </c>
      <c r="E646">
        <v>3843</v>
      </c>
    </row>
    <row r="647" spans="4:5" x14ac:dyDescent="0.25">
      <c r="D647" s="1">
        <v>40089</v>
      </c>
      <c r="E647">
        <v>3279</v>
      </c>
    </row>
    <row r="648" spans="4:5" x14ac:dyDescent="0.25">
      <c r="D648" s="1">
        <v>40090</v>
      </c>
      <c r="E648">
        <v>4913</v>
      </c>
    </row>
    <row r="649" spans="4:5" x14ac:dyDescent="0.25">
      <c r="D649" s="1">
        <v>40091</v>
      </c>
      <c r="E649">
        <v>4446</v>
      </c>
    </row>
    <row r="650" spans="4:5" x14ac:dyDescent="0.25">
      <c r="D650" s="1">
        <v>40092</v>
      </c>
      <c r="E650">
        <v>3992</v>
      </c>
    </row>
    <row r="651" spans="4:5" x14ac:dyDescent="0.25">
      <c r="D651" s="1">
        <v>40093</v>
      </c>
      <c r="E651">
        <v>5519</v>
      </c>
    </row>
    <row r="652" spans="4:5" x14ac:dyDescent="0.25">
      <c r="D652" s="1">
        <v>40094</v>
      </c>
      <c r="E652">
        <v>5136</v>
      </c>
    </row>
    <row r="653" spans="4:5" x14ac:dyDescent="0.25">
      <c r="D653" s="1">
        <v>40095</v>
      </c>
      <c r="E653">
        <v>5256</v>
      </c>
    </row>
    <row r="654" spans="4:5" x14ac:dyDescent="0.25">
      <c r="D654" s="1">
        <v>40096</v>
      </c>
      <c r="E654">
        <v>4347</v>
      </c>
    </row>
    <row r="655" spans="4:5" x14ac:dyDescent="0.25">
      <c r="D655" s="1">
        <v>40097</v>
      </c>
      <c r="E655">
        <v>4793</v>
      </c>
    </row>
    <row r="656" spans="4:5" x14ac:dyDescent="0.25">
      <c r="D656" s="1">
        <v>40098</v>
      </c>
      <c r="E656">
        <v>4486</v>
      </c>
    </row>
    <row r="657" spans="4:5" x14ac:dyDescent="0.25">
      <c r="D657" s="1">
        <v>40099</v>
      </c>
      <c r="E657">
        <v>5308</v>
      </c>
    </row>
    <row r="658" spans="4:5" x14ac:dyDescent="0.25">
      <c r="D658" s="1">
        <v>40100</v>
      </c>
      <c r="E658">
        <v>5892</v>
      </c>
    </row>
    <row r="659" spans="4:5" x14ac:dyDescent="0.25">
      <c r="D659" s="1">
        <v>40101</v>
      </c>
      <c r="E659">
        <v>5905</v>
      </c>
    </row>
    <row r="660" spans="4:5" x14ac:dyDescent="0.25">
      <c r="D660" s="1">
        <v>40102</v>
      </c>
      <c r="E660">
        <v>5304</v>
      </c>
    </row>
    <row r="661" spans="4:5" x14ac:dyDescent="0.25">
      <c r="D661" s="1">
        <v>40103</v>
      </c>
      <c r="E661">
        <v>6051</v>
      </c>
    </row>
    <row r="662" spans="4:5" x14ac:dyDescent="0.25">
      <c r="D662" s="1">
        <v>40104</v>
      </c>
      <c r="E662">
        <v>6006</v>
      </c>
    </row>
    <row r="663" spans="4:5" x14ac:dyDescent="0.25">
      <c r="D663" s="1">
        <v>40105</v>
      </c>
      <c r="E663">
        <v>5639</v>
      </c>
    </row>
    <row r="664" spans="4:5" x14ac:dyDescent="0.25">
      <c r="D664" s="1">
        <v>40106</v>
      </c>
      <c r="E664">
        <v>6020</v>
      </c>
    </row>
    <row r="665" spans="4:5" x14ac:dyDescent="0.25">
      <c r="D665" s="1">
        <v>40107</v>
      </c>
      <c r="E665">
        <v>6531</v>
      </c>
    </row>
    <row r="666" spans="4:5" x14ac:dyDescent="0.25">
      <c r="D666" s="1">
        <v>40108</v>
      </c>
      <c r="E666">
        <v>5833</v>
      </c>
    </row>
    <row r="667" spans="4:5" x14ac:dyDescent="0.25">
      <c r="D667" s="1">
        <v>40109</v>
      </c>
      <c r="E667">
        <v>6700</v>
      </c>
    </row>
    <row r="668" spans="4:5" x14ac:dyDescent="0.25">
      <c r="D668" s="1">
        <v>40110</v>
      </c>
      <c r="E668">
        <v>6400</v>
      </c>
    </row>
    <row r="669" spans="4:5" x14ac:dyDescent="0.25">
      <c r="D669" s="1">
        <v>40111</v>
      </c>
      <c r="E669">
        <v>6810</v>
      </c>
    </row>
    <row r="670" spans="4:5" x14ac:dyDescent="0.25">
      <c r="D670" s="1">
        <v>40112</v>
      </c>
      <c r="E670">
        <v>6345</v>
      </c>
    </row>
    <row r="671" spans="4:5" x14ac:dyDescent="0.25">
      <c r="D671" s="1">
        <v>40113</v>
      </c>
      <c r="E671">
        <v>7064</v>
      </c>
    </row>
    <row r="672" spans="4:5" x14ac:dyDescent="0.25">
      <c r="D672" s="1">
        <v>40114</v>
      </c>
      <c r="E672">
        <v>6182</v>
      </c>
    </row>
    <row r="673" spans="4:5" x14ac:dyDescent="0.25">
      <c r="D673" s="1">
        <v>40115</v>
      </c>
      <c r="E673">
        <v>7390</v>
      </c>
    </row>
    <row r="674" spans="4:5" x14ac:dyDescent="0.25">
      <c r="D674" s="1">
        <v>40116</v>
      </c>
      <c r="E674">
        <v>7112</v>
      </c>
    </row>
    <row r="675" spans="4:5" x14ac:dyDescent="0.25">
      <c r="D675" s="1">
        <v>40117</v>
      </c>
      <c r="E675">
        <v>7143</v>
      </c>
    </row>
    <row r="676" spans="4:5" x14ac:dyDescent="0.25">
      <c r="D676" s="1">
        <v>40118</v>
      </c>
      <c r="E676">
        <v>8248</v>
      </c>
    </row>
    <row r="677" spans="4:5" x14ac:dyDescent="0.25">
      <c r="D677" s="1">
        <v>40119</v>
      </c>
      <c r="E677">
        <v>7794</v>
      </c>
    </row>
    <row r="678" spans="4:5" x14ac:dyDescent="0.25">
      <c r="D678" s="1">
        <v>40120</v>
      </c>
      <c r="E678">
        <v>7792</v>
      </c>
    </row>
    <row r="679" spans="4:5" x14ac:dyDescent="0.25">
      <c r="D679" s="1">
        <v>40121</v>
      </c>
      <c r="E679">
        <v>7836</v>
      </c>
    </row>
    <row r="680" spans="4:5" x14ac:dyDescent="0.25">
      <c r="D680" s="1">
        <v>40122</v>
      </c>
      <c r="E680">
        <v>7242</v>
      </c>
    </row>
    <row r="681" spans="4:5" x14ac:dyDescent="0.25">
      <c r="D681" s="1">
        <v>40123</v>
      </c>
      <c r="E681">
        <v>8597</v>
      </c>
    </row>
    <row r="682" spans="4:5" x14ac:dyDescent="0.25">
      <c r="D682" s="1">
        <v>40124</v>
      </c>
      <c r="E682">
        <v>9329</v>
      </c>
    </row>
    <row r="683" spans="4:5" x14ac:dyDescent="0.25">
      <c r="D683" s="1">
        <v>40125</v>
      </c>
      <c r="E683">
        <v>8457</v>
      </c>
    </row>
    <row r="684" spans="4:5" x14ac:dyDescent="0.25">
      <c r="D684" s="1">
        <v>40126</v>
      </c>
      <c r="E684">
        <v>8921</v>
      </c>
    </row>
    <row r="685" spans="4:5" x14ac:dyDescent="0.25">
      <c r="D685" s="1">
        <v>40127</v>
      </c>
      <c r="E685">
        <v>8363</v>
      </c>
    </row>
    <row r="686" spans="4:5" x14ac:dyDescent="0.25">
      <c r="D686" s="1">
        <v>40128</v>
      </c>
      <c r="E686">
        <v>8451</v>
      </c>
    </row>
    <row r="687" spans="4:5" x14ac:dyDescent="0.25">
      <c r="D687" s="1">
        <v>40129</v>
      </c>
      <c r="E687">
        <v>8901</v>
      </c>
    </row>
    <row r="688" spans="4:5" x14ac:dyDescent="0.25">
      <c r="D688" s="1">
        <v>40130</v>
      </c>
      <c r="E688">
        <v>8365</v>
      </c>
    </row>
    <row r="689" spans="4:5" x14ac:dyDescent="0.25">
      <c r="D689" s="1">
        <v>40131</v>
      </c>
      <c r="E689">
        <v>8734</v>
      </c>
    </row>
    <row r="690" spans="4:5" x14ac:dyDescent="0.25">
      <c r="D690" s="1">
        <v>40132</v>
      </c>
      <c r="E690">
        <v>8737</v>
      </c>
    </row>
    <row r="691" spans="4:5" x14ac:dyDescent="0.25">
      <c r="D691" s="1">
        <v>40133</v>
      </c>
      <c r="E691">
        <v>8432</v>
      </c>
    </row>
    <row r="692" spans="4:5" x14ac:dyDescent="0.25">
      <c r="D692" s="1">
        <v>40134</v>
      </c>
      <c r="E692">
        <v>9161</v>
      </c>
    </row>
    <row r="693" spans="4:5" x14ac:dyDescent="0.25">
      <c r="D693" s="1">
        <v>40135</v>
      </c>
      <c r="E693">
        <v>8463</v>
      </c>
    </row>
    <row r="694" spans="4:5" x14ac:dyDescent="0.25">
      <c r="D694" s="1">
        <v>40136</v>
      </c>
      <c r="E694">
        <v>9180</v>
      </c>
    </row>
    <row r="695" spans="4:5" x14ac:dyDescent="0.25">
      <c r="D695" s="1">
        <v>40137</v>
      </c>
      <c r="E695">
        <v>8682</v>
      </c>
    </row>
    <row r="696" spans="4:5" x14ac:dyDescent="0.25">
      <c r="D696" s="1">
        <v>40138</v>
      </c>
      <c r="E696">
        <v>8687</v>
      </c>
    </row>
    <row r="697" spans="4:5" x14ac:dyDescent="0.25">
      <c r="D697" s="1">
        <v>40139</v>
      </c>
      <c r="E697">
        <v>8286</v>
      </c>
    </row>
    <row r="698" spans="4:5" x14ac:dyDescent="0.25">
      <c r="D698" s="1">
        <v>40140</v>
      </c>
      <c r="E698">
        <v>7644</v>
      </c>
    </row>
    <row r="699" spans="4:5" x14ac:dyDescent="0.25">
      <c r="D699" s="1">
        <v>40141</v>
      </c>
      <c r="E699">
        <v>7906</v>
      </c>
    </row>
    <row r="700" spans="4:5" x14ac:dyDescent="0.25">
      <c r="D700" s="1">
        <v>40142</v>
      </c>
      <c r="E700">
        <v>7961</v>
      </c>
    </row>
    <row r="701" spans="4:5" x14ac:dyDescent="0.25">
      <c r="D701" s="1">
        <v>40143</v>
      </c>
      <c r="E701">
        <v>7930</v>
      </c>
    </row>
    <row r="702" spans="4:5" x14ac:dyDescent="0.25">
      <c r="D702" s="1">
        <v>40144</v>
      </c>
      <c r="E702">
        <v>7965</v>
      </c>
    </row>
    <row r="703" spans="4:5" x14ac:dyDescent="0.25">
      <c r="D703" s="1">
        <v>40145</v>
      </c>
      <c r="E703">
        <v>8289</v>
      </c>
    </row>
    <row r="704" spans="4:5" x14ac:dyDescent="0.25">
      <c r="D704" s="1">
        <v>40146</v>
      </c>
      <c r="E704">
        <v>8250</v>
      </c>
    </row>
    <row r="705" spans="4:5" x14ac:dyDescent="0.25">
      <c r="D705" s="1">
        <v>40147</v>
      </c>
      <c r="E705">
        <v>8314</v>
      </c>
    </row>
    <row r="706" spans="4:5" x14ac:dyDescent="0.25">
      <c r="D706" s="1">
        <v>40148</v>
      </c>
      <c r="E706">
        <v>7085</v>
      </c>
    </row>
    <row r="707" spans="4:5" x14ac:dyDescent="0.25">
      <c r="D707" s="1">
        <v>40149</v>
      </c>
      <c r="E707">
        <v>8015</v>
      </c>
    </row>
    <row r="708" spans="4:5" x14ac:dyDescent="0.25">
      <c r="D708" s="1">
        <v>40150</v>
      </c>
      <c r="E708">
        <v>6931</v>
      </c>
    </row>
    <row r="709" spans="4:5" x14ac:dyDescent="0.25">
      <c r="D709" s="1">
        <v>40151</v>
      </c>
      <c r="E709">
        <v>8472</v>
      </c>
    </row>
    <row r="710" spans="4:5" x14ac:dyDescent="0.25">
      <c r="D710" s="1">
        <v>40152</v>
      </c>
      <c r="E710">
        <v>6805</v>
      </c>
    </row>
    <row r="711" spans="4:5" x14ac:dyDescent="0.25">
      <c r="D711" s="1">
        <v>40153</v>
      </c>
      <c r="E711">
        <v>7861</v>
      </c>
    </row>
    <row r="712" spans="4:5" x14ac:dyDescent="0.25">
      <c r="D712" s="1">
        <v>40154</v>
      </c>
      <c r="E712">
        <v>7963</v>
      </c>
    </row>
    <row r="713" spans="4:5" x14ac:dyDescent="0.25">
      <c r="D713" s="1">
        <v>40155</v>
      </c>
      <c r="E713">
        <v>6497</v>
      </c>
    </row>
    <row r="714" spans="4:5" x14ac:dyDescent="0.25">
      <c r="D714" s="1">
        <v>40156</v>
      </c>
      <c r="E714">
        <v>6846</v>
      </c>
    </row>
    <row r="715" spans="4:5" x14ac:dyDescent="0.25">
      <c r="D715" s="1">
        <v>40157</v>
      </c>
      <c r="E715">
        <v>7179</v>
      </c>
    </row>
    <row r="716" spans="4:5" x14ac:dyDescent="0.25">
      <c r="D716" s="1">
        <v>40158</v>
      </c>
      <c r="E716">
        <v>7455</v>
      </c>
    </row>
    <row r="717" spans="4:5" x14ac:dyDescent="0.25">
      <c r="D717" s="1">
        <v>40159</v>
      </c>
      <c r="E717">
        <v>6706</v>
      </c>
    </row>
    <row r="718" spans="4:5" x14ac:dyDescent="0.25">
      <c r="D718" s="1">
        <v>40160</v>
      </c>
      <c r="E718">
        <v>6556</v>
      </c>
    </row>
    <row r="719" spans="4:5" x14ac:dyDescent="0.25">
      <c r="D719" s="1">
        <v>40161</v>
      </c>
      <c r="E719">
        <v>6237</v>
      </c>
    </row>
    <row r="720" spans="4:5" x14ac:dyDescent="0.25">
      <c r="D720" s="1">
        <v>40162</v>
      </c>
      <c r="E720">
        <v>5852</v>
      </c>
    </row>
    <row r="721" spans="4:5" x14ac:dyDescent="0.25">
      <c r="D721" s="1">
        <v>40163</v>
      </c>
      <c r="E721">
        <v>5539</v>
      </c>
    </row>
    <row r="722" spans="4:5" x14ac:dyDescent="0.25">
      <c r="D722" s="1">
        <v>40164</v>
      </c>
      <c r="E722">
        <v>5991</v>
      </c>
    </row>
    <row r="723" spans="4:5" x14ac:dyDescent="0.25">
      <c r="D723" s="1">
        <v>40165</v>
      </c>
      <c r="E723">
        <v>5999</v>
      </c>
    </row>
    <row r="724" spans="4:5" x14ac:dyDescent="0.25">
      <c r="D724" s="1">
        <v>40166</v>
      </c>
      <c r="E724">
        <v>5603</v>
      </c>
    </row>
    <row r="725" spans="4:5" x14ac:dyDescent="0.25">
      <c r="D725" s="1">
        <v>40167</v>
      </c>
      <c r="E725">
        <v>5381</v>
      </c>
    </row>
    <row r="726" spans="4:5" x14ac:dyDescent="0.25">
      <c r="D726" s="1">
        <v>40168</v>
      </c>
      <c r="E726">
        <v>4554</v>
      </c>
    </row>
    <row r="727" spans="4:5" x14ac:dyDescent="0.25">
      <c r="D727" s="1">
        <v>40169</v>
      </c>
      <c r="E727">
        <v>4693</v>
      </c>
    </row>
    <row r="728" spans="4:5" x14ac:dyDescent="0.25">
      <c r="D728" s="1">
        <v>40170</v>
      </c>
      <c r="E728">
        <v>5114</v>
      </c>
    </row>
    <row r="729" spans="4:5" x14ac:dyDescent="0.25">
      <c r="D729" s="1">
        <v>40171</v>
      </c>
      <c r="E729">
        <v>4478</v>
      </c>
    </row>
    <row r="730" spans="4:5" x14ac:dyDescent="0.25">
      <c r="D730" s="1">
        <v>40172</v>
      </c>
      <c r="E730">
        <v>5057</v>
      </c>
    </row>
    <row r="731" spans="4:5" x14ac:dyDescent="0.25">
      <c r="D731" s="1">
        <v>40173</v>
      </c>
      <c r="E731">
        <v>4726</v>
      </c>
    </row>
    <row r="732" spans="4:5" x14ac:dyDescent="0.25">
      <c r="D732" s="1">
        <v>40174</v>
      </c>
      <c r="E732">
        <v>4459</v>
      </c>
    </row>
    <row r="733" spans="4:5" x14ac:dyDescent="0.25">
      <c r="D733" s="1">
        <v>40175</v>
      </c>
      <c r="E733">
        <v>4966</v>
      </c>
    </row>
    <row r="734" spans="4:5" x14ac:dyDescent="0.25">
      <c r="D734" s="1">
        <v>40176</v>
      </c>
      <c r="E734">
        <v>4629</v>
      </c>
    </row>
    <row r="735" spans="4:5" x14ac:dyDescent="0.25">
      <c r="D735" s="1">
        <v>40177</v>
      </c>
      <c r="E735">
        <v>4074</v>
      </c>
    </row>
    <row r="736" spans="4:5" x14ac:dyDescent="0.25">
      <c r="D736" s="1">
        <v>40178</v>
      </c>
      <c r="E736">
        <v>3179</v>
      </c>
    </row>
    <row r="737" spans="4:5" x14ac:dyDescent="0.25">
      <c r="D737" s="1">
        <v>40179</v>
      </c>
      <c r="E737">
        <v>3946</v>
      </c>
    </row>
    <row r="738" spans="4:5" x14ac:dyDescent="0.25">
      <c r="D738" s="1">
        <v>40180</v>
      </c>
      <c r="E738">
        <v>4282</v>
      </c>
    </row>
    <row r="739" spans="4:5" x14ac:dyDescent="0.25">
      <c r="D739" s="1">
        <v>40181</v>
      </c>
      <c r="E739">
        <v>4133</v>
      </c>
    </row>
    <row r="740" spans="4:5" x14ac:dyDescent="0.25">
      <c r="D740" s="1">
        <v>40182</v>
      </c>
      <c r="E740">
        <v>4241</v>
      </c>
    </row>
    <row r="741" spans="4:5" x14ac:dyDescent="0.25">
      <c r="D741" s="1">
        <v>40183</v>
      </c>
      <c r="E741">
        <v>3132</v>
      </c>
    </row>
    <row r="742" spans="4:5" x14ac:dyDescent="0.25">
      <c r="D742" s="1">
        <v>40184</v>
      </c>
      <c r="E742">
        <v>3610</v>
      </c>
    </row>
    <row r="743" spans="4:5" x14ac:dyDescent="0.25">
      <c r="D743" s="1">
        <v>40185</v>
      </c>
      <c r="E743">
        <v>3752</v>
      </c>
    </row>
    <row r="744" spans="4:5" x14ac:dyDescent="0.25">
      <c r="D744" s="1">
        <v>40186</v>
      </c>
      <c r="E744">
        <v>2687</v>
      </c>
    </row>
    <row r="745" spans="4:5" x14ac:dyDescent="0.25">
      <c r="D745" s="1">
        <v>40187</v>
      </c>
      <c r="E745">
        <v>4436</v>
      </c>
    </row>
    <row r="746" spans="4:5" x14ac:dyDescent="0.25">
      <c r="D746" s="1">
        <v>40188</v>
      </c>
      <c r="E746">
        <v>4002</v>
      </c>
    </row>
    <row r="747" spans="4:5" x14ac:dyDescent="0.25">
      <c r="D747" s="1">
        <v>40189</v>
      </c>
      <c r="E747">
        <v>4281</v>
      </c>
    </row>
    <row r="748" spans="4:5" x14ac:dyDescent="0.25">
      <c r="D748" s="1">
        <v>40190</v>
      </c>
      <c r="E748">
        <v>4332</v>
      </c>
    </row>
    <row r="749" spans="4:5" x14ac:dyDescent="0.25">
      <c r="D749" s="1">
        <v>40191</v>
      </c>
      <c r="E749">
        <v>2749</v>
      </c>
    </row>
    <row r="750" spans="4:5" x14ac:dyDescent="0.25">
      <c r="D750" s="1">
        <v>40192</v>
      </c>
      <c r="E750">
        <v>4331</v>
      </c>
    </row>
    <row r="751" spans="4:5" x14ac:dyDescent="0.25">
      <c r="D751" s="1">
        <v>40193</v>
      </c>
      <c r="E751">
        <v>4670</v>
      </c>
    </row>
    <row r="752" spans="4:5" x14ac:dyDescent="0.25">
      <c r="D752" s="1">
        <v>40194</v>
      </c>
      <c r="E752">
        <v>3679</v>
      </c>
    </row>
    <row r="753" spans="4:5" x14ac:dyDescent="0.25">
      <c r="D753" s="1">
        <v>40195</v>
      </c>
      <c r="E753">
        <v>3257</v>
      </c>
    </row>
    <row r="754" spans="4:5" x14ac:dyDescent="0.25">
      <c r="D754" s="1">
        <v>40196</v>
      </c>
      <c r="E754">
        <v>3690</v>
      </c>
    </row>
    <row r="755" spans="4:5" x14ac:dyDescent="0.25">
      <c r="D755" s="1">
        <v>40197</v>
      </c>
      <c r="E755">
        <v>2531</v>
      </c>
    </row>
    <row r="756" spans="4:5" x14ac:dyDescent="0.25">
      <c r="D756" s="1">
        <v>40198</v>
      </c>
      <c r="E756">
        <v>2913</v>
      </c>
    </row>
    <row r="757" spans="4:5" x14ac:dyDescent="0.25">
      <c r="D757" s="1">
        <v>40199</v>
      </c>
      <c r="E757">
        <v>3043</v>
      </c>
    </row>
    <row r="758" spans="4:5" x14ac:dyDescent="0.25">
      <c r="D758" s="1">
        <v>40200</v>
      </c>
      <c r="E758">
        <v>3594</v>
      </c>
    </row>
    <row r="759" spans="4:5" x14ac:dyDescent="0.25">
      <c r="D759" s="1">
        <v>40201</v>
      </c>
      <c r="E759">
        <v>2914</v>
      </c>
    </row>
    <row r="760" spans="4:5" x14ac:dyDescent="0.25">
      <c r="D760" s="1">
        <v>40202</v>
      </c>
      <c r="E760">
        <v>3255</v>
      </c>
    </row>
    <row r="761" spans="4:5" x14ac:dyDescent="0.25">
      <c r="D761" s="1">
        <v>40203</v>
      </c>
      <c r="E761">
        <v>3170</v>
      </c>
    </row>
    <row r="762" spans="4:5" x14ac:dyDescent="0.25">
      <c r="D762" s="1">
        <v>40204</v>
      </c>
      <c r="E762">
        <v>4001</v>
      </c>
    </row>
    <row r="763" spans="4:5" x14ac:dyDescent="0.25">
      <c r="D763" s="1">
        <v>40205</v>
      </c>
      <c r="E763">
        <v>3064</v>
      </c>
    </row>
    <row r="764" spans="4:5" x14ac:dyDescent="0.25">
      <c r="D764" s="1">
        <v>40206</v>
      </c>
      <c r="E764">
        <v>3158</v>
      </c>
    </row>
    <row r="765" spans="4:5" x14ac:dyDescent="0.25">
      <c r="D765" s="1">
        <v>40207</v>
      </c>
      <c r="E765">
        <v>3386</v>
      </c>
    </row>
    <row r="766" spans="4:5" x14ac:dyDescent="0.25">
      <c r="D766" s="1">
        <v>40208</v>
      </c>
      <c r="E766">
        <v>2837</v>
      </c>
    </row>
    <row r="767" spans="4:5" x14ac:dyDescent="0.25">
      <c r="D767" s="1">
        <v>40209</v>
      </c>
      <c r="E767">
        <v>2469</v>
      </c>
    </row>
    <row r="768" spans="4:5" x14ac:dyDescent="0.25">
      <c r="D768" s="1">
        <v>40210</v>
      </c>
      <c r="E768">
        <v>3161</v>
      </c>
    </row>
    <row r="769" spans="4:5" x14ac:dyDescent="0.25">
      <c r="D769" s="1">
        <v>40211</v>
      </c>
      <c r="E769">
        <v>3555</v>
      </c>
    </row>
    <row r="770" spans="4:5" x14ac:dyDescent="0.25">
      <c r="D770" s="1">
        <v>40212</v>
      </c>
      <c r="E770">
        <v>2539</v>
      </c>
    </row>
    <row r="771" spans="4:5" x14ac:dyDescent="0.25">
      <c r="D771" s="1">
        <v>40213</v>
      </c>
      <c r="E771">
        <v>3521</v>
      </c>
    </row>
    <row r="772" spans="4:5" x14ac:dyDescent="0.25">
      <c r="D772" s="1">
        <v>40214</v>
      </c>
      <c r="E772">
        <v>2706</v>
      </c>
    </row>
    <row r="773" spans="4:5" x14ac:dyDescent="0.25">
      <c r="D773" s="1">
        <v>40215</v>
      </c>
      <c r="E773">
        <v>2548</v>
      </c>
    </row>
    <row r="774" spans="4:5" x14ac:dyDescent="0.25">
      <c r="D774" s="1">
        <v>40216</v>
      </c>
      <c r="E774">
        <v>2861</v>
      </c>
    </row>
    <row r="775" spans="4:5" x14ac:dyDescent="0.25">
      <c r="D775" s="1">
        <v>40217</v>
      </c>
      <c r="E775">
        <v>3474</v>
      </c>
    </row>
    <row r="776" spans="4:5" x14ac:dyDescent="0.25">
      <c r="D776" s="1">
        <v>40218</v>
      </c>
      <c r="E776">
        <v>3671</v>
      </c>
    </row>
    <row r="777" spans="4:5" x14ac:dyDescent="0.25">
      <c r="D777" s="1">
        <v>40219</v>
      </c>
      <c r="E777">
        <v>4195</v>
      </c>
    </row>
    <row r="778" spans="4:5" x14ac:dyDescent="0.25">
      <c r="D778" s="1">
        <v>40220</v>
      </c>
      <c r="E778">
        <v>3535</v>
      </c>
    </row>
    <row r="779" spans="4:5" x14ac:dyDescent="0.25">
      <c r="D779" s="1">
        <v>40221</v>
      </c>
      <c r="E779">
        <v>2888</v>
      </c>
    </row>
    <row r="780" spans="4:5" x14ac:dyDescent="0.25">
      <c r="D780" s="1">
        <v>40222</v>
      </c>
      <c r="E780">
        <v>4162</v>
      </c>
    </row>
    <row r="781" spans="4:5" x14ac:dyDescent="0.25">
      <c r="D781" s="1">
        <v>40223</v>
      </c>
      <c r="E781">
        <v>3749</v>
      </c>
    </row>
    <row r="782" spans="4:5" x14ac:dyDescent="0.25">
      <c r="D782" s="1">
        <v>40224</v>
      </c>
      <c r="E782">
        <v>4566</v>
      </c>
    </row>
    <row r="783" spans="4:5" x14ac:dyDescent="0.25">
      <c r="D783" s="1">
        <v>40225</v>
      </c>
      <c r="E783">
        <v>3898</v>
      </c>
    </row>
    <row r="784" spans="4:5" x14ac:dyDescent="0.25">
      <c r="D784" s="1">
        <v>40226</v>
      </c>
      <c r="E784">
        <v>3404</v>
      </c>
    </row>
    <row r="785" spans="4:5" x14ac:dyDescent="0.25">
      <c r="D785" s="1">
        <v>40227</v>
      </c>
      <c r="E785">
        <v>3474</v>
      </c>
    </row>
    <row r="786" spans="4:5" x14ac:dyDescent="0.25">
      <c r="D786" s="1">
        <v>40228</v>
      </c>
      <c r="E786">
        <v>2834</v>
      </c>
    </row>
    <row r="787" spans="4:5" x14ac:dyDescent="0.25">
      <c r="D787" s="1">
        <v>40229</v>
      </c>
      <c r="E787">
        <v>3331</v>
      </c>
    </row>
    <row r="788" spans="4:5" x14ac:dyDescent="0.25">
      <c r="D788" s="1">
        <v>40230</v>
      </c>
      <c r="E788">
        <v>4684</v>
      </c>
    </row>
    <row r="789" spans="4:5" x14ac:dyDescent="0.25">
      <c r="D789" s="1">
        <v>40231</v>
      </c>
      <c r="E789">
        <v>3249</v>
      </c>
    </row>
    <row r="790" spans="4:5" x14ac:dyDescent="0.25">
      <c r="D790" s="1">
        <v>40232</v>
      </c>
      <c r="E790">
        <v>3752</v>
      </c>
    </row>
    <row r="791" spans="4:5" x14ac:dyDescent="0.25">
      <c r="D791" s="1">
        <v>40233</v>
      </c>
      <c r="E791">
        <v>2255</v>
      </c>
    </row>
    <row r="792" spans="4:5" x14ac:dyDescent="0.25">
      <c r="D792" s="1">
        <v>40234</v>
      </c>
      <c r="E792">
        <v>3915</v>
      </c>
    </row>
    <row r="793" spans="4:5" x14ac:dyDescent="0.25">
      <c r="D793" s="1">
        <v>40235</v>
      </c>
      <c r="E793">
        <v>2981</v>
      </c>
    </row>
    <row r="794" spans="4:5" x14ac:dyDescent="0.25">
      <c r="D794" s="1">
        <v>40236</v>
      </c>
      <c r="E794">
        <v>3350</v>
      </c>
    </row>
    <row r="795" spans="4:5" x14ac:dyDescent="0.25">
      <c r="D795" s="1">
        <v>40237</v>
      </c>
      <c r="E795">
        <v>3489</v>
      </c>
    </row>
    <row r="796" spans="4:5" x14ac:dyDescent="0.25">
      <c r="D796" s="1">
        <v>40238</v>
      </c>
      <c r="E796">
        <v>3347</v>
      </c>
    </row>
    <row r="797" spans="4:5" x14ac:dyDescent="0.25">
      <c r="D797" s="1">
        <v>40239</v>
      </c>
      <c r="E797">
        <v>2368</v>
      </c>
    </row>
    <row r="798" spans="4:5" x14ac:dyDescent="0.25">
      <c r="D798" s="1">
        <v>40240</v>
      </c>
      <c r="E798">
        <v>2176</v>
      </c>
    </row>
    <row r="799" spans="4:5" x14ac:dyDescent="0.25">
      <c r="D799" s="1">
        <v>40241</v>
      </c>
      <c r="E799">
        <v>4717</v>
      </c>
    </row>
    <row r="800" spans="4:5" x14ac:dyDescent="0.25">
      <c r="D800" s="1">
        <v>40242</v>
      </c>
      <c r="E800">
        <v>4199</v>
      </c>
    </row>
    <row r="801" spans="4:5" x14ac:dyDescent="0.25">
      <c r="D801" s="1">
        <v>40243</v>
      </c>
      <c r="E801">
        <v>3151</v>
      </c>
    </row>
    <row r="802" spans="4:5" x14ac:dyDescent="0.25">
      <c r="D802" s="1">
        <v>40244</v>
      </c>
      <c r="E802">
        <v>2588</v>
      </c>
    </row>
    <row r="803" spans="4:5" x14ac:dyDescent="0.25">
      <c r="D803" s="1">
        <v>40245</v>
      </c>
      <c r="E803">
        <v>4139</v>
      </c>
    </row>
    <row r="804" spans="4:5" x14ac:dyDescent="0.25">
      <c r="D804" s="1">
        <v>40246</v>
      </c>
      <c r="E804">
        <v>4565</v>
      </c>
    </row>
    <row r="805" spans="4:5" x14ac:dyDescent="0.25">
      <c r="D805" s="1">
        <v>40247</v>
      </c>
      <c r="E805">
        <v>4303</v>
      </c>
    </row>
    <row r="806" spans="4:5" x14ac:dyDescent="0.25">
      <c r="D806" s="1">
        <v>40248</v>
      </c>
      <c r="E806">
        <v>3600</v>
      </c>
    </row>
    <row r="807" spans="4:5" x14ac:dyDescent="0.25">
      <c r="D807" s="1">
        <v>40249</v>
      </c>
      <c r="E807">
        <v>6380</v>
      </c>
    </row>
    <row r="808" spans="4:5" x14ac:dyDescent="0.25">
      <c r="D808" s="1">
        <v>40250</v>
      </c>
      <c r="E808">
        <v>4862</v>
      </c>
    </row>
    <row r="809" spans="4:5" x14ac:dyDescent="0.25">
      <c r="D809" s="1">
        <v>40251</v>
      </c>
      <c r="E809">
        <v>5288</v>
      </c>
    </row>
    <row r="810" spans="4:5" x14ac:dyDescent="0.25">
      <c r="D810" s="1">
        <v>40252</v>
      </c>
      <c r="E810">
        <v>4874</v>
      </c>
    </row>
    <row r="811" spans="4:5" x14ac:dyDescent="0.25">
      <c r="D811" s="1">
        <v>40253</v>
      </c>
      <c r="E811">
        <v>5769</v>
      </c>
    </row>
    <row r="812" spans="4:5" x14ac:dyDescent="0.25">
      <c r="D812" s="1">
        <v>40254</v>
      </c>
      <c r="E812">
        <v>5108</v>
      </c>
    </row>
    <row r="813" spans="4:5" x14ac:dyDescent="0.25">
      <c r="D813" s="1">
        <v>40255</v>
      </c>
      <c r="E813">
        <v>4101</v>
      </c>
    </row>
    <row r="814" spans="4:5" x14ac:dyDescent="0.25">
      <c r="D814" s="1">
        <v>40256</v>
      </c>
      <c r="E814">
        <v>4980</v>
      </c>
    </row>
    <row r="815" spans="4:5" x14ac:dyDescent="0.25">
      <c r="D815" s="1">
        <v>40257</v>
      </c>
      <c r="E815">
        <v>6083</v>
      </c>
    </row>
    <row r="816" spans="4:5" x14ac:dyDescent="0.25">
      <c r="D816" s="1">
        <v>40258</v>
      </c>
      <c r="E816">
        <v>4526</v>
      </c>
    </row>
    <row r="817" spans="4:5" x14ac:dyDescent="0.25">
      <c r="D817" s="1">
        <v>40259</v>
      </c>
      <c r="E817">
        <v>3431</v>
      </c>
    </row>
    <row r="818" spans="4:5" x14ac:dyDescent="0.25">
      <c r="D818" s="1">
        <v>40260</v>
      </c>
      <c r="E818">
        <v>5177</v>
      </c>
    </row>
    <row r="819" spans="4:5" x14ac:dyDescent="0.25">
      <c r="D819" s="1">
        <v>40261</v>
      </c>
      <c r="E819">
        <v>4805</v>
      </c>
    </row>
    <row r="820" spans="4:5" x14ac:dyDescent="0.25">
      <c r="D820" s="1">
        <v>40262</v>
      </c>
      <c r="E820">
        <v>6054</v>
      </c>
    </row>
    <row r="821" spans="4:5" x14ac:dyDescent="0.25">
      <c r="D821" s="1">
        <v>40263</v>
      </c>
      <c r="E821">
        <v>5377</v>
      </c>
    </row>
    <row r="822" spans="4:5" x14ac:dyDescent="0.25">
      <c r="D822" s="1">
        <v>40264</v>
      </c>
      <c r="E822">
        <v>6120</v>
      </c>
    </row>
    <row r="823" spans="4:5" x14ac:dyDescent="0.25">
      <c r="D823" s="1">
        <v>40265</v>
      </c>
      <c r="E823">
        <v>4483</v>
      </c>
    </row>
    <row r="824" spans="4:5" x14ac:dyDescent="0.25">
      <c r="D824" s="1">
        <v>40266</v>
      </c>
      <c r="E824">
        <v>5997</v>
      </c>
    </row>
    <row r="825" spans="4:5" x14ac:dyDescent="0.25">
      <c r="D825" s="1">
        <v>40267</v>
      </c>
      <c r="E825">
        <v>6837</v>
      </c>
    </row>
    <row r="826" spans="4:5" x14ac:dyDescent="0.25">
      <c r="D826" s="1">
        <v>40268</v>
      </c>
      <c r="E826">
        <v>7594</v>
      </c>
    </row>
    <row r="827" spans="4:5" x14ac:dyDescent="0.25">
      <c r="D827" s="1">
        <v>40269</v>
      </c>
      <c r="E827">
        <v>9093</v>
      </c>
    </row>
    <row r="828" spans="4:5" x14ac:dyDescent="0.25">
      <c r="D828" s="1">
        <v>40270</v>
      </c>
      <c r="E828">
        <v>8824</v>
      </c>
    </row>
    <row r="829" spans="4:5" x14ac:dyDescent="0.25">
      <c r="D829" s="1">
        <v>40271</v>
      </c>
      <c r="E829">
        <v>11087</v>
      </c>
    </row>
    <row r="830" spans="4:5" x14ac:dyDescent="0.25">
      <c r="D830" s="1">
        <v>40272</v>
      </c>
      <c r="E830">
        <v>12008</v>
      </c>
    </row>
    <row r="831" spans="4:5" x14ac:dyDescent="0.25">
      <c r="D831" s="1">
        <v>40273</v>
      </c>
      <c r="E831">
        <v>13231</v>
      </c>
    </row>
    <row r="832" spans="4:5" x14ac:dyDescent="0.25">
      <c r="D832" s="1">
        <v>40274</v>
      </c>
      <c r="E832">
        <v>13154</v>
      </c>
    </row>
    <row r="833" spans="4:5" x14ac:dyDescent="0.25">
      <c r="D833" s="1">
        <v>40275</v>
      </c>
      <c r="E833">
        <v>13866</v>
      </c>
    </row>
    <row r="834" spans="4:5" x14ac:dyDescent="0.25">
      <c r="D834" s="1">
        <v>40276</v>
      </c>
      <c r="E834">
        <v>15570</v>
      </c>
    </row>
    <row r="835" spans="4:5" x14ac:dyDescent="0.25">
      <c r="D835" s="1">
        <v>40277</v>
      </c>
      <c r="E835">
        <v>17300</v>
      </c>
    </row>
    <row r="836" spans="4:5" x14ac:dyDescent="0.25">
      <c r="D836" s="1">
        <v>40278</v>
      </c>
      <c r="E836">
        <v>19002</v>
      </c>
    </row>
    <row r="837" spans="4:5" x14ac:dyDescent="0.25">
      <c r="D837" s="1">
        <v>40279</v>
      </c>
      <c r="E837">
        <v>20358</v>
      </c>
    </row>
    <row r="838" spans="4:5" x14ac:dyDescent="0.25">
      <c r="D838" s="1">
        <v>40280</v>
      </c>
      <c r="E838">
        <v>20986</v>
      </c>
    </row>
    <row r="839" spans="4:5" x14ac:dyDescent="0.25">
      <c r="D839" s="1">
        <v>40281</v>
      </c>
      <c r="E839">
        <v>21662</v>
      </c>
    </row>
    <row r="840" spans="4:5" x14ac:dyDescent="0.25">
      <c r="D840" s="1">
        <v>40282</v>
      </c>
      <c r="E840">
        <v>23600</v>
      </c>
    </row>
    <row r="841" spans="4:5" x14ac:dyDescent="0.25">
      <c r="D841" s="1">
        <v>40283</v>
      </c>
      <c r="E841">
        <v>23341</v>
      </c>
    </row>
    <row r="842" spans="4:5" x14ac:dyDescent="0.25">
      <c r="D842" s="1">
        <v>40284</v>
      </c>
      <c r="E842">
        <v>25797</v>
      </c>
    </row>
    <row r="843" spans="4:5" x14ac:dyDescent="0.25">
      <c r="D843" s="1">
        <v>40285</v>
      </c>
      <c r="E843">
        <v>26071</v>
      </c>
    </row>
    <row r="844" spans="4:5" x14ac:dyDescent="0.25">
      <c r="D844" s="1">
        <v>40286</v>
      </c>
      <c r="E844">
        <v>26711</v>
      </c>
    </row>
    <row r="845" spans="4:5" x14ac:dyDescent="0.25">
      <c r="D845" s="1">
        <v>40287</v>
      </c>
      <c r="E845">
        <v>27293</v>
      </c>
    </row>
    <row r="846" spans="4:5" x14ac:dyDescent="0.25">
      <c r="D846" s="1">
        <v>40288</v>
      </c>
      <c r="E846">
        <v>26951</v>
      </c>
    </row>
    <row r="847" spans="4:5" x14ac:dyDescent="0.25">
      <c r="D847" s="1">
        <v>40289</v>
      </c>
      <c r="E847">
        <v>27234</v>
      </c>
    </row>
    <row r="848" spans="4:5" x14ac:dyDescent="0.25">
      <c r="D848" s="1">
        <v>40290</v>
      </c>
      <c r="E848">
        <v>27739</v>
      </c>
    </row>
    <row r="849" spans="4:5" x14ac:dyDescent="0.25">
      <c r="D849" s="1">
        <v>40291</v>
      </c>
      <c r="E849">
        <v>26869</v>
      </c>
    </row>
    <row r="850" spans="4:5" x14ac:dyDescent="0.25">
      <c r="D850" s="1">
        <v>40292</v>
      </c>
      <c r="E850">
        <v>25344</v>
      </c>
    </row>
    <row r="851" spans="4:5" x14ac:dyDescent="0.25">
      <c r="D851" s="1">
        <v>40293</v>
      </c>
      <c r="E851">
        <v>25145</v>
      </c>
    </row>
    <row r="852" spans="4:5" x14ac:dyDescent="0.25">
      <c r="D852" s="1">
        <v>40294</v>
      </c>
      <c r="E852">
        <v>25363</v>
      </c>
    </row>
    <row r="853" spans="4:5" x14ac:dyDescent="0.25">
      <c r="D853" s="1">
        <v>40295</v>
      </c>
      <c r="E853">
        <v>25169</v>
      </c>
    </row>
    <row r="854" spans="4:5" x14ac:dyDescent="0.25">
      <c r="D854" s="1">
        <v>40296</v>
      </c>
      <c r="E854">
        <v>24177</v>
      </c>
    </row>
    <row r="855" spans="4:5" x14ac:dyDescent="0.25">
      <c r="D855" s="1">
        <v>40297</v>
      </c>
      <c r="E855">
        <v>21561</v>
      </c>
    </row>
    <row r="856" spans="4:5" x14ac:dyDescent="0.25">
      <c r="D856" s="1">
        <v>40298</v>
      </c>
      <c r="E856">
        <v>21213</v>
      </c>
    </row>
    <row r="857" spans="4:5" x14ac:dyDescent="0.25">
      <c r="D857" s="1">
        <v>40299</v>
      </c>
      <c r="E857">
        <v>20462</v>
      </c>
    </row>
    <row r="858" spans="4:5" x14ac:dyDescent="0.25">
      <c r="D858" s="1">
        <v>40300</v>
      </c>
      <c r="E858">
        <v>19263</v>
      </c>
    </row>
    <row r="859" spans="4:5" x14ac:dyDescent="0.25">
      <c r="D859" s="1">
        <v>40301</v>
      </c>
      <c r="E859">
        <v>17365</v>
      </c>
    </row>
    <row r="860" spans="4:5" x14ac:dyDescent="0.25">
      <c r="D860" s="1">
        <v>40302</v>
      </c>
      <c r="E860">
        <v>16186</v>
      </c>
    </row>
    <row r="861" spans="4:5" x14ac:dyDescent="0.25">
      <c r="D861" s="1">
        <v>40303</v>
      </c>
      <c r="E861">
        <v>16110</v>
      </c>
    </row>
    <row r="862" spans="4:5" x14ac:dyDescent="0.25">
      <c r="D862" s="1">
        <v>40304</v>
      </c>
      <c r="E862">
        <v>13323</v>
      </c>
    </row>
    <row r="863" spans="4:5" x14ac:dyDescent="0.25">
      <c r="D863" s="1">
        <v>40305</v>
      </c>
      <c r="E863">
        <v>13763</v>
      </c>
    </row>
    <row r="864" spans="4:5" x14ac:dyDescent="0.25">
      <c r="D864" s="1">
        <v>40306</v>
      </c>
      <c r="E864">
        <v>11695</v>
      </c>
    </row>
    <row r="865" spans="4:5" x14ac:dyDescent="0.25">
      <c r="D865" s="1">
        <v>40307</v>
      </c>
      <c r="E865">
        <v>11877</v>
      </c>
    </row>
    <row r="866" spans="4:5" x14ac:dyDescent="0.25">
      <c r="D866" s="1">
        <v>40308</v>
      </c>
      <c r="E866">
        <v>9534</v>
      </c>
    </row>
    <row r="867" spans="4:5" x14ac:dyDescent="0.25">
      <c r="D867" s="1">
        <v>40309</v>
      </c>
      <c r="E867">
        <v>8337</v>
      </c>
    </row>
    <row r="868" spans="4:5" x14ac:dyDescent="0.25">
      <c r="D868" s="1">
        <v>40310</v>
      </c>
      <c r="E868">
        <v>8778</v>
      </c>
    </row>
    <row r="869" spans="4:5" x14ac:dyDescent="0.25">
      <c r="D869" s="1">
        <v>40311</v>
      </c>
      <c r="E869">
        <v>7841</v>
      </c>
    </row>
    <row r="870" spans="4:5" x14ac:dyDescent="0.25">
      <c r="D870" s="1">
        <v>40312</v>
      </c>
      <c r="E870">
        <v>6839</v>
      </c>
    </row>
    <row r="871" spans="4:5" x14ac:dyDescent="0.25">
      <c r="D871" s="1">
        <v>40313</v>
      </c>
      <c r="E871">
        <v>7326</v>
      </c>
    </row>
    <row r="872" spans="4:5" x14ac:dyDescent="0.25">
      <c r="D872" s="1">
        <v>40314</v>
      </c>
      <c r="E872">
        <v>6016</v>
      </c>
    </row>
    <row r="873" spans="4:5" x14ac:dyDescent="0.25">
      <c r="D873" s="1">
        <v>40315</v>
      </c>
      <c r="E873">
        <v>6950</v>
      </c>
    </row>
    <row r="874" spans="4:5" x14ac:dyDescent="0.25">
      <c r="D874" s="1">
        <v>40316</v>
      </c>
      <c r="E874">
        <v>6331</v>
      </c>
    </row>
    <row r="875" spans="4:5" x14ac:dyDescent="0.25">
      <c r="D875" s="1">
        <v>40317</v>
      </c>
      <c r="E875">
        <v>5577</v>
      </c>
    </row>
    <row r="876" spans="4:5" x14ac:dyDescent="0.25">
      <c r="D876" s="1">
        <v>40318</v>
      </c>
      <c r="E876">
        <v>4212</v>
      </c>
    </row>
    <row r="877" spans="4:5" x14ac:dyDescent="0.25">
      <c r="D877" s="1">
        <v>40319</v>
      </c>
      <c r="E877">
        <v>5342</v>
      </c>
    </row>
    <row r="878" spans="4:5" x14ac:dyDescent="0.25">
      <c r="D878" s="1">
        <v>40320</v>
      </c>
      <c r="E878">
        <v>3928</v>
      </c>
    </row>
    <row r="879" spans="4:5" x14ac:dyDescent="0.25">
      <c r="D879" s="1">
        <v>40321</v>
      </c>
      <c r="E879">
        <v>4602</v>
      </c>
    </row>
    <row r="880" spans="4:5" x14ac:dyDescent="0.25">
      <c r="D880" s="1">
        <v>40322</v>
      </c>
      <c r="E880">
        <v>4253</v>
      </c>
    </row>
    <row r="881" spans="4:5" x14ac:dyDescent="0.25">
      <c r="D881" s="1">
        <v>40323</v>
      </c>
      <c r="E881">
        <v>5175</v>
      </c>
    </row>
    <row r="882" spans="4:5" x14ac:dyDescent="0.25">
      <c r="D882" s="1">
        <v>40324</v>
      </c>
      <c r="E882">
        <v>2733</v>
      </c>
    </row>
    <row r="883" spans="4:5" x14ac:dyDescent="0.25">
      <c r="D883" s="1">
        <v>40325</v>
      </c>
      <c r="E883">
        <v>3788</v>
      </c>
    </row>
    <row r="884" spans="4:5" x14ac:dyDescent="0.25">
      <c r="D884" s="1">
        <v>40326</v>
      </c>
      <c r="E884">
        <v>4056</v>
      </c>
    </row>
    <row r="885" spans="4:5" x14ac:dyDescent="0.25">
      <c r="D885" s="1">
        <v>40327</v>
      </c>
      <c r="E885">
        <v>2997</v>
      </c>
    </row>
    <row r="886" spans="4:5" x14ac:dyDescent="0.25">
      <c r="D886" s="1">
        <v>40328</v>
      </c>
      <c r="E886">
        <v>4789</v>
      </c>
    </row>
    <row r="887" spans="4:5" x14ac:dyDescent="0.25">
      <c r="D887" s="1">
        <v>40329</v>
      </c>
      <c r="E887">
        <v>2710</v>
      </c>
    </row>
    <row r="888" spans="4:5" x14ac:dyDescent="0.25">
      <c r="D888" s="1">
        <v>40330</v>
      </c>
      <c r="E888">
        <v>4085</v>
      </c>
    </row>
    <row r="889" spans="4:5" x14ac:dyDescent="0.25">
      <c r="D889" s="1">
        <v>40331</v>
      </c>
      <c r="E889">
        <v>4627</v>
      </c>
    </row>
    <row r="890" spans="4:5" x14ac:dyDescent="0.25">
      <c r="D890" s="1">
        <v>40332</v>
      </c>
      <c r="E890">
        <v>4135</v>
      </c>
    </row>
    <row r="891" spans="4:5" x14ac:dyDescent="0.25">
      <c r="D891" s="1">
        <v>40333</v>
      </c>
      <c r="E891">
        <v>4178</v>
      </c>
    </row>
    <row r="892" spans="4:5" x14ac:dyDescent="0.25">
      <c r="D892" s="1">
        <v>40334</v>
      </c>
      <c r="E892">
        <v>5227</v>
      </c>
    </row>
    <row r="893" spans="4:5" x14ac:dyDescent="0.25">
      <c r="D893" s="1">
        <v>40335</v>
      </c>
      <c r="E893">
        <v>4981</v>
      </c>
    </row>
    <row r="894" spans="4:5" x14ac:dyDescent="0.25">
      <c r="D894" s="1">
        <v>40336</v>
      </c>
      <c r="E894">
        <v>4770</v>
      </c>
    </row>
    <row r="895" spans="4:5" x14ac:dyDescent="0.25">
      <c r="D895" s="1">
        <v>40337</v>
      </c>
      <c r="E895">
        <v>4326</v>
      </c>
    </row>
    <row r="896" spans="4:5" x14ac:dyDescent="0.25">
      <c r="D896" s="1">
        <v>40338</v>
      </c>
      <c r="E896">
        <v>4485</v>
      </c>
    </row>
    <row r="897" spans="4:5" x14ac:dyDescent="0.25">
      <c r="D897" s="1">
        <v>40339</v>
      </c>
      <c r="E897">
        <v>4349</v>
      </c>
    </row>
    <row r="898" spans="4:5" x14ac:dyDescent="0.25">
      <c r="D898" s="1">
        <v>40340</v>
      </c>
      <c r="E898">
        <v>4900</v>
      </c>
    </row>
    <row r="899" spans="4:5" x14ac:dyDescent="0.25">
      <c r="D899" s="1">
        <v>40341</v>
      </c>
      <c r="E899">
        <v>4077</v>
      </c>
    </row>
    <row r="900" spans="4:5" x14ac:dyDescent="0.25">
      <c r="D900" s="1">
        <v>40342</v>
      </c>
      <c r="E900">
        <v>4487</v>
      </c>
    </row>
    <row r="901" spans="4:5" x14ac:dyDescent="0.25">
      <c r="D901" s="1">
        <v>40343</v>
      </c>
      <c r="E901">
        <v>4304</v>
      </c>
    </row>
    <row r="902" spans="4:5" x14ac:dyDescent="0.25">
      <c r="D902" s="1">
        <v>40344</v>
      </c>
      <c r="E902">
        <v>4781</v>
      </c>
    </row>
    <row r="903" spans="4:5" x14ac:dyDescent="0.25">
      <c r="D903" s="1">
        <v>40345</v>
      </c>
      <c r="E903">
        <v>4246</v>
      </c>
    </row>
    <row r="904" spans="4:5" x14ac:dyDescent="0.25">
      <c r="D904" s="1">
        <v>40346</v>
      </c>
      <c r="E904">
        <v>3137</v>
      </c>
    </row>
    <row r="905" spans="4:5" x14ac:dyDescent="0.25">
      <c r="D905" s="1">
        <v>40347</v>
      </c>
      <c r="E905">
        <v>4250</v>
      </c>
    </row>
    <row r="906" spans="4:5" x14ac:dyDescent="0.25">
      <c r="D906" s="1">
        <v>40348</v>
      </c>
      <c r="E906">
        <v>3477</v>
      </c>
    </row>
    <row r="907" spans="4:5" x14ac:dyDescent="0.25">
      <c r="D907" s="1">
        <v>40349</v>
      </c>
      <c r="E907">
        <v>3816</v>
      </c>
    </row>
    <row r="908" spans="4:5" x14ac:dyDescent="0.25">
      <c r="D908" s="1">
        <v>40350</v>
      </c>
      <c r="E908">
        <v>5321</v>
      </c>
    </row>
    <row r="909" spans="4:5" x14ac:dyDescent="0.25">
      <c r="D909" s="1">
        <v>40351</v>
      </c>
      <c r="E909">
        <v>4812</v>
      </c>
    </row>
    <row r="910" spans="4:5" x14ac:dyDescent="0.25">
      <c r="D910" s="1">
        <v>40352</v>
      </c>
      <c r="E910">
        <v>3649</v>
      </c>
    </row>
    <row r="911" spans="4:5" x14ac:dyDescent="0.25">
      <c r="D911" s="1">
        <v>40353</v>
      </c>
      <c r="E911">
        <v>4981</v>
      </c>
    </row>
    <row r="912" spans="4:5" x14ac:dyDescent="0.25">
      <c r="D912" s="1">
        <v>40354</v>
      </c>
      <c r="E912">
        <v>5066</v>
      </c>
    </row>
    <row r="913" spans="4:5" x14ac:dyDescent="0.25">
      <c r="D913" s="1">
        <v>40355</v>
      </c>
      <c r="E913">
        <v>4798</v>
      </c>
    </row>
    <row r="914" spans="4:5" x14ac:dyDescent="0.25">
      <c r="D914" s="1">
        <v>40356</v>
      </c>
      <c r="E914">
        <v>6718</v>
      </c>
    </row>
    <row r="915" spans="4:5" x14ac:dyDescent="0.25">
      <c r="D915" s="1">
        <v>40357</v>
      </c>
      <c r="E915">
        <v>10667</v>
      </c>
    </row>
    <row r="916" spans="4:5" x14ac:dyDescent="0.25">
      <c r="D916" s="1">
        <v>40358</v>
      </c>
      <c r="E916">
        <v>15642</v>
      </c>
    </row>
    <row r="917" spans="4:5" x14ac:dyDescent="0.25">
      <c r="D917" s="1">
        <v>40359</v>
      </c>
      <c r="E917">
        <v>21362</v>
      </c>
    </row>
    <row r="918" spans="4:5" x14ac:dyDescent="0.25">
      <c r="D918" s="1">
        <v>40360</v>
      </c>
      <c r="E918">
        <v>26385</v>
      </c>
    </row>
    <row r="919" spans="4:5" x14ac:dyDescent="0.25">
      <c r="D919" s="1">
        <v>40361</v>
      </c>
      <c r="E919">
        <v>32437</v>
      </c>
    </row>
    <row r="920" spans="4:5" x14ac:dyDescent="0.25">
      <c r="D920" s="1">
        <v>40362</v>
      </c>
      <c r="E920">
        <v>30600</v>
      </c>
    </row>
    <row r="921" spans="4:5" x14ac:dyDescent="0.25">
      <c r="D921" s="1">
        <v>40363</v>
      </c>
      <c r="E921">
        <v>27418</v>
      </c>
    </row>
    <row r="922" spans="4:5" x14ac:dyDescent="0.25">
      <c r="D922" s="1">
        <v>40364</v>
      </c>
      <c r="E922">
        <v>21462</v>
      </c>
    </row>
    <row r="923" spans="4:5" x14ac:dyDescent="0.25">
      <c r="D923" s="1">
        <v>40365</v>
      </c>
      <c r="E923">
        <v>15227</v>
      </c>
    </row>
    <row r="924" spans="4:5" x14ac:dyDescent="0.25">
      <c r="D924" s="1">
        <v>40366</v>
      </c>
      <c r="E924">
        <v>10890</v>
      </c>
    </row>
    <row r="925" spans="4:5" x14ac:dyDescent="0.25">
      <c r="D925" s="1">
        <v>40367</v>
      </c>
      <c r="E925">
        <v>6702</v>
      </c>
    </row>
    <row r="926" spans="4:5" x14ac:dyDescent="0.25">
      <c r="D926" s="1">
        <v>40368</v>
      </c>
      <c r="E926">
        <v>3891</v>
      </c>
    </row>
    <row r="927" spans="4:5" x14ac:dyDescent="0.25">
      <c r="D927" s="1">
        <v>40369</v>
      </c>
      <c r="E927">
        <v>4508</v>
      </c>
    </row>
    <row r="928" spans="4:5" x14ac:dyDescent="0.25">
      <c r="D928" s="1">
        <v>40370</v>
      </c>
      <c r="E928">
        <v>4123</v>
      </c>
    </row>
    <row r="929" spans="4:5" x14ac:dyDescent="0.25">
      <c r="D929" s="1">
        <v>40371</v>
      </c>
      <c r="E929">
        <v>2992</v>
      </c>
    </row>
    <row r="930" spans="4:5" x14ac:dyDescent="0.25">
      <c r="D930" s="1">
        <v>40372</v>
      </c>
      <c r="E930">
        <v>4051</v>
      </c>
    </row>
    <row r="931" spans="4:5" x14ac:dyDescent="0.25">
      <c r="D931" s="1">
        <v>40373</v>
      </c>
      <c r="E931">
        <v>4704</v>
      </c>
    </row>
    <row r="932" spans="4:5" x14ac:dyDescent="0.25">
      <c r="D932" s="1">
        <v>40374</v>
      </c>
      <c r="E932">
        <v>5332</v>
      </c>
    </row>
    <row r="933" spans="4:5" x14ac:dyDescent="0.25">
      <c r="D933" s="1">
        <v>40375</v>
      </c>
      <c r="E933">
        <v>4736</v>
      </c>
    </row>
    <row r="934" spans="4:5" x14ac:dyDescent="0.25">
      <c r="D934" s="1">
        <v>40376</v>
      </c>
      <c r="E934">
        <v>4082</v>
      </c>
    </row>
    <row r="935" spans="4:5" x14ac:dyDescent="0.25">
      <c r="D935" s="1">
        <v>40377</v>
      </c>
      <c r="E935">
        <v>4373</v>
      </c>
    </row>
    <row r="936" spans="4:5" x14ac:dyDescent="0.25">
      <c r="D936" s="1">
        <v>40378</v>
      </c>
      <c r="E936">
        <v>5205</v>
      </c>
    </row>
    <row r="937" spans="4:5" x14ac:dyDescent="0.25">
      <c r="D937" s="1">
        <v>40379</v>
      </c>
      <c r="E937">
        <v>3367</v>
      </c>
    </row>
    <row r="938" spans="4:5" x14ac:dyDescent="0.25">
      <c r="D938" s="1">
        <v>40380</v>
      </c>
      <c r="E938">
        <v>3525</v>
      </c>
    </row>
    <row r="939" spans="4:5" x14ac:dyDescent="0.25">
      <c r="D939" s="1">
        <v>40381</v>
      </c>
      <c r="E939">
        <v>3626</v>
      </c>
    </row>
    <row r="940" spans="4:5" x14ac:dyDescent="0.25">
      <c r="D940" s="1">
        <v>40382</v>
      </c>
      <c r="E940">
        <v>3401</v>
      </c>
    </row>
    <row r="941" spans="4:5" x14ac:dyDescent="0.25">
      <c r="D941" s="1">
        <v>40383</v>
      </c>
      <c r="E941">
        <v>3621</v>
      </c>
    </row>
    <row r="942" spans="4:5" x14ac:dyDescent="0.25">
      <c r="D942" s="1">
        <v>40384</v>
      </c>
      <c r="E942">
        <v>3319</v>
      </c>
    </row>
    <row r="943" spans="4:5" x14ac:dyDescent="0.25">
      <c r="D943" s="1">
        <v>40385</v>
      </c>
      <c r="E943">
        <v>2320</v>
      </c>
    </row>
    <row r="944" spans="4:5" x14ac:dyDescent="0.25">
      <c r="D944" s="1">
        <v>40386</v>
      </c>
      <c r="E944">
        <v>4192</v>
      </c>
    </row>
    <row r="945" spans="4:5" x14ac:dyDescent="0.25">
      <c r="D945" s="1">
        <v>40387</v>
      </c>
      <c r="E945">
        <v>3674</v>
      </c>
    </row>
    <row r="946" spans="4:5" x14ac:dyDescent="0.25">
      <c r="D946" s="1">
        <v>40388</v>
      </c>
      <c r="E946">
        <v>3483</v>
      </c>
    </row>
    <row r="947" spans="4:5" x14ac:dyDescent="0.25">
      <c r="D947" s="1">
        <v>40389</v>
      </c>
      <c r="E947">
        <v>4058</v>
      </c>
    </row>
    <row r="948" spans="4:5" x14ac:dyDescent="0.25">
      <c r="D948" s="1">
        <v>40390</v>
      </c>
      <c r="E948">
        <v>3934</v>
      </c>
    </row>
    <row r="949" spans="4:5" x14ac:dyDescent="0.25">
      <c r="D949" s="1">
        <v>40391</v>
      </c>
      <c r="E949">
        <v>3229</v>
      </c>
    </row>
    <row r="950" spans="4:5" x14ac:dyDescent="0.25">
      <c r="D950" s="1">
        <v>40392</v>
      </c>
      <c r="E950">
        <v>5373</v>
      </c>
    </row>
    <row r="951" spans="4:5" x14ac:dyDescent="0.25">
      <c r="D951" s="1">
        <v>40393</v>
      </c>
      <c r="E951">
        <v>3586</v>
      </c>
    </row>
    <row r="952" spans="4:5" x14ac:dyDescent="0.25">
      <c r="D952" s="1">
        <v>40394</v>
      </c>
      <c r="E952">
        <v>5249</v>
      </c>
    </row>
    <row r="953" spans="4:5" x14ac:dyDescent="0.25">
      <c r="D953" s="1">
        <v>40395</v>
      </c>
      <c r="E953">
        <v>4345</v>
      </c>
    </row>
    <row r="954" spans="4:5" x14ac:dyDescent="0.25">
      <c r="D954" s="1">
        <v>40396</v>
      </c>
      <c r="E954">
        <v>5097</v>
      </c>
    </row>
    <row r="955" spans="4:5" x14ac:dyDescent="0.25">
      <c r="D955" s="1">
        <v>40397</v>
      </c>
      <c r="E955">
        <v>4664</v>
      </c>
    </row>
    <row r="956" spans="4:5" x14ac:dyDescent="0.25">
      <c r="D956" s="1">
        <v>40398</v>
      </c>
      <c r="E956">
        <v>4484</v>
      </c>
    </row>
    <row r="957" spans="4:5" x14ac:dyDescent="0.25">
      <c r="D957" s="1">
        <v>40399</v>
      </c>
      <c r="E957">
        <v>3583</v>
      </c>
    </row>
    <row r="958" spans="4:5" x14ac:dyDescent="0.25">
      <c r="D958" s="1">
        <v>40400</v>
      </c>
      <c r="E958">
        <v>4950</v>
      </c>
    </row>
    <row r="959" spans="4:5" x14ac:dyDescent="0.25">
      <c r="D959" s="1">
        <v>40401</v>
      </c>
      <c r="E959">
        <v>4028</v>
      </c>
    </row>
    <row r="960" spans="4:5" x14ac:dyDescent="0.25">
      <c r="D960" s="1">
        <v>40402</v>
      </c>
      <c r="E960">
        <v>4929</v>
      </c>
    </row>
    <row r="961" spans="4:5" x14ac:dyDescent="0.25">
      <c r="D961" s="1">
        <v>40403</v>
      </c>
      <c r="E961">
        <v>4386</v>
      </c>
    </row>
    <row r="962" spans="4:5" x14ac:dyDescent="0.25">
      <c r="D962" s="1">
        <v>40404</v>
      </c>
      <c r="E962">
        <v>4857</v>
      </c>
    </row>
    <row r="963" spans="4:5" x14ac:dyDescent="0.25">
      <c r="D963" s="1">
        <v>40405</v>
      </c>
      <c r="E963">
        <v>2178</v>
      </c>
    </row>
    <row r="964" spans="4:5" x14ac:dyDescent="0.25">
      <c r="D964" s="1">
        <v>40406</v>
      </c>
      <c r="E964">
        <v>2785</v>
      </c>
    </row>
    <row r="965" spans="4:5" x14ac:dyDescent="0.25">
      <c r="D965" s="1">
        <v>40407</v>
      </c>
      <c r="E965">
        <v>2740</v>
      </c>
    </row>
    <row r="966" spans="4:5" x14ac:dyDescent="0.25">
      <c r="D966" s="1">
        <v>40408</v>
      </c>
      <c r="E966">
        <v>4377</v>
      </c>
    </row>
    <row r="967" spans="4:5" x14ac:dyDescent="0.25">
      <c r="D967" s="1">
        <v>40409</v>
      </c>
      <c r="E967">
        <v>4248</v>
      </c>
    </row>
    <row r="968" spans="4:5" x14ac:dyDescent="0.25">
      <c r="D968" s="1">
        <v>40410</v>
      </c>
      <c r="E968">
        <v>3728</v>
      </c>
    </row>
    <row r="969" spans="4:5" x14ac:dyDescent="0.25">
      <c r="D969" s="1">
        <v>40411</v>
      </c>
      <c r="E969">
        <v>3604</v>
      </c>
    </row>
    <row r="970" spans="4:5" x14ac:dyDescent="0.25">
      <c r="D970" s="1">
        <v>40412</v>
      </c>
      <c r="E970">
        <v>4047</v>
      </c>
    </row>
    <row r="971" spans="4:5" x14ac:dyDescent="0.25">
      <c r="D971" s="1">
        <v>40413</v>
      </c>
      <c r="E971">
        <v>4018</v>
      </c>
    </row>
    <row r="972" spans="4:5" x14ac:dyDescent="0.25">
      <c r="D972" s="1">
        <v>40414</v>
      </c>
      <c r="E972">
        <v>3541</v>
      </c>
    </row>
    <row r="973" spans="4:5" x14ac:dyDescent="0.25">
      <c r="D973" s="1">
        <v>40415</v>
      </c>
      <c r="E973">
        <v>3435</v>
      </c>
    </row>
    <row r="974" spans="4:5" x14ac:dyDescent="0.25">
      <c r="D974" s="1">
        <v>40416</v>
      </c>
      <c r="E974">
        <v>3732</v>
      </c>
    </row>
    <row r="975" spans="4:5" x14ac:dyDescent="0.25">
      <c r="D975" s="1">
        <v>40417</v>
      </c>
      <c r="E975">
        <v>4299</v>
      </c>
    </row>
    <row r="976" spans="4:5" x14ac:dyDescent="0.25">
      <c r="D976" s="1">
        <v>40418</v>
      </c>
      <c r="E976">
        <v>5105</v>
      </c>
    </row>
    <row r="977" spans="4:5" x14ac:dyDescent="0.25">
      <c r="D977" s="1">
        <v>40419</v>
      </c>
      <c r="E977">
        <v>2930</v>
      </c>
    </row>
    <row r="978" spans="4:5" x14ac:dyDescent="0.25">
      <c r="D978" s="1">
        <v>40420</v>
      </c>
      <c r="E978">
        <v>2385</v>
      </c>
    </row>
    <row r="979" spans="4:5" x14ac:dyDescent="0.25">
      <c r="D979" s="1">
        <v>40421</v>
      </c>
      <c r="E979">
        <v>3717</v>
      </c>
    </row>
    <row r="980" spans="4:5" x14ac:dyDescent="0.25">
      <c r="D980" s="1">
        <v>40422</v>
      </c>
      <c r="E980">
        <v>3843</v>
      </c>
    </row>
    <row r="981" spans="4:5" x14ac:dyDescent="0.25">
      <c r="D981" s="1">
        <v>40423</v>
      </c>
      <c r="E981">
        <v>4364</v>
      </c>
    </row>
    <row r="982" spans="4:5" x14ac:dyDescent="0.25">
      <c r="D982" s="1">
        <v>40424</v>
      </c>
      <c r="E982">
        <v>5078</v>
      </c>
    </row>
    <row r="983" spans="4:5" x14ac:dyDescent="0.25">
      <c r="D983" s="1">
        <v>40425</v>
      </c>
      <c r="E983">
        <v>5566</v>
      </c>
    </row>
    <row r="984" spans="4:5" x14ac:dyDescent="0.25">
      <c r="D984" s="1">
        <v>40426</v>
      </c>
      <c r="E984">
        <v>8470</v>
      </c>
    </row>
    <row r="985" spans="4:5" x14ac:dyDescent="0.25">
      <c r="D985" s="1">
        <v>40427</v>
      </c>
      <c r="E985">
        <v>12896</v>
      </c>
    </row>
    <row r="986" spans="4:5" x14ac:dyDescent="0.25">
      <c r="D986" s="1">
        <v>40428</v>
      </c>
      <c r="E986">
        <v>18916</v>
      </c>
    </row>
    <row r="987" spans="4:5" x14ac:dyDescent="0.25">
      <c r="D987" s="1">
        <v>40429</v>
      </c>
      <c r="E987">
        <v>27358</v>
      </c>
    </row>
    <row r="988" spans="4:5" x14ac:dyDescent="0.25">
      <c r="D988" s="1">
        <v>40430</v>
      </c>
      <c r="E988">
        <v>35589</v>
      </c>
    </row>
    <row r="989" spans="4:5" x14ac:dyDescent="0.25">
      <c r="D989" s="1">
        <v>40431</v>
      </c>
      <c r="E989">
        <v>40380</v>
      </c>
    </row>
    <row r="990" spans="4:5" x14ac:dyDescent="0.25">
      <c r="D990" s="1">
        <v>40432</v>
      </c>
      <c r="E990">
        <v>41424</v>
      </c>
    </row>
    <row r="991" spans="4:5" x14ac:dyDescent="0.25">
      <c r="D991" s="1">
        <v>40433</v>
      </c>
      <c r="E991">
        <v>35957</v>
      </c>
    </row>
    <row r="992" spans="4:5" x14ac:dyDescent="0.25">
      <c r="D992" s="1">
        <v>40434</v>
      </c>
      <c r="E992">
        <v>28544</v>
      </c>
    </row>
    <row r="993" spans="4:5" x14ac:dyDescent="0.25">
      <c r="D993" s="1">
        <v>40435</v>
      </c>
      <c r="E993">
        <v>18690</v>
      </c>
    </row>
    <row r="994" spans="4:5" x14ac:dyDescent="0.25">
      <c r="D994" s="1">
        <v>40436</v>
      </c>
      <c r="E994">
        <v>12184</v>
      </c>
    </row>
    <row r="995" spans="4:5" x14ac:dyDescent="0.25">
      <c r="D995" s="1">
        <v>40437</v>
      </c>
      <c r="E995">
        <v>9478</v>
      </c>
    </row>
    <row r="996" spans="4:5" x14ac:dyDescent="0.25">
      <c r="D996" s="1">
        <v>40438</v>
      </c>
      <c r="E996">
        <v>5447</v>
      </c>
    </row>
    <row r="997" spans="4:5" x14ac:dyDescent="0.25">
      <c r="D997" s="1">
        <v>40439</v>
      </c>
      <c r="E997">
        <v>4797</v>
      </c>
    </row>
    <row r="998" spans="4:5" x14ac:dyDescent="0.25">
      <c r="D998" s="1">
        <v>40440</v>
      </c>
      <c r="E998">
        <v>4568</v>
      </c>
    </row>
    <row r="999" spans="4:5" x14ac:dyDescent="0.25">
      <c r="D999" s="1">
        <v>40441</v>
      </c>
      <c r="E999">
        <v>4855</v>
      </c>
    </row>
    <row r="1000" spans="4:5" x14ac:dyDescent="0.25">
      <c r="D1000" s="1">
        <v>40442</v>
      </c>
      <c r="E1000">
        <v>4883</v>
      </c>
    </row>
    <row r="1001" spans="4:5" x14ac:dyDescent="0.25">
      <c r="D1001" s="1">
        <v>40443</v>
      </c>
      <c r="E1001">
        <v>2924</v>
      </c>
    </row>
    <row r="1002" spans="4:5" x14ac:dyDescent="0.25">
      <c r="D1002" s="1">
        <v>40444</v>
      </c>
      <c r="E1002">
        <v>5531</v>
      </c>
    </row>
    <row r="1003" spans="4:5" x14ac:dyDescent="0.25">
      <c r="D1003" s="1">
        <v>40445</v>
      </c>
      <c r="E1003">
        <v>5290</v>
      </c>
    </row>
    <row r="1004" spans="4:5" x14ac:dyDescent="0.25">
      <c r="D1004" s="1">
        <v>40446</v>
      </c>
      <c r="E1004">
        <v>4830</v>
      </c>
    </row>
    <row r="1005" spans="4:5" x14ac:dyDescent="0.25">
      <c r="D1005" s="1">
        <v>40447</v>
      </c>
      <c r="E1005">
        <v>5424</v>
      </c>
    </row>
    <row r="1006" spans="4:5" x14ac:dyDescent="0.25">
      <c r="D1006" s="1">
        <v>40448</v>
      </c>
      <c r="E1006">
        <v>4992</v>
      </c>
    </row>
    <row r="1007" spans="4:5" x14ac:dyDescent="0.25">
      <c r="D1007" s="1">
        <v>40449</v>
      </c>
      <c r="E1007">
        <v>4531</v>
      </c>
    </row>
    <row r="1008" spans="4:5" x14ac:dyDescent="0.25">
      <c r="D1008" s="1">
        <v>40450</v>
      </c>
      <c r="E1008">
        <v>4346</v>
      </c>
    </row>
    <row r="1009" spans="4:5" x14ac:dyDescent="0.25">
      <c r="D1009" s="1">
        <v>40451</v>
      </c>
      <c r="E1009">
        <v>5101</v>
      </c>
    </row>
    <row r="1010" spans="4:5" x14ac:dyDescent="0.25">
      <c r="D1010" s="1">
        <v>40452</v>
      </c>
      <c r="E1010">
        <v>5620</v>
      </c>
    </row>
    <row r="1011" spans="4:5" x14ac:dyDescent="0.25">
      <c r="D1011" s="1">
        <v>40453</v>
      </c>
      <c r="E1011">
        <v>4861</v>
      </c>
    </row>
    <row r="1012" spans="4:5" x14ac:dyDescent="0.25">
      <c r="D1012" s="1">
        <v>40454</v>
      </c>
      <c r="E1012">
        <v>5025</v>
      </c>
    </row>
    <row r="1013" spans="4:5" x14ac:dyDescent="0.25">
      <c r="D1013" s="1">
        <v>40455</v>
      </c>
      <c r="E1013">
        <v>3890</v>
      </c>
    </row>
    <row r="1014" spans="4:5" x14ac:dyDescent="0.25">
      <c r="D1014" s="1">
        <v>40456</v>
      </c>
      <c r="E1014">
        <v>3633</v>
      </c>
    </row>
    <row r="1015" spans="4:5" x14ac:dyDescent="0.25">
      <c r="D1015" s="1">
        <v>40457</v>
      </c>
      <c r="E1015">
        <v>4104</v>
      </c>
    </row>
    <row r="1016" spans="4:5" x14ac:dyDescent="0.25">
      <c r="D1016" s="1">
        <v>40458</v>
      </c>
      <c r="E1016">
        <v>4331</v>
      </c>
    </row>
    <row r="1017" spans="4:5" x14ac:dyDescent="0.25">
      <c r="D1017" s="1">
        <v>40459</v>
      </c>
      <c r="E1017">
        <v>4746</v>
      </c>
    </row>
    <row r="1018" spans="4:5" x14ac:dyDescent="0.25">
      <c r="D1018" s="1">
        <v>40460</v>
      </c>
      <c r="E1018">
        <v>6288</v>
      </c>
    </row>
    <row r="1019" spans="4:5" x14ac:dyDescent="0.25">
      <c r="D1019" s="1">
        <v>40461</v>
      </c>
      <c r="E1019">
        <v>5911</v>
      </c>
    </row>
    <row r="1020" spans="4:5" x14ac:dyDescent="0.25">
      <c r="D1020" s="1">
        <v>40462</v>
      </c>
      <c r="E1020">
        <v>6685</v>
      </c>
    </row>
    <row r="1021" spans="4:5" x14ac:dyDescent="0.25">
      <c r="D1021" s="1">
        <v>40463</v>
      </c>
      <c r="E1021">
        <v>5664</v>
      </c>
    </row>
    <row r="1022" spans="4:5" x14ac:dyDescent="0.25">
      <c r="D1022" s="1">
        <v>40464</v>
      </c>
      <c r="E1022">
        <v>6106</v>
      </c>
    </row>
    <row r="1023" spans="4:5" x14ac:dyDescent="0.25">
      <c r="D1023" s="1">
        <v>40465</v>
      </c>
      <c r="E1023">
        <v>6287</v>
      </c>
    </row>
    <row r="1024" spans="4:5" x14ac:dyDescent="0.25">
      <c r="D1024" s="1">
        <v>40466</v>
      </c>
      <c r="E1024">
        <v>6628</v>
      </c>
    </row>
    <row r="1025" spans="4:5" x14ac:dyDescent="0.25">
      <c r="D1025" s="1">
        <v>40467</v>
      </c>
      <c r="E1025">
        <v>7228</v>
      </c>
    </row>
    <row r="1026" spans="4:5" x14ac:dyDescent="0.25">
      <c r="D1026" s="1">
        <v>40468</v>
      </c>
      <c r="E1026">
        <v>6053</v>
      </c>
    </row>
    <row r="1027" spans="4:5" x14ac:dyDescent="0.25">
      <c r="D1027" s="1">
        <v>40469</v>
      </c>
      <c r="E1027">
        <v>5019</v>
      </c>
    </row>
    <row r="1028" spans="4:5" x14ac:dyDescent="0.25">
      <c r="D1028" s="1">
        <v>40470</v>
      </c>
      <c r="E1028">
        <v>4585</v>
      </c>
    </row>
    <row r="1029" spans="4:5" x14ac:dyDescent="0.25">
      <c r="D1029" s="1">
        <v>40471</v>
      </c>
      <c r="E1029">
        <v>6331</v>
      </c>
    </row>
    <row r="1030" spans="4:5" x14ac:dyDescent="0.25">
      <c r="D1030" s="1">
        <v>40472</v>
      </c>
      <c r="E1030">
        <v>5114</v>
      </c>
    </row>
    <row r="1031" spans="4:5" x14ac:dyDescent="0.25">
      <c r="D1031" s="1">
        <v>40473</v>
      </c>
      <c r="E1031">
        <v>6526</v>
      </c>
    </row>
    <row r="1032" spans="4:5" x14ac:dyDescent="0.25">
      <c r="D1032" s="1">
        <v>40474</v>
      </c>
      <c r="E1032">
        <v>5650</v>
      </c>
    </row>
    <row r="1033" spans="4:5" x14ac:dyDescent="0.25">
      <c r="D1033" s="1">
        <v>40475</v>
      </c>
      <c r="E1033">
        <v>6142</v>
      </c>
    </row>
    <row r="1034" spans="4:5" x14ac:dyDescent="0.25">
      <c r="D1034" s="1">
        <v>40476</v>
      </c>
      <c r="E1034">
        <v>6307</v>
      </c>
    </row>
    <row r="1035" spans="4:5" x14ac:dyDescent="0.25">
      <c r="D1035" s="1">
        <v>40477</v>
      </c>
      <c r="E1035">
        <v>4974</v>
      </c>
    </row>
    <row r="1036" spans="4:5" x14ac:dyDescent="0.25">
      <c r="D1036" s="1">
        <v>40478</v>
      </c>
      <c r="E1036">
        <v>5832</v>
      </c>
    </row>
    <row r="1037" spans="4:5" x14ac:dyDescent="0.25">
      <c r="D1037" s="1">
        <v>40479</v>
      </c>
      <c r="E1037">
        <v>5896</v>
      </c>
    </row>
    <row r="1038" spans="4:5" x14ac:dyDescent="0.25">
      <c r="D1038" s="1">
        <v>40480</v>
      </c>
      <c r="E1038">
        <v>6344</v>
      </c>
    </row>
    <row r="1039" spans="4:5" x14ac:dyDescent="0.25">
      <c r="D1039" s="1">
        <v>40481</v>
      </c>
      <c r="E1039">
        <v>6056</v>
      </c>
    </row>
    <row r="1040" spans="4:5" x14ac:dyDescent="0.25">
      <c r="D1040" s="1">
        <v>40482</v>
      </c>
      <c r="E1040">
        <v>6184</v>
      </c>
    </row>
    <row r="1041" spans="4:5" x14ac:dyDescent="0.25">
      <c r="D1041" s="1">
        <v>40483</v>
      </c>
      <c r="E1041">
        <v>5303</v>
      </c>
    </row>
    <row r="1042" spans="4:5" x14ac:dyDescent="0.25">
      <c r="D1042" s="1">
        <v>40484</v>
      </c>
      <c r="E1042">
        <v>5802</v>
      </c>
    </row>
    <row r="1043" spans="4:5" x14ac:dyDescent="0.25">
      <c r="D1043" s="1">
        <v>40485</v>
      </c>
      <c r="E1043">
        <v>5528</v>
      </c>
    </row>
    <row r="1044" spans="4:5" x14ac:dyDescent="0.25">
      <c r="D1044" s="1">
        <v>40486</v>
      </c>
      <c r="E1044">
        <v>6982</v>
      </c>
    </row>
    <row r="1045" spans="4:5" x14ac:dyDescent="0.25">
      <c r="D1045" s="1">
        <v>40487</v>
      </c>
      <c r="E1045">
        <v>5123</v>
      </c>
    </row>
    <row r="1046" spans="4:5" x14ac:dyDescent="0.25">
      <c r="D1046" s="1">
        <v>40488</v>
      </c>
      <c r="E1046">
        <v>5220</v>
      </c>
    </row>
    <row r="1047" spans="4:5" x14ac:dyDescent="0.25">
      <c r="D1047" s="1">
        <v>40489</v>
      </c>
      <c r="E1047">
        <v>5318</v>
      </c>
    </row>
    <row r="1048" spans="4:5" x14ac:dyDescent="0.25">
      <c r="D1048" s="1">
        <v>40490</v>
      </c>
      <c r="E1048">
        <v>5918</v>
      </c>
    </row>
    <row r="1049" spans="4:5" x14ac:dyDescent="0.25">
      <c r="D1049" s="1">
        <v>40491</v>
      </c>
      <c r="E1049">
        <v>7326</v>
      </c>
    </row>
    <row r="1050" spans="4:5" x14ac:dyDescent="0.25">
      <c r="D1050" s="1">
        <v>40492</v>
      </c>
      <c r="E1050">
        <v>4953</v>
      </c>
    </row>
    <row r="1051" spans="4:5" x14ac:dyDescent="0.25">
      <c r="D1051" s="1">
        <v>40493</v>
      </c>
      <c r="E1051">
        <v>6749</v>
      </c>
    </row>
    <row r="1052" spans="4:5" x14ac:dyDescent="0.25">
      <c r="D1052" s="1">
        <v>40494</v>
      </c>
      <c r="E1052">
        <v>6236</v>
      </c>
    </row>
    <row r="1053" spans="4:5" x14ac:dyDescent="0.25">
      <c r="D1053" s="1">
        <v>40495</v>
      </c>
      <c r="E1053">
        <v>5045</v>
      </c>
    </row>
    <row r="1054" spans="4:5" x14ac:dyDescent="0.25">
      <c r="D1054" s="1">
        <v>40496</v>
      </c>
      <c r="E1054">
        <v>6528</v>
      </c>
    </row>
    <row r="1055" spans="4:5" x14ac:dyDescent="0.25">
      <c r="D1055" s="1">
        <v>40497</v>
      </c>
      <c r="E1055">
        <v>6562</v>
      </c>
    </row>
    <row r="1056" spans="4:5" x14ac:dyDescent="0.25">
      <c r="D1056" s="1">
        <v>40498</v>
      </c>
      <c r="E1056">
        <v>7168</v>
      </c>
    </row>
    <row r="1057" spans="4:5" x14ac:dyDescent="0.25">
      <c r="D1057" s="1">
        <v>40499</v>
      </c>
      <c r="E1057">
        <v>5172</v>
      </c>
    </row>
    <row r="1058" spans="4:5" x14ac:dyDescent="0.25">
      <c r="D1058" s="1">
        <v>40500</v>
      </c>
      <c r="E1058">
        <v>5643</v>
      </c>
    </row>
    <row r="1059" spans="4:5" x14ac:dyDescent="0.25">
      <c r="D1059" s="1">
        <v>40501</v>
      </c>
      <c r="E1059">
        <v>5791</v>
      </c>
    </row>
    <row r="1060" spans="4:5" x14ac:dyDescent="0.25">
      <c r="D1060" s="1">
        <v>40502</v>
      </c>
      <c r="E1060">
        <v>5315</v>
      </c>
    </row>
    <row r="1061" spans="4:5" x14ac:dyDescent="0.25">
      <c r="D1061" s="1">
        <v>40503</v>
      </c>
      <c r="E1061">
        <v>6191</v>
      </c>
    </row>
    <row r="1062" spans="4:5" x14ac:dyDescent="0.25">
      <c r="D1062" s="1">
        <v>40504</v>
      </c>
      <c r="E1062">
        <v>4486</v>
      </c>
    </row>
    <row r="1063" spans="4:5" x14ac:dyDescent="0.25">
      <c r="D1063" s="1">
        <v>40505</v>
      </c>
      <c r="E1063">
        <v>4860</v>
      </c>
    </row>
    <row r="1064" spans="4:5" x14ac:dyDescent="0.25">
      <c r="D1064" s="1">
        <v>40506</v>
      </c>
      <c r="E1064">
        <v>4157</v>
      </c>
    </row>
    <row r="1065" spans="4:5" x14ac:dyDescent="0.25">
      <c r="D1065" s="1">
        <v>40507</v>
      </c>
      <c r="E1065">
        <v>4725</v>
      </c>
    </row>
    <row r="1066" spans="4:5" x14ac:dyDescent="0.25">
      <c r="D1066" s="1">
        <v>40508</v>
      </c>
      <c r="E1066">
        <v>5216</v>
      </c>
    </row>
    <row r="1067" spans="4:5" x14ac:dyDescent="0.25">
      <c r="D1067" s="1">
        <v>40509</v>
      </c>
      <c r="E1067">
        <v>5548</v>
      </c>
    </row>
    <row r="1068" spans="4:5" x14ac:dyDescent="0.25">
      <c r="D1068" s="1">
        <v>40510</v>
      </c>
      <c r="E1068">
        <v>4718</v>
      </c>
    </row>
    <row r="1069" spans="4:5" x14ac:dyDescent="0.25">
      <c r="D1069" s="1">
        <v>40511</v>
      </c>
      <c r="E1069">
        <v>5393</v>
      </c>
    </row>
    <row r="1070" spans="4:5" x14ac:dyDescent="0.25">
      <c r="D1070" s="1">
        <v>40512</v>
      </c>
      <c r="E1070">
        <v>4475</v>
      </c>
    </row>
    <row r="1071" spans="4:5" x14ac:dyDescent="0.25">
      <c r="D1071" s="1">
        <v>40513</v>
      </c>
      <c r="E1071">
        <v>4853</v>
      </c>
    </row>
    <row r="1072" spans="4:5" x14ac:dyDescent="0.25">
      <c r="D1072" s="1">
        <v>40514</v>
      </c>
      <c r="E1072">
        <v>3446</v>
      </c>
    </row>
    <row r="1073" spans="4:5" x14ac:dyDescent="0.25">
      <c r="D1073" s="1">
        <v>40515</v>
      </c>
      <c r="E1073">
        <v>4550</v>
      </c>
    </row>
    <row r="1074" spans="4:5" x14ac:dyDescent="0.25">
      <c r="D1074" s="1">
        <v>40516</v>
      </c>
      <c r="E1074">
        <v>5685</v>
      </c>
    </row>
    <row r="1075" spans="4:5" x14ac:dyDescent="0.25">
      <c r="D1075" s="1">
        <v>40517</v>
      </c>
      <c r="E1075">
        <v>5179</v>
      </c>
    </row>
    <row r="1076" spans="4:5" x14ac:dyDescent="0.25">
      <c r="D1076" s="1">
        <v>40518</v>
      </c>
      <c r="E1076">
        <v>3892</v>
      </c>
    </row>
    <row r="1077" spans="4:5" x14ac:dyDescent="0.25">
      <c r="D1077" s="1">
        <v>40519</v>
      </c>
      <c r="E1077">
        <v>3379</v>
      </c>
    </row>
    <row r="1078" spans="4:5" x14ac:dyDescent="0.25">
      <c r="D1078" s="1">
        <v>40520</v>
      </c>
      <c r="E1078">
        <v>4657</v>
      </c>
    </row>
    <row r="1079" spans="4:5" x14ac:dyDescent="0.25">
      <c r="D1079" s="1">
        <v>40521</v>
      </c>
      <c r="E1079">
        <v>4173</v>
      </c>
    </row>
    <row r="1080" spans="4:5" x14ac:dyDescent="0.25">
      <c r="D1080" s="1">
        <v>40522</v>
      </c>
      <c r="E1080">
        <v>5055</v>
      </c>
    </row>
    <row r="1081" spans="4:5" x14ac:dyDescent="0.25">
      <c r="D1081" s="1">
        <v>40523</v>
      </c>
      <c r="E1081">
        <v>5613</v>
      </c>
    </row>
    <row r="1082" spans="4:5" x14ac:dyDescent="0.25">
      <c r="D1082" s="1">
        <v>40524</v>
      </c>
      <c r="E1082">
        <v>5469</v>
      </c>
    </row>
    <row r="1083" spans="4:5" x14ac:dyDescent="0.25">
      <c r="D1083" s="1">
        <v>40525</v>
      </c>
      <c r="E1083">
        <v>3280</v>
      </c>
    </row>
    <row r="1084" spans="4:5" x14ac:dyDescent="0.25">
      <c r="D1084" s="1">
        <v>40526</v>
      </c>
      <c r="E1084">
        <v>4398</v>
      </c>
    </row>
    <row r="1085" spans="4:5" x14ac:dyDescent="0.25">
      <c r="D1085" s="1">
        <v>40527</v>
      </c>
      <c r="E1085">
        <v>4122</v>
      </c>
    </row>
    <row r="1086" spans="4:5" x14ac:dyDescent="0.25">
      <c r="D1086" s="1">
        <v>40528</v>
      </c>
      <c r="E1086">
        <v>3959</v>
      </c>
    </row>
    <row r="1087" spans="4:5" x14ac:dyDescent="0.25">
      <c r="D1087" s="1">
        <v>40529</v>
      </c>
      <c r="E1087">
        <v>4993</v>
      </c>
    </row>
    <row r="1088" spans="4:5" x14ac:dyDescent="0.25">
      <c r="D1088" s="1">
        <v>40530</v>
      </c>
      <c r="E1088">
        <v>6211</v>
      </c>
    </row>
    <row r="1089" spans="4:5" x14ac:dyDescent="0.25">
      <c r="D1089" s="1">
        <v>40531</v>
      </c>
      <c r="E1089">
        <v>5047</v>
      </c>
    </row>
    <row r="1090" spans="4:5" x14ac:dyDescent="0.25">
      <c r="D1090" s="1">
        <v>40532</v>
      </c>
      <c r="E1090">
        <v>3104</v>
      </c>
    </row>
    <row r="1091" spans="4:5" x14ac:dyDescent="0.25">
      <c r="D1091" s="1">
        <v>40533</v>
      </c>
      <c r="E1091">
        <v>3837</v>
      </c>
    </row>
    <row r="1092" spans="4:5" x14ac:dyDescent="0.25">
      <c r="D1092" s="1">
        <v>40534</v>
      </c>
      <c r="E1092">
        <v>5331</v>
      </c>
    </row>
    <row r="1093" spans="4:5" x14ac:dyDescent="0.25">
      <c r="D1093" s="1">
        <v>40535</v>
      </c>
      <c r="E1093">
        <v>4201</v>
      </c>
    </row>
    <row r="1094" spans="4:5" x14ac:dyDescent="0.25">
      <c r="D1094" s="1">
        <v>40536</v>
      </c>
      <c r="E1094">
        <v>4318</v>
      </c>
    </row>
    <row r="1095" spans="4:5" x14ac:dyDescent="0.25">
      <c r="D1095" s="1">
        <v>40537</v>
      </c>
      <c r="E1095">
        <v>4150</v>
      </c>
    </row>
    <row r="1096" spans="4:5" x14ac:dyDescent="0.25">
      <c r="D1096" s="1">
        <v>40538</v>
      </c>
      <c r="E1096">
        <v>3871</v>
      </c>
    </row>
    <row r="1097" spans="4:5" x14ac:dyDescent="0.25">
      <c r="D1097" s="1">
        <v>40539</v>
      </c>
      <c r="E1097">
        <v>4792</v>
      </c>
    </row>
    <row r="1098" spans="4:5" x14ac:dyDescent="0.25">
      <c r="D1098" s="1">
        <v>40540</v>
      </c>
      <c r="E1098">
        <v>4642</v>
      </c>
    </row>
    <row r="1099" spans="4:5" x14ac:dyDescent="0.25">
      <c r="D1099" s="1">
        <v>40541</v>
      </c>
      <c r="E1099">
        <v>2631</v>
      </c>
    </row>
    <row r="1100" spans="4:5" x14ac:dyDescent="0.25">
      <c r="D1100" s="1">
        <v>40542</v>
      </c>
      <c r="E1100">
        <v>3568</v>
      </c>
    </row>
    <row r="1101" spans="4:5" x14ac:dyDescent="0.25">
      <c r="D1101" s="1">
        <v>40543</v>
      </c>
      <c r="E1101">
        <v>3919</v>
      </c>
    </row>
    <row r="1102" spans="4:5" x14ac:dyDescent="0.25">
      <c r="D1102" s="1">
        <v>40544</v>
      </c>
      <c r="E1102">
        <v>3746</v>
      </c>
    </row>
    <row r="1103" spans="4:5" x14ac:dyDescent="0.25">
      <c r="D1103" s="1">
        <v>40545</v>
      </c>
      <c r="E1103">
        <v>4879</v>
      </c>
    </row>
    <row r="1104" spans="4:5" x14ac:dyDescent="0.25">
      <c r="D1104" s="1">
        <v>40546</v>
      </c>
      <c r="E1104">
        <v>5217</v>
      </c>
    </row>
    <row r="1105" spans="4:5" x14ac:dyDescent="0.25">
      <c r="D1105" s="1">
        <v>40547</v>
      </c>
      <c r="E1105">
        <v>4420</v>
      </c>
    </row>
    <row r="1106" spans="4:5" x14ac:dyDescent="0.25">
      <c r="D1106" s="1">
        <v>40548</v>
      </c>
      <c r="E1106">
        <v>5640</v>
      </c>
    </row>
    <row r="1107" spans="4:5" x14ac:dyDescent="0.25">
      <c r="D1107" s="1">
        <v>40549</v>
      </c>
      <c r="E1107">
        <v>5225</v>
      </c>
    </row>
    <row r="1108" spans="4:5" x14ac:dyDescent="0.25">
      <c r="D1108" s="1">
        <v>40550</v>
      </c>
      <c r="E1108">
        <v>5143</v>
      </c>
    </row>
    <row r="1109" spans="4:5" x14ac:dyDescent="0.25">
      <c r="D1109" s="1">
        <v>40551</v>
      </c>
      <c r="E1109">
        <v>3957</v>
      </c>
    </row>
    <row r="1110" spans="4:5" x14ac:dyDescent="0.25">
      <c r="D1110" s="1">
        <v>40552</v>
      </c>
      <c r="E1110">
        <v>3630</v>
      </c>
    </row>
    <row r="1111" spans="4:5" x14ac:dyDescent="0.25">
      <c r="D1111" s="1">
        <v>40553</v>
      </c>
      <c r="E1111">
        <v>6482</v>
      </c>
    </row>
    <row r="1112" spans="4:5" x14ac:dyDescent="0.25">
      <c r="D1112" s="1">
        <v>40554</v>
      </c>
      <c r="E1112">
        <v>4968</v>
      </c>
    </row>
    <row r="1113" spans="4:5" x14ac:dyDescent="0.25">
      <c r="D1113" s="1">
        <v>40555</v>
      </c>
      <c r="E1113">
        <v>5288</v>
      </c>
    </row>
    <row r="1114" spans="4:5" x14ac:dyDescent="0.25">
      <c r="D1114" s="1">
        <v>40556</v>
      </c>
      <c r="E1114">
        <v>2986</v>
      </c>
    </row>
    <row r="1115" spans="4:5" x14ac:dyDescent="0.25">
      <c r="D1115" s="1">
        <v>40557</v>
      </c>
      <c r="E1115">
        <v>3906</v>
      </c>
    </row>
    <row r="1116" spans="4:5" x14ac:dyDescent="0.25">
      <c r="D1116" s="1">
        <v>40558</v>
      </c>
      <c r="E1116">
        <v>4545</v>
      </c>
    </row>
    <row r="1117" spans="4:5" x14ac:dyDescent="0.25">
      <c r="D1117" s="1">
        <v>40559</v>
      </c>
      <c r="E1117">
        <v>3694</v>
      </c>
    </row>
    <row r="1118" spans="4:5" x14ac:dyDescent="0.25">
      <c r="D1118" s="1">
        <v>40560</v>
      </c>
      <c r="E1118">
        <v>4909</v>
      </c>
    </row>
    <row r="1119" spans="4:5" x14ac:dyDescent="0.25">
      <c r="D1119" s="1">
        <v>40561</v>
      </c>
      <c r="E1119">
        <v>5413</v>
      </c>
    </row>
    <row r="1120" spans="4:5" x14ac:dyDescent="0.25">
      <c r="D1120" s="1">
        <v>40562</v>
      </c>
      <c r="E1120">
        <v>4504</v>
      </c>
    </row>
    <row r="1121" spans="4:5" x14ac:dyDescent="0.25">
      <c r="D1121" s="1">
        <v>40563</v>
      </c>
      <c r="E1121">
        <v>4133</v>
      </c>
    </row>
    <row r="1122" spans="4:5" x14ac:dyDescent="0.25">
      <c r="D1122" s="1">
        <v>40564</v>
      </c>
      <c r="E1122">
        <v>3783</v>
      </c>
    </row>
    <row r="1123" spans="4:5" x14ac:dyDescent="0.25">
      <c r="D1123" s="1">
        <v>40565</v>
      </c>
      <c r="E1123">
        <v>3076</v>
      </c>
    </row>
    <row r="1124" spans="4:5" x14ac:dyDescent="0.25">
      <c r="D1124" s="1">
        <v>40566</v>
      </c>
      <c r="E1124">
        <v>3513</v>
      </c>
    </row>
    <row r="1125" spans="4:5" x14ac:dyDescent="0.25">
      <c r="D1125" s="1">
        <v>40567</v>
      </c>
      <c r="E1125">
        <v>4001</v>
      </c>
    </row>
    <row r="1126" spans="4:5" x14ac:dyDescent="0.25">
      <c r="D1126" s="1">
        <v>40568</v>
      </c>
      <c r="E1126">
        <v>3449</v>
      </c>
    </row>
    <row r="1127" spans="4:5" x14ac:dyDescent="0.25">
      <c r="D1127" s="1">
        <v>40569</v>
      </c>
      <c r="E1127">
        <v>3494</v>
      </c>
    </row>
    <row r="1128" spans="4:5" x14ac:dyDescent="0.25">
      <c r="D1128" s="1">
        <v>40570</v>
      </c>
      <c r="E1128">
        <v>3074</v>
      </c>
    </row>
    <row r="1129" spans="4:5" x14ac:dyDescent="0.25">
      <c r="D1129" s="1">
        <v>40571</v>
      </c>
      <c r="E1129">
        <v>4060</v>
      </c>
    </row>
    <row r="1130" spans="4:5" x14ac:dyDescent="0.25">
      <c r="D1130" s="1">
        <v>40572</v>
      </c>
      <c r="E1130">
        <v>2195</v>
      </c>
    </row>
    <row r="1131" spans="4:5" x14ac:dyDescent="0.25">
      <c r="D1131" s="1">
        <v>40573</v>
      </c>
      <c r="E1131">
        <v>5131</v>
      </c>
    </row>
    <row r="1132" spans="4:5" x14ac:dyDescent="0.25">
      <c r="D1132" s="1">
        <v>40574</v>
      </c>
      <c r="E1132">
        <v>4959</v>
      </c>
    </row>
    <row r="1133" spans="4:5" x14ac:dyDescent="0.25">
      <c r="D1133" s="1">
        <v>40575</v>
      </c>
      <c r="E1133">
        <v>2782</v>
      </c>
    </row>
    <row r="1134" spans="4:5" x14ac:dyDescent="0.25">
      <c r="D1134" s="1">
        <v>40576</v>
      </c>
      <c r="E1134">
        <v>5725</v>
      </c>
    </row>
    <row r="1135" spans="4:5" x14ac:dyDescent="0.25">
      <c r="D1135" s="1">
        <v>40577</v>
      </c>
      <c r="E1135">
        <v>5444</v>
      </c>
    </row>
    <row r="1136" spans="4:5" x14ac:dyDescent="0.25">
      <c r="D1136" s="1">
        <v>40578</v>
      </c>
      <c r="E1136">
        <v>4989</v>
      </c>
    </row>
    <row r="1137" spans="4:5" x14ac:dyDescent="0.25">
      <c r="D1137" s="1">
        <v>40579</v>
      </c>
      <c r="E1137">
        <v>5594</v>
      </c>
    </row>
    <row r="1138" spans="4:5" x14ac:dyDescent="0.25">
      <c r="D1138" s="1">
        <v>40580</v>
      </c>
      <c r="E1138">
        <v>4232</v>
      </c>
    </row>
    <row r="1139" spans="4:5" x14ac:dyDescent="0.25">
      <c r="D1139" s="1">
        <v>40581</v>
      </c>
      <c r="E1139">
        <v>4206</v>
      </c>
    </row>
    <row r="1140" spans="4:5" x14ac:dyDescent="0.25">
      <c r="D1140" s="1">
        <v>40582</v>
      </c>
      <c r="E1140">
        <v>4694</v>
      </c>
    </row>
    <row r="1141" spans="4:5" x14ac:dyDescent="0.25">
      <c r="D1141" s="1">
        <v>40583</v>
      </c>
      <c r="E1141">
        <v>4347</v>
      </c>
    </row>
    <row r="1142" spans="4:5" x14ac:dyDescent="0.25">
      <c r="D1142" s="1">
        <v>40584</v>
      </c>
      <c r="E1142">
        <v>3849</v>
      </c>
    </row>
    <row r="1143" spans="4:5" x14ac:dyDescent="0.25">
      <c r="D1143" s="1">
        <v>40585</v>
      </c>
      <c r="E1143">
        <v>5688</v>
      </c>
    </row>
    <row r="1144" spans="4:5" x14ac:dyDescent="0.25">
      <c r="D1144" s="1">
        <v>40586</v>
      </c>
      <c r="E1144">
        <v>2812</v>
      </c>
    </row>
    <row r="1145" spans="4:5" x14ac:dyDescent="0.25">
      <c r="D1145" s="1">
        <v>40587</v>
      </c>
      <c r="E1145">
        <v>6044</v>
      </c>
    </row>
    <row r="1146" spans="4:5" x14ac:dyDescent="0.25">
      <c r="D1146" s="1">
        <v>40588</v>
      </c>
      <c r="E1146">
        <v>4002</v>
      </c>
    </row>
    <row r="1147" spans="4:5" x14ac:dyDescent="0.25">
      <c r="D1147" s="1">
        <v>40589</v>
      </c>
      <c r="E1147">
        <v>3212</v>
      </c>
    </row>
    <row r="1148" spans="4:5" x14ac:dyDescent="0.25">
      <c r="D1148" s="1">
        <v>40590</v>
      </c>
      <c r="E1148">
        <v>4199</v>
      </c>
    </row>
    <row r="1149" spans="4:5" x14ac:dyDescent="0.25">
      <c r="D1149" s="1">
        <v>40591</v>
      </c>
      <c r="E1149">
        <v>4526</v>
      </c>
    </row>
    <row r="1150" spans="4:5" x14ac:dyDescent="0.25">
      <c r="D1150" s="1">
        <v>40592</v>
      </c>
      <c r="E1150">
        <v>2885</v>
      </c>
    </row>
    <row r="1151" spans="4:5" x14ac:dyDescent="0.25">
      <c r="D1151" s="1">
        <v>40593</v>
      </c>
      <c r="E1151">
        <v>5291</v>
      </c>
    </row>
    <row r="1152" spans="4:5" x14ac:dyDescent="0.25">
      <c r="D1152" s="1">
        <v>40594</v>
      </c>
      <c r="E1152">
        <v>3556</v>
      </c>
    </row>
    <row r="1153" spans="4:5" x14ac:dyDescent="0.25">
      <c r="D1153" s="1">
        <v>40595</v>
      </c>
      <c r="E1153">
        <v>4106</v>
      </c>
    </row>
    <row r="1154" spans="4:5" x14ac:dyDescent="0.25">
      <c r="D1154" s="1">
        <v>40596</v>
      </c>
      <c r="E1154">
        <v>4641</v>
      </c>
    </row>
    <row r="1155" spans="4:5" x14ac:dyDescent="0.25">
      <c r="D1155" s="1">
        <v>40597</v>
      </c>
      <c r="E1155">
        <v>5394</v>
      </c>
    </row>
    <row r="1156" spans="4:5" x14ac:dyDescent="0.25">
      <c r="D1156" s="1">
        <v>40598</v>
      </c>
      <c r="E1156">
        <v>5032</v>
      </c>
    </row>
    <row r="1157" spans="4:5" x14ac:dyDescent="0.25">
      <c r="D1157" s="1">
        <v>40599</v>
      </c>
      <c r="E1157">
        <v>3172</v>
      </c>
    </row>
    <row r="1158" spans="4:5" x14ac:dyDescent="0.25">
      <c r="D1158" s="1">
        <v>40600</v>
      </c>
      <c r="E1158">
        <v>3677</v>
      </c>
    </row>
    <row r="1159" spans="4:5" x14ac:dyDescent="0.25">
      <c r="D1159" s="1">
        <v>40601</v>
      </c>
      <c r="E1159">
        <v>5211</v>
      </c>
    </row>
    <row r="1160" spans="4:5" x14ac:dyDescent="0.25">
      <c r="D1160" s="1">
        <v>40602</v>
      </c>
      <c r="E1160">
        <v>3020</v>
      </c>
    </row>
    <row r="1161" spans="4:5" x14ac:dyDescent="0.25">
      <c r="D1161" s="1">
        <v>40603</v>
      </c>
      <c r="E1161">
        <v>3422</v>
      </c>
    </row>
    <row r="1162" spans="4:5" x14ac:dyDescent="0.25">
      <c r="D1162" s="1">
        <v>40604</v>
      </c>
      <c r="E1162">
        <v>4253</v>
      </c>
    </row>
    <row r="1163" spans="4:5" x14ac:dyDescent="0.25">
      <c r="D1163" s="1">
        <v>40605</v>
      </c>
      <c r="E1163">
        <v>4550</v>
      </c>
    </row>
    <row r="1164" spans="4:5" x14ac:dyDescent="0.25">
      <c r="D1164" s="1">
        <v>40606</v>
      </c>
      <c r="E1164">
        <v>6082</v>
      </c>
    </row>
    <row r="1165" spans="4:5" x14ac:dyDescent="0.25">
      <c r="D1165" s="1">
        <v>40607</v>
      </c>
      <c r="E1165">
        <v>3241</v>
      </c>
    </row>
    <row r="1166" spans="4:5" x14ac:dyDescent="0.25">
      <c r="D1166" s="1">
        <v>40608</v>
      </c>
      <c r="E1166">
        <v>4329</v>
      </c>
    </row>
    <row r="1167" spans="4:5" x14ac:dyDescent="0.25">
      <c r="D1167" s="1">
        <v>40609</v>
      </c>
      <c r="E1167">
        <v>4502</v>
      </c>
    </row>
    <row r="1168" spans="4:5" x14ac:dyDescent="0.25">
      <c r="D1168" s="1">
        <v>40610</v>
      </c>
      <c r="E1168">
        <v>3607</v>
      </c>
    </row>
    <row r="1169" spans="4:5" x14ac:dyDescent="0.25">
      <c r="D1169" s="1">
        <v>40611</v>
      </c>
      <c r="E1169">
        <v>5336</v>
      </c>
    </row>
    <row r="1170" spans="4:5" x14ac:dyDescent="0.25">
      <c r="D1170" s="1">
        <v>40612</v>
      </c>
      <c r="E1170">
        <v>5012</v>
      </c>
    </row>
    <row r="1171" spans="4:5" x14ac:dyDescent="0.25">
      <c r="D1171" s="1">
        <v>40613</v>
      </c>
      <c r="E1171">
        <v>3291</v>
      </c>
    </row>
    <row r="1172" spans="4:5" x14ac:dyDescent="0.25">
      <c r="D1172" s="1">
        <v>40614</v>
      </c>
      <c r="E1172">
        <v>5333</v>
      </c>
    </row>
    <row r="1173" spans="4:5" x14ac:dyDescent="0.25">
      <c r="D1173" s="1">
        <v>40615</v>
      </c>
      <c r="E1173">
        <v>3194</v>
      </c>
    </row>
    <row r="1174" spans="4:5" x14ac:dyDescent="0.25">
      <c r="D1174" s="1">
        <v>40616</v>
      </c>
      <c r="E1174">
        <v>4047</v>
      </c>
    </row>
    <row r="1175" spans="4:5" x14ac:dyDescent="0.25">
      <c r="D1175" s="1">
        <v>40617</v>
      </c>
      <c r="E1175">
        <v>4383</v>
      </c>
    </row>
    <row r="1176" spans="4:5" x14ac:dyDescent="0.25">
      <c r="D1176" s="1">
        <v>40618</v>
      </c>
      <c r="E1176">
        <v>4328</v>
      </c>
    </row>
    <row r="1177" spans="4:5" x14ac:dyDescent="0.25">
      <c r="D1177" s="1">
        <v>40619</v>
      </c>
      <c r="E1177">
        <v>3622</v>
      </c>
    </row>
    <row r="1178" spans="4:5" x14ac:dyDescent="0.25">
      <c r="D1178" s="1">
        <v>40620</v>
      </c>
      <c r="E1178">
        <v>5244</v>
      </c>
    </row>
    <row r="1179" spans="4:5" x14ac:dyDescent="0.25">
      <c r="D1179" s="1">
        <v>40621</v>
      </c>
      <c r="E1179">
        <v>5887</v>
      </c>
    </row>
    <row r="1180" spans="4:5" x14ac:dyDescent="0.25">
      <c r="D1180" s="1">
        <v>40622</v>
      </c>
      <c r="E1180">
        <v>4452</v>
      </c>
    </row>
    <row r="1181" spans="4:5" x14ac:dyDescent="0.25">
      <c r="D1181" s="1">
        <v>40623</v>
      </c>
      <c r="E1181">
        <v>3519</v>
      </c>
    </row>
    <row r="1182" spans="4:5" x14ac:dyDescent="0.25">
      <c r="D1182" s="1">
        <v>40624</v>
      </c>
      <c r="E1182">
        <v>5428</v>
      </c>
    </row>
    <row r="1183" spans="4:5" x14ac:dyDescent="0.25">
      <c r="D1183" s="1">
        <v>40625</v>
      </c>
      <c r="E1183">
        <v>5982</v>
      </c>
    </row>
    <row r="1184" spans="4:5" x14ac:dyDescent="0.25">
      <c r="D1184" s="1">
        <v>40626</v>
      </c>
      <c r="E1184">
        <v>3983</v>
      </c>
    </row>
    <row r="1185" spans="4:5" x14ac:dyDescent="0.25">
      <c r="D1185" s="1">
        <v>40627</v>
      </c>
      <c r="E1185">
        <v>3752</v>
      </c>
    </row>
    <row r="1186" spans="4:5" x14ac:dyDescent="0.25">
      <c r="D1186" s="1">
        <v>40628</v>
      </c>
      <c r="E1186">
        <v>5452</v>
      </c>
    </row>
    <row r="1187" spans="4:5" x14ac:dyDescent="0.25">
      <c r="D1187" s="1">
        <v>40629</v>
      </c>
      <c r="E1187">
        <v>4325</v>
      </c>
    </row>
    <row r="1188" spans="4:5" x14ac:dyDescent="0.25">
      <c r="D1188" s="1">
        <v>40630</v>
      </c>
      <c r="E1188">
        <v>5581</v>
      </c>
    </row>
    <row r="1189" spans="4:5" x14ac:dyDescent="0.25">
      <c r="D1189" s="1">
        <v>40631</v>
      </c>
      <c r="E1189">
        <v>7140</v>
      </c>
    </row>
    <row r="1190" spans="4:5" x14ac:dyDescent="0.25">
      <c r="D1190" s="1">
        <v>40632</v>
      </c>
      <c r="E1190">
        <v>5641</v>
      </c>
    </row>
    <row r="1191" spans="4:5" x14ac:dyDescent="0.25">
      <c r="D1191" s="1">
        <v>40633</v>
      </c>
      <c r="E1191">
        <v>6197</v>
      </c>
    </row>
    <row r="1192" spans="4:5" x14ac:dyDescent="0.25">
      <c r="D1192" s="1">
        <v>40634</v>
      </c>
      <c r="E1192">
        <v>6998</v>
      </c>
    </row>
    <row r="1193" spans="4:5" x14ac:dyDescent="0.25">
      <c r="D1193" s="1">
        <v>40635</v>
      </c>
      <c r="E1193">
        <v>8096</v>
      </c>
    </row>
    <row r="1194" spans="4:5" x14ac:dyDescent="0.25">
      <c r="D1194" s="1">
        <v>40636</v>
      </c>
      <c r="E1194">
        <v>8463</v>
      </c>
    </row>
    <row r="1195" spans="4:5" x14ac:dyDescent="0.25">
      <c r="D1195" s="1">
        <v>40637</v>
      </c>
      <c r="E1195">
        <v>8673</v>
      </c>
    </row>
    <row r="1196" spans="4:5" x14ac:dyDescent="0.25">
      <c r="D1196" s="1">
        <v>40638</v>
      </c>
      <c r="E1196">
        <v>9659</v>
      </c>
    </row>
    <row r="1197" spans="4:5" x14ac:dyDescent="0.25">
      <c r="D1197" s="1">
        <v>40639</v>
      </c>
      <c r="E1197">
        <v>10875</v>
      </c>
    </row>
    <row r="1198" spans="4:5" x14ac:dyDescent="0.25">
      <c r="D1198" s="1">
        <v>40640</v>
      </c>
      <c r="E1198">
        <v>11044</v>
      </c>
    </row>
    <row r="1199" spans="4:5" x14ac:dyDescent="0.25">
      <c r="D1199" s="1">
        <v>40641</v>
      </c>
      <c r="E1199">
        <v>13154</v>
      </c>
    </row>
    <row r="1200" spans="4:5" x14ac:dyDescent="0.25">
      <c r="D1200" s="1">
        <v>40642</v>
      </c>
      <c r="E1200">
        <v>14264</v>
      </c>
    </row>
    <row r="1201" spans="4:5" x14ac:dyDescent="0.25">
      <c r="D1201" s="1">
        <v>40643</v>
      </c>
      <c r="E1201">
        <v>14336</v>
      </c>
    </row>
    <row r="1202" spans="4:5" x14ac:dyDescent="0.25">
      <c r="D1202" s="1">
        <v>40644</v>
      </c>
      <c r="E1202">
        <v>16201</v>
      </c>
    </row>
    <row r="1203" spans="4:5" x14ac:dyDescent="0.25">
      <c r="D1203" s="1">
        <v>40645</v>
      </c>
      <c r="E1203">
        <v>19534</v>
      </c>
    </row>
    <row r="1204" spans="4:5" x14ac:dyDescent="0.25">
      <c r="D1204" s="1">
        <v>40646</v>
      </c>
      <c r="E1204">
        <v>18831</v>
      </c>
    </row>
    <row r="1205" spans="4:5" x14ac:dyDescent="0.25">
      <c r="D1205" s="1">
        <v>40647</v>
      </c>
      <c r="E1205">
        <v>21866</v>
      </c>
    </row>
    <row r="1206" spans="4:5" x14ac:dyDescent="0.25">
      <c r="D1206" s="1">
        <v>40648</v>
      </c>
      <c r="E1206">
        <v>24091</v>
      </c>
    </row>
    <row r="1207" spans="4:5" x14ac:dyDescent="0.25">
      <c r="D1207" s="1">
        <v>40649</v>
      </c>
      <c r="E1207">
        <v>24751</v>
      </c>
    </row>
    <row r="1208" spans="4:5" x14ac:dyDescent="0.25">
      <c r="D1208" s="1">
        <v>40650</v>
      </c>
      <c r="E1208">
        <v>25866</v>
      </c>
    </row>
    <row r="1209" spans="4:5" x14ac:dyDescent="0.25">
      <c r="D1209" s="1">
        <v>40651</v>
      </c>
      <c r="E1209">
        <v>27196</v>
      </c>
    </row>
    <row r="1210" spans="4:5" x14ac:dyDescent="0.25">
      <c r="D1210" s="1">
        <v>40652</v>
      </c>
      <c r="E1210">
        <v>27233</v>
      </c>
    </row>
    <row r="1211" spans="4:5" x14ac:dyDescent="0.25">
      <c r="D1211" s="1">
        <v>40653</v>
      </c>
      <c r="E1211">
        <v>29125</v>
      </c>
    </row>
    <row r="1212" spans="4:5" x14ac:dyDescent="0.25">
      <c r="D1212" s="1">
        <v>40654</v>
      </c>
      <c r="E1212">
        <v>29165</v>
      </c>
    </row>
    <row r="1213" spans="4:5" x14ac:dyDescent="0.25">
      <c r="D1213" s="1">
        <v>40655</v>
      </c>
      <c r="E1213">
        <v>29909</v>
      </c>
    </row>
    <row r="1214" spans="4:5" x14ac:dyDescent="0.25">
      <c r="D1214" s="1">
        <v>40656</v>
      </c>
      <c r="E1214">
        <v>30130</v>
      </c>
    </row>
    <row r="1215" spans="4:5" x14ac:dyDescent="0.25">
      <c r="D1215" s="1">
        <v>40657</v>
      </c>
      <c r="E1215">
        <v>31696</v>
      </c>
    </row>
    <row r="1216" spans="4:5" x14ac:dyDescent="0.25">
      <c r="D1216" s="1">
        <v>40658</v>
      </c>
      <c r="E1216">
        <v>31014</v>
      </c>
    </row>
    <row r="1217" spans="4:5" x14ac:dyDescent="0.25">
      <c r="D1217" s="1">
        <v>40659</v>
      </c>
      <c r="E1217">
        <v>32318</v>
      </c>
    </row>
    <row r="1218" spans="4:5" x14ac:dyDescent="0.25">
      <c r="D1218" s="1">
        <v>40660</v>
      </c>
      <c r="E1218">
        <v>31878</v>
      </c>
    </row>
    <row r="1219" spans="4:5" x14ac:dyDescent="0.25">
      <c r="D1219" s="1">
        <v>40661</v>
      </c>
      <c r="E1219">
        <v>32725</v>
      </c>
    </row>
    <row r="1220" spans="4:5" x14ac:dyDescent="0.25">
      <c r="D1220" s="1">
        <v>40662</v>
      </c>
      <c r="E1220">
        <v>30589</v>
      </c>
    </row>
    <row r="1221" spans="4:5" x14ac:dyDescent="0.25">
      <c r="D1221" s="1">
        <v>40663</v>
      </c>
      <c r="E1221">
        <v>28854</v>
      </c>
    </row>
    <row r="1222" spans="4:5" x14ac:dyDescent="0.25">
      <c r="D1222" s="1">
        <v>40664</v>
      </c>
      <c r="E1222">
        <v>28702</v>
      </c>
    </row>
    <row r="1223" spans="4:5" x14ac:dyDescent="0.25">
      <c r="D1223" s="1">
        <v>40665</v>
      </c>
      <c r="E1223">
        <v>29205</v>
      </c>
    </row>
    <row r="1224" spans="4:5" x14ac:dyDescent="0.25">
      <c r="D1224" s="1">
        <v>40666</v>
      </c>
      <c r="E1224">
        <v>25329</v>
      </c>
    </row>
    <row r="1225" spans="4:5" x14ac:dyDescent="0.25">
      <c r="D1225" s="1">
        <v>40667</v>
      </c>
      <c r="E1225">
        <v>23536</v>
      </c>
    </row>
    <row r="1226" spans="4:5" x14ac:dyDescent="0.25">
      <c r="D1226" s="1">
        <v>40668</v>
      </c>
      <c r="E1226">
        <v>23932</v>
      </c>
    </row>
    <row r="1227" spans="4:5" x14ac:dyDescent="0.25">
      <c r="D1227" s="1">
        <v>40669</v>
      </c>
      <c r="E1227">
        <v>22645</v>
      </c>
    </row>
    <row r="1228" spans="4:5" x14ac:dyDescent="0.25">
      <c r="D1228" s="1">
        <v>40670</v>
      </c>
      <c r="E1228">
        <v>20452</v>
      </c>
    </row>
    <row r="1229" spans="4:5" x14ac:dyDescent="0.25">
      <c r="D1229" s="1">
        <v>40671</v>
      </c>
      <c r="E1229">
        <v>19249</v>
      </c>
    </row>
    <row r="1230" spans="4:5" x14ac:dyDescent="0.25">
      <c r="D1230" s="1">
        <v>40672</v>
      </c>
      <c r="E1230">
        <v>19016</v>
      </c>
    </row>
    <row r="1231" spans="4:5" x14ac:dyDescent="0.25">
      <c r="D1231" s="1">
        <v>40673</v>
      </c>
      <c r="E1231">
        <v>17122</v>
      </c>
    </row>
    <row r="1232" spans="4:5" x14ac:dyDescent="0.25">
      <c r="D1232" s="1">
        <v>40674</v>
      </c>
      <c r="E1232">
        <v>15315</v>
      </c>
    </row>
    <row r="1233" spans="4:5" x14ac:dyDescent="0.25">
      <c r="D1233" s="1">
        <v>40675</v>
      </c>
      <c r="E1233">
        <v>14930</v>
      </c>
    </row>
    <row r="1234" spans="4:5" x14ac:dyDescent="0.25">
      <c r="D1234" s="1">
        <v>40676</v>
      </c>
      <c r="E1234">
        <v>13293</v>
      </c>
    </row>
    <row r="1235" spans="4:5" x14ac:dyDescent="0.25">
      <c r="D1235" s="1">
        <v>40677</v>
      </c>
      <c r="E1235">
        <v>11889</v>
      </c>
    </row>
    <row r="1236" spans="4:5" x14ac:dyDescent="0.25">
      <c r="D1236" s="1">
        <v>40678</v>
      </c>
      <c r="E1236">
        <v>13582</v>
      </c>
    </row>
    <row r="1237" spans="4:5" x14ac:dyDescent="0.25">
      <c r="D1237" s="1">
        <v>40679</v>
      </c>
      <c r="E1237">
        <v>11188</v>
      </c>
    </row>
    <row r="1238" spans="4:5" x14ac:dyDescent="0.25">
      <c r="D1238" s="1">
        <v>40680</v>
      </c>
      <c r="E1238">
        <v>10847</v>
      </c>
    </row>
    <row r="1239" spans="4:5" x14ac:dyDescent="0.25">
      <c r="D1239" s="1">
        <v>40681</v>
      </c>
      <c r="E1239">
        <v>8804</v>
      </c>
    </row>
    <row r="1240" spans="4:5" x14ac:dyDescent="0.25">
      <c r="D1240" s="1">
        <v>40682</v>
      </c>
      <c r="E1240">
        <v>6662</v>
      </c>
    </row>
    <row r="1241" spans="4:5" x14ac:dyDescent="0.25">
      <c r="D1241" s="1">
        <v>40683</v>
      </c>
      <c r="E1241">
        <v>8466</v>
      </c>
    </row>
    <row r="1242" spans="4:5" x14ac:dyDescent="0.25">
      <c r="D1242" s="1">
        <v>40684</v>
      </c>
      <c r="E1242">
        <v>8252</v>
      </c>
    </row>
    <row r="1243" spans="4:5" x14ac:dyDescent="0.25">
      <c r="D1243" s="1">
        <v>40685</v>
      </c>
      <c r="E1243">
        <v>7697</v>
      </c>
    </row>
    <row r="1244" spans="4:5" x14ac:dyDescent="0.25">
      <c r="D1244" s="1">
        <v>40686</v>
      </c>
      <c r="E1244">
        <v>4018</v>
      </c>
    </row>
    <row r="1245" spans="4:5" x14ac:dyDescent="0.25">
      <c r="D1245" s="1">
        <v>40687</v>
      </c>
      <c r="E1245">
        <v>6268</v>
      </c>
    </row>
    <row r="1246" spans="4:5" x14ac:dyDescent="0.25">
      <c r="D1246" s="1">
        <v>40688</v>
      </c>
      <c r="E1246">
        <v>6122</v>
      </c>
    </row>
    <row r="1247" spans="4:5" x14ac:dyDescent="0.25">
      <c r="D1247" s="1">
        <v>40689</v>
      </c>
      <c r="E1247">
        <v>5561</v>
      </c>
    </row>
    <row r="1248" spans="4:5" x14ac:dyDescent="0.25">
      <c r="D1248" s="1">
        <v>40690</v>
      </c>
      <c r="E1248">
        <v>4797</v>
      </c>
    </row>
    <row r="1249" spans="4:5" x14ac:dyDescent="0.25">
      <c r="D1249" s="1">
        <v>40691</v>
      </c>
      <c r="E1249">
        <v>4174</v>
      </c>
    </row>
    <row r="1250" spans="4:5" x14ac:dyDescent="0.25">
      <c r="D1250" s="1">
        <v>40692</v>
      </c>
      <c r="E1250">
        <v>3876</v>
      </c>
    </row>
    <row r="1251" spans="4:5" x14ac:dyDescent="0.25">
      <c r="D1251" s="1">
        <v>40693</v>
      </c>
      <c r="E1251">
        <v>5414</v>
      </c>
    </row>
    <row r="1252" spans="4:5" x14ac:dyDescent="0.25">
      <c r="D1252" s="1">
        <v>40694</v>
      </c>
      <c r="E1252">
        <v>5547</v>
      </c>
    </row>
    <row r="1253" spans="4:5" x14ac:dyDescent="0.25">
      <c r="D1253" s="1">
        <v>40695</v>
      </c>
      <c r="E1253">
        <v>4647</v>
      </c>
    </row>
    <row r="1254" spans="4:5" x14ac:dyDescent="0.25">
      <c r="D1254" s="1">
        <v>40696</v>
      </c>
      <c r="E1254">
        <v>2135</v>
      </c>
    </row>
    <row r="1255" spans="4:5" x14ac:dyDescent="0.25">
      <c r="D1255" s="1">
        <v>40697</v>
      </c>
      <c r="E1255">
        <v>3271</v>
      </c>
    </row>
    <row r="1256" spans="4:5" x14ac:dyDescent="0.25">
      <c r="D1256" s="1">
        <v>40698</v>
      </c>
      <c r="E1256">
        <v>5093</v>
      </c>
    </row>
    <row r="1257" spans="4:5" x14ac:dyDescent="0.25">
      <c r="D1257" s="1">
        <v>40699</v>
      </c>
      <c r="E1257">
        <v>4343</v>
      </c>
    </row>
    <row r="1258" spans="4:5" x14ac:dyDescent="0.25">
      <c r="D1258" s="1">
        <v>40700</v>
      </c>
      <c r="E1258">
        <v>5423</v>
      </c>
    </row>
    <row r="1259" spans="4:5" x14ac:dyDescent="0.25">
      <c r="D1259" s="1">
        <v>40701</v>
      </c>
      <c r="E1259">
        <v>4348</v>
      </c>
    </row>
    <row r="1260" spans="4:5" x14ac:dyDescent="0.25">
      <c r="D1260" s="1">
        <v>40702</v>
      </c>
      <c r="E1260">
        <v>7000</v>
      </c>
    </row>
    <row r="1261" spans="4:5" x14ac:dyDescent="0.25">
      <c r="D1261" s="1">
        <v>40703</v>
      </c>
      <c r="E1261">
        <v>11855</v>
      </c>
    </row>
    <row r="1262" spans="4:5" x14ac:dyDescent="0.25">
      <c r="D1262" s="1">
        <v>40704</v>
      </c>
      <c r="E1262">
        <v>17163</v>
      </c>
    </row>
    <row r="1263" spans="4:5" x14ac:dyDescent="0.25">
      <c r="D1263" s="1">
        <v>40705</v>
      </c>
      <c r="E1263">
        <v>22948</v>
      </c>
    </row>
    <row r="1264" spans="4:5" x14ac:dyDescent="0.25">
      <c r="D1264" s="1">
        <v>40706</v>
      </c>
      <c r="E1264">
        <v>27745</v>
      </c>
    </row>
    <row r="1265" spans="4:5" x14ac:dyDescent="0.25">
      <c r="D1265" s="1">
        <v>40707</v>
      </c>
      <c r="E1265">
        <v>31366</v>
      </c>
    </row>
    <row r="1266" spans="4:5" x14ac:dyDescent="0.25">
      <c r="D1266" s="1">
        <v>40708</v>
      </c>
      <c r="E1266">
        <v>31875</v>
      </c>
    </row>
    <row r="1267" spans="4:5" x14ac:dyDescent="0.25">
      <c r="D1267" s="1">
        <v>40709</v>
      </c>
      <c r="E1267">
        <v>28753</v>
      </c>
    </row>
    <row r="1268" spans="4:5" x14ac:dyDescent="0.25">
      <c r="D1268" s="1">
        <v>40710</v>
      </c>
      <c r="E1268">
        <v>21930</v>
      </c>
    </row>
    <row r="1269" spans="4:5" x14ac:dyDescent="0.25">
      <c r="D1269" s="1">
        <v>40711</v>
      </c>
      <c r="E1269">
        <v>16144</v>
      </c>
    </row>
    <row r="1270" spans="4:5" x14ac:dyDescent="0.25">
      <c r="D1270" s="1">
        <v>40712</v>
      </c>
      <c r="E1270">
        <v>8814</v>
      </c>
    </row>
    <row r="1271" spans="4:5" x14ac:dyDescent="0.25">
      <c r="D1271" s="1">
        <v>40713</v>
      </c>
      <c r="E1271">
        <v>7753</v>
      </c>
    </row>
    <row r="1272" spans="4:5" x14ac:dyDescent="0.25">
      <c r="D1272" s="1">
        <v>40714</v>
      </c>
      <c r="E1272">
        <v>4022</v>
      </c>
    </row>
    <row r="1273" spans="4:5" x14ac:dyDescent="0.25">
      <c r="D1273" s="1">
        <v>40715</v>
      </c>
      <c r="E1273">
        <v>4912</v>
      </c>
    </row>
    <row r="1274" spans="4:5" x14ac:dyDescent="0.25">
      <c r="D1274" s="1">
        <v>40716</v>
      </c>
      <c r="E1274">
        <v>4596</v>
      </c>
    </row>
    <row r="1275" spans="4:5" x14ac:dyDescent="0.25">
      <c r="D1275" s="1">
        <v>40717</v>
      </c>
      <c r="E1275">
        <v>3652</v>
      </c>
    </row>
    <row r="1276" spans="4:5" x14ac:dyDescent="0.25">
      <c r="D1276" s="1">
        <v>40718</v>
      </c>
      <c r="E1276">
        <v>3498</v>
      </c>
    </row>
    <row r="1277" spans="4:5" x14ac:dyDescent="0.25">
      <c r="D1277" s="1">
        <v>40719</v>
      </c>
      <c r="E1277">
        <v>3789</v>
      </c>
    </row>
    <row r="1278" spans="4:5" x14ac:dyDescent="0.25">
      <c r="D1278" s="1">
        <v>40720</v>
      </c>
      <c r="E1278">
        <v>4853</v>
      </c>
    </row>
    <row r="1279" spans="4:5" x14ac:dyDescent="0.25">
      <c r="D1279" s="1">
        <v>40721</v>
      </c>
      <c r="E1279">
        <v>6521</v>
      </c>
    </row>
    <row r="1280" spans="4:5" x14ac:dyDescent="0.25">
      <c r="D1280" s="1">
        <v>40722</v>
      </c>
      <c r="E1280">
        <v>6872</v>
      </c>
    </row>
    <row r="1281" spans="4:5" x14ac:dyDescent="0.25">
      <c r="D1281" s="1">
        <v>40723</v>
      </c>
      <c r="E1281">
        <v>9376</v>
      </c>
    </row>
    <row r="1282" spans="4:5" x14ac:dyDescent="0.25">
      <c r="D1282" s="1">
        <v>40724</v>
      </c>
      <c r="E1282">
        <v>14507</v>
      </c>
    </row>
    <row r="1283" spans="4:5" x14ac:dyDescent="0.25">
      <c r="D1283" s="1">
        <v>40725</v>
      </c>
      <c r="E1283">
        <v>22726</v>
      </c>
    </row>
    <row r="1284" spans="4:5" x14ac:dyDescent="0.25">
      <c r="D1284" s="1">
        <v>40726</v>
      </c>
      <c r="E1284">
        <v>32861</v>
      </c>
    </row>
    <row r="1285" spans="4:5" x14ac:dyDescent="0.25">
      <c r="D1285" s="1">
        <v>40727</v>
      </c>
      <c r="E1285">
        <v>42415</v>
      </c>
    </row>
    <row r="1286" spans="4:5" x14ac:dyDescent="0.25">
      <c r="D1286" s="1">
        <v>40728</v>
      </c>
      <c r="E1286">
        <v>48298</v>
      </c>
    </row>
    <row r="1287" spans="4:5" x14ac:dyDescent="0.25">
      <c r="D1287" s="1">
        <v>40729</v>
      </c>
      <c r="E1287">
        <v>49439</v>
      </c>
    </row>
    <row r="1288" spans="4:5" x14ac:dyDescent="0.25">
      <c r="D1288" s="1">
        <v>40730</v>
      </c>
      <c r="E1288">
        <v>42743</v>
      </c>
    </row>
    <row r="1289" spans="4:5" x14ac:dyDescent="0.25">
      <c r="D1289" s="1">
        <v>40731</v>
      </c>
      <c r="E1289">
        <v>33659</v>
      </c>
    </row>
    <row r="1290" spans="4:5" x14ac:dyDescent="0.25">
      <c r="D1290" s="1">
        <v>40732</v>
      </c>
      <c r="E1290">
        <v>21455</v>
      </c>
    </row>
    <row r="1291" spans="4:5" x14ac:dyDescent="0.25">
      <c r="D1291" s="1">
        <v>40733</v>
      </c>
      <c r="E1291">
        <v>15577</v>
      </c>
    </row>
    <row r="1292" spans="4:5" x14ac:dyDescent="0.25">
      <c r="D1292" s="1">
        <v>40734</v>
      </c>
      <c r="E1292">
        <v>9837</v>
      </c>
    </row>
    <row r="1293" spans="4:5" x14ac:dyDescent="0.25">
      <c r="D1293" s="1">
        <v>40735</v>
      </c>
      <c r="E1293">
        <v>6855</v>
      </c>
    </row>
    <row r="1294" spans="4:5" x14ac:dyDescent="0.25">
      <c r="D1294" s="1">
        <v>40736</v>
      </c>
      <c r="E1294">
        <v>5466</v>
      </c>
    </row>
    <row r="1295" spans="4:5" x14ac:dyDescent="0.25">
      <c r="D1295" s="1">
        <v>40737</v>
      </c>
      <c r="E1295">
        <v>5345</v>
      </c>
    </row>
    <row r="1296" spans="4:5" x14ac:dyDescent="0.25">
      <c r="D1296" s="1">
        <v>40738</v>
      </c>
      <c r="E1296">
        <v>4571</v>
      </c>
    </row>
    <row r="1297" spans="4:5" x14ac:dyDescent="0.25">
      <c r="D1297" s="1">
        <v>40739</v>
      </c>
      <c r="E1297">
        <v>2884</v>
      </c>
    </row>
    <row r="1298" spans="4:5" x14ac:dyDescent="0.25">
      <c r="D1298" s="1">
        <v>40740</v>
      </c>
      <c r="E1298">
        <v>4346</v>
      </c>
    </row>
    <row r="1299" spans="4:5" x14ac:dyDescent="0.25">
      <c r="D1299" s="1">
        <v>40741</v>
      </c>
      <c r="E1299">
        <v>4292</v>
      </c>
    </row>
    <row r="1300" spans="4:5" x14ac:dyDescent="0.25">
      <c r="D1300" s="1">
        <v>40742</v>
      </c>
      <c r="E1300">
        <v>3852</v>
      </c>
    </row>
    <row r="1301" spans="4:5" x14ac:dyDescent="0.25">
      <c r="D1301" s="1">
        <v>40743</v>
      </c>
      <c r="E1301">
        <v>4901</v>
      </c>
    </row>
    <row r="1302" spans="4:5" x14ac:dyDescent="0.25">
      <c r="D1302" s="1">
        <v>40744</v>
      </c>
      <c r="E1302">
        <v>5613</v>
      </c>
    </row>
    <row r="1303" spans="4:5" x14ac:dyDescent="0.25">
      <c r="D1303" s="1">
        <v>40745</v>
      </c>
      <c r="E1303">
        <v>3949</v>
      </c>
    </row>
    <row r="1304" spans="4:5" x14ac:dyDescent="0.25">
      <c r="D1304" s="1">
        <v>40746</v>
      </c>
      <c r="E1304">
        <v>2503</v>
      </c>
    </row>
    <row r="1305" spans="4:5" x14ac:dyDescent="0.25">
      <c r="D1305" s="1">
        <v>40747</v>
      </c>
      <c r="E1305">
        <v>5352</v>
      </c>
    </row>
    <row r="1306" spans="4:5" x14ac:dyDescent="0.25">
      <c r="D1306" s="1">
        <v>40748</v>
      </c>
      <c r="E1306">
        <v>4092</v>
      </c>
    </row>
    <row r="1307" spans="4:5" x14ac:dyDescent="0.25">
      <c r="D1307" s="1">
        <v>40749</v>
      </c>
      <c r="E1307">
        <v>2647</v>
      </c>
    </row>
    <row r="1308" spans="4:5" x14ac:dyDescent="0.25">
      <c r="D1308" s="1">
        <v>40750</v>
      </c>
      <c r="E1308">
        <v>3774</v>
      </c>
    </row>
    <row r="1309" spans="4:5" x14ac:dyDescent="0.25">
      <c r="D1309" s="1">
        <v>40751</v>
      </c>
      <c r="E1309">
        <v>2765</v>
      </c>
    </row>
    <row r="1310" spans="4:5" x14ac:dyDescent="0.25">
      <c r="D1310" s="1">
        <v>40752</v>
      </c>
      <c r="E1310">
        <v>4180</v>
      </c>
    </row>
    <row r="1311" spans="4:5" x14ac:dyDescent="0.25">
      <c r="D1311" s="1">
        <v>40753</v>
      </c>
      <c r="E1311">
        <v>2612</v>
      </c>
    </row>
    <row r="1312" spans="4:5" x14ac:dyDescent="0.25">
      <c r="D1312" s="1">
        <v>40754</v>
      </c>
      <c r="E1312">
        <v>3391</v>
      </c>
    </row>
    <row r="1313" spans="4:5" x14ac:dyDescent="0.25">
      <c r="D1313" s="1">
        <v>40755</v>
      </c>
      <c r="E1313">
        <v>3167</v>
      </c>
    </row>
    <row r="1314" spans="4:5" x14ac:dyDescent="0.25">
      <c r="D1314" s="1">
        <v>40756</v>
      </c>
      <c r="E1314">
        <v>3449</v>
      </c>
    </row>
    <row r="1315" spans="4:5" x14ac:dyDescent="0.25">
      <c r="D1315" s="1">
        <v>40757</v>
      </c>
      <c r="E1315">
        <v>3655</v>
      </c>
    </row>
    <row r="1316" spans="4:5" x14ac:dyDescent="0.25">
      <c r="D1316" s="1">
        <v>40758</v>
      </c>
      <c r="E1316">
        <v>2436</v>
      </c>
    </row>
    <row r="1317" spans="4:5" x14ac:dyDescent="0.25">
      <c r="D1317" s="1">
        <v>40759</v>
      </c>
      <c r="E1317">
        <v>3221</v>
      </c>
    </row>
    <row r="1318" spans="4:5" x14ac:dyDescent="0.25">
      <c r="D1318" s="1">
        <v>40760</v>
      </c>
      <c r="E1318">
        <v>4406</v>
      </c>
    </row>
    <row r="1319" spans="4:5" x14ac:dyDescent="0.25">
      <c r="D1319" s="1">
        <v>40761</v>
      </c>
      <c r="E1319">
        <v>3293</v>
      </c>
    </row>
    <row r="1320" spans="4:5" x14ac:dyDescent="0.25">
      <c r="D1320" s="1">
        <v>40762</v>
      </c>
      <c r="E1320">
        <v>3285</v>
      </c>
    </row>
    <row r="1321" spans="4:5" x14ac:dyDescent="0.25">
      <c r="D1321" s="1">
        <v>40763</v>
      </c>
      <c r="E1321">
        <v>3778</v>
      </c>
    </row>
    <row r="1322" spans="4:5" x14ac:dyDescent="0.25">
      <c r="D1322" s="1">
        <v>40764</v>
      </c>
      <c r="E1322">
        <v>3903</v>
      </c>
    </row>
    <row r="1323" spans="4:5" x14ac:dyDescent="0.25">
      <c r="D1323" s="1">
        <v>40765</v>
      </c>
      <c r="E1323">
        <v>6411</v>
      </c>
    </row>
    <row r="1324" spans="4:5" x14ac:dyDescent="0.25">
      <c r="D1324" s="1">
        <v>40766</v>
      </c>
      <c r="E1324">
        <v>4275</v>
      </c>
    </row>
    <row r="1325" spans="4:5" x14ac:dyDescent="0.25">
      <c r="D1325" s="1">
        <v>40767</v>
      </c>
      <c r="E1325">
        <v>5180</v>
      </c>
    </row>
    <row r="1326" spans="4:5" x14ac:dyDescent="0.25">
      <c r="D1326" s="1">
        <v>40768</v>
      </c>
      <c r="E1326">
        <v>6148</v>
      </c>
    </row>
    <row r="1327" spans="4:5" x14ac:dyDescent="0.25">
      <c r="D1327" s="1">
        <v>40769</v>
      </c>
      <c r="E1327">
        <v>5476</v>
      </c>
    </row>
    <row r="1328" spans="4:5" x14ac:dyDescent="0.25">
      <c r="D1328" s="1">
        <v>40770</v>
      </c>
      <c r="E1328">
        <v>2412</v>
      </c>
    </row>
    <row r="1329" spans="4:5" x14ac:dyDescent="0.25">
      <c r="D1329" s="1">
        <v>40771</v>
      </c>
      <c r="E1329">
        <v>4950</v>
      </c>
    </row>
    <row r="1330" spans="4:5" x14ac:dyDescent="0.25">
      <c r="D1330" s="1">
        <v>40772</v>
      </c>
      <c r="E1330">
        <v>3578</v>
      </c>
    </row>
    <row r="1331" spans="4:5" x14ac:dyDescent="0.25">
      <c r="D1331" s="1">
        <v>40773</v>
      </c>
      <c r="E1331">
        <v>6377</v>
      </c>
    </row>
    <row r="1332" spans="4:5" x14ac:dyDescent="0.25">
      <c r="D1332" s="1">
        <v>40774</v>
      </c>
      <c r="E1332">
        <v>3699</v>
      </c>
    </row>
    <row r="1333" spans="4:5" x14ac:dyDescent="0.25">
      <c r="D1333" s="1">
        <v>40775</v>
      </c>
      <c r="E1333">
        <v>6254</v>
      </c>
    </row>
    <row r="1334" spans="4:5" x14ac:dyDescent="0.25">
      <c r="D1334" s="1">
        <v>40776</v>
      </c>
      <c r="E1334">
        <v>4572</v>
      </c>
    </row>
    <row r="1335" spans="4:5" x14ac:dyDescent="0.25">
      <c r="D1335" s="1">
        <v>40777</v>
      </c>
      <c r="E1335">
        <v>4459</v>
      </c>
    </row>
    <row r="1336" spans="4:5" x14ac:dyDescent="0.25">
      <c r="D1336" s="1">
        <v>40778</v>
      </c>
      <c r="E1336">
        <v>4538</v>
      </c>
    </row>
    <row r="1337" spans="4:5" x14ac:dyDescent="0.25">
      <c r="D1337" s="1">
        <v>40779</v>
      </c>
      <c r="E1337">
        <v>3361</v>
      </c>
    </row>
    <row r="1338" spans="4:5" x14ac:dyDescent="0.25">
      <c r="D1338" s="1">
        <v>40780</v>
      </c>
      <c r="E1338">
        <v>4085</v>
      </c>
    </row>
    <row r="1339" spans="4:5" x14ac:dyDescent="0.25">
      <c r="D1339" s="1">
        <v>40781</v>
      </c>
      <c r="E1339">
        <v>4470</v>
      </c>
    </row>
    <row r="1340" spans="4:5" x14ac:dyDescent="0.25">
      <c r="D1340" s="1">
        <v>40782</v>
      </c>
      <c r="E1340">
        <v>3064</v>
      </c>
    </row>
    <row r="1341" spans="4:5" x14ac:dyDescent="0.25">
      <c r="D1341" s="1">
        <v>40783</v>
      </c>
      <c r="E1341">
        <v>2040</v>
      </c>
    </row>
    <row r="1342" spans="4:5" x14ac:dyDescent="0.25">
      <c r="D1342" s="1">
        <v>40784</v>
      </c>
      <c r="E1342">
        <v>5376</v>
      </c>
    </row>
    <row r="1343" spans="4:5" x14ac:dyDescent="0.25">
      <c r="D1343" s="1">
        <v>40785</v>
      </c>
      <c r="E1343">
        <v>4253</v>
      </c>
    </row>
    <row r="1344" spans="4:5" x14ac:dyDescent="0.25">
      <c r="D1344" s="1">
        <v>40786</v>
      </c>
      <c r="E1344">
        <v>3377</v>
      </c>
    </row>
    <row r="1345" spans="4:5" x14ac:dyDescent="0.25">
      <c r="D1345" s="1">
        <v>40787</v>
      </c>
      <c r="E1345">
        <v>5862</v>
      </c>
    </row>
    <row r="1346" spans="4:5" x14ac:dyDescent="0.25">
      <c r="D1346" s="1">
        <v>40788</v>
      </c>
      <c r="E1346">
        <v>4693</v>
      </c>
    </row>
    <row r="1347" spans="4:5" x14ac:dyDescent="0.25">
      <c r="D1347" s="1">
        <v>40789</v>
      </c>
      <c r="E1347">
        <v>5225</v>
      </c>
    </row>
    <row r="1348" spans="4:5" x14ac:dyDescent="0.25">
      <c r="D1348" s="1">
        <v>40790</v>
      </c>
      <c r="E1348">
        <v>5163</v>
      </c>
    </row>
    <row r="1349" spans="4:5" x14ac:dyDescent="0.25">
      <c r="D1349" s="1">
        <v>40791</v>
      </c>
      <c r="E1349">
        <v>5404</v>
      </c>
    </row>
    <row r="1350" spans="4:5" x14ac:dyDescent="0.25">
      <c r="D1350" s="1">
        <v>40792</v>
      </c>
      <c r="E1350">
        <v>4754</v>
      </c>
    </row>
    <row r="1351" spans="4:5" x14ac:dyDescent="0.25">
      <c r="D1351" s="1">
        <v>40793</v>
      </c>
      <c r="E1351">
        <v>4882</v>
      </c>
    </row>
    <row r="1352" spans="4:5" x14ac:dyDescent="0.25">
      <c r="D1352" s="1">
        <v>40794</v>
      </c>
      <c r="E1352">
        <v>5291</v>
      </c>
    </row>
    <row r="1353" spans="4:5" x14ac:dyDescent="0.25">
      <c r="D1353" s="1">
        <v>40795</v>
      </c>
      <c r="E1353">
        <v>5168</v>
      </c>
    </row>
    <row r="1354" spans="4:5" x14ac:dyDescent="0.25">
      <c r="D1354" s="1">
        <v>40796</v>
      </c>
      <c r="E1354">
        <v>4936</v>
      </c>
    </row>
    <row r="1355" spans="4:5" x14ac:dyDescent="0.25">
      <c r="D1355" s="1">
        <v>40797</v>
      </c>
      <c r="E1355">
        <v>3967</v>
      </c>
    </row>
    <row r="1356" spans="4:5" x14ac:dyDescent="0.25">
      <c r="D1356" s="1">
        <v>40798</v>
      </c>
      <c r="E1356">
        <v>5877</v>
      </c>
    </row>
    <row r="1357" spans="4:5" x14ac:dyDescent="0.25">
      <c r="D1357" s="1">
        <v>40799</v>
      </c>
      <c r="E1357">
        <v>5621</v>
      </c>
    </row>
    <row r="1358" spans="4:5" x14ac:dyDescent="0.25">
      <c r="D1358" s="1">
        <v>40800</v>
      </c>
      <c r="E1358">
        <v>5688</v>
      </c>
    </row>
    <row r="1359" spans="4:5" x14ac:dyDescent="0.25">
      <c r="D1359" s="1">
        <v>40801</v>
      </c>
      <c r="E1359">
        <v>6357</v>
      </c>
    </row>
    <row r="1360" spans="4:5" x14ac:dyDescent="0.25">
      <c r="D1360" s="1">
        <v>40802</v>
      </c>
      <c r="E1360">
        <v>4102</v>
      </c>
    </row>
    <row r="1361" spans="4:5" x14ac:dyDescent="0.25">
      <c r="D1361" s="1">
        <v>40803</v>
      </c>
      <c r="E1361">
        <v>3585</v>
      </c>
    </row>
    <row r="1362" spans="4:5" x14ac:dyDescent="0.25">
      <c r="D1362" s="1">
        <v>40804</v>
      </c>
      <c r="E1362">
        <v>5049</v>
      </c>
    </row>
    <row r="1363" spans="4:5" x14ac:dyDescent="0.25">
      <c r="D1363" s="1">
        <v>40805</v>
      </c>
      <c r="E1363">
        <v>5371</v>
      </c>
    </row>
    <row r="1364" spans="4:5" x14ac:dyDescent="0.25">
      <c r="D1364" s="1">
        <v>40806</v>
      </c>
      <c r="E1364">
        <v>5363</v>
      </c>
    </row>
    <row r="1365" spans="4:5" x14ac:dyDescent="0.25">
      <c r="D1365" s="1">
        <v>40807</v>
      </c>
      <c r="E1365">
        <v>5337</v>
      </c>
    </row>
    <row r="1366" spans="4:5" x14ac:dyDescent="0.25">
      <c r="D1366" s="1">
        <v>40808</v>
      </c>
      <c r="E1366">
        <v>3847</v>
      </c>
    </row>
    <row r="1367" spans="4:5" x14ac:dyDescent="0.25">
      <c r="D1367" s="1">
        <v>40809</v>
      </c>
      <c r="E1367">
        <v>5774</v>
      </c>
    </row>
    <row r="1368" spans="4:5" x14ac:dyDescent="0.25">
      <c r="D1368" s="1">
        <v>40810</v>
      </c>
      <c r="E1368">
        <v>5881</v>
      </c>
    </row>
    <row r="1369" spans="4:5" x14ac:dyDescent="0.25">
      <c r="D1369" s="1">
        <v>40811</v>
      </c>
      <c r="E1369">
        <v>4966</v>
      </c>
    </row>
    <row r="1370" spans="4:5" x14ac:dyDescent="0.25">
      <c r="D1370" s="1">
        <v>40812</v>
      </c>
      <c r="E1370">
        <v>6740</v>
      </c>
    </row>
    <row r="1371" spans="4:5" x14ac:dyDescent="0.25">
      <c r="D1371" s="1">
        <v>40813</v>
      </c>
      <c r="E1371">
        <v>5828</v>
      </c>
    </row>
    <row r="1372" spans="4:5" x14ac:dyDescent="0.25">
      <c r="D1372" s="1">
        <v>40814</v>
      </c>
      <c r="E1372">
        <v>6089</v>
      </c>
    </row>
    <row r="1373" spans="4:5" x14ac:dyDescent="0.25">
      <c r="D1373" s="1">
        <v>40815</v>
      </c>
      <c r="E1373">
        <v>5783</v>
      </c>
    </row>
    <row r="1374" spans="4:5" x14ac:dyDescent="0.25">
      <c r="D1374" s="1">
        <v>40816</v>
      </c>
      <c r="E1374">
        <v>6493</v>
      </c>
    </row>
    <row r="1375" spans="4:5" x14ac:dyDescent="0.25">
      <c r="D1375" s="1">
        <v>40817</v>
      </c>
      <c r="E1375">
        <v>7883</v>
      </c>
    </row>
    <row r="1376" spans="4:5" x14ac:dyDescent="0.25">
      <c r="D1376" s="1">
        <v>40818</v>
      </c>
      <c r="E1376">
        <v>6233</v>
      </c>
    </row>
    <row r="1377" spans="4:5" x14ac:dyDescent="0.25">
      <c r="D1377" s="1">
        <v>40819</v>
      </c>
      <c r="E1377">
        <v>6345</v>
      </c>
    </row>
    <row r="1378" spans="4:5" x14ac:dyDescent="0.25">
      <c r="D1378" s="1">
        <v>40820</v>
      </c>
      <c r="E1378">
        <v>6219</v>
      </c>
    </row>
    <row r="1379" spans="4:5" x14ac:dyDescent="0.25">
      <c r="D1379" s="1">
        <v>40821</v>
      </c>
      <c r="E1379">
        <v>7461</v>
      </c>
    </row>
    <row r="1380" spans="4:5" x14ac:dyDescent="0.25">
      <c r="D1380" s="1">
        <v>40822</v>
      </c>
      <c r="E1380">
        <v>8248</v>
      </c>
    </row>
    <row r="1381" spans="4:5" x14ac:dyDescent="0.25">
      <c r="D1381" s="1">
        <v>40823</v>
      </c>
      <c r="E1381">
        <v>8203</v>
      </c>
    </row>
    <row r="1382" spans="4:5" x14ac:dyDescent="0.25">
      <c r="D1382" s="1">
        <v>40824</v>
      </c>
      <c r="E1382">
        <v>7902</v>
      </c>
    </row>
    <row r="1383" spans="4:5" x14ac:dyDescent="0.25">
      <c r="D1383" s="1">
        <v>40825</v>
      </c>
      <c r="E1383">
        <v>8570</v>
      </c>
    </row>
    <row r="1384" spans="4:5" x14ac:dyDescent="0.25">
      <c r="D1384" s="1">
        <v>40826</v>
      </c>
      <c r="E1384">
        <v>6952</v>
      </c>
    </row>
    <row r="1385" spans="4:5" x14ac:dyDescent="0.25">
      <c r="D1385" s="1">
        <v>40827</v>
      </c>
      <c r="E1385">
        <v>8829</v>
      </c>
    </row>
    <row r="1386" spans="4:5" x14ac:dyDescent="0.25">
      <c r="D1386" s="1">
        <v>40828</v>
      </c>
      <c r="E1386">
        <v>9852</v>
      </c>
    </row>
    <row r="1387" spans="4:5" x14ac:dyDescent="0.25">
      <c r="D1387" s="1">
        <v>40829</v>
      </c>
      <c r="E1387">
        <v>9755</v>
      </c>
    </row>
    <row r="1388" spans="4:5" x14ac:dyDescent="0.25">
      <c r="D1388" s="1">
        <v>40830</v>
      </c>
      <c r="E1388">
        <v>9567</v>
      </c>
    </row>
    <row r="1389" spans="4:5" x14ac:dyDescent="0.25">
      <c r="D1389" s="1">
        <v>40831</v>
      </c>
      <c r="E1389">
        <v>9320</v>
      </c>
    </row>
    <row r="1390" spans="4:5" x14ac:dyDescent="0.25">
      <c r="D1390" s="1">
        <v>40832</v>
      </c>
      <c r="E1390">
        <v>10124</v>
      </c>
    </row>
    <row r="1391" spans="4:5" x14ac:dyDescent="0.25">
      <c r="D1391" s="1">
        <v>40833</v>
      </c>
      <c r="E1391">
        <v>10587</v>
      </c>
    </row>
    <row r="1392" spans="4:5" x14ac:dyDescent="0.25">
      <c r="D1392" s="1">
        <v>40834</v>
      </c>
      <c r="E1392">
        <v>8591</v>
      </c>
    </row>
    <row r="1393" spans="4:5" x14ac:dyDescent="0.25">
      <c r="D1393" s="1">
        <v>40835</v>
      </c>
      <c r="E1393">
        <v>11023</v>
      </c>
    </row>
    <row r="1394" spans="4:5" x14ac:dyDescent="0.25">
      <c r="D1394" s="1">
        <v>40836</v>
      </c>
      <c r="E1394">
        <v>10550</v>
      </c>
    </row>
    <row r="1395" spans="4:5" x14ac:dyDescent="0.25">
      <c r="D1395" s="1">
        <v>40837</v>
      </c>
      <c r="E1395">
        <v>11081</v>
      </c>
    </row>
    <row r="1396" spans="4:5" x14ac:dyDescent="0.25">
      <c r="D1396" s="1">
        <v>40838</v>
      </c>
      <c r="E1396">
        <v>10436</v>
      </c>
    </row>
    <row r="1397" spans="4:5" x14ac:dyDescent="0.25">
      <c r="D1397" s="1">
        <v>40839</v>
      </c>
      <c r="E1397">
        <v>10309</v>
      </c>
    </row>
    <row r="1398" spans="4:5" x14ac:dyDescent="0.25">
      <c r="D1398" s="1">
        <v>40840</v>
      </c>
      <c r="E1398">
        <v>11063</v>
      </c>
    </row>
    <row r="1399" spans="4:5" x14ac:dyDescent="0.25">
      <c r="D1399" s="1">
        <v>40841</v>
      </c>
      <c r="E1399">
        <v>10156</v>
      </c>
    </row>
    <row r="1400" spans="4:5" x14ac:dyDescent="0.25">
      <c r="D1400" s="1">
        <v>40842</v>
      </c>
      <c r="E1400">
        <v>10032</v>
      </c>
    </row>
    <row r="1401" spans="4:5" x14ac:dyDescent="0.25">
      <c r="D1401" s="1">
        <v>40843</v>
      </c>
      <c r="E1401">
        <v>9961</v>
      </c>
    </row>
    <row r="1402" spans="4:5" x14ac:dyDescent="0.25">
      <c r="D1402" s="1">
        <v>40844</v>
      </c>
      <c r="E1402">
        <v>10651</v>
      </c>
    </row>
    <row r="1403" spans="4:5" x14ac:dyDescent="0.25">
      <c r="D1403" s="1">
        <v>40845</v>
      </c>
      <c r="E1403">
        <v>10412</v>
      </c>
    </row>
    <row r="1404" spans="4:5" x14ac:dyDescent="0.25">
      <c r="D1404" s="1">
        <v>40846</v>
      </c>
      <c r="E1404">
        <v>12434</v>
      </c>
    </row>
    <row r="1405" spans="4:5" x14ac:dyDescent="0.25">
      <c r="D1405" s="1">
        <v>40847</v>
      </c>
      <c r="E1405">
        <v>11268</v>
      </c>
    </row>
    <row r="1406" spans="4:5" x14ac:dyDescent="0.25">
      <c r="D1406" s="1">
        <v>40848</v>
      </c>
      <c r="E1406">
        <v>10210</v>
      </c>
    </row>
    <row r="1407" spans="4:5" x14ac:dyDescent="0.25">
      <c r="D1407" s="1">
        <v>40849</v>
      </c>
      <c r="E1407">
        <v>11124</v>
      </c>
    </row>
    <row r="1408" spans="4:5" x14ac:dyDescent="0.25">
      <c r="D1408" s="1">
        <v>40850</v>
      </c>
      <c r="E1408">
        <v>10832</v>
      </c>
    </row>
    <row r="1409" spans="4:5" x14ac:dyDescent="0.25">
      <c r="D1409" s="1">
        <v>40851</v>
      </c>
      <c r="E1409">
        <v>12523</v>
      </c>
    </row>
    <row r="1410" spans="4:5" x14ac:dyDescent="0.25">
      <c r="D1410" s="1">
        <v>40852</v>
      </c>
      <c r="E1410">
        <v>11658</v>
      </c>
    </row>
    <row r="1411" spans="4:5" x14ac:dyDescent="0.25">
      <c r="D1411" s="1">
        <v>40853</v>
      </c>
      <c r="E1411">
        <v>11608</v>
      </c>
    </row>
    <row r="1412" spans="4:5" x14ac:dyDescent="0.25">
      <c r="D1412" s="1">
        <v>40854</v>
      </c>
      <c r="E1412">
        <v>12754</v>
      </c>
    </row>
    <row r="1413" spans="4:5" x14ac:dyDescent="0.25">
      <c r="D1413" s="1">
        <v>40855</v>
      </c>
      <c r="E1413">
        <v>12795</v>
      </c>
    </row>
    <row r="1414" spans="4:5" x14ac:dyDescent="0.25">
      <c r="D1414" s="1">
        <v>40856</v>
      </c>
      <c r="E1414">
        <v>12521</v>
      </c>
    </row>
    <row r="1415" spans="4:5" x14ac:dyDescent="0.25">
      <c r="D1415" s="1">
        <v>40857</v>
      </c>
      <c r="E1415">
        <v>12676</v>
      </c>
    </row>
    <row r="1416" spans="4:5" x14ac:dyDescent="0.25">
      <c r="D1416" s="1">
        <v>40858</v>
      </c>
      <c r="E1416">
        <v>13250</v>
      </c>
    </row>
    <row r="1417" spans="4:5" x14ac:dyDescent="0.25">
      <c r="D1417" s="1">
        <v>40859</v>
      </c>
      <c r="E1417">
        <v>11623</v>
      </c>
    </row>
    <row r="1418" spans="4:5" x14ac:dyDescent="0.25">
      <c r="D1418" s="1">
        <v>40860</v>
      </c>
      <c r="E1418">
        <v>13758</v>
      </c>
    </row>
    <row r="1419" spans="4:5" x14ac:dyDescent="0.25">
      <c r="D1419" s="1">
        <v>40861</v>
      </c>
      <c r="E1419">
        <v>11698</v>
      </c>
    </row>
    <row r="1420" spans="4:5" x14ac:dyDescent="0.25">
      <c r="D1420" s="1">
        <v>40862</v>
      </c>
      <c r="E1420">
        <v>12026</v>
      </c>
    </row>
    <row r="1421" spans="4:5" x14ac:dyDescent="0.25">
      <c r="D1421" s="1">
        <v>40863</v>
      </c>
      <c r="E1421">
        <v>10541</v>
      </c>
    </row>
    <row r="1422" spans="4:5" x14ac:dyDescent="0.25">
      <c r="D1422" s="1">
        <v>40864</v>
      </c>
      <c r="E1422">
        <v>10610</v>
      </c>
    </row>
    <row r="1423" spans="4:5" x14ac:dyDescent="0.25">
      <c r="D1423" s="1">
        <v>40865</v>
      </c>
      <c r="E1423">
        <v>12307</v>
      </c>
    </row>
    <row r="1424" spans="4:5" x14ac:dyDescent="0.25">
      <c r="D1424" s="1">
        <v>40866</v>
      </c>
      <c r="E1424">
        <v>11115</v>
      </c>
    </row>
    <row r="1425" spans="4:5" x14ac:dyDescent="0.25">
      <c r="D1425" s="1">
        <v>40867</v>
      </c>
      <c r="E1425">
        <v>10544</v>
      </c>
    </row>
    <row r="1426" spans="4:5" x14ac:dyDescent="0.25">
      <c r="D1426" s="1">
        <v>40868</v>
      </c>
      <c r="E1426">
        <v>10626</v>
      </c>
    </row>
    <row r="1427" spans="4:5" x14ac:dyDescent="0.25">
      <c r="D1427" s="1">
        <v>40869</v>
      </c>
      <c r="E1427">
        <v>10969</v>
      </c>
    </row>
    <row r="1428" spans="4:5" x14ac:dyDescent="0.25">
      <c r="D1428" s="1">
        <v>40870</v>
      </c>
      <c r="E1428">
        <v>8539</v>
      </c>
    </row>
    <row r="1429" spans="4:5" x14ac:dyDescent="0.25">
      <c r="D1429" s="1">
        <v>40871</v>
      </c>
      <c r="E1429">
        <v>9643</v>
      </c>
    </row>
    <row r="1430" spans="4:5" x14ac:dyDescent="0.25">
      <c r="D1430" s="1">
        <v>40872</v>
      </c>
      <c r="E1430">
        <v>7850</v>
      </c>
    </row>
    <row r="1431" spans="4:5" x14ac:dyDescent="0.25">
      <c r="D1431" s="1">
        <v>40873</v>
      </c>
      <c r="E1431">
        <v>9779</v>
      </c>
    </row>
    <row r="1432" spans="4:5" x14ac:dyDescent="0.25">
      <c r="D1432" s="1">
        <v>40874</v>
      </c>
      <c r="E1432">
        <v>9711</v>
      </c>
    </row>
    <row r="1433" spans="4:5" x14ac:dyDescent="0.25">
      <c r="D1433" s="1">
        <v>40875</v>
      </c>
      <c r="E1433">
        <v>7875</v>
      </c>
    </row>
    <row r="1434" spans="4:5" x14ac:dyDescent="0.25">
      <c r="D1434" s="1">
        <v>40876</v>
      </c>
      <c r="E1434">
        <v>9667</v>
      </c>
    </row>
    <row r="1435" spans="4:5" x14ac:dyDescent="0.25">
      <c r="D1435" s="1">
        <v>40877</v>
      </c>
      <c r="E1435">
        <v>8822</v>
      </c>
    </row>
    <row r="1436" spans="4:5" x14ac:dyDescent="0.25">
      <c r="D1436" s="1">
        <v>40878</v>
      </c>
      <c r="E1436">
        <v>8344</v>
      </c>
    </row>
    <row r="1437" spans="4:5" x14ac:dyDescent="0.25">
      <c r="D1437" s="1">
        <v>40879</v>
      </c>
      <c r="E1437">
        <v>9731</v>
      </c>
    </row>
    <row r="1438" spans="4:5" x14ac:dyDescent="0.25">
      <c r="D1438" s="1">
        <v>40880</v>
      </c>
      <c r="E1438">
        <v>10400</v>
      </c>
    </row>
    <row r="1439" spans="4:5" x14ac:dyDescent="0.25">
      <c r="D1439" s="1">
        <v>40881</v>
      </c>
      <c r="E1439">
        <v>8007</v>
      </c>
    </row>
    <row r="1440" spans="4:5" x14ac:dyDescent="0.25">
      <c r="D1440" s="1">
        <v>40882</v>
      </c>
      <c r="E1440">
        <v>7931</v>
      </c>
    </row>
    <row r="1441" spans="4:5" x14ac:dyDescent="0.25">
      <c r="D1441" s="1">
        <v>40883</v>
      </c>
      <c r="E1441">
        <v>8222</v>
      </c>
    </row>
    <row r="1442" spans="4:5" x14ac:dyDescent="0.25">
      <c r="D1442" s="1">
        <v>40884</v>
      </c>
      <c r="E1442">
        <v>10282</v>
      </c>
    </row>
    <row r="1443" spans="4:5" x14ac:dyDescent="0.25">
      <c r="D1443" s="1">
        <v>40885</v>
      </c>
      <c r="E1443">
        <v>7768</v>
      </c>
    </row>
    <row r="1444" spans="4:5" x14ac:dyDescent="0.25">
      <c r="D1444" s="1">
        <v>40886</v>
      </c>
      <c r="E1444">
        <v>7229</v>
      </c>
    </row>
    <row r="1445" spans="4:5" x14ac:dyDescent="0.25">
      <c r="D1445" s="1">
        <v>40887</v>
      </c>
      <c r="E1445">
        <v>6801</v>
      </c>
    </row>
    <row r="1446" spans="4:5" x14ac:dyDescent="0.25">
      <c r="D1446" s="1">
        <v>40888</v>
      </c>
      <c r="E1446">
        <v>6672</v>
      </c>
    </row>
    <row r="1447" spans="4:5" x14ac:dyDescent="0.25">
      <c r="D1447" s="1">
        <v>40889</v>
      </c>
      <c r="E1447">
        <v>8412</v>
      </c>
    </row>
    <row r="1448" spans="4:5" x14ac:dyDescent="0.25">
      <c r="D1448" s="1">
        <v>40890</v>
      </c>
      <c r="E1448">
        <v>5853</v>
      </c>
    </row>
    <row r="1449" spans="4:5" x14ac:dyDescent="0.25">
      <c r="D1449" s="1">
        <v>40891</v>
      </c>
      <c r="E1449">
        <v>5153</v>
      </c>
    </row>
    <row r="1450" spans="4:5" x14ac:dyDescent="0.25">
      <c r="D1450" s="1">
        <v>40892</v>
      </c>
      <c r="E1450">
        <v>5494</v>
      </c>
    </row>
    <row r="1451" spans="4:5" x14ac:dyDescent="0.25">
      <c r="D1451" s="1">
        <v>40893</v>
      </c>
      <c r="E1451">
        <v>4087</v>
      </c>
    </row>
    <row r="1452" spans="4:5" x14ac:dyDescent="0.25">
      <c r="D1452" s="1">
        <v>40894</v>
      </c>
      <c r="E1452">
        <v>3984</v>
      </c>
    </row>
    <row r="1453" spans="4:5" x14ac:dyDescent="0.25">
      <c r="D1453" s="1">
        <v>40895</v>
      </c>
      <c r="E1453">
        <v>6048</v>
      </c>
    </row>
    <row r="1454" spans="4:5" x14ac:dyDescent="0.25">
      <c r="D1454" s="1">
        <v>40896</v>
      </c>
      <c r="E1454">
        <v>5147</v>
      </c>
    </row>
    <row r="1455" spans="4:5" x14ac:dyDescent="0.25">
      <c r="D1455" s="1">
        <v>40897</v>
      </c>
      <c r="E1455">
        <v>4537</v>
      </c>
    </row>
    <row r="1456" spans="4:5" x14ac:dyDescent="0.25">
      <c r="D1456" s="1">
        <v>40898</v>
      </c>
      <c r="E1456">
        <v>4835</v>
      </c>
    </row>
    <row r="1457" spans="4:5" x14ac:dyDescent="0.25">
      <c r="D1457" s="1">
        <v>40899</v>
      </c>
      <c r="E1457">
        <v>5099</v>
      </c>
    </row>
    <row r="1458" spans="4:5" x14ac:dyDescent="0.25">
      <c r="D1458" s="1">
        <v>40900</v>
      </c>
      <c r="E1458">
        <v>3392</v>
      </c>
    </row>
    <row r="1459" spans="4:5" x14ac:dyDescent="0.25">
      <c r="D1459" s="1">
        <v>40901</v>
      </c>
      <c r="E1459">
        <v>3323</v>
      </c>
    </row>
    <row r="1460" spans="4:5" x14ac:dyDescent="0.25">
      <c r="D1460" s="1">
        <v>40902</v>
      </c>
      <c r="E1460">
        <v>4043</v>
      </c>
    </row>
    <row r="1461" spans="4:5" x14ac:dyDescent="0.25">
      <c r="D1461" s="1">
        <v>40903</v>
      </c>
      <c r="E1461">
        <v>4087</v>
      </c>
    </row>
    <row r="1462" spans="4:5" x14ac:dyDescent="0.25">
      <c r="D1462" s="1">
        <v>40904</v>
      </c>
      <c r="E1462">
        <v>3321</v>
      </c>
    </row>
    <row r="1463" spans="4:5" x14ac:dyDescent="0.25">
      <c r="D1463" s="1">
        <v>40905</v>
      </c>
      <c r="E1463">
        <v>4324</v>
      </c>
    </row>
    <row r="1464" spans="4:5" x14ac:dyDescent="0.25">
      <c r="D1464" s="1">
        <v>40906</v>
      </c>
      <c r="E1464">
        <v>4609</v>
      </c>
    </row>
    <row r="1465" spans="4:5" x14ac:dyDescent="0.25">
      <c r="D1465" s="1">
        <v>40907</v>
      </c>
      <c r="E1465">
        <v>3740</v>
      </c>
    </row>
    <row r="1466" spans="4:5" x14ac:dyDescent="0.25">
      <c r="D1466" s="1">
        <v>40908</v>
      </c>
      <c r="E1466">
        <v>3904</v>
      </c>
    </row>
    <row r="1467" spans="4:5" x14ac:dyDescent="0.25">
      <c r="D1467" s="1">
        <v>40909</v>
      </c>
      <c r="E1467">
        <v>2928</v>
      </c>
    </row>
    <row r="1468" spans="4:5" x14ac:dyDescent="0.25">
      <c r="D1468" s="1">
        <v>40910</v>
      </c>
      <c r="E1468">
        <v>3745</v>
      </c>
    </row>
    <row r="1469" spans="4:5" x14ac:dyDescent="0.25">
      <c r="D1469" s="1">
        <v>40911</v>
      </c>
      <c r="E1469">
        <v>3782</v>
      </c>
    </row>
    <row r="1470" spans="4:5" x14ac:dyDescent="0.25">
      <c r="D1470" s="1">
        <v>40912</v>
      </c>
      <c r="E1470">
        <v>3417</v>
      </c>
    </row>
    <row r="1471" spans="4:5" x14ac:dyDescent="0.25">
      <c r="D1471" s="1">
        <v>40913</v>
      </c>
      <c r="E1471">
        <v>4778</v>
      </c>
    </row>
    <row r="1472" spans="4:5" x14ac:dyDescent="0.25">
      <c r="D1472" s="1">
        <v>40914</v>
      </c>
      <c r="E1472">
        <v>3649</v>
      </c>
    </row>
    <row r="1473" spans="4:5" x14ac:dyDescent="0.25">
      <c r="D1473" s="1">
        <v>40915</v>
      </c>
      <c r="E1473">
        <v>2236</v>
      </c>
    </row>
    <row r="1474" spans="4:5" x14ac:dyDescent="0.25">
      <c r="D1474" s="1">
        <v>40916</v>
      </c>
      <c r="E1474">
        <v>3946</v>
      </c>
    </row>
    <row r="1475" spans="4:5" x14ac:dyDescent="0.25">
      <c r="D1475" s="1">
        <v>40917</v>
      </c>
      <c r="E1475">
        <v>4433</v>
      </c>
    </row>
    <row r="1476" spans="4:5" x14ac:dyDescent="0.25">
      <c r="D1476" s="1">
        <v>40918</v>
      </c>
      <c r="E1476">
        <v>3460</v>
      </c>
    </row>
    <row r="1477" spans="4:5" x14ac:dyDescent="0.25">
      <c r="D1477" s="1">
        <v>40919</v>
      </c>
      <c r="E1477">
        <v>3706</v>
      </c>
    </row>
    <row r="1478" spans="4:5" x14ac:dyDescent="0.25">
      <c r="D1478" s="1">
        <v>40920</v>
      </c>
      <c r="E1478">
        <v>4091</v>
      </c>
    </row>
    <row r="1479" spans="4:5" x14ac:dyDescent="0.25">
      <c r="D1479" s="1">
        <v>40921</v>
      </c>
      <c r="E1479">
        <v>3921</v>
      </c>
    </row>
    <row r="1480" spans="4:5" x14ac:dyDescent="0.25">
      <c r="D1480" s="1">
        <v>40922</v>
      </c>
      <c r="E1480">
        <v>2492</v>
      </c>
    </row>
    <row r="1481" spans="4:5" x14ac:dyDescent="0.25">
      <c r="D1481" s="1">
        <v>40923</v>
      </c>
      <c r="E1481">
        <v>3582</v>
      </c>
    </row>
    <row r="1482" spans="4:5" x14ac:dyDescent="0.25">
      <c r="D1482" s="1">
        <v>40924</v>
      </c>
      <c r="E1482">
        <v>2517</v>
      </c>
    </row>
    <row r="1483" spans="4:5" x14ac:dyDescent="0.25">
      <c r="D1483" s="1">
        <v>40925</v>
      </c>
      <c r="E1483">
        <v>2258</v>
      </c>
    </row>
    <row r="1484" spans="4:5" x14ac:dyDescent="0.25">
      <c r="D1484" s="1">
        <v>40926</v>
      </c>
      <c r="E1484">
        <v>4049</v>
      </c>
    </row>
    <row r="1485" spans="4:5" x14ac:dyDescent="0.25">
      <c r="D1485" s="1">
        <v>40927</v>
      </c>
      <c r="E1485">
        <v>2760</v>
      </c>
    </row>
    <row r="1486" spans="4:5" x14ac:dyDescent="0.25">
      <c r="D1486" s="1">
        <v>40928</v>
      </c>
      <c r="E1486">
        <v>3472</v>
      </c>
    </row>
    <row r="1487" spans="4:5" x14ac:dyDescent="0.25">
      <c r="D1487" s="1">
        <v>40929</v>
      </c>
      <c r="E1487">
        <v>4208</v>
      </c>
    </row>
    <row r="1488" spans="4:5" x14ac:dyDescent="0.25">
      <c r="D1488" s="1">
        <v>40930</v>
      </c>
      <c r="E1488">
        <v>3092</v>
      </c>
    </row>
    <row r="1489" spans="4:5" x14ac:dyDescent="0.25">
      <c r="D1489" s="1">
        <v>40931</v>
      </c>
      <c r="E1489">
        <v>2278</v>
      </c>
    </row>
    <row r="1490" spans="4:5" x14ac:dyDescent="0.25">
      <c r="D1490" s="1">
        <v>40932</v>
      </c>
      <c r="E1490">
        <v>1697</v>
      </c>
    </row>
    <row r="1491" spans="4:5" x14ac:dyDescent="0.25">
      <c r="D1491" s="1">
        <v>40933</v>
      </c>
      <c r="E1491">
        <v>2701</v>
      </c>
    </row>
    <row r="1492" spans="4:5" x14ac:dyDescent="0.25">
      <c r="D1492" s="1">
        <v>40934</v>
      </c>
      <c r="E1492">
        <v>2448</v>
      </c>
    </row>
    <row r="1493" spans="4:5" x14ac:dyDescent="0.25">
      <c r="D1493" s="1">
        <v>40935</v>
      </c>
      <c r="E1493">
        <v>4285</v>
      </c>
    </row>
    <row r="1494" spans="4:5" x14ac:dyDescent="0.25">
      <c r="D1494" s="1">
        <v>40936</v>
      </c>
      <c r="E1494">
        <v>4140</v>
      </c>
    </row>
    <row r="1495" spans="4:5" x14ac:dyDescent="0.25">
      <c r="D1495" s="1">
        <v>40937</v>
      </c>
      <c r="E1495">
        <v>2174</v>
      </c>
    </row>
    <row r="1496" spans="4:5" x14ac:dyDescent="0.25">
      <c r="D1496" s="1">
        <v>40938</v>
      </c>
      <c r="E1496">
        <v>2206</v>
      </c>
    </row>
    <row r="1497" spans="4:5" x14ac:dyDescent="0.25">
      <c r="D1497" s="1">
        <v>40939</v>
      </c>
      <c r="E1497">
        <v>2619</v>
      </c>
    </row>
    <row r="1498" spans="4:5" x14ac:dyDescent="0.25">
      <c r="D1498" s="1">
        <v>40940</v>
      </c>
      <c r="E1498">
        <v>4589</v>
      </c>
    </row>
    <row r="1499" spans="4:5" x14ac:dyDescent="0.25">
      <c r="D1499" s="1">
        <v>40941</v>
      </c>
      <c r="E1499">
        <v>4253</v>
      </c>
    </row>
    <row r="1500" spans="4:5" x14ac:dyDescent="0.25">
      <c r="D1500" s="1">
        <v>40942</v>
      </c>
      <c r="E1500">
        <v>3294</v>
      </c>
    </row>
    <row r="1501" spans="4:5" x14ac:dyDescent="0.25">
      <c r="D1501" s="1">
        <v>40943</v>
      </c>
      <c r="E1501">
        <v>3396</v>
      </c>
    </row>
    <row r="1502" spans="4:5" x14ac:dyDescent="0.25">
      <c r="D1502" s="1">
        <v>40944</v>
      </c>
      <c r="E1502">
        <v>3958</v>
      </c>
    </row>
    <row r="1503" spans="4:5" x14ac:dyDescent="0.25">
      <c r="D1503" s="1">
        <v>40945</v>
      </c>
      <c r="E1503">
        <v>2790</v>
      </c>
    </row>
    <row r="1504" spans="4:5" x14ac:dyDescent="0.25">
      <c r="D1504" s="1">
        <v>40946</v>
      </c>
      <c r="E1504">
        <v>4450</v>
      </c>
    </row>
    <row r="1505" spans="4:5" x14ac:dyDescent="0.25">
      <c r="D1505" s="1">
        <v>40947</v>
      </c>
      <c r="E1505">
        <v>2943</v>
      </c>
    </row>
    <row r="1506" spans="4:5" x14ac:dyDescent="0.25">
      <c r="D1506" s="1">
        <v>40948</v>
      </c>
      <c r="E1506">
        <v>4508</v>
      </c>
    </row>
    <row r="1507" spans="4:5" x14ac:dyDescent="0.25">
      <c r="D1507" s="1">
        <v>40949</v>
      </c>
      <c r="E1507">
        <v>3339</v>
      </c>
    </row>
    <row r="1508" spans="4:5" x14ac:dyDescent="0.25">
      <c r="D1508" s="1">
        <v>40950</v>
      </c>
      <c r="E1508">
        <v>2589</v>
      </c>
    </row>
    <row r="1509" spans="4:5" x14ac:dyDescent="0.25">
      <c r="D1509" s="1">
        <v>40951</v>
      </c>
      <c r="E1509">
        <v>2984</v>
      </c>
    </row>
    <row r="1510" spans="4:5" x14ac:dyDescent="0.25">
      <c r="D1510" s="1">
        <v>40952</v>
      </c>
      <c r="E1510">
        <v>2146</v>
      </c>
    </row>
    <row r="1511" spans="4:5" x14ac:dyDescent="0.25">
      <c r="D1511" s="1">
        <v>40953</v>
      </c>
      <c r="E1511">
        <v>4063</v>
      </c>
    </row>
    <row r="1512" spans="4:5" x14ac:dyDescent="0.25">
      <c r="D1512" s="1">
        <v>40954</v>
      </c>
      <c r="E1512">
        <v>3503</v>
      </c>
    </row>
    <row r="1513" spans="4:5" x14ac:dyDescent="0.25">
      <c r="D1513" s="1">
        <v>40955</v>
      </c>
      <c r="E1513">
        <v>2799</v>
      </c>
    </row>
    <row r="1514" spans="4:5" x14ac:dyDescent="0.25">
      <c r="D1514" s="1">
        <v>40956</v>
      </c>
      <c r="E1514">
        <v>3491</v>
      </c>
    </row>
    <row r="1515" spans="4:5" x14ac:dyDescent="0.25">
      <c r="D1515" s="1">
        <v>40957</v>
      </c>
      <c r="E1515">
        <v>2335</v>
      </c>
    </row>
    <row r="1516" spans="4:5" x14ac:dyDescent="0.25">
      <c r="D1516" s="1">
        <v>40958</v>
      </c>
      <c r="E1516">
        <v>2507</v>
      </c>
    </row>
    <row r="1517" spans="4:5" x14ac:dyDescent="0.25">
      <c r="D1517" s="1">
        <v>40959</v>
      </c>
      <c r="E1517">
        <v>3211</v>
      </c>
    </row>
    <row r="1518" spans="4:5" x14ac:dyDescent="0.25">
      <c r="D1518" s="1">
        <v>40960</v>
      </c>
      <c r="E1518">
        <v>2675</v>
      </c>
    </row>
    <row r="1519" spans="4:5" x14ac:dyDescent="0.25">
      <c r="D1519" s="1">
        <v>40961</v>
      </c>
      <c r="E1519">
        <v>2633</v>
      </c>
    </row>
    <row r="1520" spans="4:5" x14ac:dyDescent="0.25">
      <c r="D1520" s="1">
        <v>40962</v>
      </c>
      <c r="E1520">
        <v>2386</v>
      </c>
    </row>
    <row r="1521" spans="4:5" x14ac:dyDescent="0.25">
      <c r="D1521" s="1">
        <v>40963</v>
      </c>
      <c r="E1521">
        <v>3472</v>
      </c>
    </row>
    <row r="1522" spans="4:5" x14ac:dyDescent="0.25">
      <c r="D1522" s="1">
        <v>40964</v>
      </c>
      <c r="E1522">
        <v>1799</v>
      </c>
    </row>
    <row r="1523" spans="4:5" x14ac:dyDescent="0.25">
      <c r="D1523" s="1">
        <v>40965</v>
      </c>
      <c r="E1523">
        <v>3157</v>
      </c>
    </row>
    <row r="1524" spans="4:5" x14ac:dyDescent="0.25">
      <c r="D1524" s="1">
        <v>40966</v>
      </c>
      <c r="E1524">
        <v>2309</v>
      </c>
    </row>
    <row r="1525" spans="4:5" x14ac:dyDescent="0.25">
      <c r="D1525" s="1">
        <v>40967</v>
      </c>
      <c r="E1525">
        <v>1644</v>
      </c>
    </row>
    <row r="1526" spans="4:5" x14ac:dyDescent="0.25">
      <c r="D1526" s="1">
        <v>40968</v>
      </c>
      <c r="E1526">
        <v>2697</v>
      </c>
    </row>
    <row r="1527" spans="4:5" x14ac:dyDescent="0.25">
      <c r="D1527" s="1">
        <v>40969</v>
      </c>
      <c r="E1527">
        <v>2850</v>
      </c>
    </row>
    <row r="1528" spans="4:5" x14ac:dyDescent="0.25">
      <c r="D1528" s="1">
        <v>40970</v>
      </c>
      <c r="E1528">
        <v>4178</v>
      </c>
    </row>
    <row r="1529" spans="4:5" x14ac:dyDescent="0.25">
      <c r="D1529" s="1">
        <v>40971</v>
      </c>
      <c r="E1529">
        <v>4023</v>
      </c>
    </row>
    <row r="1530" spans="4:5" x14ac:dyDescent="0.25">
      <c r="D1530" s="1">
        <v>40972</v>
      </c>
      <c r="E1530">
        <v>5855</v>
      </c>
    </row>
    <row r="1531" spans="4:5" x14ac:dyDescent="0.25">
      <c r="D1531" s="1">
        <v>40973</v>
      </c>
      <c r="E1531">
        <v>4665</v>
      </c>
    </row>
    <row r="1532" spans="4:5" x14ac:dyDescent="0.25">
      <c r="D1532" s="1">
        <v>40974</v>
      </c>
      <c r="E1532">
        <v>2939</v>
      </c>
    </row>
    <row r="1533" spans="4:5" x14ac:dyDescent="0.25">
      <c r="D1533" s="1">
        <v>40975</v>
      </c>
      <c r="E1533">
        <v>4974</v>
      </c>
    </row>
    <row r="1534" spans="4:5" x14ac:dyDescent="0.25">
      <c r="D1534" s="1">
        <v>40976</v>
      </c>
      <c r="E1534">
        <v>5576</v>
      </c>
    </row>
    <row r="1535" spans="4:5" x14ac:dyDescent="0.25">
      <c r="D1535" s="1">
        <v>40977</v>
      </c>
      <c r="E1535">
        <v>5366</v>
      </c>
    </row>
    <row r="1536" spans="4:5" x14ac:dyDescent="0.25">
      <c r="D1536" s="1">
        <v>40978</v>
      </c>
      <c r="E1536">
        <v>5782</v>
      </c>
    </row>
    <row r="1537" spans="4:5" x14ac:dyDescent="0.25">
      <c r="D1537" s="1">
        <v>40979</v>
      </c>
      <c r="E1537">
        <v>5863</v>
      </c>
    </row>
    <row r="1538" spans="4:5" x14ac:dyDescent="0.25">
      <c r="D1538" s="1">
        <v>40980</v>
      </c>
      <c r="E1538">
        <v>4972</v>
      </c>
    </row>
    <row r="1539" spans="4:5" x14ac:dyDescent="0.25">
      <c r="D1539" s="1">
        <v>40981</v>
      </c>
      <c r="E1539">
        <v>6014</v>
      </c>
    </row>
    <row r="1540" spans="4:5" x14ac:dyDescent="0.25">
      <c r="D1540" s="1">
        <v>40982</v>
      </c>
      <c r="E1540">
        <v>4849</v>
      </c>
    </row>
    <row r="1541" spans="4:5" x14ac:dyDescent="0.25">
      <c r="D1541" s="1">
        <v>40983</v>
      </c>
      <c r="E1541">
        <v>5377</v>
      </c>
    </row>
    <row r="1542" spans="4:5" x14ac:dyDescent="0.25">
      <c r="D1542" s="1">
        <v>40984</v>
      </c>
      <c r="E1542">
        <v>4774</v>
      </c>
    </row>
    <row r="1543" spans="4:5" x14ac:dyDescent="0.25">
      <c r="D1543" s="1">
        <v>40985</v>
      </c>
      <c r="E1543">
        <v>6012</v>
      </c>
    </row>
    <row r="1544" spans="4:5" x14ac:dyDescent="0.25">
      <c r="D1544" s="1">
        <v>40986</v>
      </c>
      <c r="E1544">
        <v>7738</v>
      </c>
    </row>
    <row r="1545" spans="4:5" x14ac:dyDescent="0.25">
      <c r="D1545" s="1">
        <v>40987</v>
      </c>
      <c r="E1545">
        <v>8163</v>
      </c>
    </row>
    <row r="1546" spans="4:5" x14ac:dyDescent="0.25">
      <c r="D1546" s="1">
        <v>40988</v>
      </c>
      <c r="E1546">
        <v>6040</v>
      </c>
    </row>
    <row r="1547" spans="4:5" x14ac:dyDescent="0.25">
      <c r="D1547" s="1">
        <v>40989</v>
      </c>
      <c r="E1547">
        <v>7264</v>
      </c>
    </row>
    <row r="1548" spans="4:5" x14ac:dyDescent="0.25">
      <c r="D1548" s="1">
        <v>40990</v>
      </c>
      <c r="E1548">
        <v>8253</v>
      </c>
    </row>
    <row r="1549" spans="4:5" x14ac:dyDescent="0.25">
      <c r="D1549" s="1">
        <v>40991</v>
      </c>
      <c r="E1549">
        <v>7866</v>
      </c>
    </row>
    <row r="1550" spans="4:5" x14ac:dyDescent="0.25">
      <c r="D1550" s="1">
        <v>40992</v>
      </c>
      <c r="E1550">
        <v>11294</v>
      </c>
    </row>
    <row r="1551" spans="4:5" x14ac:dyDescent="0.25">
      <c r="D1551" s="1">
        <v>40993</v>
      </c>
      <c r="E1551">
        <v>11487</v>
      </c>
    </row>
    <row r="1552" spans="4:5" x14ac:dyDescent="0.25">
      <c r="D1552" s="1">
        <v>40994</v>
      </c>
      <c r="E1552">
        <v>13736</v>
      </c>
    </row>
    <row r="1553" spans="4:5" x14ac:dyDescent="0.25">
      <c r="D1553" s="1">
        <v>40995</v>
      </c>
      <c r="E1553">
        <v>13902</v>
      </c>
    </row>
    <row r="1554" spans="4:5" x14ac:dyDescent="0.25">
      <c r="D1554" s="1">
        <v>40996</v>
      </c>
      <c r="E1554">
        <v>13636</v>
      </c>
    </row>
    <row r="1555" spans="4:5" x14ac:dyDescent="0.25">
      <c r="D1555" s="1">
        <v>40997</v>
      </c>
      <c r="E1555">
        <v>14333</v>
      </c>
    </row>
    <row r="1556" spans="4:5" x14ac:dyDescent="0.25">
      <c r="D1556" s="1">
        <v>40998</v>
      </c>
      <c r="E1556">
        <v>17103</v>
      </c>
    </row>
    <row r="1557" spans="4:5" x14ac:dyDescent="0.25">
      <c r="D1557" s="1">
        <v>40999</v>
      </c>
      <c r="E1557">
        <v>17265</v>
      </c>
    </row>
    <row r="1558" spans="4:5" x14ac:dyDescent="0.25">
      <c r="D1558" s="1">
        <v>41000</v>
      </c>
      <c r="E1558">
        <v>16568</v>
      </c>
    </row>
    <row r="1559" spans="4:5" x14ac:dyDescent="0.25">
      <c r="D1559" s="1">
        <v>41001</v>
      </c>
      <c r="E1559">
        <v>20145</v>
      </c>
    </row>
    <row r="1560" spans="4:5" x14ac:dyDescent="0.25">
      <c r="D1560" s="1">
        <v>41002</v>
      </c>
      <c r="E1560">
        <v>18983</v>
      </c>
    </row>
    <row r="1561" spans="4:5" x14ac:dyDescent="0.25">
      <c r="D1561" s="1">
        <v>41003</v>
      </c>
      <c r="E1561">
        <v>19791</v>
      </c>
    </row>
    <row r="1562" spans="4:5" x14ac:dyDescent="0.25">
      <c r="D1562" s="1">
        <v>41004</v>
      </c>
      <c r="E1562">
        <v>20998</v>
      </c>
    </row>
    <row r="1563" spans="4:5" x14ac:dyDescent="0.25">
      <c r="D1563" s="1">
        <v>41005</v>
      </c>
      <c r="E1563">
        <v>20879</v>
      </c>
    </row>
    <row r="1564" spans="4:5" x14ac:dyDescent="0.25">
      <c r="D1564" s="1">
        <v>41006</v>
      </c>
      <c r="E1564">
        <v>22044</v>
      </c>
    </row>
    <row r="1565" spans="4:5" x14ac:dyDescent="0.25">
      <c r="D1565" s="1">
        <v>41007</v>
      </c>
      <c r="E1565">
        <v>21257</v>
      </c>
    </row>
    <row r="1566" spans="4:5" x14ac:dyDescent="0.25">
      <c r="D1566" s="1">
        <v>41008</v>
      </c>
      <c r="E1566">
        <v>23533</v>
      </c>
    </row>
    <row r="1567" spans="4:5" x14ac:dyDescent="0.25">
      <c r="D1567" s="1">
        <v>41009</v>
      </c>
      <c r="E1567">
        <v>22097</v>
      </c>
    </row>
    <row r="1568" spans="4:5" x14ac:dyDescent="0.25">
      <c r="D1568" s="1">
        <v>41010</v>
      </c>
      <c r="E1568">
        <v>22866</v>
      </c>
    </row>
    <row r="1569" spans="4:5" x14ac:dyDescent="0.25">
      <c r="D1569" s="1">
        <v>41011</v>
      </c>
      <c r="E1569">
        <v>20348</v>
      </c>
    </row>
    <row r="1570" spans="4:5" x14ac:dyDescent="0.25">
      <c r="D1570" s="1">
        <v>41012</v>
      </c>
      <c r="E1570">
        <v>22377</v>
      </c>
    </row>
    <row r="1571" spans="4:5" x14ac:dyDescent="0.25">
      <c r="D1571" s="1">
        <v>41013</v>
      </c>
      <c r="E1571">
        <v>20394</v>
      </c>
    </row>
    <row r="1572" spans="4:5" x14ac:dyDescent="0.25">
      <c r="D1572" s="1">
        <v>41014</v>
      </c>
      <c r="E1572">
        <v>20510</v>
      </c>
    </row>
    <row r="1573" spans="4:5" x14ac:dyDescent="0.25">
      <c r="D1573" s="1">
        <v>41015</v>
      </c>
      <c r="E1573">
        <v>18840</v>
      </c>
    </row>
    <row r="1574" spans="4:5" x14ac:dyDescent="0.25">
      <c r="D1574" s="1">
        <v>41016</v>
      </c>
      <c r="E1574">
        <v>19755</v>
      </c>
    </row>
    <row r="1575" spans="4:5" x14ac:dyDescent="0.25">
      <c r="D1575" s="1">
        <v>41017</v>
      </c>
      <c r="E1575">
        <v>18105</v>
      </c>
    </row>
    <row r="1576" spans="4:5" x14ac:dyDescent="0.25">
      <c r="D1576" s="1">
        <v>41018</v>
      </c>
      <c r="E1576">
        <v>15106</v>
      </c>
    </row>
    <row r="1577" spans="4:5" x14ac:dyDescent="0.25">
      <c r="D1577" s="1">
        <v>41019</v>
      </c>
      <c r="E1577">
        <v>15443</v>
      </c>
    </row>
    <row r="1578" spans="4:5" x14ac:dyDescent="0.25">
      <c r="D1578" s="1">
        <v>41020</v>
      </c>
      <c r="E1578">
        <v>13994</v>
      </c>
    </row>
    <row r="1579" spans="4:5" x14ac:dyDescent="0.25">
      <c r="D1579" s="1">
        <v>41021</v>
      </c>
      <c r="E1579">
        <v>12704</v>
      </c>
    </row>
    <row r="1580" spans="4:5" x14ac:dyDescent="0.25">
      <c r="D1580" s="1">
        <v>41022</v>
      </c>
      <c r="E1580">
        <v>11066</v>
      </c>
    </row>
    <row r="1581" spans="4:5" x14ac:dyDescent="0.25">
      <c r="D1581" s="1">
        <v>41023</v>
      </c>
      <c r="E1581">
        <v>11324</v>
      </c>
    </row>
    <row r="1582" spans="4:5" x14ac:dyDescent="0.25">
      <c r="D1582" s="1">
        <v>41024</v>
      </c>
      <c r="E1582">
        <v>10333</v>
      </c>
    </row>
    <row r="1583" spans="4:5" x14ac:dyDescent="0.25">
      <c r="D1583" s="1">
        <v>41025</v>
      </c>
      <c r="E1583">
        <v>9324</v>
      </c>
    </row>
    <row r="1584" spans="4:5" x14ac:dyDescent="0.25">
      <c r="D1584" s="1">
        <v>41026</v>
      </c>
      <c r="E1584">
        <v>10044</v>
      </c>
    </row>
    <row r="1585" spans="4:5" x14ac:dyDescent="0.25">
      <c r="D1585" s="1">
        <v>41027</v>
      </c>
      <c r="E1585">
        <v>9437</v>
      </c>
    </row>
    <row r="1586" spans="4:5" x14ac:dyDescent="0.25">
      <c r="D1586" s="1">
        <v>41028</v>
      </c>
      <c r="E1586">
        <v>8904</v>
      </c>
    </row>
    <row r="1587" spans="4:5" x14ac:dyDescent="0.25">
      <c r="D1587" s="1">
        <v>41029</v>
      </c>
      <c r="E1587">
        <v>6803</v>
      </c>
    </row>
    <row r="1588" spans="4:5" x14ac:dyDescent="0.25">
      <c r="D1588" s="1">
        <v>41030</v>
      </c>
      <c r="E1588">
        <v>6818</v>
      </c>
    </row>
    <row r="1589" spans="4:5" x14ac:dyDescent="0.25">
      <c r="D1589" s="1">
        <v>41031</v>
      </c>
      <c r="E1589">
        <v>7569</v>
      </c>
    </row>
    <row r="1590" spans="4:5" x14ac:dyDescent="0.25">
      <c r="D1590" s="1">
        <v>41032</v>
      </c>
      <c r="E1590">
        <v>4952</v>
      </c>
    </row>
    <row r="1591" spans="4:5" x14ac:dyDescent="0.25">
      <c r="D1591" s="1">
        <v>41033</v>
      </c>
      <c r="E1591">
        <v>5529</v>
      </c>
    </row>
    <row r="1592" spans="4:5" x14ac:dyDescent="0.25">
      <c r="D1592" s="1">
        <v>41034</v>
      </c>
      <c r="E1592">
        <v>4474</v>
      </c>
    </row>
    <row r="1593" spans="4:5" x14ac:dyDescent="0.25">
      <c r="D1593" s="1">
        <v>41035</v>
      </c>
      <c r="E1593">
        <v>4347</v>
      </c>
    </row>
    <row r="1594" spans="4:5" x14ac:dyDescent="0.25">
      <c r="D1594" s="1">
        <v>41036</v>
      </c>
      <c r="E1594">
        <v>4603</v>
      </c>
    </row>
    <row r="1595" spans="4:5" x14ac:dyDescent="0.25">
      <c r="D1595" s="1">
        <v>41037</v>
      </c>
      <c r="E1595">
        <v>6694</v>
      </c>
    </row>
    <row r="1596" spans="4:5" x14ac:dyDescent="0.25">
      <c r="D1596" s="1">
        <v>41038</v>
      </c>
      <c r="E1596">
        <v>4259</v>
      </c>
    </row>
    <row r="1597" spans="4:5" x14ac:dyDescent="0.25">
      <c r="D1597" s="1">
        <v>41039</v>
      </c>
      <c r="E1597">
        <v>3852</v>
      </c>
    </row>
    <row r="1598" spans="4:5" x14ac:dyDescent="0.25">
      <c r="D1598" s="1">
        <v>41040</v>
      </c>
      <c r="E1598">
        <v>5872</v>
      </c>
    </row>
    <row r="1599" spans="4:5" x14ac:dyDescent="0.25">
      <c r="D1599" s="1">
        <v>41041</v>
      </c>
      <c r="E1599">
        <v>5685</v>
      </c>
    </row>
    <row r="1600" spans="4:5" x14ac:dyDescent="0.25">
      <c r="D1600" s="1">
        <v>41042</v>
      </c>
      <c r="E1600">
        <v>5196</v>
      </c>
    </row>
    <row r="1601" spans="4:5" x14ac:dyDescent="0.25">
      <c r="D1601" s="1">
        <v>41043</v>
      </c>
      <c r="E1601">
        <v>4374</v>
      </c>
    </row>
    <row r="1602" spans="4:5" x14ac:dyDescent="0.25">
      <c r="D1602" s="1">
        <v>41044</v>
      </c>
      <c r="E1602">
        <v>4182</v>
      </c>
    </row>
    <row r="1603" spans="4:5" x14ac:dyDescent="0.25">
      <c r="D1603" s="1">
        <v>41045</v>
      </c>
      <c r="E1603">
        <v>4332</v>
      </c>
    </row>
    <row r="1604" spans="4:5" x14ac:dyDescent="0.25">
      <c r="D1604" s="1">
        <v>41046</v>
      </c>
      <c r="E1604">
        <v>2758</v>
      </c>
    </row>
    <row r="1605" spans="4:5" x14ac:dyDescent="0.25">
      <c r="D1605" s="1">
        <v>41047</v>
      </c>
      <c r="E1605">
        <v>4850</v>
      </c>
    </row>
    <row r="1606" spans="4:5" x14ac:dyDescent="0.25">
      <c r="D1606" s="1">
        <v>41048</v>
      </c>
      <c r="E1606">
        <v>4261</v>
      </c>
    </row>
    <row r="1607" spans="4:5" x14ac:dyDescent="0.25">
      <c r="D1607" s="1">
        <v>41049</v>
      </c>
      <c r="E1607">
        <v>4285</v>
      </c>
    </row>
    <row r="1608" spans="4:5" x14ac:dyDescent="0.25">
      <c r="D1608" s="1">
        <v>41050</v>
      </c>
      <c r="E1608">
        <v>5201</v>
      </c>
    </row>
    <row r="1609" spans="4:5" x14ac:dyDescent="0.25">
      <c r="D1609" s="1">
        <v>41051</v>
      </c>
      <c r="E1609">
        <v>4454</v>
      </c>
    </row>
    <row r="1610" spans="4:5" x14ac:dyDescent="0.25">
      <c r="D1610" s="1">
        <v>41052</v>
      </c>
      <c r="E1610">
        <v>2547</v>
      </c>
    </row>
    <row r="1611" spans="4:5" x14ac:dyDescent="0.25">
      <c r="D1611" s="1">
        <v>41053</v>
      </c>
      <c r="E1611">
        <v>2762</v>
      </c>
    </row>
    <row r="1612" spans="4:5" x14ac:dyDescent="0.25">
      <c r="D1612" s="1">
        <v>41054</v>
      </c>
      <c r="E1612">
        <v>4479</v>
      </c>
    </row>
    <row r="1613" spans="4:5" x14ac:dyDescent="0.25">
      <c r="D1613" s="1">
        <v>41055</v>
      </c>
      <c r="E1613">
        <v>2095</v>
      </c>
    </row>
    <row r="1614" spans="4:5" x14ac:dyDescent="0.25">
      <c r="D1614" s="1">
        <v>41056</v>
      </c>
      <c r="E1614">
        <v>4264</v>
      </c>
    </row>
    <row r="1615" spans="4:5" x14ac:dyDescent="0.25">
      <c r="D1615" s="1">
        <v>41057</v>
      </c>
      <c r="E1615">
        <v>3034</v>
      </c>
    </row>
    <row r="1616" spans="4:5" x14ac:dyDescent="0.25">
      <c r="D1616" s="1">
        <v>41058</v>
      </c>
      <c r="E1616">
        <v>3663</v>
      </c>
    </row>
    <row r="1617" spans="4:5" x14ac:dyDescent="0.25">
      <c r="D1617" s="1">
        <v>41059</v>
      </c>
      <c r="E1617">
        <v>6008</v>
      </c>
    </row>
    <row r="1618" spans="4:5" x14ac:dyDescent="0.25">
      <c r="D1618" s="1">
        <v>41060</v>
      </c>
      <c r="E1618">
        <v>4919</v>
      </c>
    </row>
    <row r="1619" spans="4:5" x14ac:dyDescent="0.25">
      <c r="D1619" s="1">
        <v>41061</v>
      </c>
      <c r="E1619">
        <v>4343</v>
      </c>
    </row>
    <row r="1620" spans="4:5" x14ac:dyDescent="0.25">
      <c r="D1620" s="1">
        <v>41062</v>
      </c>
      <c r="E1620">
        <v>2741</v>
      </c>
    </row>
    <row r="1621" spans="4:5" x14ac:dyDescent="0.25">
      <c r="D1621" s="1">
        <v>41063</v>
      </c>
      <c r="E1621">
        <v>2779</v>
      </c>
    </row>
    <row r="1622" spans="4:5" x14ac:dyDescent="0.25">
      <c r="D1622" s="1">
        <v>41064</v>
      </c>
      <c r="E1622">
        <v>2346</v>
      </c>
    </row>
    <row r="1623" spans="4:5" x14ac:dyDescent="0.25">
      <c r="D1623" s="1">
        <v>41065</v>
      </c>
      <c r="E1623">
        <v>5273</v>
      </c>
    </row>
    <row r="1624" spans="4:5" x14ac:dyDescent="0.25">
      <c r="D1624" s="1">
        <v>41066</v>
      </c>
      <c r="E1624">
        <v>5542</v>
      </c>
    </row>
    <row r="1625" spans="4:5" x14ac:dyDescent="0.25">
      <c r="D1625" s="1">
        <v>41067</v>
      </c>
      <c r="E1625">
        <v>4598</v>
      </c>
    </row>
    <row r="1626" spans="4:5" x14ac:dyDescent="0.25">
      <c r="D1626" s="1">
        <v>41068</v>
      </c>
      <c r="E1626">
        <v>3740</v>
      </c>
    </row>
    <row r="1627" spans="4:5" x14ac:dyDescent="0.25">
      <c r="D1627" s="1">
        <v>41069</v>
      </c>
      <c r="E1627">
        <v>4653</v>
      </c>
    </row>
    <row r="1628" spans="4:5" x14ac:dyDescent="0.25">
      <c r="D1628" s="1">
        <v>41070</v>
      </c>
      <c r="E1628">
        <v>3277</v>
      </c>
    </row>
    <row r="1629" spans="4:5" x14ac:dyDescent="0.25">
      <c r="D1629" s="1">
        <v>41071</v>
      </c>
      <c r="E1629">
        <v>3263</v>
      </c>
    </row>
    <row r="1630" spans="4:5" x14ac:dyDescent="0.25">
      <c r="D1630" s="1">
        <v>41072</v>
      </c>
      <c r="E1630">
        <v>4796</v>
      </c>
    </row>
    <row r="1631" spans="4:5" x14ac:dyDescent="0.25">
      <c r="D1631" s="1">
        <v>41073</v>
      </c>
      <c r="E1631">
        <v>4397</v>
      </c>
    </row>
    <row r="1632" spans="4:5" x14ac:dyDescent="0.25">
      <c r="D1632" s="1">
        <v>41074</v>
      </c>
      <c r="E1632">
        <v>4543</v>
      </c>
    </row>
    <row r="1633" spans="4:5" x14ac:dyDescent="0.25">
      <c r="D1633" s="1">
        <v>41075</v>
      </c>
      <c r="E1633">
        <v>3350</v>
      </c>
    </row>
    <row r="1634" spans="4:5" x14ac:dyDescent="0.25">
      <c r="D1634" s="1">
        <v>41076</v>
      </c>
      <c r="E1634">
        <v>3580</v>
      </c>
    </row>
    <row r="1635" spans="4:5" x14ac:dyDescent="0.25">
      <c r="D1635" s="1">
        <v>41077</v>
      </c>
      <c r="E1635">
        <v>2612</v>
      </c>
    </row>
    <row r="1636" spans="4:5" x14ac:dyDescent="0.25">
      <c r="D1636" s="1">
        <v>41078</v>
      </c>
      <c r="E1636">
        <v>5413</v>
      </c>
    </row>
    <row r="1637" spans="4:5" x14ac:dyDescent="0.25">
      <c r="D1637" s="1">
        <v>41079</v>
      </c>
      <c r="E1637">
        <v>5194</v>
      </c>
    </row>
    <row r="1638" spans="4:5" x14ac:dyDescent="0.25">
      <c r="D1638" s="1">
        <v>41080</v>
      </c>
      <c r="E1638">
        <v>3082</v>
      </c>
    </row>
    <row r="1639" spans="4:5" x14ac:dyDescent="0.25">
      <c r="D1639" s="1">
        <v>41081</v>
      </c>
      <c r="E1639">
        <v>2898</v>
      </c>
    </row>
    <row r="1640" spans="4:5" x14ac:dyDescent="0.25">
      <c r="D1640" s="1">
        <v>41082</v>
      </c>
      <c r="E1640">
        <v>2415</v>
      </c>
    </row>
    <row r="1641" spans="4:5" x14ac:dyDescent="0.25">
      <c r="D1641" s="1">
        <v>41083</v>
      </c>
      <c r="E1641">
        <v>2936</v>
      </c>
    </row>
    <row r="1642" spans="4:5" x14ac:dyDescent="0.25">
      <c r="D1642" s="1">
        <v>41084</v>
      </c>
      <c r="E1642">
        <v>2675</v>
      </c>
    </row>
    <row r="1643" spans="4:5" x14ac:dyDescent="0.25">
      <c r="D1643" s="1">
        <v>41085</v>
      </c>
      <c r="E1643">
        <v>1713</v>
      </c>
    </row>
    <row r="1644" spans="4:5" x14ac:dyDescent="0.25">
      <c r="D1644" s="1">
        <v>41086</v>
      </c>
      <c r="E1644">
        <v>3841</v>
      </c>
    </row>
    <row r="1645" spans="4:5" x14ac:dyDescent="0.25">
      <c r="D1645" s="1">
        <v>41087</v>
      </c>
      <c r="E1645">
        <v>2722</v>
      </c>
    </row>
    <row r="1646" spans="4:5" x14ac:dyDescent="0.25">
      <c r="D1646" s="1">
        <v>41088</v>
      </c>
      <c r="E1646">
        <v>2575</v>
      </c>
    </row>
    <row r="1647" spans="4:5" x14ac:dyDescent="0.25">
      <c r="D1647" s="1">
        <v>41089</v>
      </c>
      <c r="E1647">
        <v>4193</v>
      </c>
    </row>
    <row r="1648" spans="4:5" x14ac:dyDescent="0.25">
      <c r="D1648" s="1">
        <v>41090</v>
      </c>
      <c r="E1648">
        <v>2344</v>
      </c>
    </row>
    <row r="1649" spans="4:5" x14ac:dyDescent="0.25">
      <c r="D1649" s="1">
        <v>41091</v>
      </c>
      <c r="E1649">
        <v>2947</v>
      </c>
    </row>
    <row r="1650" spans="4:5" x14ac:dyDescent="0.25">
      <c r="D1650" s="1">
        <v>41092</v>
      </c>
      <c r="E1650">
        <v>2771</v>
      </c>
    </row>
    <row r="1651" spans="4:5" x14ac:dyDescent="0.25">
      <c r="D1651" s="1">
        <v>41093</v>
      </c>
      <c r="E1651">
        <v>5221</v>
      </c>
    </row>
    <row r="1652" spans="4:5" x14ac:dyDescent="0.25">
      <c r="D1652" s="1">
        <v>41094</v>
      </c>
      <c r="E1652">
        <v>3861</v>
      </c>
    </row>
    <row r="1653" spans="4:5" x14ac:dyDescent="0.25">
      <c r="D1653" s="1">
        <v>41095</v>
      </c>
      <c r="E1653">
        <v>3789</v>
      </c>
    </row>
    <row r="1654" spans="4:5" x14ac:dyDescent="0.25">
      <c r="D1654" s="1">
        <v>41096</v>
      </c>
      <c r="E1654">
        <v>4214</v>
      </c>
    </row>
    <row r="1655" spans="4:5" x14ac:dyDescent="0.25">
      <c r="D1655" s="1">
        <v>41097</v>
      </c>
      <c r="E1655">
        <v>3506</v>
      </c>
    </row>
    <row r="1656" spans="4:5" x14ac:dyDescent="0.25">
      <c r="D1656" s="1">
        <v>41098</v>
      </c>
      <c r="E1656">
        <v>3893</v>
      </c>
    </row>
    <row r="1657" spans="4:5" x14ac:dyDescent="0.25">
      <c r="D1657" s="1">
        <v>41099</v>
      </c>
      <c r="E1657">
        <v>3033</v>
      </c>
    </row>
    <row r="1658" spans="4:5" x14ac:dyDescent="0.25">
      <c r="D1658" s="1">
        <v>41100</v>
      </c>
      <c r="E1658">
        <v>2965</v>
      </c>
    </row>
    <row r="1659" spans="4:5" x14ac:dyDescent="0.25">
      <c r="D1659" s="1">
        <v>41101</v>
      </c>
      <c r="E1659">
        <v>4779</v>
      </c>
    </row>
    <row r="1660" spans="4:5" x14ac:dyDescent="0.25">
      <c r="D1660" s="1">
        <v>41102</v>
      </c>
      <c r="E1660">
        <v>3678</v>
      </c>
    </row>
    <row r="1661" spans="4:5" x14ac:dyDescent="0.25">
      <c r="D1661" s="1">
        <v>41103</v>
      </c>
      <c r="E1661">
        <v>2656</v>
      </c>
    </row>
    <row r="1662" spans="4:5" x14ac:dyDescent="0.25">
      <c r="D1662" s="1">
        <v>41104</v>
      </c>
      <c r="E1662">
        <v>4038</v>
      </c>
    </row>
    <row r="1663" spans="4:5" x14ac:dyDescent="0.25">
      <c r="D1663" s="1">
        <v>41105</v>
      </c>
      <c r="E1663">
        <v>4232</v>
      </c>
    </row>
    <row r="1664" spans="4:5" x14ac:dyDescent="0.25">
      <c r="D1664" s="1">
        <v>41106</v>
      </c>
      <c r="E1664">
        <v>5357</v>
      </c>
    </row>
    <row r="1665" spans="4:5" x14ac:dyDescent="0.25">
      <c r="D1665" s="1">
        <v>41107</v>
      </c>
      <c r="E1665">
        <v>4041</v>
      </c>
    </row>
    <row r="1666" spans="4:5" x14ac:dyDescent="0.25">
      <c r="D1666" s="1">
        <v>41108</v>
      </c>
      <c r="E1666">
        <v>4419</v>
      </c>
    </row>
    <row r="1667" spans="4:5" x14ac:dyDescent="0.25">
      <c r="D1667" s="1">
        <v>41109</v>
      </c>
      <c r="E1667">
        <v>5012</v>
      </c>
    </row>
    <row r="1668" spans="4:5" x14ac:dyDescent="0.25">
      <c r="D1668" s="1">
        <v>41110</v>
      </c>
      <c r="E1668">
        <v>4852</v>
      </c>
    </row>
    <row r="1669" spans="4:5" x14ac:dyDescent="0.25">
      <c r="D1669" s="1">
        <v>41111</v>
      </c>
      <c r="E1669">
        <v>8865</v>
      </c>
    </row>
    <row r="1670" spans="4:5" x14ac:dyDescent="0.25">
      <c r="D1670" s="1">
        <v>41112</v>
      </c>
      <c r="E1670">
        <v>15095</v>
      </c>
    </row>
    <row r="1671" spans="4:5" x14ac:dyDescent="0.25">
      <c r="D1671" s="1">
        <v>41113</v>
      </c>
      <c r="E1671">
        <v>26822</v>
      </c>
    </row>
    <row r="1672" spans="4:5" x14ac:dyDescent="0.25">
      <c r="D1672" s="1">
        <v>41114</v>
      </c>
      <c r="E1672">
        <v>38519</v>
      </c>
    </row>
    <row r="1673" spans="4:5" x14ac:dyDescent="0.25">
      <c r="D1673" s="1">
        <v>41115</v>
      </c>
      <c r="E1673">
        <v>50271</v>
      </c>
    </row>
    <row r="1674" spans="4:5" x14ac:dyDescent="0.25">
      <c r="D1674" s="1">
        <v>41116</v>
      </c>
      <c r="E1674">
        <v>57936</v>
      </c>
    </row>
    <row r="1675" spans="4:5" x14ac:dyDescent="0.25">
      <c r="D1675" s="1">
        <v>41117</v>
      </c>
      <c r="E1675">
        <v>58941</v>
      </c>
    </row>
    <row r="1676" spans="4:5" x14ac:dyDescent="0.25">
      <c r="D1676" s="1">
        <v>41118</v>
      </c>
      <c r="E1676">
        <v>49510</v>
      </c>
    </row>
    <row r="1677" spans="4:5" x14ac:dyDescent="0.25">
      <c r="D1677" s="1">
        <v>41119</v>
      </c>
      <c r="E1677">
        <v>37222</v>
      </c>
    </row>
    <row r="1678" spans="4:5" x14ac:dyDescent="0.25">
      <c r="D1678" s="1">
        <v>41120</v>
      </c>
      <c r="E1678">
        <v>25013</v>
      </c>
    </row>
    <row r="1679" spans="4:5" x14ac:dyDescent="0.25">
      <c r="D1679" s="1">
        <v>41121</v>
      </c>
      <c r="E1679">
        <v>17372</v>
      </c>
    </row>
    <row r="1680" spans="4:5" x14ac:dyDescent="0.25">
      <c r="D1680" s="1">
        <v>41122</v>
      </c>
      <c r="E1680">
        <v>9974</v>
      </c>
    </row>
    <row r="1681" spans="4:5" x14ac:dyDescent="0.25">
      <c r="D1681" s="1">
        <v>41123</v>
      </c>
      <c r="E1681">
        <v>7421</v>
      </c>
    </row>
    <row r="1682" spans="4:5" x14ac:dyDescent="0.25">
      <c r="D1682" s="1">
        <v>41124</v>
      </c>
      <c r="E1682">
        <v>4003</v>
      </c>
    </row>
    <row r="1683" spans="4:5" x14ac:dyDescent="0.25">
      <c r="D1683" s="1">
        <v>41125</v>
      </c>
      <c r="E1683">
        <v>3560</v>
      </c>
    </row>
    <row r="1684" spans="4:5" x14ac:dyDescent="0.25">
      <c r="D1684" s="1">
        <v>41126</v>
      </c>
      <c r="E1684">
        <v>3188</v>
      </c>
    </row>
    <row r="1685" spans="4:5" x14ac:dyDescent="0.25">
      <c r="D1685" s="1">
        <v>41127</v>
      </c>
      <c r="E1685">
        <v>4114</v>
      </c>
    </row>
    <row r="1686" spans="4:5" x14ac:dyDescent="0.25">
      <c r="D1686" s="1">
        <v>41128</v>
      </c>
      <c r="E1686">
        <v>4435</v>
      </c>
    </row>
    <row r="1687" spans="4:5" x14ac:dyDescent="0.25">
      <c r="D1687" s="1">
        <v>41129</v>
      </c>
      <c r="E1687">
        <v>2146</v>
      </c>
    </row>
    <row r="1688" spans="4:5" x14ac:dyDescent="0.25">
      <c r="D1688" s="1">
        <v>41130</v>
      </c>
      <c r="E1688">
        <v>5291</v>
      </c>
    </row>
    <row r="1689" spans="4:5" x14ac:dyDescent="0.25">
      <c r="D1689" s="1">
        <v>41131</v>
      </c>
      <c r="E1689">
        <v>2559</v>
      </c>
    </row>
    <row r="1690" spans="4:5" x14ac:dyDescent="0.25">
      <c r="D1690" s="1">
        <v>41132</v>
      </c>
      <c r="E1690">
        <v>3273</v>
      </c>
    </row>
    <row r="1691" spans="4:5" x14ac:dyDescent="0.25">
      <c r="D1691" s="1">
        <v>41133</v>
      </c>
      <c r="E1691">
        <v>3161</v>
      </c>
    </row>
    <row r="1692" spans="4:5" x14ac:dyDescent="0.25">
      <c r="D1692" s="1">
        <v>41134</v>
      </c>
      <c r="E1692">
        <v>4412</v>
      </c>
    </row>
    <row r="1693" spans="4:5" x14ac:dyDescent="0.25">
      <c r="D1693" s="1">
        <v>41135</v>
      </c>
      <c r="E1693">
        <v>2761</v>
      </c>
    </row>
    <row r="1694" spans="4:5" x14ac:dyDescent="0.25">
      <c r="D1694" s="1">
        <v>41136</v>
      </c>
      <c r="E1694">
        <v>3085</v>
      </c>
    </row>
    <row r="1695" spans="4:5" x14ac:dyDescent="0.25">
      <c r="D1695" s="1">
        <v>41137</v>
      </c>
      <c r="E1695">
        <v>5160</v>
      </c>
    </row>
    <row r="1696" spans="4:5" x14ac:dyDescent="0.25">
      <c r="D1696" s="1">
        <v>41138</v>
      </c>
      <c r="E1696">
        <v>3277</v>
      </c>
    </row>
    <row r="1697" spans="4:5" x14ac:dyDescent="0.25">
      <c r="D1697" s="1">
        <v>41139</v>
      </c>
      <c r="E1697">
        <v>4111</v>
      </c>
    </row>
    <row r="1698" spans="4:5" x14ac:dyDescent="0.25">
      <c r="D1698" s="1">
        <v>41140</v>
      </c>
      <c r="E1698">
        <v>3048</v>
      </c>
    </row>
    <row r="1699" spans="4:5" x14ac:dyDescent="0.25">
      <c r="D1699" s="1">
        <v>41141</v>
      </c>
      <c r="E1699">
        <v>3515</v>
      </c>
    </row>
    <row r="1700" spans="4:5" x14ac:dyDescent="0.25">
      <c r="D1700" s="1">
        <v>41142</v>
      </c>
      <c r="E1700">
        <v>5293</v>
      </c>
    </row>
    <row r="1701" spans="4:5" x14ac:dyDescent="0.25">
      <c r="D1701" s="1">
        <v>41143</v>
      </c>
      <c r="E1701">
        <v>3403</v>
      </c>
    </row>
    <row r="1702" spans="4:5" x14ac:dyDescent="0.25">
      <c r="D1702" s="1">
        <v>41144</v>
      </c>
      <c r="E1702">
        <v>5101</v>
      </c>
    </row>
    <row r="1703" spans="4:5" x14ac:dyDescent="0.25">
      <c r="D1703" s="1">
        <v>41145</v>
      </c>
      <c r="E1703">
        <v>4882</v>
      </c>
    </row>
    <row r="1704" spans="4:5" x14ac:dyDescent="0.25">
      <c r="D1704" s="1">
        <v>41146</v>
      </c>
      <c r="E1704">
        <v>8398</v>
      </c>
    </row>
    <row r="1705" spans="4:5" x14ac:dyDescent="0.25">
      <c r="D1705" s="1">
        <v>41147</v>
      </c>
      <c r="E1705">
        <v>10594</v>
      </c>
    </row>
    <row r="1706" spans="4:5" x14ac:dyDescent="0.25">
      <c r="D1706" s="1">
        <v>41148</v>
      </c>
      <c r="E1706">
        <v>16764</v>
      </c>
    </row>
    <row r="1707" spans="4:5" x14ac:dyDescent="0.25">
      <c r="D1707" s="1">
        <v>41149</v>
      </c>
      <c r="E1707">
        <v>20954</v>
      </c>
    </row>
    <row r="1708" spans="4:5" x14ac:dyDescent="0.25">
      <c r="D1708" s="1">
        <v>41150</v>
      </c>
      <c r="E1708">
        <v>27013</v>
      </c>
    </row>
    <row r="1709" spans="4:5" x14ac:dyDescent="0.25">
      <c r="D1709" s="1">
        <v>41151</v>
      </c>
      <c r="E1709">
        <v>30654</v>
      </c>
    </row>
    <row r="1710" spans="4:5" x14ac:dyDescent="0.25">
      <c r="D1710" s="1">
        <v>41152</v>
      </c>
      <c r="E1710">
        <v>30666</v>
      </c>
    </row>
    <row r="1711" spans="4:5" x14ac:dyDescent="0.25">
      <c r="D1711" s="1">
        <v>41153</v>
      </c>
      <c r="E1711">
        <v>28936</v>
      </c>
    </row>
    <row r="1712" spans="4:5" x14ac:dyDescent="0.25">
      <c r="D1712" s="1">
        <v>41154</v>
      </c>
      <c r="E1712">
        <v>22361</v>
      </c>
    </row>
    <row r="1713" spans="4:5" x14ac:dyDescent="0.25">
      <c r="D1713" s="1">
        <v>41155</v>
      </c>
      <c r="E1713">
        <v>14932</v>
      </c>
    </row>
    <row r="1714" spans="4:5" x14ac:dyDescent="0.25">
      <c r="D1714" s="1">
        <v>41156</v>
      </c>
      <c r="E1714">
        <v>8388</v>
      </c>
    </row>
    <row r="1715" spans="4:5" x14ac:dyDescent="0.25">
      <c r="D1715" s="1">
        <v>41157</v>
      </c>
      <c r="E1715">
        <v>7467</v>
      </c>
    </row>
    <row r="1716" spans="4:5" x14ac:dyDescent="0.25">
      <c r="D1716" s="1">
        <v>41158</v>
      </c>
      <c r="E1716">
        <v>5408</v>
      </c>
    </row>
    <row r="1717" spans="4:5" x14ac:dyDescent="0.25">
      <c r="D1717" s="1">
        <v>41159</v>
      </c>
      <c r="E1717">
        <v>3576</v>
      </c>
    </row>
    <row r="1718" spans="4:5" x14ac:dyDescent="0.25">
      <c r="D1718" s="1">
        <v>41160</v>
      </c>
      <c r="E1718">
        <v>4369</v>
      </c>
    </row>
    <row r="1719" spans="4:5" x14ac:dyDescent="0.25">
      <c r="D1719" s="1">
        <v>41161</v>
      </c>
      <c r="E1719">
        <v>4835</v>
      </c>
    </row>
    <row r="1720" spans="4:5" x14ac:dyDescent="0.25">
      <c r="D1720" s="1">
        <v>41162</v>
      </c>
      <c r="E1720">
        <v>3617</v>
      </c>
    </row>
    <row r="1721" spans="4:5" x14ac:dyDescent="0.25">
      <c r="D1721" s="1">
        <v>41163</v>
      </c>
      <c r="E1721">
        <v>5068</v>
      </c>
    </row>
    <row r="1722" spans="4:5" x14ac:dyDescent="0.25">
      <c r="D1722" s="1">
        <v>41164</v>
      </c>
      <c r="E1722">
        <v>5184</v>
      </c>
    </row>
    <row r="1723" spans="4:5" x14ac:dyDescent="0.25">
      <c r="D1723" s="1">
        <v>41165</v>
      </c>
      <c r="E1723">
        <v>4846</v>
      </c>
    </row>
    <row r="1724" spans="4:5" x14ac:dyDescent="0.25">
      <c r="D1724" s="1">
        <v>41166</v>
      </c>
      <c r="E1724">
        <v>5578</v>
      </c>
    </row>
    <row r="1725" spans="4:5" x14ac:dyDescent="0.25">
      <c r="D1725" s="1">
        <v>41167</v>
      </c>
      <c r="E1725">
        <v>3851</v>
      </c>
    </row>
    <row r="1726" spans="4:5" x14ac:dyDescent="0.25">
      <c r="D1726" s="1">
        <v>41168</v>
      </c>
      <c r="E1726">
        <v>4175</v>
      </c>
    </row>
    <row r="1727" spans="4:5" x14ac:dyDescent="0.25">
      <c r="D1727" s="1">
        <v>41169</v>
      </c>
      <c r="E1727">
        <v>4073</v>
      </c>
    </row>
    <row r="1728" spans="4:5" x14ac:dyDescent="0.25">
      <c r="D1728" s="1">
        <v>41170</v>
      </c>
      <c r="E1728">
        <v>3959</v>
      </c>
    </row>
    <row r="1729" spans="4:5" x14ac:dyDescent="0.25">
      <c r="D1729" s="1">
        <v>41171</v>
      </c>
      <c r="E1729">
        <v>5067</v>
      </c>
    </row>
    <row r="1730" spans="4:5" x14ac:dyDescent="0.25">
      <c r="D1730" s="1">
        <v>41172</v>
      </c>
      <c r="E1730">
        <v>6334</v>
      </c>
    </row>
    <row r="1731" spans="4:5" x14ac:dyDescent="0.25">
      <c r="D1731" s="1">
        <v>41173</v>
      </c>
      <c r="E1731">
        <v>5907</v>
      </c>
    </row>
    <row r="1732" spans="4:5" x14ac:dyDescent="0.25">
      <c r="D1732" s="1">
        <v>41174</v>
      </c>
      <c r="E1732">
        <v>6090</v>
      </c>
    </row>
    <row r="1733" spans="4:5" x14ac:dyDescent="0.25">
      <c r="D1733" s="1">
        <v>41175</v>
      </c>
      <c r="E1733">
        <v>6418</v>
      </c>
    </row>
    <row r="1734" spans="4:5" x14ac:dyDescent="0.25">
      <c r="D1734" s="1">
        <v>41176</v>
      </c>
      <c r="E1734">
        <v>7548</v>
      </c>
    </row>
    <row r="1735" spans="4:5" x14ac:dyDescent="0.25">
      <c r="D1735" s="1">
        <v>41177</v>
      </c>
      <c r="E1735">
        <v>4466</v>
      </c>
    </row>
    <row r="1736" spans="4:5" x14ac:dyDescent="0.25">
      <c r="D1736" s="1">
        <v>41178</v>
      </c>
      <c r="E1736">
        <v>5138</v>
      </c>
    </row>
    <row r="1737" spans="4:5" x14ac:dyDescent="0.25">
      <c r="D1737" s="1">
        <v>41179</v>
      </c>
      <c r="E1737">
        <v>6689</v>
      </c>
    </row>
    <row r="1738" spans="4:5" x14ac:dyDescent="0.25">
      <c r="D1738" s="1">
        <v>41180</v>
      </c>
      <c r="E1738">
        <v>4571</v>
      </c>
    </row>
    <row r="1739" spans="4:5" x14ac:dyDescent="0.25">
      <c r="D1739" s="1">
        <v>41181</v>
      </c>
      <c r="E1739">
        <v>6110</v>
      </c>
    </row>
    <row r="1740" spans="4:5" x14ac:dyDescent="0.25">
      <c r="D1740" s="1">
        <v>41182</v>
      </c>
      <c r="E1740">
        <v>6702</v>
      </c>
    </row>
    <row r="1741" spans="4:5" x14ac:dyDescent="0.25">
      <c r="D1741" s="1">
        <v>41183</v>
      </c>
      <c r="E1741">
        <v>8399</v>
      </c>
    </row>
    <row r="1742" spans="4:5" x14ac:dyDescent="0.25">
      <c r="D1742" s="1">
        <v>41184</v>
      </c>
      <c r="E1742">
        <v>7034</v>
      </c>
    </row>
    <row r="1743" spans="4:5" x14ac:dyDescent="0.25">
      <c r="D1743" s="1">
        <v>41185</v>
      </c>
      <c r="E1743">
        <v>8504</v>
      </c>
    </row>
    <row r="1744" spans="4:5" x14ac:dyDescent="0.25">
      <c r="D1744" s="1">
        <v>41186</v>
      </c>
      <c r="E1744">
        <v>8072</v>
      </c>
    </row>
    <row r="1745" spans="4:5" x14ac:dyDescent="0.25">
      <c r="D1745" s="1">
        <v>41187</v>
      </c>
      <c r="E1745">
        <v>7933</v>
      </c>
    </row>
    <row r="1746" spans="4:5" x14ac:dyDescent="0.25">
      <c r="D1746" s="1">
        <v>41188</v>
      </c>
      <c r="E1746">
        <v>9453</v>
      </c>
    </row>
    <row r="1747" spans="4:5" x14ac:dyDescent="0.25">
      <c r="D1747" s="1">
        <v>41189</v>
      </c>
      <c r="E1747">
        <v>8776</v>
      </c>
    </row>
    <row r="1748" spans="4:5" x14ac:dyDescent="0.25">
      <c r="D1748" s="1">
        <v>41190</v>
      </c>
      <c r="E1748">
        <v>8912</v>
      </c>
    </row>
    <row r="1749" spans="4:5" x14ac:dyDescent="0.25">
      <c r="D1749" s="1">
        <v>41191</v>
      </c>
      <c r="E1749">
        <v>8209</v>
      </c>
    </row>
    <row r="1750" spans="4:5" x14ac:dyDescent="0.25">
      <c r="D1750" s="1">
        <v>41192</v>
      </c>
      <c r="E1750">
        <v>10568</v>
      </c>
    </row>
    <row r="1751" spans="4:5" x14ac:dyDescent="0.25">
      <c r="D1751" s="1">
        <v>41193</v>
      </c>
      <c r="E1751">
        <v>10328</v>
      </c>
    </row>
    <row r="1752" spans="4:5" x14ac:dyDescent="0.25">
      <c r="D1752" s="1">
        <v>41194</v>
      </c>
      <c r="E1752">
        <v>8666</v>
      </c>
    </row>
    <row r="1753" spans="4:5" x14ac:dyDescent="0.25">
      <c r="D1753" s="1">
        <v>41195</v>
      </c>
      <c r="E1753">
        <v>10288</v>
      </c>
    </row>
    <row r="1754" spans="4:5" x14ac:dyDescent="0.25">
      <c r="D1754" s="1">
        <v>41196</v>
      </c>
      <c r="E1754">
        <v>10688</v>
      </c>
    </row>
    <row r="1755" spans="4:5" x14ac:dyDescent="0.25">
      <c r="D1755" s="1">
        <v>41197</v>
      </c>
      <c r="E1755">
        <v>10551</v>
      </c>
    </row>
    <row r="1756" spans="4:5" x14ac:dyDescent="0.25">
      <c r="D1756" s="1">
        <v>41198</v>
      </c>
      <c r="E1756">
        <v>9867</v>
      </c>
    </row>
    <row r="1757" spans="4:5" x14ac:dyDescent="0.25">
      <c r="D1757" s="1">
        <v>41199</v>
      </c>
      <c r="E1757">
        <v>11400</v>
      </c>
    </row>
    <row r="1758" spans="4:5" x14ac:dyDescent="0.25">
      <c r="D1758" s="1">
        <v>41200</v>
      </c>
      <c r="E1758">
        <v>12106</v>
      </c>
    </row>
    <row r="1759" spans="4:5" x14ac:dyDescent="0.25">
      <c r="D1759" s="1">
        <v>41201</v>
      </c>
      <c r="E1759">
        <v>11548</v>
      </c>
    </row>
    <row r="1760" spans="4:5" x14ac:dyDescent="0.25">
      <c r="D1760" s="1">
        <v>41202</v>
      </c>
      <c r="E1760">
        <v>11102</v>
      </c>
    </row>
    <row r="1761" spans="4:5" x14ac:dyDescent="0.25">
      <c r="D1761" s="1">
        <v>41203</v>
      </c>
      <c r="E1761">
        <v>10583</v>
      </c>
    </row>
    <row r="1762" spans="4:5" x14ac:dyDescent="0.25">
      <c r="D1762" s="1">
        <v>41204</v>
      </c>
      <c r="E1762">
        <v>11325</v>
      </c>
    </row>
    <row r="1763" spans="4:5" x14ac:dyDescent="0.25">
      <c r="D1763" s="1">
        <v>41205</v>
      </c>
      <c r="E1763">
        <v>8730</v>
      </c>
    </row>
    <row r="1764" spans="4:5" x14ac:dyDescent="0.25">
      <c r="D1764" s="1">
        <v>41206</v>
      </c>
      <c r="E1764">
        <v>11669</v>
      </c>
    </row>
    <row r="1765" spans="4:5" x14ac:dyDescent="0.25">
      <c r="D1765" s="1">
        <v>41207</v>
      </c>
      <c r="E1765">
        <v>11594</v>
      </c>
    </row>
    <row r="1766" spans="4:5" x14ac:dyDescent="0.25">
      <c r="D1766" s="1">
        <v>41208</v>
      </c>
      <c r="E1766">
        <v>10400</v>
      </c>
    </row>
    <row r="1767" spans="4:5" x14ac:dyDescent="0.25">
      <c r="D1767" s="1">
        <v>41209</v>
      </c>
      <c r="E1767">
        <v>11204</v>
      </c>
    </row>
    <row r="1768" spans="4:5" x14ac:dyDescent="0.25">
      <c r="D1768" s="1">
        <v>41210</v>
      </c>
      <c r="E1768">
        <v>12893</v>
      </c>
    </row>
    <row r="1769" spans="4:5" x14ac:dyDescent="0.25">
      <c r="D1769" s="1">
        <v>41211</v>
      </c>
      <c r="E1769">
        <v>11658</v>
      </c>
    </row>
    <row r="1770" spans="4:5" x14ac:dyDescent="0.25">
      <c r="D1770" s="1">
        <v>41212</v>
      </c>
      <c r="E1770">
        <v>12069</v>
      </c>
    </row>
    <row r="1771" spans="4:5" x14ac:dyDescent="0.25">
      <c r="D1771" s="1">
        <v>41213</v>
      </c>
      <c r="E1771">
        <v>11401</v>
      </c>
    </row>
    <row r="1772" spans="4:5" x14ac:dyDescent="0.25">
      <c r="D1772" s="1">
        <v>41214</v>
      </c>
      <c r="E1772">
        <v>11972</v>
      </c>
    </row>
    <row r="1773" spans="4:5" x14ac:dyDescent="0.25">
      <c r="D1773" s="1">
        <v>41215</v>
      </c>
      <c r="E1773">
        <v>12725</v>
      </c>
    </row>
    <row r="1774" spans="4:5" x14ac:dyDescent="0.25">
      <c r="D1774" s="1">
        <v>41216</v>
      </c>
      <c r="E1774">
        <v>12522</v>
      </c>
    </row>
    <row r="1775" spans="4:5" x14ac:dyDescent="0.25">
      <c r="D1775" s="1">
        <v>41217</v>
      </c>
      <c r="E1775">
        <v>10799</v>
      </c>
    </row>
    <row r="1776" spans="4:5" x14ac:dyDescent="0.25">
      <c r="D1776" s="1">
        <v>41218</v>
      </c>
      <c r="E1776">
        <v>12314</v>
      </c>
    </row>
    <row r="1777" spans="4:5" x14ac:dyDescent="0.25">
      <c r="D1777" s="1">
        <v>41219</v>
      </c>
      <c r="E1777">
        <v>11394</v>
      </c>
    </row>
    <row r="1778" spans="4:5" x14ac:dyDescent="0.25">
      <c r="D1778" s="1">
        <v>41220</v>
      </c>
      <c r="E1778">
        <v>10693</v>
      </c>
    </row>
    <row r="1779" spans="4:5" x14ac:dyDescent="0.25">
      <c r="D1779" s="1">
        <v>41221</v>
      </c>
      <c r="E1779">
        <v>11312</v>
      </c>
    </row>
    <row r="1780" spans="4:5" x14ac:dyDescent="0.25">
      <c r="D1780" s="1">
        <v>41222</v>
      </c>
      <c r="E1780">
        <v>12275</v>
      </c>
    </row>
    <row r="1781" spans="4:5" x14ac:dyDescent="0.25">
      <c r="D1781" s="1">
        <v>41223</v>
      </c>
      <c r="E1781">
        <v>11020</v>
      </c>
    </row>
    <row r="1782" spans="4:5" x14ac:dyDescent="0.25">
      <c r="D1782" s="1">
        <v>41224</v>
      </c>
      <c r="E1782">
        <v>11960</v>
      </c>
    </row>
    <row r="1783" spans="4:5" x14ac:dyDescent="0.25">
      <c r="D1783" s="1">
        <v>41225</v>
      </c>
      <c r="E1783">
        <v>11047</v>
      </c>
    </row>
    <row r="1784" spans="4:5" x14ac:dyDescent="0.25">
      <c r="D1784" s="1">
        <v>41226</v>
      </c>
      <c r="E1784">
        <v>9377</v>
      </c>
    </row>
    <row r="1785" spans="4:5" x14ac:dyDescent="0.25">
      <c r="D1785" s="1">
        <v>41227</v>
      </c>
      <c r="E1785">
        <v>12498</v>
      </c>
    </row>
    <row r="1786" spans="4:5" x14ac:dyDescent="0.25">
      <c r="D1786" s="1">
        <v>41228</v>
      </c>
      <c r="E1786">
        <v>10661</v>
      </c>
    </row>
    <row r="1787" spans="4:5" x14ac:dyDescent="0.25">
      <c r="D1787" s="1">
        <v>41229</v>
      </c>
      <c r="E1787">
        <v>9479</v>
      </c>
    </row>
    <row r="1788" spans="4:5" x14ac:dyDescent="0.25">
      <c r="D1788" s="1">
        <v>41230</v>
      </c>
      <c r="E1788">
        <v>10764</v>
      </c>
    </row>
    <row r="1789" spans="4:5" x14ac:dyDescent="0.25">
      <c r="D1789" s="1">
        <v>41231</v>
      </c>
      <c r="E1789">
        <v>11606</v>
      </c>
    </row>
    <row r="1790" spans="4:5" x14ac:dyDescent="0.25">
      <c r="D1790" s="1">
        <v>41232</v>
      </c>
      <c r="E1790">
        <v>9007</v>
      </c>
    </row>
    <row r="1791" spans="4:5" x14ac:dyDescent="0.25">
      <c r="D1791" s="1">
        <v>41233</v>
      </c>
      <c r="E1791">
        <v>10683</v>
      </c>
    </row>
    <row r="1792" spans="4:5" x14ac:dyDescent="0.25">
      <c r="D1792" s="1">
        <v>41234</v>
      </c>
      <c r="E1792">
        <v>12257</v>
      </c>
    </row>
    <row r="1793" spans="4:5" x14ac:dyDescent="0.25">
      <c r="D1793" s="1">
        <v>41235</v>
      </c>
      <c r="E1793">
        <v>8288</v>
      </c>
    </row>
    <row r="1794" spans="4:5" x14ac:dyDescent="0.25">
      <c r="D1794" s="1">
        <v>41236</v>
      </c>
      <c r="E1794">
        <v>9940</v>
      </c>
    </row>
    <row r="1795" spans="4:5" x14ac:dyDescent="0.25">
      <c r="D1795" s="1">
        <v>41237</v>
      </c>
      <c r="E1795">
        <v>9097</v>
      </c>
    </row>
    <row r="1796" spans="4:5" x14ac:dyDescent="0.25">
      <c r="D1796" s="1">
        <v>41238</v>
      </c>
      <c r="E1796">
        <v>11359</v>
      </c>
    </row>
    <row r="1797" spans="4:5" x14ac:dyDescent="0.25">
      <c r="D1797" s="1">
        <v>41239</v>
      </c>
      <c r="E1797">
        <v>9489</v>
      </c>
    </row>
    <row r="1798" spans="4:5" x14ac:dyDescent="0.25">
      <c r="D1798" s="1">
        <v>41240</v>
      </c>
      <c r="E1798">
        <v>7902</v>
      </c>
    </row>
    <row r="1799" spans="4:5" x14ac:dyDescent="0.25">
      <c r="D1799" s="1">
        <v>41241</v>
      </c>
      <c r="E1799">
        <v>7963</v>
      </c>
    </row>
    <row r="1800" spans="4:5" x14ac:dyDescent="0.25">
      <c r="D1800" s="1">
        <v>41242</v>
      </c>
      <c r="E1800">
        <v>6637</v>
      </c>
    </row>
    <row r="1801" spans="4:5" x14ac:dyDescent="0.25">
      <c r="D1801" s="1">
        <v>41243</v>
      </c>
      <c r="E1801">
        <v>7166</v>
      </c>
    </row>
    <row r="1802" spans="4:5" x14ac:dyDescent="0.25">
      <c r="D1802" s="1">
        <v>41244</v>
      </c>
      <c r="E1802">
        <v>7702</v>
      </c>
    </row>
    <row r="1803" spans="4:5" x14ac:dyDescent="0.25">
      <c r="D1803" s="1">
        <v>41245</v>
      </c>
      <c r="E1803">
        <v>7534</v>
      </c>
    </row>
    <row r="1804" spans="4:5" x14ac:dyDescent="0.25">
      <c r="D1804" s="1">
        <v>41246</v>
      </c>
      <c r="E1804">
        <v>6701</v>
      </c>
    </row>
    <row r="1805" spans="4:5" x14ac:dyDescent="0.25">
      <c r="D1805" s="1">
        <v>41247</v>
      </c>
      <c r="E1805">
        <v>7024</v>
      </c>
    </row>
    <row r="1806" spans="4:5" x14ac:dyDescent="0.25">
      <c r="D1806" s="1">
        <v>41248</v>
      </c>
      <c r="E1806">
        <v>7459</v>
      </c>
    </row>
    <row r="1807" spans="4:5" x14ac:dyDescent="0.25">
      <c r="D1807" s="1">
        <v>41249</v>
      </c>
      <c r="E1807">
        <v>5777</v>
      </c>
    </row>
    <row r="1808" spans="4:5" x14ac:dyDescent="0.25">
      <c r="D1808" s="1">
        <v>41250</v>
      </c>
      <c r="E1808">
        <v>4721</v>
      </c>
    </row>
    <row r="1809" spans="4:5" x14ac:dyDescent="0.25">
      <c r="D1809" s="1">
        <v>41251</v>
      </c>
      <c r="E1809">
        <v>5737</v>
      </c>
    </row>
    <row r="1810" spans="4:5" x14ac:dyDescent="0.25">
      <c r="D1810" s="1">
        <v>41252</v>
      </c>
      <c r="E1810">
        <v>6711</v>
      </c>
    </row>
    <row r="1811" spans="4:5" x14ac:dyDescent="0.25">
      <c r="D1811" s="1">
        <v>41253</v>
      </c>
      <c r="E1811">
        <v>9069</v>
      </c>
    </row>
    <row r="1812" spans="4:5" x14ac:dyDescent="0.25">
      <c r="D1812" s="1">
        <v>41254</v>
      </c>
      <c r="E1812">
        <v>7290</v>
      </c>
    </row>
    <row r="1813" spans="4:5" x14ac:dyDescent="0.25">
      <c r="D1813" s="1">
        <v>41255</v>
      </c>
      <c r="E1813">
        <v>7675</v>
      </c>
    </row>
    <row r="1814" spans="4:5" x14ac:dyDescent="0.25">
      <c r="D1814" s="1">
        <v>41256</v>
      </c>
      <c r="E1814">
        <v>7250</v>
      </c>
    </row>
    <row r="1815" spans="4:5" x14ac:dyDescent="0.25">
      <c r="D1815" s="1">
        <v>41257</v>
      </c>
      <c r="E1815">
        <v>8573</v>
      </c>
    </row>
    <row r="1816" spans="4:5" x14ac:dyDescent="0.25">
      <c r="D1816" s="1">
        <v>41258</v>
      </c>
      <c r="E1816">
        <v>6893</v>
      </c>
    </row>
    <row r="1817" spans="4:5" x14ac:dyDescent="0.25">
      <c r="D1817" s="1">
        <v>41259</v>
      </c>
      <c r="E1817">
        <v>4411</v>
      </c>
    </row>
    <row r="1818" spans="4:5" x14ac:dyDescent="0.25">
      <c r="D1818" s="1">
        <v>41260</v>
      </c>
      <c r="E1818">
        <v>6586</v>
      </c>
    </row>
    <row r="1819" spans="4:5" x14ac:dyDescent="0.25">
      <c r="D1819" s="1">
        <v>41261</v>
      </c>
      <c r="E1819">
        <v>4902</v>
      </c>
    </row>
    <row r="1820" spans="4:5" x14ac:dyDescent="0.25">
      <c r="D1820" s="1">
        <v>41262</v>
      </c>
      <c r="E1820">
        <v>4246</v>
      </c>
    </row>
    <row r="1821" spans="4:5" x14ac:dyDescent="0.25">
      <c r="D1821" s="1">
        <v>41263</v>
      </c>
      <c r="E1821">
        <v>6311</v>
      </c>
    </row>
    <row r="1822" spans="4:5" x14ac:dyDescent="0.25">
      <c r="D1822" s="1">
        <v>41264</v>
      </c>
      <c r="E1822">
        <v>4400</v>
      </c>
    </row>
    <row r="1823" spans="4:5" x14ac:dyDescent="0.25">
      <c r="D1823" s="1">
        <v>41265</v>
      </c>
      <c r="E1823">
        <v>3299</v>
      </c>
    </row>
    <row r="1824" spans="4:5" x14ac:dyDescent="0.25">
      <c r="D1824" s="1">
        <v>41266</v>
      </c>
      <c r="E1824">
        <v>3564</v>
      </c>
    </row>
    <row r="1825" spans="4:5" x14ac:dyDescent="0.25">
      <c r="D1825" s="1">
        <v>41267</v>
      </c>
      <c r="E1825">
        <v>5830</v>
      </c>
    </row>
    <row r="1826" spans="4:5" x14ac:dyDescent="0.25">
      <c r="D1826" s="1">
        <v>41268</v>
      </c>
      <c r="E1826">
        <v>4426</v>
      </c>
    </row>
    <row r="1827" spans="4:5" x14ac:dyDescent="0.25">
      <c r="D1827" s="1">
        <v>41269</v>
      </c>
      <c r="E1827">
        <v>5903</v>
      </c>
    </row>
    <row r="1828" spans="4:5" x14ac:dyDescent="0.25">
      <c r="D1828" s="1">
        <v>41270</v>
      </c>
      <c r="E1828">
        <v>3768</v>
      </c>
    </row>
    <row r="1829" spans="4:5" x14ac:dyDescent="0.25">
      <c r="D1829" s="1">
        <v>41271</v>
      </c>
      <c r="E1829">
        <v>3421</v>
      </c>
    </row>
    <row r="1830" spans="4:5" x14ac:dyDescent="0.25">
      <c r="D1830" s="1">
        <v>41272</v>
      </c>
      <c r="E1830">
        <v>7044</v>
      </c>
    </row>
    <row r="1831" spans="4:5" x14ac:dyDescent="0.25">
      <c r="D1831" s="1">
        <v>41273</v>
      </c>
      <c r="E1831">
        <v>5620</v>
      </c>
    </row>
    <row r="1832" spans="4:5" x14ac:dyDescent="0.25">
      <c r="D1832" s="1">
        <v>41274</v>
      </c>
      <c r="E1832">
        <v>4909</v>
      </c>
    </row>
    <row r="1833" spans="4:5" x14ac:dyDescent="0.25">
      <c r="D1833" s="1">
        <v>41275</v>
      </c>
      <c r="E1833">
        <v>3072</v>
      </c>
    </row>
    <row r="1834" spans="4:5" x14ac:dyDescent="0.25">
      <c r="D1834" s="1">
        <v>41276</v>
      </c>
      <c r="E1834">
        <v>5122</v>
      </c>
    </row>
    <row r="1835" spans="4:5" x14ac:dyDescent="0.25">
      <c r="D1835" s="1">
        <v>41277</v>
      </c>
      <c r="E1835">
        <v>6273</v>
      </c>
    </row>
    <row r="1836" spans="4:5" x14ac:dyDescent="0.25">
      <c r="D1836" s="1">
        <v>41278</v>
      </c>
      <c r="E1836">
        <v>5844</v>
      </c>
    </row>
    <row r="1837" spans="4:5" x14ac:dyDescent="0.25">
      <c r="D1837" s="1">
        <v>41279</v>
      </c>
      <c r="E1837">
        <v>5312</v>
      </c>
    </row>
    <row r="1838" spans="4:5" x14ac:dyDescent="0.25">
      <c r="D1838" s="1">
        <v>41280</v>
      </c>
      <c r="E1838">
        <v>5700</v>
      </c>
    </row>
    <row r="1839" spans="4:5" x14ac:dyDescent="0.25">
      <c r="D1839" s="1">
        <v>41281</v>
      </c>
      <c r="E1839">
        <v>5379</v>
      </c>
    </row>
    <row r="1840" spans="4:5" x14ac:dyDescent="0.25">
      <c r="D1840" s="1">
        <v>41282</v>
      </c>
      <c r="E1840">
        <v>3944</v>
      </c>
    </row>
    <row r="1841" spans="4:5" x14ac:dyDescent="0.25">
      <c r="D1841" s="1">
        <v>41283</v>
      </c>
      <c r="E1841">
        <v>4081</v>
      </c>
    </row>
    <row r="1842" spans="4:5" x14ac:dyDescent="0.25">
      <c r="D1842" s="1">
        <v>41284</v>
      </c>
      <c r="E1842">
        <v>4734</v>
      </c>
    </row>
    <row r="1843" spans="4:5" x14ac:dyDescent="0.25">
      <c r="D1843" s="1">
        <v>41285</v>
      </c>
      <c r="E1843">
        <v>2744</v>
      </c>
    </row>
    <row r="1844" spans="4:5" x14ac:dyDescent="0.25">
      <c r="D1844" s="1">
        <v>41286</v>
      </c>
      <c r="E1844">
        <v>4875</v>
      </c>
    </row>
    <row r="1845" spans="4:5" x14ac:dyDescent="0.25">
      <c r="D1845" s="1">
        <v>41287</v>
      </c>
      <c r="E1845">
        <v>4059</v>
      </c>
    </row>
    <row r="1846" spans="4:5" x14ac:dyDescent="0.25">
      <c r="D1846" s="1">
        <v>41288</v>
      </c>
      <c r="E1846">
        <v>3094</v>
      </c>
    </row>
    <row r="1847" spans="4:5" x14ac:dyDescent="0.25">
      <c r="D1847" s="1">
        <v>41289</v>
      </c>
      <c r="E1847">
        <v>4163</v>
      </c>
    </row>
    <row r="1848" spans="4:5" x14ac:dyDescent="0.25">
      <c r="D1848" s="1">
        <v>41290</v>
      </c>
      <c r="E1848">
        <v>3738</v>
      </c>
    </row>
    <row r="1849" spans="4:5" x14ac:dyDescent="0.25">
      <c r="D1849" s="1">
        <v>41291</v>
      </c>
      <c r="E1849">
        <v>4324</v>
      </c>
    </row>
    <row r="1850" spans="4:5" x14ac:dyDescent="0.25">
      <c r="D1850" s="1">
        <v>41292</v>
      </c>
      <c r="E1850">
        <v>4514</v>
      </c>
    </row>
    <row r="1851" spans="4:5" x14ac:dyDescent="0.25">
      <c r="D1851" s="1">
        <v>41293</v>
      </c>
      <c r="E1851">
        <v>3164</v>
      </c>
    </row>
    <row r="1852" spans="4:5" x14ac:dyDescent="0.25">
      <c r="D1852" s="1">
        <v>41294</v>
      </c>
      <c r="E1852">
        <v>3571</v>
      </c>
    </row>
    <row r="1853" spans="4:5" x14ac:dyDescent="0.25">
      <c r="D1853" s="1">
        <v>41295</v>
      </c>
      <c r="E1853">
        <v>2941</v>
      </c>
    </row>
    <row r="1854" spans="4:5" x14ac:dyDescent="0.25">
      <c r="D1854" s="1">
        <v>41296</v>
      </c>
      <c r="E1854">
        <v>3071</v>
      </c>
    </row>
    <row r="1855" spans="4:5" x14ac:dyDescent="0.25">
      <c r="D1855" s="1">
        <v>41297</v>
      </c>
      <c r="E1855">
        <v>4950</v>
      </c>
    </row>
    <row r="1856" spans="4:5" x14ac:dyDescent="0.25">
      <c r="D1856" s="1">
        <v>41298</v>
      </c>
      <c r="E1856">
        <v>4480</v>
      </c>
    </row>
    <row r="1857" spans="4:5" x14ac:dyDescent="0.25">
      <c r="D1857" s="1">
        <v>41299</v>
      </c>
      <c r="E1857">
        <v>1838</v>
      </c>
    </row>
    <row r="1858" spans="4:5" x14ac:dyDescent="0.25">
      <c r="D1858" s="1">
        <v>41300</v>
      </c>
      <c r="E1858">
        <v>3156</v>
      </c>
    </row>
    <row r="1859" spans="4:5" x14ac:dyDescent="0.25">
      <c r="D1859" s="1">
        <v>41301</v>
      </c>
      <c r="E1859">
        <v>3797</v>
      </c>
    </row>
    <row r="1860" spans="4:5" x14ac:dyDescent="0.25">
      <c r="D1860" s="1">
        <v>41302</v>
      </c>
      <c r="E1860">
        <v>2805</v>
      </c>
    </row>
    <row r="1861" spans="4:5" x14ac:dyDescent="0.25">
      <c r="D1861" s="1">
        <v>41303</v>
      </c>
      <c r="E1861">
        <v>3265</v>
      </c>
    </row>
    <row r="1862" spans="4:5" x14ac:dyDescent="0.25">
      <c r="D1862" s="1">
        <v>41304</v>
      </c>
      <c r="E1862">
        <v>3859</v>
      </c>
    </row>
    <row r="1863" spans="4:5" x14ac:dyDescent="0.25">
      <c r="D1863" s="1">
        <v>41305</v>
      </c>
      <c r="E1863">
        <v>4393</v>
      </c>
    </row>
    <row r="1864" spans="4:5" x14ac:dyDescent="0.25">
      <c r="D1864" s="1">
        <v>41306</v>
      </c>
      <c r="E1864">
        <v>5109</v>
      </c>
    </row>
    <row r="1865" spans="4:5" x14ac:dyDescent="0.25">
      <c r="D1865" s="1">
        <v>41307</v>
      </c>
      <c r="E1865">
        <v>4524</v>
      </c>
    </row>
    <row r="1866" spans="4:5" x14ac:dyDescent="0.25">
      <c r="D1866" s="1">
        <v>41308</v>
      </c>
      <c r="E1866">
        <v>2829</v>
      </c>
    </row>
    <row r="1867" spans="4:5" x14ac:dyDescent="0.25">
      <c r="D1867" s="1">
        <v>41309</v>
      </c>
      <c r="E1867">
        <v>3427</v>
      </c>
    </row>
    <row r="1868" spans="4:5" x14ac:dyDescent="0.25">
      <c r="D1868" s="1">
        <v>41310</v>
      </c>
      <c r="E1868">
        <v>3821</v>
      </c>
    </row>
    <row r="1869" spans="4:5" x14ac:dyDescent="0.25">
      <c r="D1869" s="1">
        <v>41311</v>
      </c>
      <c r="E1869">
        <v>2635</v>
      </c>
    </row>
    <row r="1870" spans="4:5" x14ac:dyDescent="0.25">
      <c r="D1870" s="1">
        <v>41312</v>
      </c>
      <c r="E1870">
        <v>3654</v>
      </c>
    </row>
    <row r="1871" spans="4:5" x14ac:dyDescent="0.25">
      <c r="D1871" s="1">
        <v>41313</v>
      </c>
      <c r="E1871">
        <v>2924</v>
      </c>
    </row>
    <row r="1872" spans="4:5" x14ac:dyDescent="0.25">
      <c r="D1872" s="1">
        <v>41314</v>
      </c>
      <c r="E1872">
        <v>4412</v>
      </c>
    </row>
    <row r="1873" spans="4:5" x14ac:dyDescent="0.25">
      <c r="D1873" s="1">
        <v>41315</v>
      </c>
      <c r="E1873">
        <v>3066</v>
      </c>
    </row>
    <row r="1874" spans="4:5" x14ac:dyDescent="0.25">
      <c r="D1874" s="1">
        <v>41316</v>
      </c>
      <c r="E1874">
        <v>2678</v>
      </c>
    </row>
    <row r="1875" spans="4:5" x14ac:dyDescent="0.25">
      <c r="D1875" s="1">
        <v>41317</v>
      </c>
      <c r="E1875">
        <v>4746</v>
      </c>
    </row>
    <row r="1876" spans="4:5" x14ac:dyDescent="0.25">
      <c r="D1876" s="1">
        <v>41318</v>
      </c>
      <c r="E1876">
        <v>3249</v>
      </c>
    </row>
    <row r="1877" spans="4:5" x14ac:dyDescent="0.25">
      <c r="D1877" s="1">
        <v>41319</v>
      </c>
      <c r="E1877">
        <v>3748</v>
      </c>
    </row>
    <row r="1878" spans="4:5" x14ac:dyDescent="0.25">
      <c r="D1878" s="1">
        <v>41320</v>
      </c>
      <c r="E1878">
        <v>3458</v>
      </c>
    </row>
    <row r="1879" spans="4:5" x14ac:dyDescent="0.25">
      <c r="D1879" s="1">
        <v>41321</v>
      </c>
      <c r="E1879">
        <v>2758</v>
      </c>
    </row>
    <row r="1880" spans="4:5" x14ac:dyDescent="0.25">
      <c r="D1880" s="1">
        <v>41322</v>
      </c>
      <c r="E1880">
        <v>4937</v>
      </c>
    </row>
    <row r="1881" spans="4:5" x14ac:dyDescent="0.25">
      <c r="D1881" s="1">
        <v>41323</v>
      </c>
      <c r="E1881">
        <v>3368</v>
      </c>
    </row>
    <row r="1882" spans="4:5" x14ac:dyDescent="0.25">
      <c r="D1882" s="1">
        <v>41324</v>
      </c>
      <c r="E1882">
        <v>1777</v>
      </c>
    </row>
    <row r="1883" spans="4:5" x14ac:dyDescent="0.25">
      <c r="D1883" s="1">
        <v>41325</v>
      </c>
      <c r="E1883">
        <v>2527</v>
      </c>
    </row>
    <row r="1884" spans="4:5" x14ac:dyDescent="0.25">
      <c r="D1884" s="1">
        <v>41326</v>
      </c>
      <c r="E1884">
        <v>2980</v>
      </c>
    </row>
    <row r="1885" spans="4:5" x14ac:dyDescent="0.25">
      <c r="D1885" s="1">
        <v>41327</v>
      </c>
      <c r="E1885">
        <v>4290</v>
      </c>
    </row>
    <row r="1886" spans="4:5" x14ac:dyDescent="0.25">
      <c r="D1886" s="1">
        <v>41328</v>
      </c>
      <c r="E1886">
        <v>3990</v>
      </c>
    </row>
    <row r="1887" spans="4:5" x14ac:dyDescent="0.25">
      <c r="D1887" s="1">
        <v>41329</v>
      </c>
      <c r="E1887">
        <v>2912</v>
      </c>
    </row>
    <row r="1888" spans="4:5" x14ac:dyDescent="0.25">
      <c r="D1888" s="1">
        <v>41330</v>
      </c>
      <c r="E1888">
        <v>5396</v>
      </c>
    </row>
    <row r="1889" spans="4:5" x14ac:dyDescent="0.25">
      <c r="D1889" s="1">
        <v>41331</v>
      </c>
      <c r="E1889">
        <v>2980</v>
      </c>
    </row>
    <row r="1890" spans="4:5" x14ac:dyDescent="0.25">
      <c r="D1890" s="1">
        <v>41332</v>
      </c>
      <c r="E1890">
        <v>4884</v>
      </c>
    </row>
    <row r="1891" spans="4:5" x14ac:dyDescent="0.25">
      <c r="D1891" s="1">
        <v>41333</v>
      </c>
      <c r="E1891">
        <v>5582</v>
      </c>
    </row>
    <row r="1892" spans="4:5" x14ac:dyDescent="0.25">
      <c r="D1892" s="1">
        <v>41334</v>
      </c>
      <c r="E1892">
        <v>6878</v>
      </c>
    </row>
    <row r="1893" spans="4:5" x14ac:dyDescent="0.25">
      <c r="D1893" s="1">
        <v>41335</v>
      </c>
      <c r="E1893">
        <v>7652</v>
      </c>
    </row>
    <row r="1894" spans="4:5" x14ac:dyDescent="0.25">
      <c r="D1894" s="1">
        <v>41336</v>
      </c>
      <c r="E1894">
        <v>6256</v>
      </c>
    </row>
    <row r="1895" spans="4:5" x14ac:dyDescent="0.25">
      <c r="D1895" s="1">
        <v>41337</v>
      </c>
      <c r="E1895">
        <v>7905</v>
      </c>
    </row>
    <row r="1896" spans="4:5" x14ac:dyDescent="0.25">
      <c r="D1896" s="1">
        <v>41338</v>
      </c>
      <c r="E1896">
        <v>9248</v>
      </c>
    </row>
    <row r="1897" spans="4:5" x14ac:dyDescent="0.25">
      <c r="D1897" s="1">
        <v>41339</v>
      </c>
      <c r="E1897">
        <v>10801</v>
      </c>
    </row>
    <row r="1898" spans="4:5" x14ac:dyDescent="0.25">
      <c r="D1898" s="1">
        <v>41340</v>
      </c>
      <c r="E1898">
        <v>11212</v>
      </c>
    </row>
    <row r="1899" spans="4:5" x14ac:dyDescent="0.25">
      <c r="D1899" s="1">
        <v>41341</v>
      </c>
      <c r="E1899">
        <v>12572</v>
      </c>
    </row>
    <row r="1900" spans="4:5" x14ac:dyDescent="0.25">
      <c r="D1900" s="1">
        <v>41342</v>
      </c>
      <c r="E1900">
        <v>14294</v>
      </c>
    </row>
    <row r="1901" spans="4:5" x14ac:dyDescent="0.25">
      <c r="D1901" s="1">
        <v>41343</v>
      </c>
      <c r="E1901">
        <v>15164</v>
      </c>
    </row>
    <row r="1902" spans="4:5" x14ac:dyDescent="0.25">
      <c r="D1902" s="1">
        <v>41344</v>
      </c>
      <c r="E1902">
        <v>16391</v>
      </c>
    </row>
    <row r="1903" spans="4:5" x14ac:dyDescent="0.25">
      <c r="D1903" s="1">
        <v>41345</v>
      </c>
      <c r="E1903">
        <v>18535</v>
      </c>
    </row>
    <row r="1904" spans="4:5" x14ac:dyDescent="0.25">
      <c r="D1904" s="1">
        <v>41346</v>
      </c>
      <c r="E1904">
        <v>18747</v>
      </c>
    </row>
    <row r="1905" spans="4:5" x14ac:dyDescent="0.25">
      <c r="D1905" s="1">
        <v>41347</v>
      </c>
      <c r="E1905">
        <v>22193</v>
      </c>
    </row>
    <row r="1906" spans="4:5" x14ac:dyDescent="0.25">
      <c r="D1906" s="1">
        <v>41348</v>
      </c>
      <c r="E1906">
        <v>25473</v>
      </c>
    </row>
    <row r="1907" spans="4:5" x14ac:dyDescent="0.25">
      <c r="D1907" s="1">
        <v>41349</v>
      </c>
      <c r="E1907">
        <v>26358</v>
      </c>
    </row>
    <row r="1908" spans="4:5" x14ac:dyDescent="0.25">
      <c r="D1908" s="1">
        <v>41350</v>
      </c>
      <c r="E1908">
        <v>29032</v>
      </c>
    </row>
    <row r="1909" spans="4:5" x14ac:dyDescent="0.25">
      <c r="D1909" s="1">
        <v>41351</v>
      </c>
      <c r="E1909">
        <v>30140</v>
      </c>
    </row>
    <row r="1910" spans="4:5" x14ac:dyDescent="0.25">
      <c r="D1910" s="1">
        <v>41352</v>
      </c>
      <c r="E1910">
        <v>31487</v>
      </c>
    </row>
    <row r="1911" spans="4:5" x14ac:dyDescent="0.25">
      <c r="D1911" s="1">
        <v>41353</v>
      </c>
      <c r="E1911">
        <v>34815</v>
      </c>
    </row>
    <row r="1912" spans="4:5" x14ac:dyDescent="0.25">
      <c r="D1912" s="1">
        <v>41354</v>
      </c>
      <c r="E1912">
        <v>36867</v>
      </c>
    </row>
    <row r="1913" spans="4:5" x14ac:dyDescent="0.25">
      <c r="D1913" s="1">
        <v>41355</v>
      </c>
      <c r="E1913">
        <v>38276</v>
      </c>
    </row>
    <row r="1914" spans="4:5" x14ac:dyDescent="0.25">
      <c r="D1914" s="1">
        <v>41356</v>
      </c>
      <c r="E1914">
        <v>39421</v>
      </c>
    </row>
    <row r="1915" spans="4:5" x14ac:dyDescent="0.25">
      <c r="D1915" s="1">
        <v>41357</v>
      </c>
      <c r="E1915">
        <v>40674</v>
      </c>
    </row>
    <row r="1916" spans="4:5" x14ac:dyDescent="0.25">
      <c r="D1916" s="1">
        <v>41358</v>
      </c>
      <c r="E1916">
        <v>45056</v>
      </c>
    </row>
    <row r="1917" spans="4:5" x14ac:dyDescent="0.25">
      <c r="D1917" s="1">
        <v>41359</v>
      </c>
      <c r="E1917">
        <v>42884</v>
      </c>
    </row>
    <row r="1918" spans="4:5" x14ac:dyDescent="0.25">
      <c r="D1918" s="1">
        <v>41360</v>
      </c>
      <c r="E1918">
        <v>43859</v>
      </c>
    </row>
    <row r="1919" spans="4:5" x14ac:dyDescent="0.25">
      <c r="D1919" s="1">
        <v>41361</v>
      </c>
      <c r="E1919">
        <v>44374</v>
      </c>
    </row>
    <row r="1920" spans="4:5" x14ac:dyDescent="0.25">
      <c r="D1920" s="1">
        <v>41362</v>
      </c>
      <c r="E1920">
        <v>43575</v>
      </c>
    </row>
    <row r="1921" spans="4:5" x14ac:dyDescent="0.25">
      <c r="D1921" s="1">
        <v>41363</v>
      </c>
      <c r="E1921">
        <v>44101</v>
      </c>
    </row>
    <row r="1922" spans="4:5" x14ac:dyDescent="0.25">
      <c r="D1922" s="1">
        <v>41364</v>
      </c>
      <c r="E1922">
        <v>43112</v>
      </c>
    </row>
    <row r="1923" spans="4:5" x14ac:dyDescent="0.25">
      <c r="D1923" s="1">
        <v>41365</v>
      </c>
      <c r="E1923">
        <v>43513</v>
      </c>
    </row>
    <row r="1924" spans="4:5" x14ac:dyDescent="0.25">
      <c r="D1924" s="1">
        <v>41366</v>
      </c>
      <c r="E1924">
        <v>41620</v>
      </c>
    </row>
    <row r="1925" spans="4:5" x14ac:dyDescent="0.25">
      <c r="D1925" s="1">
        <v>41367</v>
      </c>
      <c r="E1925">
        <v>40364</v>
      </c>
    </row>
    <row r="1926" spans="4:5" x14ac:dyDescent="0.25">
      <c r="D1926" s="1">
        <v>41368</v>
      </c>
      <c r="E1926">
        <v>37447</v>
      </c>
    </row>
    <row r="1927" spans="4:5" x14ac:dyDescent="0.25">
      <c r="D1927" s="1">
        <v>41369</v>
      </c>
      <c r="E1927">
        <v>37923</v>
      </c>
    </row>
    <row r="1928" spans="4:5" x14ac:dyDescent="0.25">
      <c r="D1928" s="1">
        <v>41370</v>
      </c>
      <c r="E1928">
        <v>36455</v>
      </c>
    </row>
    <row r="1929" spans="4:5" x14ac:dyDescent="0.25">
      <c r="D1929" s="1">
        <v>41371</v>
      </c>
      <c r="E1929">
        <v>32946</v>
      </c>
    </row>
    <row r="1930" spans="4:5" x14ac:dyDescent="0.25">
      <c r="D1930" s="1">
        <v>41372</v>
      </c>
      <c r="E1930">
        <v>31031</v>
      </c>
    </row>
    <row r="1931" spans="4:5" x14ac:dyDescent="0.25">
      <c r="D1931" s="1">
        <v>41373</v>
      </c>
      <c r="E1931">
        <v>28782</v>
      </c>
    </row>
    <row r="1932" spans="4:5" x14ac:dyDescent="0.25">
      <c r="D1932" s="1">
        <v>41374</v>
      </c>
      <c r="E1932">
        <v>25389</v>
      </c>
    </row>
    <row r="1933" spans="4:5" x14ac:dyDescent="0.25">
      <c r="D1933" s="1">
        <v>41375</v>
      </c>
      <c r="E1933">
        <v>24032</v>
      </c>
    </row>
    <row r="1934" spans="4:5" x14ac:dyDescent="0.25">
      <c r="D1934" s="1">
        <v>41376</v>
      </c>
      <c r="E1934">
        <v>22561</v>
      </c>
    </row>
    <row r="1935" spans="4:5" x14ac:dyDescent="0.25">
      <c r="D1935" s="1">
        <v>41377</v>
      </c>
      <c r="E1935">
        <v>19265</v>
      </c>
    </row>
    <row r="1936" spans="4:5" x14ac:dyDescent="0.25">
      <c r="D1936" s="1">
        <v>41378</v>
      </c>
      <c r="E1936">
        <v>19012</v>
      </c>
    </row>
    <row r="1937" spans="4:5" x14ac:dyDescent="0.25">
      <c r="D1937" s="1">
        <v>41379</v>
      </c>
      <c r="E1937">
        <v>16676</v>
      </c>
    </row>
    <row r="1938" spans="4:5" x14ac:dyDescent="0.25">
      <c r="D1938" s="1">
        <v>41380</v>
      </c>
      <c r="E1938">
        <v>16115</v>
      </c>
    </row>
    <row r="1939" spans="4:5" x14ac:dyDescent="0.25">
      <c r="D1939" s="1">
        <v>41381</v>
      </c>
      <c r="E1939">
        <v>13639</v>
      </c>
    </row>
    <row r="1940" spans="4:5" x14ac:dyDescent="0.25">
      <c r="D1940" s="1">
        <v>41382</v>
      </c>
      <c r="E1940">
        <v>10302</v>
      </c>
    </row>
    <row r="1941" spans="4:5" x14ac:dyDescent="0.25">
      <c r="D1941" s="1">
        <v>41383</v>
      </c>
      <c r="E1941">
        <v>10117</v>
      </c>
    </row>
    <row r="1942" spans="4:5" x14ac:dyDescent="0.25">
      <c r="D1942" s="1">
        <v>41384</v>
      </c>
      <c r="E1942">
        <v>9180</v>
      </c>
    </row>
    <row r="1943" spans="4:5" x14ac:dyDescent="0.25">
      <c r="D1943" s="1">
        <v>41385</v>
      </c>
      <c r="E1943">
        <v>8381</v>
      </c>
    </row>
    <row r="1944" spans="4:5" x14ac:dyDescent="0.25">
      <c r="D1944" s="1">
        <v>41386</v>
      </c>
      <c r="E1944">
        <v>8659</v>
      </c>
    </row>
    <row r="1945" spans="4:5" x14ac:dyDescent="0.25">
      <c r="D1945" s="1">
        <v>41387</v>
      </c>
      <c r="E1945">
        <v>7687</v>
      </c>
    </row>
    <row r="1946" spans="4:5" x14ac:dyDescent="0.25">
      <c r="D1946" s="1">
        <v>41388</v>
      </c>
      <c r="E1946">
        <v>6137</v>
      </c>
    </row>
    <row r="1947" spans="4:5" x14ac:dyDescent="0.25">
      <c r="D1947" s="1">
        <v>41389</v>
      </c>
      <c r="E1947">
        <v>6984</v>
      </c>
    </row>
    <row r="1948" spans="4:5" x14ac:dyDescent="0.25">
      <c r="D1948" s="1">
        <v>41390</v>
      </c>
      <c r="E1948">
        <v>5140</v>
      </c>
    </row>
    <row r="1949" spans="4:5" x14ac:dyDescent="0.25">
      <c r="D1949" s="1">
        <v>41391</v>
      </c>
      <c r="E1949">
        <v>6729</v>
      </c>
    </row>
    <row r="1950" spans="4:5" x14ac:dyDescent="0.25">
      <c r="D1950" s="1">
        <v>41392</v>
      </c>
      <c r="E1950">
        <v>4348</v>
      </c>
    </row>
    <row r="1951" spans="4:5" x14ac:dyDescent="0.25">
      <c r="D1951" s="1">
        <v>41393</v>
      </c>
      <c r="E1951">
        <v>3874</v>
      </c>
    </row>
    <row r="1952" spans="4:5" x14ac:dyDescent="0.25">
      <c r="D1952" s="1">
        <v>41394</v>
      </c>
      <c r="E1952">
        <v>2439</v>
      </c>
    </row>
    <row r="1953" spans="4:5" x14ac:dyDescent="0.25">
      <c r="D1953" s="1">
        <v>41395</v>
      </c>
      <c r="E1953">
        <v>3413</v>
      </c>
    </row>
    <row r="1954" spans="4:5" x14ac:dyDescent="0.25">
      <c r="D1954" s="1">
        <v>41396</v>
      </c>
      <c r="E1954">
        <v>3695</v>
      </c>
    </row>
    <row r="1955" spans="4:5" x14ac:dyDescent="0.25">
      <c r="D1955" s="1">
        <v>41397</v>
      </c>
      <c r="E1955">
        <v>4651</v>
      </c>
    </row>
    <row r="1956" spans="4:5" x14ac:dyDescent="0.25">
      <c r="D1956" s="1">
        <v>41398</v>
      </c>
      <c r="E1956">
        <v>4145</v>
      </c>
    </row>
    <row r="1957" spans="4:5" x14ac:dyDescent="0.25">
      <c r="D1957" s="1">
        <v>41399</v>
      </c>
      <c r="E1957">
        <v>3957</v>
      </c>
    </row>
    <row r="1958" spans="4:5" x14ac:dyDescent="0.25">
      <c r="D1958" s="1">
        <v>41400</v>
      </c>
      <c r="E1958">
        <v>3743</v>
      </c>
    </row>
    <row r="1959" spans="4:5" x14ac:dyDescent="0.25">
      <c r="D1959" s="1">
        <v>41401</v>
      </c>
      <c r="E1959">
        <v>3988</v>
      </c>
    </row>
    <row r="1960" spans="4:5" x14ac:dyDescent="0.25">
      <c r="D1960" s="1">
        <v>41402</v>
      </c>
      <c r="E1960">
        <v>4364</v>
      </c>
    </row>
    <row r="1961" spans="4:5" x14ac:dyDescent="0.25">
      <c r="D1961" s="1">
        <v>41403</v>
      </c>
      <c r="E1961">
        <v>2951</v>
      </c>
    </row>
    <row r="1962" spans="4:5" x14ac:dyDescent="0.25">
      <c r="D1962" s="1">
        <v>41404</v>
      </c>
      <c r="E1962">
        <v>4593</v>
      </c>
    </row>
    <row r="1963" spans="4:5" x14ac:dyDescent="0.25">
      <c r="D1963" s="1">
        <v>41405</v>
      </c>
      <c r="E1963">
        <v>2871</v>
      </c>
    </row>
    <row r="1964" spans="4:5" x14ac:dyDescent="0.25">
      <c r="D1964" s="1">
        <v>41406</v>
      </c>
      <c r="E1964">
        <v>4523</v>
      </c>
    </row>
    <row r="1965" spans="4:5" x14ac:dyDescent="0.25">
      <c r="D1965" s="1">
        <v>41407</v>
      </c>
      <c r="E1965">
        <v>3169</v>
      </c>
    </row>
    <row r="1966" spans="4:5" x14ac:dyDescent="0.25">
      <c r="D1966" s="1">
        <v>41408</v>
      </c>
      <c r="E1966">
        <v>3437</v>
      </c>
    </row>
    <row r="1967" spans="4:5" x14ac:dyDescent="0.25">
      <c r="D1967" s="1">
        <v>41409</v>
      </c>
      <c r="E1967">
        <v>2478</v>
      </c>
    </row>
    <row r="1968" spans="4:5" x14ac:dyDescent="0.25">
      <c r="D1968" s="1">
        <v>41410</v>
      </c>
      <c r="E1968">
        <v>2654</v>
      </c>
    </row>
    <row r="1969" spans="4:5" x14ac:dyDescent="0.25">
      <c r="D1969" s="1">
        <v>41411</v>
      </c>
      <c r="E1969">
        <v>4477</v>
      </c>
    </row>
    <row r="1970" spans="4:5" x14ac:dyDescent="0.25">
      <c r="D1970" s="1">
        <v>41412</v>
      </c>
      <c r="E1970">
        <v>2949</v>
      </c>
    </row>
    <row r="1971" spans="4:5" x14ac:dyDescent="0.25">
      <c r="D1971" s="1">
        <v>41413</v>
      </c>
      <c r="E1971">
        <v>2792</v>
      </c>
    </row>
    <row r="1972" spans="4:5" x14ac:dyDescent="0.25">
      <c r="D1972" s="1">
        <v>41414</v>
      </c>
      <c r="E1972">
        <v>3325</v>
      </c>
    </row>
    <row r="1973" spans="4:5" x14ac:dyDescent="0.25">
      <c r="D1973" s="1">
        <v>41415</v>
      </c>
      <c r="E1973">
        <v>3830</v>
      </c>
    </row>
    <row r="1974" spans="4:5" x14ac:dyDescent="0.25">
      <c r="D1974" s="1">
        <v>41416</v>
      </c>
      <c r="E1974">
        <v>3707</v>
      </c>
    </row>
    <row r="1975" spans="4:5" x14ac:dyDescent="0.25">
      <c r="D1975" s="1">
        <v>41417</v>
      </c>
      <c r="E1975">
        <v>3346</v>
      </c>
    </row>
    <row r="1976" spans="4:5" x14ac:dyDescent="0.25">
      <c r="D1976" s="1">
        <v>41418</v>
      </c>
      <c r="E1976">
        <v>3638</v>
      </c>
    </row>
    <row r="1977" spans="4:5" x14ac:dyDescent="0.25">
      <c r="D1977" s="1">
        <v>41419</v>
      </c>
      <c r="E1977">
        <v>3910</v>
      </c>
    </row>
    <row r="1978" spans="4:5" x14ac:dyDescent="0.25">
      <c r="D1978" s="1">
        <v>41420</v>
      </c>
      <c r="E1978">
        <v>4014</v>
      </c>
    </row>
    <row r="1979" spans="4:5" x14ac:dyDescent="0.25">
      <c r="D1979" s="1">
        <v>41421</v>
      </c>
      <c r="E1979">
        <v>3055</v>
      </c>
    </row>
    <row r="1980" spans="4:5" x14ac:dyDescent="0.25">
      <c r="D1980" s="1">
        <v>41422</v>
      </c>
      <c r="E1980">
        <v>4624</v>
      </c>
    </row>
    <row r="1981" spans="4:5" x14ac:dyDescent="0.25">
      <c r="D1981" s="1">
        <v>41423</v>
      </c>
      <c r="E1981">
        <v>2944</v>
      </c>
    </row>
    <row r="1982" spans="4:5" x14ac:dyDescent="0.25">
      <c r="D1982" s="1">
        <v>41424</v>
      </c>
      <c r="E1982">
        <v>2876</v>
      </c>
    </row>
    <row r="1983" spans="4:5" x14ac:dyDescent="0.25">
      <c r="D1983" s="1">
        <v>41425</v>
      </c>
      <c r="E1983">
        <v>4855</v>
      </c>
    </row>
    <row r="1984" spans="4:5" x14ac:dyDescent="0.25">
      <c r="D1984" s="1">
        <v>41426</v>
      </c>
      <c r="E1984">
        <v>5732</v>
      </c>
    </row>
    <row r="1985" spans="4:5" x14ac:dyDescent="0.25">
      <c r="D1985" s="1">
        <v>41427</v>
      </c>
      <c r="E1985">
        <v>6118</v>
      </c>
    </row>
    <row r="1986" spans="4:5" x14ac:dyDescent="0.25">
      <c r="D1986" s="1">
        <v>41428</v>
      </c>
      <c r="E1986">
        <v>9512</v>
      </c>
    </row>
    <row r="1987" spans="4:5" x14ac:dyDescent="0.25">
      <c r="D1987" s="1">
        <v>41429</v>
      </c>
      <c r="E1987">
        <v>15953</v>
      </c>
    </row>
    <row r="1988" spans="4:5" x14ac:dyDescent="0.25">
      <c r="D1988" s="1">
        <v>41430</v>
      </c>
      <c r="E1988">
        <v>23064</v>
      </c>
    </row>
    <row r="1989" spans="4:5" x14ac:dyDescent="0.25">
      <c r="D1989" s="1">
        <v>41431</v>
      </c>
      <c r="E1989">
        <v>29169</v>
      </c>
    </row>
    <row r="1990" spans="4:5" x14ac:dyDescent="0.25">
      <c r="D1990" s="1">
        <v>41432</v>
      </c>
      <c r="E1990">
        <v>30358</v>
      </c>
    </row>
    <row r="1991" spans="4:5" x14ac:dyDescent="0.25">
      <c r="D1991" s="1">
        <v>41433</v>
      </c>
      <c r="E1991">
        <v>31455</v>
      </c>
    </row>
    <row r="1992" spans="4:5" x14ac:dyDescent="0.25">
      <c r="D1992" s="1">
        <v>41434</v>
      </c>
      <c r="E1992">
        <v>26591</v>
      </c>
    </row>
    <row r="1993" spans="4:5" x14ac:dyDescent="0.25">
      <c r="D1993" s="1">
        <v>41435</v>
      </c>
      <c r="E1993">
        <v>20401</v>
      </c>
    </row>
    <row r="1994" spans="4:5" x14ac:dyDescent="0.25">
      <c r="D1994" s="1">
        <v>41436</v>
      </c>
      <c r="E1994">
        <v>15036</v>
      </c>
    </row>
    <row r="1995" spans="4:5" x14ac:dyDescent="0.25">
      <c r="D1995" s="1">
        <v>41437</v>
      </c>
      <c r="E1995">
        <v>10238</v>
      </c>
    </row>
    <row r="1996" spans="4:5" x14ac:dyDescent="0.25">
      <c r="D1996" s="1">
        <v>41438</v>
      </c>
      <c r="E1996">
        <v>8243</v>
      </c>
    </row>
    <row r="1997" spans="4:5" x14ac:dyDescent="0.25">
      <c r="D1997" s="1">
        <v>41439</v>
      </c>
      <c r="E1997">
        <v>4896</v>
      </c>
    </row>
    <row r="1998" spans="4:5" x14ac:dyDescent="0.25">
      <c r="D1998" s="1">
        <v>41440</v>
      </c>
      <c r="E1998">
        <v>5250</v>
      </c>
    </row>
    <row r="1999" spans="4:5" x14ac:dyDescent="0.25">
      <c r="D1999" s="1">
        <v>41441</v>
      </c>
      <c r="E1999">
        <v>4522</v>
      </c>
    </row>
    <row r="2000" spans="4:5" x14ac:dyDescent="0.25">
      <c r="D2000" s="1">
        <v>41442</v>
      </c>
      <c r="E2000">
        <v>3936</v>
      </c>
    </row>
    <row r="2001" spans="4:5" x14ac:dyDescent="0.25">
      <c r="D2001" s="1">
        <v>41443</v>
      </c>
      <c r="E2001">
        <v>2414</v>
      </c>
    </row>
    <row r="2002" spans="4:5" x14ac:dyDescent="0.25">
      <c r="D2002" s="1">
        <v>41444</v>
      </c>
      <c r="E2002">
        <v>2897</v>
      </c>
    </row>
    <row r="2003" spans="4:5" x14ac:dyDescent="0.25">
      <c r="D2003" s="1">
        <v>41445</v>
      </c>
      <c r="E2003">
        <v>2896</v>
      </c>
    </row>
    <row r="2004" spans="4:5" x14ac:dyDescent="0.25">
      <c r="D2004" s="1">
        <v>41446</v>
      </c>
      <c r="E2004">
        <v>1794</v>
      </c>
    </row>
    <row r="2005" spans="4:5" x14ac:dyDescent="0.25">
      <c r="D2005" s="1">
        <v>41447</v>
      </c>
      <c r="E2005">
        <v>2730</v>
      </c>
    </row>
    <row r="2006" spans="4:5" x14ac:dyDescent="0.25">
      <c r="D2006" s="1">
        <v>41448</v>
      </c>
      <c r="E2006">
        <v>3922</v>
      </c>
    </row>
    <row r="2007" spans="4:5" x14ac:dyDescent="0.25">
      <c r="D2007" s="1">
        <v>41449</v>
      </c>
      <c r="E2007">
        <v>3772</v>
      </c>
    </row>
    <row r="2008" spans="4:5" x14ac:dyDescent="0.25">
      <c r="D2008" s="1">
        <v>41450</v>
      </c>
      <c r="E2008">
        <v>3727</v>
      </c>
    </row>
    <row r="2009" spans="4:5" x14ac:dyDescent="0.25">
      <c r="D2009" s="1">
        <v>41451</v>
      </c>
      <c r="E2009">
        <v>4214</v>
      </c>
    </row>
    <row r="2010" spans="4:5" x14ac:dyDescent="0.25">
      <c r="D2010" s="1">
        <v>41452</v>
      </c>
      <c r="E2010">
        <v>3451</v>
      </c>
    </row>
    <row r="2011" spans="4:5" x14ac:dyDescent="0.25">
      <c r="D2011" s="1">
        <v>41453</v>
      </c>
      <c r="E2011">
        <v>3585</v>
      </c>
    </row>
    <row r="2012" spans="4:5" x14ac:dyDescent="0.25">
      <c r="D2012" s="1">
        <v>41454</v>
      </c>
      <c r="E2012">
        <v>3531</v>
      </c>
    </row>
    <row r="2013" spans="4:5" x14ac:dyDescent="0.25">
      <c r="D2013" s="1">
        <v>41455</v>
      </c>
      <c r="E2013">
        <v>3414</v>
      </c>
    </row>
    <row r="2014" spans="4:5" x14ac:dyDescent="0.25">
      <c r="D2014" s="1">
        <v>41456</v>
      </c>
      <c r="E2014">
        <v>3580</v>
      </c>
    </row>
    <row r="2015" spans="4:5" x14ac:dyDescent="0.25">
      <c r="D2015" s="1">
        <v>41457</v>
      </c>
      <c r="E2015">
        <v>3655</v>
      </c>
    </row>
    <row r="2016" spans="4:5" x14ac:dyDescent="0.25">
      <c r="D2016" s="1">
        <v>41458</v>
      </c>
      <c r="E2016">
        <v>3233</v>
      </c>
    </row>
    <row r="2017" spans="4:5" x14ac:dyDescent="0.25">
      <c r="D2017" s="1">
        <v>41459</v>
      </c>
      <c r="E2017">
        <v>4919</v>
      </c>
    </row>
    <row r="2018" spans="4:5" x14ac:dyDescent="0.25">
      <c r="D2018" s="1">
        <v>41460</v>
      </c>
      <c r="E2018">
        <v>5075</v>
      </c>
    </row>
    <row r="2019" spans="4:5" x14ac:dyDescent="0.25">
      <c r="D2019" s="1">
        <v>41461</v>
      </c>
      <c r="E2019">
        <v>11295</v>
      </c>
    </row>
    <row r="2020" spans="4:5" x14ac:dyDescent="0.25">
      <c r="D2020" s="1">
        <v>41462</v>
      </c>
      <c r="E2020">
        <v>14699</v>
      </c>
    </row>
    <row r="2021" spans="4:5" x14ac:dyDescent="0.25">
      <c r="D2021" s="1">
        <v>41463</v>
      </c>
      <c r="E2021">
        <v>22057</v>
      </c>
    </row>
    <row r="2022" spans="4:5" x14ac:dyDescent="0.25">
      <c r="D2022" s="1">
        <v>41464</v>
      </c>
      <c r="E2022">
        <v>27376</v>
      </c>
    </row>
    <row r="2023" spans="4:5" x14ac:dyDescent="0.25">
      <c r="D2023" s="1">
        <v>41465</v>
      </c>
      <c r="E2023">
        <v>29855</v>
      </c>
    </row>
    <row r="2024" spans="4:5" x14ac:dyDescent="0.25">
      <c r="D2024" s="1">
        <v>41466</v>
      </c>
      <c r="E2024">
        <v>31472</v>
      </c>
    </row>
    <row r="2025" spans="4:5" x14ac:dyDescent="0.25">
      <c r="D2025" s="1">
        <v>41467</v>
      </c>
      <c r="E2025">
        <v>26428</v>
      </c>
    </row>
    <row r="2026" spans="4:5" x14ac:dyDescent="0.25">
      <c r="D2026" s="1">
        <v>41468</v>
      </c>
      <c r="E2026">
        <v>19929</v>
      </c>
    </row>
    <row r="2027" spans="4:5" x14ac:dyDescent="0.25">
      <c r="D2027" s="1">
        <v>41469</v>
      </c>
      <c r="E2027">
        <v>15353</v>
      </c>
    </row>
    <row r="2028" spans="4:5" x14ac:dyDescent="0.25">
      <c r="D2028" s="1">
        <v>41470</v>
      </c>
      <c r="E2028">
        <v>10358</v>
      </c>
    </row>
    <row r="2029" spans="4:5" x14ac:dyDescent="0.25">
      <c r="D2029" s="1">
        <v>41471</v>
      </c>
      <c r="E2029">
        <v>6113</v>
      </c>
    </row>
    <row r="2030" spans="4:5" x14ac:dyDescent="0.25">
      <c r="D2030" s="1">
        <v>41472</v>
      </c>
      <c r="E2030">
        <v>5646</v>
      </c>
    </row>
    <row r="2031" spans="4:5" x14ac:dyDescent="0.25">
      <c r="D2031" s="1">
        <v>41473</v>
      </c>
      <c r="E2031">
        <v>4675</v>
      </c>
    </row>
    <row r="2032" spans="4:5" x14ac:dyDescent="0.25">
      <c r="D2032" s="1">
        <v>41474</v>
      </c>
      <c r="E2032">
        <v>3274</v>
      </c>
    </row>
    <row r="2033" spans="4:5" x14ac:dyDescent="0.25">
      <c r="D2033" s="1">
        <v>41475</v>
      </c>
      <c r="E2033">
        <v>2855</v>
      </c>
    </row>
    <row r="2034" spans="4:5" x14ac:dyDescent="0.25">
      <c r="D2034" s="1">
        <v>41476</v>
      </c>
      <c r="E2034">
        <v>5433</v>
      </c>
    </row>
    <row r="2035" spans="4:5" x14ac:dyDescent="0.25">
      <c r="D2035" s="1">
        <v>41477</v>
      </c>
      <c r="E2035">
        <v>2990</v>
      </c>
    </row>
    <row r="2036" spans="4:5" x14ac:dyDescent="0.25">
      <c r="D2036" s="1">
        <v>41478</v>
      </c>
      <c r="E2036">
        <v>3873</v>
      </c>
    </row>
    <row r="2037" spans="4:5" x14ac:dyDescent="0.25">
      <c r="D2037" s="1">
        <v>41479</v>
      </c>
      <c r="E2037">
        <v>4856</v>
      </c>
    </row>
    <row r="2038" spans="4:5" x14ac:dyDescent="0.25">
      <c r="D2038" s="1">
        <v>41480</v>
      </c>
      <c r="E2038">
        <v>3378</v>
      </c>
    </row>
    <row r="2039" spans="4:5" x14ac:dyDescent="0.25">
      <c r="D2039" s="1">
        <v>41481</v>
      </c>
      <c r="E2039">
        <v>2899</v>
      </c>
    </row>
    <row r="2040" spans="4:5" x14ac:dyDescent="0.25">
      <c r="D2040" s="1">
        <v>41482</v>
      </c>
      <c r="E2040">
        <v>2685</v>
      </c>
    </row>
    <row r="2041" spans="4:5" x14ac:dyDescent="0.25">
      <c r="D2041" s="1">
        <v>41483</v>
      </c>
      <c r="E2041">
        <v>2578</v>
      </c>
    </row>
    <row r="2042" spans="4:5" x14ac:dyDescent="0.25">
      <c r="D2042" s="1">
        <v>41484</v>
      </c>
      <c r="E2042">
        <v>1847</v>
      </c>
    </row>
    <row r="2043" spans="4:5" x14ac:dyDescent="0.25">
      <c r="D2043" s="1">
        <v>41485</v>
      </c>
      <c r="E2043">
        <v>4129</v>
      </c>
    </row>
    <row r="2044" spans="4:5" x14ac:dyDescent="0.25">
      <c r="D2044" s="1">
        <v>41486</v>
      </c>
      <c r="E2044">
        <v>2992</v>
      </c>
    </row>
    <row r="2045" spans="4:5" x14ac:dyDescent="0.25">
      <c r="D2045" s="1">
        <v>41487</v>
      </c>
      <c r="E2045">
        <v>3678</v>
      </c>
    </row>
    <row r="2046" spans="4:5" x14ac:dyDescent="0.25">
      <c r="D2046" s="1">
        <v>41488</v>
      </c>
      <c r="E2046">
        <v>2740</v>
      </c>
    </row>
    <row r="2047" spans="4:5" x14ac:dyDescent="0.25">
      <c r="D2047" s="1">
        <v>41489</v>
      </c>
      <c r="E2047">
        <v>2388</v>
      </c>
    </row>
    <row r="2048" spans="4:5" x14ac:dyDescent="0.25">
      <c r="D2048" s="1">
        <v>41490</v>
      </c>
      <c r="E2048">
        <v>3629</v>
      </c>
    </row>
    <row r="2049" spans="4:5" x14ac:dyDescent="0.25">
      <c r="D2049" s="1">
        <v>41491</v>
      </c>
      <c r="E2049">
        <v>4618</v>
      </c>
    </row>
    <row r="2050" spans="4:5" x14ac:dyDescent="0.25">
      <c r="D2050" s="1">
        <v>41492</v>
      </c>
      <c r="E2050">
        <v>3490</v>
      </c>
    </row>
    <row r="2051" spans="4:5" x14ac:dyDescent="0.25">
      <c r="D2051" s="1">
        <v>41493</v>
      </c>
      <c r="E2051">
        <v>5314</v>
      </c>
    </row>
    <row r="2052" spans="4:5" x14ac:dyDescent="0.25">
      <c r="D2052" s="1">
        <v>41494</v>
      </c>
      <c r="E2052">
        <v>4209</v>
      </c>
    </row>
    <row r="2053" spans="4:5" x14ac:dyDescent="0.25">
      <c r="D2053" s="1">
        <v>41495</v>
      </c>
      <c r="E2053">
        <v>3607</v>
      </c>
    </row>
    <row r="2054" spans="4:5" x14ac:dyDescent="0.25">
      <c r="D2054" s="1">
        <v>41496</v>
      </c>
      <c r="E2054">
        <v>4293</v>
      </c>
    </row>
    <row r="2055" spans="4:5" x14ac:dyDescent="0.25">
      <c r="D2055" s="1">
        <v>41497</v>
      </c>
      <c r="E2055">
        <v>2647</v>
      </c>
    </row>
    <row r="2056" spans="4:5" x14ac:dyDescent="0.25">
      <c r="D2056" s="1">
        <v>41498</v>
      </c>
      <c r="E2056">
        <v>4462</v>
      </c>
    </row>
    <row r="2057" spans="4:5" x14ac:dyDescent="0.25">
      <c r="D2057" s="1">
        <v>41499</v>
      </c>
      <c r="E2057">
        <v>5013</v>
      </c>
    </row>
    <row r="2058" spans="4:5" x14ac:dyDescent="0.25">
      <c r="D2058" s="1">
        <v>41500</v>
      </c>
      <c r="E2058">
        <v>3937</v>
      </c>
    </row>
    <row r="2059" spans="4:5" x14ac:dyDescent="0.25">
      <c r="D2059" s="1">
        <v>41501</v>
      </c>
      <c r="E2059">
        <v>2398</v>
      </c>
    </row>
    <row r="2060" spans="4:5" x14ac:dyDescent="0.25">
      <c r="D2060" s="1">
        <v>41502</v>
      </c>
      <c r="E2060">
        <v>4282</v>
      </c>
    </row>
    <row r="2061" spans="4:5" x14ac:dyDescent="0.25">
      <c r="D2061" s="1">
        <v>41503</v>
      </c>
      <c r="E2061">
        <v>3544</v>
      </c>
    </row>
    <row r="2062" spans="4:5" x14ac:dyDescent="0.25">
      <c r="D2062" s="1">
        <v>41504</v>
      </c>
      <c r="E2062">
        <v>2453</v>
      </c>
    </row>
    <row r="2063" spans="4:5" x14ac:dyDescent="0.25">
      <c r="D2063" s="1">
        <v>41505</v>
      </c>
      <c r="E2063">
        <v>4243</v>
      </c>
    </row>
    <row r="2064" spans="4:5" x14ac:dyDescent="0.25">
      <c r="D2064" s="1">
        <v>41506</v>
      </c>
      <c r="E2064">
        <v>2393</v>
      </c>
    </row>
    <row r="2065" spans="4:5" x14ac:dyDescent="0.25">
      <c r="D2065" s="1">
        <v>41507</v>
      </c>
      <c r="E2065">
        <v>3005</v>
      </c>
    </row>
    <row r="2066" spans="4:5" x14ac:dyDescent="0.25">
      <c r="D2066" s="1">
        <v>41508</v>
      </c>
      <c r="E2066">
        <v>2477</v>
      </c>
    </row>
    <row r="2067" spans="4:5" x14ac:dyDescent="0.25">
      <c r="D2067" s="1">
        <v>41509</v>
      </c>
      <c r="E2067">
        <v>2308</v>
      </c>
    </row>
    <row r="2068" spans="4:5" x14ac:dyDescent="0.25">
      <c r="D2068" s="1">
        <v>41510</v>
      </c>
      <c r="E2068">
        <v>3443</v>
      </c>
    </row>
    <row r="2069" spans="4:5" x14ac:dyDescent="0.25">
      <c r="D2069" s="1">
        <v>41511</v>
      </c>
      <c r="E2069">
        <v>3546</v>
      </c>
    </row>
    <row r="2070" spans="4:5" x14ac:dyDescent="0.25">
      <c r="D2070" s="1">
        <v>41512</v>
      </c>
      <c r="E2070">
        <v>3145</v>
      </c>
    </row>
    <row r="2071" spans="4:5" x14ac:dyDescent="0.25">
      <c r="D2071" s="1">
        <v>41513</v>
      </c>
      <c r="E2071">
        <v>4106</v>
      </c>
    </row>
    <row r="2072" spans="4:5" x14ac:dyDescent="0.25">
      <c r="D2072" s="1">
        <v>41514</v>
      </c>
      <c r="E2072">
        <v>5400</v>
      </c>
    </row>
    <row r="2073" spans="4:5" x14ac:dyDescent="0.25">
      <c r="D2073" s="1">
        <v>41515</v>
      </c>
      <c r="E2073">
        <v>3878</v>
      </c>
    </row>
    <row r="2074" spans="4:5" x14ac:dyDescent="0.25">
      <c r="D2074" s="1">
        <v>41516</v>
      </c>
      <c r="E2074">
        <v>4193</v>
      </c>
    </row>
    <row r="2075" spans="4:5" x14ac:dyDescent="0.25">
      <c r="D2075" s="1">
        <v>41517</v>
      </c>
      <c r="E2075">
        <v>5545</v>
      </c>
    </row>
    <row r="2076" spans="4:5" x14ac:dyDescent="0.25">
      <c r="D2076" s="1">
        <v>41518</v>
      </c>
      <c r="E2076">
        <v>6296</v>
      </c>
    </row>
    <row r="2077" spans="4:5" x14ac:dyDescent="0.25">
      <c r="D2077" s="1">
        <v>41519</v>
      </c>
      <c r="E2077">
        <v>5777</v>
      </c>
    </row>
    <row r="2078" spans="4:5" x14ac:dyDescent="0.25">
      <c r="D2078" s="1">
        <v>41520</v>
      </c>
      <c r="E2078">
        <v>3521</v>
      </c>
    </row>
    <row r="2079" spans="4:5" x14ac:dyDescent="0.25">
      <c r="D2079" s="1">
        <v>41521</v>
      </c>
      <c r="E2079">
        <v>3390</v>
      </c>
    </row>
    <row r="2080" spans="4:5" x14ac:dyDescent="0.25">
      <c r="D2080" s="1">
        <v>41522</v>
      </c>
      <c r="E2080">
        <v>4364</v>
      </c>
    </row>
    <row r="2081" spans="4:5" x14ac:dyDescent="0.25">
      <c r="D2081" s="1">
        <v>41523</v>
      </c>
      <c r="E2081">
        <v>4218</v>
      </c>
    </row>
    <row r="2082" spans="4:5" x14ac:dyDescent="0.25">
      <c r="D2082" s="1">
        <v>41524</v>
      </c>
      <c r="E2082">
        <v>6493</v>
      </c>
    </row>
    <row r="2083" spans="4:5" x14ac:dyDescent="0.25">
      <c r="D2083" s="1">
        <v>41525</v>
      </c>
      <c r="E2083">
        <v>6100</v>
      </c>
    </row>
    <row r="2084" spans="4:5" x14ac:dyDescent="0.25">
      <c r="D2084" s="1">
        <v>41526</v>
      </c>
      <c r="E2084">
        <v>5761</v>
      </c>
    </row>
    <row r="2085" spans="4:5" x14ac:dyDescent="0.25">
      <c r="D2085" s="1">
        <v>41527</v>
      </c>
      <c r="E2085">
        <v>5025</v>
      </c>
    </row>
    <row r="2086" spans="4:5" x14ac:dyDescent="0.25">
      <c r="D2086" s="1">
        <v>41528</v>
      </c>
      <c r="E2086">
        <v>5481</v>
      </c>
    </row>
    <row r="2087" spans="4:5" x14ac:dyDescent="0.25">
      <c r="D2087" s="1">
        <v>41529</v>
      </c>
      <c r="E2087">
        <v>4291</v>
      </c>
    </row>
    <row r="2088" spans="4:5" x14ac:dyDescent="0.25">
      <c r="D2088" s="1">
        <v>41530</v>
      </c>
      <c r="E2088">
        <v>5636</v>
      </c>
    </row>
    <row r="2089" spans="4:5" x14ac:dyDescent="0.25">
      <c r="D2089" s="1">
        <v>41531</v>
      </c>
      <c r="E2089">
        <v>5273</v>
      </c>
    </row>
    <row r="2090" spans="4:5" x14ac:dyDescent="0.25">
      <c r="D2090" s="1">
        <v>41532</v>
      </c>
      <c r="E2090">
        <v>5151</v>
      </c>
    </row>
    <row r="2091" spans="4:5" x14ac:dyDescent="0.25">
      <c r="D2091" s="1">
        <v>41533</v>
      </c>
      <c r="E2091">
        <v>5550</v>
      </c>
    </row>
    <row r="2092" spans="4:5" x14ac:dyDescent="0.25">
      <c r="D2092" s="1">
        <v>41534</v>
      </c>
      <c r="E2092">
        <v>6587</v>
      </c>
    </row>
    <row r="2093" spans="4:5" x14ac:dyDescent="0.25">
      <c r="D2093" s="1">
        <v>41535</v>
      </c>
      <c r="E2093">
        <v>6668</v>
      </c>
    </row>
    <row r="2094" spans="4:5" x14ac:dyDescent="0.25">
      <c r="D2094" s="1">
        <v>41536</v>
      </c>
      <c r="E2094">
        <v>7146</v>
      </c>
    </row>
    <row r="2095" spans="4:5" x14ac:dyDescent="0.25">
      <c r="D2095" s="1">
        <v>41537</v>
      </c>
      <c r="E2095">
        <v>6468</v>
      </c>
    </row>
    <row r="2096" spans="4:5" x14ac:dyDescent="0.25">
      <c r="D2096" s="1">
        <v>41538</v>
      </c>
      <c r="E2096">
        <v>5432</v>
      </c>
    </row>
    <row r="2097" spans="4:5" x14ac:dyDescent="0.25">
      <c r="D2097" s="1">
        <v>41539</v>
      </c>
      <c r="E2097">
        <v>7236</v>
      </c>
    </row>
    <row r="2098" spans="4:5" x14ac:dyDescent="0.25">
      <c r="D2098" s="1">
        <v>41540</v>
      </c>
      <c r="E2098">
        <v>7144</v>
      </c>
    </row>
    <row r="2099" spans="4:5" x14ac:dyDescent="0.25">
      <c r="D2099" s="1">
        <v>41541</v>
      </c>
      <c r="E2099">
        <v>7422</v>
      </c>
    </row>
    <row r="2100" spans="4:5" x14ac:dyDescent="0.25">
      <c r="D2100" s="1">
        <v>41542</v>
      </c>
      <c r="E2100">
        <v>6538</v>
      </c>
    </row>
    <row r="2101" spans="4:5" x14ac:dyDescent="0.25">
      <c r="D2101" s="1">
        <v>41543</v>
      </c>
      <c r="E2101">
        <v>6315</v>
      </c>
    </row>
    <row r="2102" spans="4:5" x14ac:dyDescent="0.25">
      <c r="D2102" s="1">
        <v>41544</v>
      </c>
      <c r="E2102">
        <v>6758</v>
      </c>
    </row>
    <row r="2103" spans="4:5" x14ac:dyDescent="0.25">
      <c r="D2103" s="1">
        <v>41545</v>
      </c>
      <c r="E2103">
        <v>7206</v>
      </c>
    </row>
    <row r="2104" spans="4:5" x14ac:dyDescent="0.25">
      <c r="D2104" s="1">
        <v>41546</v>
      </c>
      <c r="E2104">
        <v>7293</v>
      </c>
    </row>
    <row r="2105" spans="4:5" x14ac:dyDescent="0.25">
      <c r="D2105" s="1">
        <v>41547</v>
      </c>
      <c r="E2105">
        <v>7860</v>
      </c>
    </row>
    <row r="2106" spans="4:5" x14ac:dyDescent="0.25">
      <c r="D2106" s="1">
        <v>41548</v>
      </c>
      <c r="E2106">
        <v>7786</v>
      </c>
    </row>
    <row r="2107" spans="4:5" x14ac:dyDescent="0.25">
      <c r="D2107" s="1">
        <v>41549</v>
      </c>
      <c r="E2107">
        <v>8419</v>
      </c>
    </row>
    <row r="2108" spans="4:5" x14ac:dyDescent="0.25">
      <c r="D2108" s="1">
        <v>41550</v>
      </c>
      <c r="E2108">
        <v>8222</v>
      </c>
    </row>
    <row r="2109" spans="4:5" x14ac:dyDescent="0.25">
      <c r="D2109" s="1">
        <v>41551</v>
      </c>
      <c r="E2109">
        <v>8438</v>
      </c>
    </row>
    <row r="2110" spans="4:5" x14ac:dyDescent="0.25">
      <c r="D2110" s="1">
        <v>41552</v>
      </c>
      <c r="E2110">
        <v>9870</v>
      </c>
    </row>
    <row r="2111" spans="4:5" x14ac:dyDescent="0.25">
      <c r="D2111" s="1">
        <v>41553</v>
      </c>
      <c r="E2111">
        <v>8819</v>
      </c>
    </row>
    <row r="2112" spans="4:5" x14ac:dyDescent="0.25">
      <c r="D2112" s="1">
        <v>41554</v>
      </c>
      <c r="E2112">
        <v>10859</v>
      </c>
    </row>
    <row r="2113" spans="4:5" x14ac:dyDescent="0.25">
      <c r="D2113" s="1">
        <v>41555</v>
      </c>
      <c r="E2113">
        <v>9619</v>
      </c>
    </row>
    <row r="2114" spans="4:5" x14ac:dyDescent="0.25">
      <c r="D2114" s="1">
        <v>41556</v>
      </c>
      <c r="E2114">
        <v>10378</v>
      </c>
    </row>
    <row r="2115" spans="4:5" x14ac:dyDescent="0.25">
      <c r="D2115" s="1">
        <v>41557</v>
      </c>
      <c r="E2115">
        <v>10051</v>
      </c>
    </row>
    <row r="2116" spans="4:5" x14ac:dyDescent="0.25">
      <c r="D2116" s="1">
        <v>41558</v>
      </c>
      <c r="E2116">
        <v>9758</v>
      </c>
    </row>
    <row r="2117" spans="4:5" x14ac:dyDescent="0.25">
      <c r="D2117" s="1">
        <v>41559</v>
      </c>
      <c r="E2117">
        <v>10295</v>
      </c>
    </row>
    <row r="2118" spans="4:5" x14ac:dyDescent="0.25">
      <c r="D2118" s="1">
        <v>41560</v>
      </c>
      <c r="E2118">
        <v>11436</v>
      </c>
    </row>
    <row r="2119" spans="4:5" x14ac:dyDescent="0.25">
      <c r="D2119" s="1">
        <v>41561</v>
      </c>
      <c r="E2119">
        <v>10408</v>
      </c>
    </row>
    <row r="2120" spans="4:5" x14ac:dyDescent="0.25">
      <c r="D2120" s="1">
        <v>41562</v>
      </c>
      <c r="E2120">
        <v>11435</v>
      </c>
    </row>
    <row r="2121" spans="4:5" x14ac:dyDescent="0.25">
      <c r="D2121" s="1">
        <v>41563</v>
      </c>
      <c r="E2121">
        <v>11526</v>
      </c>
    </row>
    <row r="2122" spans="4:5" x14ac:dyDescent="0.25">
      <c r="D2122" s="1">
        <v>41564</v>
      </c>
      <c r="E2122">
        <v>11273</v>
      </c>
    </row>
    <row r="2123" spans="4:5" x14ac:dyDescent="0.25">
      <c r="D2123" s="1">
        <v>41565</v>
      </c>
      <c r="E2123">
        <v>11192</v>
      </c>
    </row>
    <row r="2124" spans="4:5" x14ac:dyDescent="0.25">
      <c r="D2124" s="1">
        <v>41566</v>
      </c>
      <c r="E2124">
        <v>11586</v>
      </c>
    </row>
    <row r="2125" spans="4:5" x14ac:dyDescent="0.25">
      <c r="D2125" s="1">
        <v>41567</v>
      </c>
      <c r="E2125">
        <v>11071</v>
      </c>
    </row>
    <row r="2126" spans="4:5" x14ac:dyDescent="0.25">
      <c r="D2126" s="1">
        <v>41568</v>
      </c>
      <c r="E2126">
        <v>11727</v>
      </c>
    </row>
    <row r="2127" spans="4:5" x14ac:dyDescent="0.25">
      <c r="D2127" s="1">
        <v>41569</v>
      </c>
      <c r="E2127">
        <v>11566</v>
      </c>
    </row>
    <row r="2128" spans="4:5" x14ac:dyDescent="0.25">
      <c r="D2128" s="1">
        <v>41570</v>
      </c>
      <c r="E2128">
        <v>12875</v>
      </c>
    </row>
    <row r="2129" spans="4:5" x14ac:dyDescent="0.25">
      <c r="D2129" s="1">
        <v>41571</v>
      </c>
      <c r="E2129">
        <v>11215</v>
      </c>
    </row>
    <row r="2130" spans="4:5" x14ac:dyDescent="0.25">
      <c r="D2130" s="1">
        <v>41572</v>
      </c>
      <c r="E2130">
        <v>11672</v>
      </c>
    </row>
    <row r="2131" spans="4:5" x14ac:dyDescent="0.25">
      <c r="D2131" s="1">
        <v>41573</v>
      </c>
      <c r="E2131">
        <v>10867</v>
      </c>
    </row>
    <row r="2132" spans="4:5" x14ac:dyDescent="0.25">
      <c r="D2132" s="1">
        <v>41574</v>
      </c>
      <c r="E2132">
        <v>12036</v>
      </c>
    </row>
    <row r="2133" spans="4:5" x14ac:dyDescent="0.25">
      <c r="D2133" s="1">
        <v>41575</v>
      </c>
      <c r="E2133">
        <v>12571</v>
      </c>
    </row>
    <row r="2134" spans="4:5" x14ac:dyDescent="0.25">
      <c r="D2134" s="1">
        <v>41576</v>
      </c>
      <c r="E2134">
        <v>12744</v>
      </c>
    </row>
    <row r="2135" spans="4:5" x14ac:dyDescent="0.25">
      <c r="D2135" s="1">
        <v>41577</v>
      </c>
      <c r="E2135">
        <v>12697</v>
      </c>
    </row>
    <row r="2136" spans="4:5" x14ac:dyDescent="0.25">
      <c r="D2136" s="1">
        <v>41578</v>
      </c>
      <c r="E2136">
        <v>12707</v>
      </c>
    </row>
    <row r="2137" spans="4:5" x14ac:dyDescent="0.25">
      <c r="D2137" s="1">
        <v>41579</v>
      </c>
      <c r="E2137">
        <v>12605</v>
      </c>
    </row>
    <row r="2138" spans="4:5" x14ac:dyDescent="0.25">
      <c r="D2138" s="1">
        <v>41580</v>
      </c>
      <c r="E2138">
        <v>12466</v>
      </c>
    </row>
    <row r="2139" spans="4:5" x14ac:dyDescent="0.25">
      <c r="D2139" s="1">
        <v>41581</v>
      </c>
      <c r="E2139">
        <v>11932</v>
      </c>
    </row>
    <row r="2140" spans="4:5" x14ac:dyDescent="0.25">
      <c r="D2140" s="1">
        <v>41582</v>
      </c>
      <c r="E2140">
        <v>12368</v>
      </c>
    </row>
    <row r="2141" spans="4:5" x14ac:dyDescent="0.25">
      <c r="D2141" s="1">
        <v>41583</v>
      </c>
      <c r="E2141">
        <v>12449</v>
      </c>
    </row>
    <row r="2142" spans="4:5" x14ac:dyDescent="0.25">
      <c r="D2142" s="1">
        <v>41584</v>
      </c>
      <c r="E2142">
        <v>13728</v>
      </c>
    </row>
    <row r="2143" spans="4:5" x14ac:dyDescent="0.25">
      <c r="D2143" s="1">
        <v>41585</v>
      </c>
      <c r="E2143">
        <v>11929</v>
      </c>
    </row>
    <row r="2144" spans="4:5" x14ac:dyDescent="0.25">
      <c r="D2144" s="1">
        <v>41586</v>
      </c>
      <c r="E2144">
        <v>12032</v>
      </c>
    </row>
    <row r="2145" spans="4:5" x14ac:dyDescent="0.25">
      <c r="D2145" s="1">
        <v>41587</v>
      </c>
      <c r="E2145">
        <v>12742</v>
      </c>
    </row>
    <row r="2146" spans="4:5" x14ac:dyDescent="0.25">
      <c r="D2146" s="1">
        <v>41588</v>
      </c>
      <c r="E2146">
        <v>12194</v>
      </c>
    </row>
    <row r="2147" spans="4:5" x14ac:dyDescent="0.25">
      <c r="D2147" s="1">
        <v>41589</v>
      </c>
      <c r="E2147">
        <v>11967</v>
      </c>
    </row>
    <row r="2148" spans="4:5" x14ac:dyDescent="0.25">
      <c r="D2148" s="1">
        <v>41590</v>
      </c>
      <c r="E2148">
        <v>10433</v>
      </c>
    </row>
    <row r="2149" spans="4:5" x14ac:dyDescent="0.25">
      <c r="D2149" s="1">
        <v>41591</v>
      </c>
      <c r="E2149">
        <v>12538</v>
      </c>
    </row>
    <row r="2150" spans="4:5" x14ac:dyDescent="0.25">
      <c r="D2150" s="1">
        <v>41592</v>
      </c>
      <c r="E2150">
        <v>10566</v>
      </c>
    </row>
    <row r="2151" spans="4:5" x14ac:dyDescent="0.25">
      <c r="D2151" s="1">
        <v>41593</v>
      </c>
      <c r="E2151">
        <v>10903</v>
      </c>
    </row>
    <row r="2152" spans="4:5" x14ac:dyDescent="0.25">
      <c r="D2152" s="1">
        <v>41594</v>
      </c>
      <c r="E2152">
        <v>10443</v>
      </c>
    </row>
    <row r="2153" spans="4:5" x14ac:dyDescent="0.25">
      <c r="D2153" s="1">
        <v>41595</v>
      </c>
      <c r="E2153">
        <v>10217</v>
      </c>
    </row>
    <row r="2154" spans="4:5" x14ac:dyDescent="0.25">
      <c r="D2154" s="1">
        <v>41596</v>
      </c>
      <c r="E2154">
        <v>10506</v>
      </c>
    </row>
    <row r="2155" spans="4:5" x14ac:dyDescent="0.25">
      <c r="D2155" s="1">
        <v>41597</v>
      </c>
      <c r="E2155">
        <v>8779</v>
      </c>
    </row>
    <row r="2156" spans="4:5" x14ac:dyDescent="0.25">
      <c r="D2156" s="1">
        <v>41598</v>
      </c>
      <c r="E2156">
        <v>9053</v>
      </c>
    </row>
    <row r="2157" spans="4:5" x14ac:dyDescent="0.25">
      <c r="D2157" s="1">
        <v>41599</v>
      </c>
      <c r="E2157">
        <v>9415</v>
      </c>
    </row>
    <row r="2158" spans="4:5" x14ac:dyDescent="0.25">
      <c r="D2158" s="1">
        <v>41600</v>
      </c>
      <c r="E2158">
        <v>8766</v>
      </c>
    </row>
    <row r="2159" spans="4:5" x14ac:dyDescent="0.25">
      <c r="D2159" s="1">
        <v>41601</v>
      </c>
      <c r="E2159">
        <v>8323</v>
      </c>
    </row>
    <row r="2160" spans="4:5" x14ac:dyDescent="0.25">
      <c r="D2160" s="1">
        <v>41602</v>
      </c>
      <c r="E2160">
        <v>8818</v>
      </c>
    </row>
    <row r="2161" spans="4:5" x14ac:dyDescent="0.25">
      <c r="D2161" s="1">
        <v>41603</v>
      </c>
      <c r="E2161">
        <v>8170</v>
      </c>
    </row>
    <row r="2162" spans="4:5" x14ac:dyDescent="0.25">
      <c r="D2162" s="1">
        <v>41604</v>
      </c>
      <c r="E2162">
        <v>7987</v>
      </c>
    </row>
    <row r="2163" spans="4:5" x14ac:dyDescent="0.25">
      <c r="D2163" s="1">
        <v>41605</v>
      </c>
      <c r="E2163">
        <v>8640</v>
      </c>
    </row>
    <row r="2164" spans="4:5" x14ac:dyDescent="0.25">
      <c r="D2164" s="1">
        <v>41606</v>
      </c>
      <c r="E2164">
        <v>8277</v>
      </c>
    </row>
    <row r="2165" spans="4:5" x14ac:dyDescent="0.25">
      <c r="D2165" s="1">
        <v>41607</v>
      </c>
      <c r="E2165">
        <v>7737</v>
      </c>
    </row>
    <row r="2166" spans="4:5" x14ac:dyDescent="0.25">
      <c r="D2166" s="1">
        <v>41608</v>
      </c>
      <c r="E2166">
        <v>7747</v>
      </c>
    </row>
    <row r="2167" spans="4:5" x14ac:dyDescent="0.25">
      <c r="D2167" s="1">
        <v>41609</v>
      </c>
      <c r="E2167">
        <v>6763</v>
      </c>
    </row>
    <row r="2168" spans="4:5" x14ac:dyDescent="0.25">
      <c r="D2168" s="1">
        <v>41610</v>
      </c>
      <c r="E2168">
        <v>6494</v>
      </c>
    </row>
    <row r="2169" spans="4:5" x14ac:dyDescent="0.25">
      <c r="D2169" s="1">
        <v>41611</v>
      </c>
      <c r="E2169">
        <v>7590</v>
      </c>
    </row>
    <row r="2170" spans="4:5" x14ac:dyDescent="0.25">
      <c r="D2170" s="1">
        <v>41612</v>
      </c>
      <c r="E2170">
        <v>7505</v>
      </c>
    </row>
    <row r="2171" spans="4:5" x14ac:dyDescent="0.25">
      <c r="D2171" s="1">
        <v>41613</v>
      </c>
      <c r="E2171">
        <v>6562</v>
      </c>
    </row>
    <row r="2172" spans="4:5" x14ac:dyDescent="0.25">
      <c r="D2172" s="1">
        <v>41614</v>
      </c>
      <c r="E2172">
        <v>7565</v>
      </c>
    </row>
    <row r="2173" spans="4:5" x14ac:dyDescent="0.25">
      <c r="D2173" s="1">
        <v>41615</v>
      </c>
      <c r="E2173">
        <v>5282</v>
      </c>
    </row>
    <row r="2174" spans="4:5" x14ac:dyDescent="0.25">
      <c r="D2174" s="1">
        <v>41616</v>
      </c>
      <c r="E2174">
        <v>6636</v>
      </c>
    </row>
    <row r="2175" spans="4:5" x14ac:dyDescent="0.25">
      <c r="D2175" s="1">
        <v>41617</v>
      </c>
      <c r="E2175">
        <v>6095</v>
      </c>
    </row>
    <row r="2176" spans="4:5" x14ac:dyDescent="0.25">
      <c r="D2176" s="1">
        <v>41618</v>
      </c>
      <c r="E2176">
        <v>5256</v>
      </c>
    </row>
    <row r="2177" spans="4:5" x14ac:dyDescent="0.25">
      <c r="D2177" s="1">
        <v>41619</v>
      </c>
      <c r="E2177">
        <v>4600</v>
      </c>
    </row>
    <row r="2178" spans="4:5" x14ac:dyDescent="0.25">
      <c r="D2178" s="1">
        <v>41620</v>
      </c>
      <c r="E2178">
        <v>5388</v>
      </c>
    </row>
    <row r="2179" spans="4:5" x14ac:dyDescent="0.25">
      <c r="D2179" s="1">
        <v>41621</v>
      </c>
      <c r="E2179">
        <v>5566</v>
      </c>
    </row>
    <row r="2180" spans="4:5" x14ac:dyDescent="0.25">
      <c r="D2180" s="1">
        <v>41622</v>
      </c>
      <c r="E2180">
        <v>4315</v>
      </c>
    </row>
    <row r="2181" spans="4:5" x14ac:dyDescent="0.25">
      <c r="D2181" s="1">
        <v>41623</v>
      </c>
      <c r="E2181">
        <v>4753</v>
      </c>
    </row>
    <row r="2182" spans="4:5" x14ac:dyDescent="0.25">
      <c r="D2182" s="1">
        <v>41624</v>
      </c>
      <c r="E2182">
        <v>4472</v>
      </c>
    </row>
    <row r="2183" spans="4:5" x14ac:dyDescent="0.25">
      <c r="D2183" s="1">
        <v>41625</v>
      </c>
      <c r="E2183">
        <v>4618</v>
      </c>
    </row>
    <row r="2184" spans="4:5" x14ac:dyDescent="0.25">
      <c r="D2184" s="1">
        <v>41626</v>
      </c>
      <c r="E2184">
        <v>4606</v>
      </c>
    </row>
    <row r="2185" spans="4:5" x14ac:dyDescent="0.25">
      <c r="D2185" s="1">
        <v>41627</v>
      </c>
      <c r="E2185">
        <v>4577</v>
      </c>
    </row>
    <row r="2186" spans="4:5" x14ac:dyDescent="0.25">
      <c r="D2186" s="1">
        <v>41628</v>
      </c>
      <c r="E2186">
        <v>4823</v>
      </c>
    </row>
    <row r="2187" spans="4:5" x14ac:dyDescent="0.25">
      <c r="D2187" s="1">
        <v>41629</v>
      </c>
      <c r="E2187">
        <v>4034</v>
      </c>
    </row>
    <row r="2188" spans="4:5" x14ac:dyDescent="0.25">
      <c r="D2188" s="1">
        <v>41630</v>
      </c>
      <c r="E2188">
        <v>3696</v>
      </c>
    </row>
    <row r="2189" spans="4:5" x14ac:dyDescent="0.25">
      <c r="D2189" s="1">
        <v>41631</v>
      </c>
      <c r="E2189">
        <v>2811</v>
      </c>
    </row>
    <row r="2190" spans="4:5" x14ac:dyDescent="0.25">
      <c r="D2190" s="1">
        <v>41632</v>
      </c>
      <c r="E2190">
        <v>3235</v>
      </c>
    </row>
    <row r="2191" spans="4:5" x14ac:dyDescent="0.25">
      <c r="D2191" s="1">
        <v>41633</v>
      </c>
      <c r="E2191">
        <v>3910</v>
      </c>
    </row>
    <row r="2192" spans="4:5" x14ac:dyDescent="0.25">
      <c r="D2192" s="1">
        <v>41634</v>
      </c>
      <c r="E2192">
        <v>4147</v>
      </c>
    </row>
    <row r="2193" spans="4:5" x14ac:dyDescent="0.25">
      <c r="D2193" s="1">
        <v>41635</v>
      </c>
      <c r="E2193">
        <v>3939</v>
      </c>
    </row>
    <row r="2194" spans="4:5" x14ac:dyDescent="0.25">
      <c r="D2194" s="1">
        <v>41636</v>
      </c>
      <c r="E2194">
        <v>2871</v>
      </c>
    </row>
    <row r="2195" spans="4:5" x14ac:dyDescent="0.25">
      <c r="D2195" s="1">
        <v>41637</v>
      </c>
      <c r="E2195">
        <v>3942</v>
      </c>
    </row>
    <row r="2196" spans="4:5" x14ac:dyDescent="0.25">
      <c r="D2196" s="1">
        <v>41638</v>
      </c>
      <c r="E2196">
        <v>2565</v>
      </c>
    </row>
    <row r="2197" spans="4:5" x14ac:dyDescent="0.25">
      <c r="D2197" s="1">
        <v>41639</v>
      </c>
      <c r="E2197">
        <v>3117</v>
      </c>
    </row>
    <row r="2198" spans="4:5" x14ac:dyDescent="0.25">
      <c r="D2198" s="1">
        <v>41640</v>
      </c>
      <c r="E2198">
        <v>2844</v>
      </c>
    </row>
    <row r="2199" spans="4:5" x14ac:dyDescent="0.25">
      <c r="D2199" s="1">
        <v>41641</v>
      </c>
      <c r="E2199">
        <v>4923</v>
      </c>
    </row>
    <row r="2200" spans="4:5" x14ac:dyDescent="0.25">
      <c r="D2200" s="1">
        <v>41642</v>
      </c>
      <c r="E2200">
        <v>3799</v>
      </c>
    </row>
    <row r="2201" spans="4:5" x14ac:dyDescent="0.25">
      <c r="D2201" s="1">
        <v>41643</v>
      </c>
      <c r="E2201">
        <v>4060</v>
      </c>
    </row>
    <row r="2202" spans="4:5" x14ac:dyDescent="0.25">
      <c r="D2202" s="1">
        <v>41644</v>
      </c>
      <c r="E2202">
        <v>3205</v>
      </c>
    </row>
    <row r="2203" spans="4:5" x14ac:dyDescent="0.25">
      <c r="D2203" s="1">
        <v>41645</v>
      </c>
      <c r="E2203">
        <v>4186</v>
      </c>
    </row>
    <row r="2204" spans="4:5" x14ac:dyDescent="0.25">
      <c r="D2204" s="1">
        <v>41646</v>
      </c>
      <c r="E2204">
        <v>3677</v>
      </c>
    </row>
    <row r="2205" spans="4:5" x14ac:dyDescent="0.25">
      <c r="D2205" s="1">
        <v>41647</v>
      </c>
      <c r="E2205">
        <v>3615</v>
      </c>
    </row>
    <row r="2206" spans="4:5" x14ac:dyDescent="0.25">
      <c r="D2206" s="1">
        <v>41648</v>
      </c>
      <c r="E2206">
        <v>2761</v>
      </c>
    </row>
    <row r="2207" spans="4:5" x14ac:dyDescent="0.25">
      <c r="D2207" s="1">
        <v>41649</v>
      </c>
      <c r="E2207">
        <v>3564</v>
      </c>
    </row>
    <row r="2208" spans="4:5" x14ac:dyDescent="0.25">
      <c r="D2208" s="1">
        <v>41650</v>
      </c>
      <c r="E2208">
        <v>4435</v>
      </c>
    </row>
    <row r="2209" spans="4:5" x14ac:dyDescent="0.25">
      <c r="D2209" s="1">
        <v>41651</v>
      </c>
      <c r="E2209">
        <v>3068</v>
      </c>
    </row>
    <row r="2210" spans="4:5" x14ac:dyDescent="0.25">
      <c r="D2210" s="1">
        <v>41652</v>
      </c>
      <c r="E2210">
        <v>3099</v>
      </c>
    </row>
    <row r="2211" spans="4:5" x14ac:dyDescent="0.25">
      <c r="D2211" s="1">
        <v>41653</v>
      </c>
      <c r="E2211">
        <v>2623</v>
      </c>
    </row>
    <row r="2212" spans="4:5" x14ac:dyDescent="0.25">
      <c r="D2212" s="1">
        <v>41654</v>
      </c>
      <c r="E2212">
        <v>2873</v>
      </c>
    </row>
    <row r="2213" spans="4:5" x14ac:dyDescent="0.25">
      <c r="D2213" s="1">
        <v>41655</v>
      </c>
      <c r="E2213">
        <v>3002</v>
      </c>
    </row>
    <row r="2214" spans="4:5" x14ac:dyDescent="0.25">
      <c r="D2214" s="1">
        <v>41656</v>
      </c>
      <c r="E2214">
        <v>2178</v>
      </c>
    </row>
    <row r="2215" spans="4:5" x14ac:dyDescent="0.25">
      <c r="D2215" s="1">
        <v>41657</v>
      </c>
      <c r="E2215">
        <v>2603</v>
      </c>
    </row>
    <row r="2216" spans="4:5" x14ac:dyDescent="0.25">
      <c r="D2216" s="1">
        <v>41658</v>
      </c>
      <c r="E2216">
        <v>2028</v>
      </c>
    </row>
    <row r="2217" spans="4:5" x14ac:dyDescent="0.25">
      <c r="D2217" s="1">
        <v>41659</v>
      </c>
      <c r="E2217">
        <v>2141</v>
      </c>
    </row>
    <row r="2218" spans="4:5" x14ac:dyDescent="0.25">
      <c r="D2218" s="1">
        <v>41660</v>
      </c>
      <c r="E2218">
        <v>1910</v>
      </c>
    </row>
    <row r="2219" spans="4:5" x14ac:dyDescent="0.25">
      <c r="D2219" s="1">
        <v>41661</v>
      </c>
      <c r="E2219">
        <v>2462</v>
      </c>
    </row>
    <row r="2220" spans="4:5" x14ac:dyDescent="0.25">
      <c r="D2220" s="1">
        <v>41662</v>
      </c>
      <c r="E2220">
        <v>2013</v>
      </c>
    </row>
    <row r="2221" spans="4:5" x14ac:dyDescent="0.25">
      <c r="D2221" s="1">
        <v>41663</v>
      </c>
      <c r="E2221">
        <v>3029</v>
      </c>
    </row>
    <row r="2222" spans="4:5" x14ac:dyDescent="0.25">
      <c r="D2222" s="1">
        <v>41664</v>
      </c>
      <c r="E2222">
        <v>3152</v>
      </c>
    </row>
    <row r="2223" spans="4:5" x14ac:dyDescent="0.25">
      <c r="D2223" s="1">
        <v>41665</v>
      </c>
      <c r="E2223">
        <v>2754</v>
      </c>
    </row>
    <row r="2224" spans="4:5" x14ac:dyDescent="0.25">
      <c r="D2224" s="1">
        <v>41666</v>
      </c>
      <c r="E2224">
        <v>2621</v>
      </c>
    </row>
    <row r="2225" spans="4:5" x14ac:dyDescent="0.25">
      <c r="D2225" s="1">
        <v>41667</v>
      </c>
      <c r="E2225">
        <v>2752</v>
      </c>
    </row>
    <row r="2226" spans="4:5" x14ac:dyDescent="0.25">
      <c r="D2226" s="1">
        <v>41668</v>
      </c>
      <c r="E2226">
        <v>3994</v>
      </c>
    </row>
    <row r="2227" spans="4:5" x14ac:dyDescent="0.25">
      <c r="D2227" s="1">
        <v>41669</v>
      </c>
      <c r="E2227">
        <v>3953</v>
      </c>
    </row>
    <row r="2228" spans="4:5" x14ac:dyDescent="0.25">
      <c r="D2228" s="1">
        <v>41670</v>
      </c>
      <c r="E2228">
        <v>4091</v>
      </c>
    </row>
    <row r="2229" spans="4:5" x14ac:dyDescent="0.25">
      <c r="D2229" s="1">
        <v>41671</v>
      </c>
      <c r="E2229">
        <v>3852</v>
      </c>
    </row>
    <row r="2230" spans="4:5" x14ac:dyDescent="0.25">
      <c r="D2230" s="1">
        <v>41672</v>
      </c>
      <c r="E2230">
        <v>3297</v>
      </c>
    </row>
    <row r="2231" spans="4:5" x14ac:dyDescent="0.25">
      <c r="D2231" s="1">
        <v>41673</v>
      </c>
      <c r="E2231">
        <v>3374</v>
      </c>
    </row>
    <row r="2232" spans="4:5" x14ac:dyDescent="0.25">
      <c r="D2232" s="1">
        <v>41674</v>
      </c>
      <c r="E2232">
        <v>2337</v>
      </c>
    </row>
    <row r="2233" spans="4:5" x14ac:dyDescent="0.25">
      <c r="D2233" s="1">
        <v>41675</v>
      </c>
      <c r="E2233">
        <v>3155</v>
      </c>
    </row>
    <row r="2234" spans="4:5" x14ac:dyDescent="0.25">
      <c r="D2234" s="1">
        <v>41676</v>
      </c>
      <c r="E2234">
        <v>3387</v>
      </c>
    </row>
    <row r="2235" spans="4:5" x14ac:dyDescent="0.25">
      <c r="D2235" s="1">
        <v>41677</v>
      </c>
      <c r="E2235">
        <v>2609</v>
      </c>
    </row>
    <row r="2236" spans="4:5" x14ac:dyDescent="0.25">
      <c r="D2236" s="1">
        <v>41678</v>
      </c>
      <c r="E2236">
        <v>2429</v>
      </c>
    </row>
    <row r="2237" spans="4:5" x14ac:dyDescent="0.25">
      <c r="D2237" s="1">
        <v>41679</v>
      </c>
      <c r="E2237">
        <v>2574</v>
      </c>
    </row>
    <row r="2238" spans="4:5" x14ac:dyDescent="0.25">
      <c r="D2238" s="1">
        <v>41680</v>
      </c>
      <c r="E2238">
        <v>2358</v>
      </c>
    </row>
    <row r="2239" spans="4:5" x14ac:dyDescent="0.25">
      <c r="D2239" s="1">
        <v>41681</v>
      </c>
      <c r="E2239">
        <v>2735</v>
      </c>
    </row>
    <row r="2240" spans="4:5" x14ac:dyDescent="0.25">
      <c r="D2240" s="1">
        <v>41682</v>
      </c>
      <c r="E2240">
        <v>2302</v>
      </c>
    </row>
    <row r="2241" spans="4:5" x14ac:dyDescent="0.25">
      <c r="D2241" s="1">
        <v>41683</v>
      </c>
      <c r="E2241">
        <v>2355</v>
      </c>
    </row>
    <row r="2242" spans="4:5" x14ac:dyDescent="0.25">
      <c r="D2242" s="1">
        <v>41684</v>
      </c>
      <c r="E2242">
        <v>2268</v>
      </c>
    </row>
    <row r="2243" spans="4:5" x14ac:dyDescent="0.25">
      <c r="D2243" s="1">
        <v>41685</v>
      </c>
      <c r="E2243">
        <v>2245</v>
      </c>
    </row>
    <row r="2244" spans="4:5" x14ac:dyDescent="0.25">
      <c r="D2244" s="1">
        <v>41686</v>
      </c>
      <c r="E2244">
        <v>3041</v>
      </c>
    </row>
    <row r="2245" spans="4:5" x14ac:dyDescent="0.25">
      <c r="D2245" s="1">
        <v>41687</v>
      </c>
      <c r="E2245">
        <v>2129</v>
      </c>
    </row>
    <row r="2246" spans="4:5" x14ac:dyDescent="0.25">
      <c r="D2246" s="1">
        <v>41688</v>
      </c>
      <c r="E2246">
        <v>2221</v>
      </c>
    </row>
    <row r="2247" spans="4:5" x14ac:dyDescent="0.25">
      <c r="D2247" s="1">
        <v>41689</v>
      </c>
      <c r="E2247">
        <v>2702</v>
      </c>
    </row>
    <row r="2248" spans="4:5" x14ac:dyDescent="0.25">
      <c r="D2248" s="1">
        <v>41690</v>
      </c>
      <c r="E2248">
        <v>1981</v>
      </c>
    </row>
    <row r="2249" spans="4:5" x14ac:dyDescent="0.25">
      <c r="D2249" s="1">
        <v>41691</v>
      </c>
      <c r="E2249">
        <v>2114</v>
      </c>
    </row>
    <row r="2250" spans="4:5" x14ac:dyDescent="0.25">
      <c r="D2250" s="1">
        <v>41692</v>
      </c>
      <c r="E2250">
        <v>2922</v>
      </c>
    </row>
    <row r="2251" spans="4:5" x14ac:dyDescent="0.25">
      <c r="D2251" s="1">
        <v>41693</v>
      </c>
      <c r="E2251">
        <v>2137</v>
      </c>
    </row>
    <row r="2252" spans="4:5" x14ac:dyDescent="0.25">
      <c r="D2252" s="1">
        <v>41694</v>
      </c>
      <c r="E2252">
        <v>2167</v>
      </c>
    </row>
    <row r="2253" spans="4:5" x14ac:dyDescent="0.25">
      <c r="D2253" s="1">
        <v>41695</v>
      </c>
      <c r="E2253">
        <v>2148</v>
      </c>
    </row>
    <row r="2254" spans="4:5" x14ac:dyDescent="0.25">
      <c r="D2254" s="1">
        <v>41696</v>
      </c>
      <c r="E2254">
        <v>2705</v>
      </c>
    </row>
    <row r="2255" spans="4:5" x14ac:dyDescent="0.25">
      <c r="D2255" s="1">
        <v>41697</v>
      </c>
      <c r="E2255">
        <v>2624</v>
      </c>
    </row>
    <row r="2256" spans="4:5" x14ac:dyDescent="0.25">
      <c r="D2256" s="1">
        <v>41698</v>
      </c>
      <c r="E2256">
        <v>3239</v>
      </c>
    </row>
    <row r="2257" spans="4:5" x14ac:dyDescent="0.25">
      <c r="D2257" s="1">
        <v>41699</v>
      </c>
      <c r="E2257">
        <v>3295</v>
      </c>
    </row>
    <row r="2258" spans="4:5" x14ac:dyDescent="0.25">
      <c r="D2258" s="1">
        <v>41700</v>
      </c>
      <c r="E2258">
        <v>3260</v>
      </c>
    </row>
    <row r="2259" spans="4:5" x14ac:dyDescent="0.25">
      <c r="D2259" s="1">
        <v>41701</v>
      </c>
      <c r="E2259">
        <v>3299</v>
      </c>
    </row>
    <row r="2260" spans="4:5" x14ac:dyDescent="0.25">
      <c r="D2260" s="1">
        <v>41702</v>
      </c>
      <c r="E2260">
        <v>3031</v>
      </c>
    </row>
    <row r="2261" spans="4:5" x14ac:dyDescent="0.25">
      <c r="D2261" s="1">
        <v>41703</v>
      </c>
      <c r="E2261">
        <v>2616</v>
      </c>
    </row>
    <row r="2262" spans="4:5" x14ac:dyDescent="0.25">
      <c r="D2262" s="1">
        <v>41704</v>
      </c>
      <c r="E2262">
        <v>3520</v>
      </c>
    </row>
    <row r="2263" spans="4:5" x14ac:dyDescent="0.25">
      <c r="D2263" s="1">
        <v>41705</v>
      </c>
      <c r="E2263">
        <v>3786</v>
      </c>
    </row>
    <row r="2264" spans="4:5" x14ac:dyDescent="0.25">
      <c r="D2264" s="1">
        <v>41706</v>
      </c>
      <c r="E2264">
        <v>4585</v>
      </c>
    </row>
    <row r="2265" spans="4:5" x14ac:dyDescent="0.25">
      <c r="D2265" s="1">
        <v>41707</v>
      </c>
      <c r="E2265">
        <v>4335</v>
      </c>
    </row>
    <row r="2266" spans="4:5" x14ac:dyDescent="0.25">
      <c r="D2266" s="1">
        <v>41708</v>
      </c>
      <c r="E2266">
        <v>4277</v>
      </c>
    </row>
    <row r="2267" spans="4:5" x14ac:dyDescent="0.25">
      <c r="D2267" s="1">
        <v>41709</v>
      </c>
      <c r="E2267">
        <v>4588</v>
      </c>
    </row>
    <row r="2268" spans="4:5" x14ac:dyDescent="0.25">
      <c r="D2268" s="1">
        <v>41710</v>
      </c>
      <c r="E2268">
        <v>5735</v>
      </c>
    </row>
    <row r="2269" spans="4:5" x14ac:dyDescent="0.25">
      <c r="D2269" s="1">
        <v>41711</v>
      </c>
      <c r="E2269">
        <v>5696</v>
      </c>
    </row>
    <row r="2270" spans="4:5" x14ac:dyDescent="0.25">
      <c r="D2270" s="1">
        <v>41712</v>
      </c>
      <c r="E2270">
        <v>5817</v>
      </c>
    </row>
    <row r="2271" spans="4:5" x14ac:dyDescent="0.25">
      <c r="D2271" s="1">
        <v>41713</v>
      </c>
      <c r="E2271">
        <v>5894</v>
      </c>
    </row>
    <row r="2272" spans="4:5" x14ac:dyDescent="0.25">
      <c r="D2272" s="1">
        <v>41714</v>
      </c>
      <c r="E2272">
        <v>6963</v>
      </c>
    </row>
    <row r="2273" spans="4:5" x14ac:dyDescent="0.25">
      <c r="D2273" s="1">
        <v>41715</v>
      </c>
      <c r="E2273">
        <v>8321</v>
      </c>
    </row>
    <row r="2274" spans="4:5" x14ac:dyDescent="0.25">
      <c r="D2274" s="1">
        <v>41716</v>
      </c>
      <c r="E2274">
        <v>8293</v>
      </c>
    </row>
    <row r="2275" spans="4:5" x14ac:dyDescent="0.25">
      <c r="D2275" s="1">
        <v>41717</v>
      </c>
      <c r="E2275">
        <v>9711</v>
      </c>
    </row>
    <row r="2276" spans="4:5" x14ac:dyDescent="0.25">
      <c r="D2276" s="1">
        <v>41718</v>
      </c>
      <c r="E2276">
        <v>9826</v>
      </c>
    </row>
    <row r="2277" spans="4:5" x14ac:dyDescent="0.25">
      <c r="D2277" s="1">
        <v>41719</v>
      </c>
      <c r="E2277">
        <v>10130</v>
      </c>
    </row>
    <row r="2278" spans="4:5" x14ac:dyDescent="0.25">
      <c r="D2278" s="1">
        <v>41720</v>
      </c>
      <c r="E2278">
        <v>11213</v>
      </c>
    </row>
    <row r="2279" spans="4:5" x14ac:dyDescent="0.25">
      <c r="D2279" s="1">
        <v>41721</v>
      </c>
      <c r="E2279">
        <v>11954</v>
      </c>
    </row>
    <row r="2280" spans="4:5" x14ac:dyDescent="0.25">
      <c r="D2280" s="1">
        <v>41722</v>
      </c>
      <c r="E2280">
        <v>13377</v>
      </c>
    </row>
    <row r="2281" spans="4:5" x14ac:dyDescent="0.25">
      <c r="D2281" s="1">
        <v>41723</v>
      </c>
      <c r="E2281">
        <v>14725</v>
      </c>
    </row>
    <row r="2282" spans="4:5" x14ac:dyDescent="0.25">
      <c r="D2282" s="1">
        <v>41724</v>
      </c>
      <c r="E2282">
        <v>15443</v>
      </c>
    </row>
    <row r="2283" spans="4:5" x14ac:dyDescent="0.25">
      <c r="D2283" s="1">
        <v>41725</v>
      </c>
      <c r="E2283">
        <v>16395</v>
      </c>
    </row>
    <row r="2284" spans="4:5" x14ac:dyDescent="0.25">
      <c r="D2284" s="1">
        <v>41726</v>
      </c>
      <c r="E2284">
        <v>16847</v>
      </c>
    </row>
    <row r="2285" spans="4:5" x14ac:dyDescent="0.25">
      <c r="D2285" s="1">
        <v>41727</v>
      </c>
      <c r="E2285">
        <v>17986</v>
      </c>
    </row>
    <row r="2286" spans="4:5" x14ac:dyDescent="0.25">
      <c r="D2286" s="1">
        <v>41728</v>
      </c>
      <c r="E2286">
        <v>19127</v>
      </c>
    </row>
    <row r="2287" spans="4:5" x14ac:dyDescent="0.25">
      <c r="D2287" s="1">
        <v>41729</v>
      </c>
      <c r="E2287">
        <v>20109</v>
      </c>
    </row>
    <row r="2288" spans="4:5" x14ac:dyDescent="0.25">
      <c r="D2288" s="1">
        <v>41730</v>
      </c>
      <c r="E2288">
        <v>19893</v>
      </c>
    </row>
    <row r="2289" spans="4:5" x14ac:dyDescent="0.25">
      <c r="D2289" s="1">
        <v>41731</v>
      </c>
      <c r="E2289">
        <v>20323</v>
      </c>
    </row>
    <row r="2290" spans="4:5" x14ac:dyDescent="0.25">
      <c r="D2290" s="1">
        <v>41732</v>
      </c>
      <c r="E2290">
        <v>21261</v>
      </c>
    </row>
    <row r="2291" spans="4:5" x14ac:dyDescent="0.25">
      <c r="D2291" s="1">
        <v>41733</v>
      </c>
      <c r="E2291">
        <v>20834</v>
      </c>
    </row>
    <row r="2292" spans="4:5" x14ac:dyDescent="0.25">
      <c r="D2292" s="1">
        <v>41734</v>
      </c>
      <c r="E2292">
        <v>21151</v>
      </c>
    </row>
    <row r="2293" spans="4:5" x14ac:dyDescent="0.25">
      <c r="D2293" s="1">
        <v>41735</v>
      </c>
      <c r="E2293">
        <v>21000</v>
      </c>
    </row>
    <row r="2294" spans="4:5" x14ac:dyDescent="0.25">
      <c r="D2294" s="1">
        <v>41736</v>
      </c>
      <c r="E2294">
        <v>21139</v>
      </c>
    </row>
    <row r="2295" spans="4:5" x14ac:dyDescent="0.25">
      <c r="D2295" s="1">
        <v>41737</v>
      </c>
      <c r="E2295">
        <v>20358</v>
      </c>
    </row>
    <row r="2296" spans="4:5" x14ac:dyDescent="0.25">
      <c r="D2296" s="1">
        <v>41738</v>
      </c>
      <c r="E2296">
        <v>20248</v>
      </c>
    </row>
    <row r="2297" spans="4:5" x14ac:dyDescent="0.25">
      <c r="D2297" s="1">
        <v>41739</v>
      </c>
      <c r="E2297">
        <v>19695</v>
      </c>
    </row>
    <row r="2298" spans="4:5" x14ac:dyDescent="0.25">
      <c r="D2298" s="1">
        <v>41740</v>
      </c>
      <c r="E2298">
        <v>18438</v>
      </c>
    </row>
    <row r="2299" spans="4:5" x14ac:dyDescent="0.25">
      <c r="D2299" s="1">
        <v>41741</v>
      </c>
      <c r="E2299">
        <v>17499</v>
      </c>
    </row>
    <row r="2300" spans="4:5" x14ac:dyDescent="0.25">
      <c r="D2300" s="1">
        <v>41742</v>
      </c>
      <c r="E2300">
        <v>17318</v>
      </c>
    </row>
    <row r="2301" spans="4:5" x14ac:dyDescent="0.25">
      <c r="D2301" s="1">
        <v>41743</v>
      </c>
      <c r="E2301">
        <v>15858</v>
      </c>
    </row>
    <row r="2302" spans="4:5" x14ac:dyDescent="0.25">
      <c r="D2302" s="1">
        <v>41744</v>
      </c>
      <c r="E2302">
        <v>14490</v>
      </c>
    </row>
    <row r="2303" spans="4:5" x14ac:dyDescent="0.25">
      <c r="D2303" s="1">
        <v>41745</v>
      </c>
      <c r="E2303">
        <v>13613</v>
      </c>
    </row>
    <row r="2304" spans="4:5" x14ac:dyDescent="0.25">
      <c r="D2304" s="1">
        <v>41746</v>
      </c>
      <c r="E2304">
        <v>13244</v>
      </c>
    </row>
    <row r="2305" spans="4:5" x14ac:dyDescent="0.25">
      <c r="D2305" s="1">
        <v>41747</v>
      </c>
      <c r="E2305">
        <v>11477</v>
      </c>
    </row>
    <row r="2306" spans="4:5" x14ac:dyDescent="0.25">
      <c r="D2306" s="1">
        <v>41748</v>
      </c>
      <c r="E2306">
        <v>10518</v>
      </c>
    </row>
    <row r="2307" spans="4:5" x14ac:dyDescent="0.25">
      <c r="D2307" s="1">
        <v>41749</v>
      </c>
      <c r="E2307">
        <v>9238</v>
      </c>
    </row>
    <row r="2308" spans="4:5" x14ac:dyDescent="0.25">
      <c r="D2308" s="1">
        <v>41750</v>
      </c>
      <c r="E2308">
        <v>8819</v>
      </c>
    </row>
    <row r="2309" spans="4:5" x14ac:dyDescent="0.25">
      <c r="D2309" s="1">
        <v>41751</v>
      </c>
      <c r="E2309">
        <v>8625</v>
      </c>
    </row>
    <row r="2310" spans="4:5" x14ac:dyDescent="0.25">
      <c r="D2310" s="1">
        <v>41752</v>
      </c>
      <c r="E2310">
        <v>7696</v>
      </c>
    </row>
    <row r="2311" spans="4:5" x14ac:dyDescent="0.25">
      <c r="D2311" s="1">
        <v>41753</v>
      </c>
      <c r="E2311">
        <v>6556</v>
      </c>
    </row>
    <row r="2312" spans="4:5" x14ac:dyDescent="0.25">
      <c r="D2312" s="1">
        <v>41754</v>
      </c>
      <c r="E2312">
        <v>5888</v>
      </c>
    </row>
    <row r="2313" spans="4:5" x14ac:dyDescent="0.25">
      <c r="D2313" s="1">
        <v>41755</v>
      </c>
      <c r="E2313">
        <v>5624</v>
      </c>
    </row>
    <row r="2314" spans="4:5" x14ac:dyDescent="0.25">
      <c r="D2314" s="1">
        <v>41756</v>
      </c>
      <c r="E2314">
        <v>5771</v>
      </c>
    </row>
    <row r="2315" spans="4:5" x14ac:dyDescent="0.25">
      <c r="D2315" s="1">
        <v>41757</v>
      </c>
      <c r="E2315">
        <v>5588</v>
      </c>
    </row>
    <row r="2316" spans="4:5" x14ac:dyDescent="0.25">
      <c r="D2316" s="1">
        <v>41758</v>
      </c>
      <c r="E2316">
        <v>4564</v>
      </c>
    </row>
    <row r="2317" spans="4:5" x14ac:dyDescent="0.25">
      <c r="D2317" s="1">
        <v>41759</v>
      </c>
      <c r="E2317">
        <v>3860</v>
      </c>
    </row>
    <row r="2318" spans="4:5" x14ac:dyDescent="0.25">
      <c r="D2318" s="1">
        <v>41760</v>
      </c>
      <c r="E2318">
        <v>3438</v>
      </c>
    </row>
    <row r="2319" spans="4:5" x14ac:dyDescent="0.25">
      <c r="D2319" s="1">
        <v>41761</v>
      </c>
      <c r="E2319">
        <v>4770</v>
      </c>
    </row>
    <row r="2320" spans="4:5" x14ac:dyDescent="0.25">
      <c r="D2320" s="1">
        <v>41762</v>
      </c>
      <c r="E2320">
        <v>3706</v>
      </c>
    </row>
    <row r="2321" spans="4:5" x14ac:dyDescent="0.25">
      <c r="D2321" s="1">
        <v>41763</v>
      </c>
      <c r="E2321">
        <v>2740</v>
      </c>
    </row>
    <row r="2322" spans="4:5" x14ac:dyDescent="0.25">
      <c r="D2322" s="1">
        <v>41764</v>
      </c>
      <c r="E2322">
        <v>3515</v>
      </c>
    </row>
    <row r="2323" spans="4:5" x14ac:dyDescent="0.25">
      <c r="D2323" s="1">
        <v>41765</v>
      </c>
      <c r="E2323">
        <v>2985</v>
      </c>
    </row>
    <row r="2324" spans="4:5" x14ac:dyDescent="0.25">
      <c r="D2324" s="1">
        <v>41766</v>
      </c>
      <c r="E2324">
        <v>2676</v>
      </c>
    </row>
    <row r="2325" spans="4:5" x14ac:dyDescent="0.25">
      <c r="D2325" s="1">
        <v>41767</v>
      </c>
      <c r="E2325">
        <v>2729</v>
      </c>
    </row>
    <row r="2326" spans="4:5" x14ac:dyDescent="0.25">
      <c r="D2326" s="1">
        <v>41768</v>
      </c>
      <c r="E2326">
        <v>2568</v>
      </c>
    </row>
    <row r="2327" spans="4:5" x14ac:dyDescent="0.25">
      <c r="D2327" s="1">
        <v>41769</v>
      </c>
      <c r="E2327">
        <v>3317</v>
      </c>
    </row>
    <row r="2328" spans="4:5" x14ac:dyDescent="0.25">
      <c r="D2328" s="1">
        <v>41770</v>
      </c>
      <c r="E2328">
        <v>2225</v>
      </c>
    </row>
    <row r="2329" spans="4:5" x14ac:dyDescent="0.25">
      <c r="D2329" s="1">
        <v>41771</v>
      </c>
      <c r="E2329">
        <v>1932</v>
      </c>
    </row>
    <row r="2330" spans="4:5" x14ac:dyDescent="0.25">
      <c r="D2330" s="1">
        <v>41772</v>
      </c>
      <c r="E2330">
        <v>2221</v>
      </c>
    </row>
    <row r="2331" spans="4:5" x14ac:dyDescent="0.25">
      <c r="D2331" s="1">
        <v>41773</v>
      </c>
      <c r="E2331">
        <v>2633</v>
      </c>
    </row>
    <row r="2332" spans="4:5" x14ac:dyDescent="0.25">
      <c r="D2332" s="1">
        <v>41774</v>
      </c>
      <c r="E2332">
        <v>2103</v>
      </c>
    </row>
    <row r="2333" spans="4:5" x14ac:dyDescent="0.25">
      <c r="D2333" s="1">
        <v>41775</v>
      </c>
      <c r="E2333">
        <v>1830</v>
      </c>
    </row>
    <row r="2334" spans="4:5" x14ac:dyDescent="0.25">
      <c r="D2334" s="1">
        <v>41776</v>
      </c>
      <c r="E2334">
        <v>2310</v>
      </c>
    </row>
    <row r="2335" spans="4:5" x14ac:dyDescent="0.25">
      <c r="D2335" s="1">
        <v>41777</v>
      </c>
      <c r="E2335">
        <v>1821</v>
      </c>
    </row>
    <row r="2336" spans="4:5" x14ac:dyDescent="0.25">
      <c r="D2336" s="1">
        <v>41778</v>
      </c>
      <c r="E2336">
        <v>2955</v>
      </c>
    </row>
    <row r="2337" spans="4:5" x14ac:dyDescent="0.25">
      <c r="D2337" s="1">
        <v>41779</v>
      </c>
      <c r="E2337">
        <v>1992</v>
      </c>
    </row>
    <row r="2338" spans="4:5" x14ac:dyDescent="0.25">
      <c r="D2338" s="1">
        <v>41780</v>
      </c>
      <c r="E2338">
        <v>2382</v>
      </c>
    </row>
    <row r="2339" spans="4:5" x14ac:dyDescent="0.25">
      <c r="D2339" s="1">
        <v>41781</v>
      </c>
      <c r="E2339">
        <v>2729</v>
      </c>
    </row>
    <row r="2340" spans="4:5" x14ac:dyDescent="0.25">
      <c r="D2340" s="1">
        <v>41782</v>
      </c>
      <c r="E2340">
        <v>2317</v>
      </c>
    </row>
    <row r="2341" spans="4:5" x14ac:dyDescent="0.25">
      <c r="D2341" s="1">
        <v>41783</v>
      </c>
      <c r="E2341">
        <v>2604</v>
      </c>
    </row>
    <row r="2342" spans="4:5" x14ac:dyDescent="0.25">
      <c r="D2342" s="1">
        <v>41784</v>
      </c>
      <c r="E2342">
        <v>2765</v>
      </c>
    </row>
    <row r="2343" spans="4:5" x14ac:dyDescent="0.25">
      <c r="D2343" s="1">
        <v>41785</v>
      </c>
      <c r="E2343">
        <v>2857</v>
      </c>
    </row>
    <row r="2344" spans="4:5" x14ac:dyDescent="0.25">
      <c r="D2344" s="1">
        <v>41786</v>
      </c>
      <c r="E2344">
        <v>2316</v>
      </c>
    </row>
    <row r="2345" spans="4:5" x14ac:dyDescent="0.25">
      <c r="D2345" s="1">
        <v>41787</v>
      </c>
      <c r="E2345">
        <v>2041</v>
      </c>
    </row>
    <row r="2346" spans="4:5" x14ac:dyDescent="0.25">
      <c r="D2346" s="1">
        <v>41788</v>
      </c>
      <c r="E2346">
        <v>2305</v>
      </c>
    </row>
    <row r="2347" spans="4:5" x14ac:dyDescent="0.25">
      <c r="D2347" s="1">
        <v>41789</v>
      </c>
      <c r="E2347">
        <v>2479</v>
      </c>
    </row>
    <row r="2348" spans="4:5" x14ac:dyDescent="0.25">
      <c r="D2348" s="1">
        <v>41790</v>
      </c>
      <c r="E2348">
        <v>2434</v>
      </c>
    </row>
    <row r="2349" spans="4:5" x14ac:dyDescent="0.25">
      <c r="D2349" s="1">
        <v>41791</v>
      </c>
      <c r="E2349">
        <v>1684</v>
      </c>
    </row>
    <row r="2350" spans="4:5" x14ac:dyDescent="0.25">
      <c r="D2350" s="1">
        <v>41792</v>
      </c>
      <c r="E2350">
        <v>1600</v>
      </c>
    </row>
    <row r="2351" spans="4:5" x14ac:dyDescent="0.25">
      <c r="D2351" s="1">
        <v>41793</v>
      </c>
      <c r="E2351">
        <v>2466</v>
      </c>
    </row>
    <row r="2352" spans="4:5" x14ac:dyDescent="0.25">
      <c r="D2352" s="1">
        <v>41794</v>
      </c>
      <c r="E2352">
        <v>2752</v>
      </c>
    </row>
    <row r="2353" spans="4:5" x14ac:dyDescent="0.25">
      <c r="D2353" s="1">
        <v>41795</v>
      </c>
      <c r="E2353">
        <v>2652</v>
      </c>
    </row>
    <row r="2354" spans="4:5" x14ac:dyDescent="0.25">
      <c r="D2354" s="1">
        <v>41796</v>
      </c>
      <c r="E2354">
        <v>2736</v>
      </c>
    </row>
    <row r="2355" spans="4:5" x14ac:dyDescent="0.25">
      <c r="D2355" s="1">
        <v>41797</v>
      </c>
      <c r="E2355">
        <v>3186</v>
      </c>
    </row>
    <row r="2356" spans="4:5" x14ac:dyDescent="0.25">
      <c r="D2356" s="1">
        <v>41798</v>
      </c>
      <c r="E2356">
        <v>3114</v>
      </c>
    </row>
    <row r="2357" spans="4:5" x14ac:dyDescent="0.25">
      <c r="D2357" s="1">
        <v>41799</v>
      </c>
      <c r="E2357">
        <v>2838</v>
      </c>
    </row>
    <row r="2358" spans="4:5" x14ac:dyDescent="0.25">
      <c r="D2358" s="1">
        <v>41800</v>
      </c>
      <c r="E2358">
        <v>3035</v>
      </c>
    </row>
    <row r="2359" spans="4:5" x14ac:dyDescent="0.25">
      <c r="D2359" s="1">
        <v>41801</v>
      </c>
      <c r="E2359">
        <v>2940</v>
      </c>
    </row>
    <row r="2360" spans="4:5" x14ac:dyDescent="0.25">
      <c r="D2360" s="1">
        <v>41802</v>
      </c>
      <c r="E2360">
        <v>2616</v>
      </c>
    </row>
    <row r="2361" spans="4:5" x14ac:dyDescent="0.25">
      <c r="D2361" s="1">
        <v>41803</v>
      </c>
      <c r="E2361">
        <v>2975</v>
      </c>
    </row>
    <row r="2362" spans="4:5" x14ac:dyDescent="0.25">
      <c r="D2362" s="1">
        <v>41804</v>
      </c>
      <c r="E2362">
        <v>2419</v>
      </c>
    </row>
    <row r="2363" spans="4:5" x14ac:dyDescent="0.25">
      <c r="D2363" s="1">
        <v>41805</v>
      </c>
      <c r="E2363">
        <v>2263</v>
      </c>
    </row>
    <row r="2364" spans="4:5" x14ac:dyDescent="0.25">
      <c r="D2364" s="1">
        <v>41806</v>
      </c>
      <c r="E2364">
        <v>1452</v>
      </c>
    </row>
    <row r="2365" spans="4:5" x14ac:dyDescent="0.25">
      <c r="D2365" s="1">
        <v>41807</v>
      </c>
      <c r="E2365">
        <v>2884</v>
      </c>
    </row>
    <row r="2366" spans="4:5" x14ac:dyDescent="0.25">
      <c r="D2366" s="1">
        <v>41808</v>
      </c>
      <c r="E2366">
        <v>1990</v>
      </c>
    </row>
    <row r="2367" spans="4:5" x14ac:dyDescent="0.25">
      <c r="D2367" s="1">
        <v>41809</v>
      </c>
      <c r="E2367">
        <v>2056</v>
      </c>
    </row>
    <row r="2368" spans="4:5" x14ac:dyDescent="0.25">
      <c r="D2368" s="1">
        <v>41810</v>
      </c>
      <c r="E2368">
        <v>2314</v>
      </c>
    </row>
    <row r="2369" spans="4:5" x14ac:dyDescent="0.25">
      <c r="D2369" s="1">
        <v>41811</v>
      </c>
      <c r="E2369">
        <v>2136</v>
      </c>
    </row>
    <row r="2370" spans="4:5" x14ac:dyDescent="0.25">
      <c r="D2370" s="1">
        <v>41812</v>
      </c>
      <c r="E2370">
        <v>2015</v>
      </c>
    </row>
    <row r="2371" spans="4:5" x14ac:dyDescent="0.25">
      <c r="D2371" s="1">
        <v>41813</v>
      </c>
      <c r="E2371">
        <v>2544</v>
      </c>
    </row>
    <row r="2372" spans="4:5" x14ac:dyDescent="0.25">
      <c r="D2372" s="1">
        <v>41814</v>
      </c>
      <c r="E2372">
        <v>2390</v>
      </c>
    </row>
    <row r="2373" spans="4:5" x14ac:dyDescent="0.25">
      <c r="D2373" s="1">
        <v>41815</v>
      </c>
      <c r="E2373">
        <v>2159</v>
      </c>
    </row>
    <row r="2374" spans="4:5" x14ac:dyDescent="0.25">
      <c r="D2374" s="1">
        <v>41816</v>
      </c>
      <c r="E2374">
        <v>3231</v>
      </c>
    </row>
    <row r="2375" spans="4:5" x14ac:dyDescent="0.25">
      <c r="D2375" s="1">
        <v>41817</v>
      </c>
      <c r="E2375">
        <v>2909</v>
      </c>
    </row>
    <row r="2376" spans="4:5" x14ac:dyDescent="0.25">
      <c r="D2376" s="1">
        <v>41818</v>
      </c>
      <c r="E2376">
        <v>2619</v>
      </c>
    </row>
    <row r="2377" spans="4:5" x14ac:dyDescent="0.25">
      <c r="D2377" s="1">
        <v>41819</v>
      </c>
      <c r="E2377">
        <v>2128</v>
      </c>
    </row>
    <row r="2378" spans="4:5" x14ac:dyDescent="0.25">
      <c r="D2378" s="1">
        <v>41820</v>
      </c>
      <c r="E2378">
        <v>2879</v>
      </c>
    </row>
    <row r="2379" spans="4:5" x14ac:dyDescent="0.25">
      <c r="D2379" s="1">
        <v>41821</v>
      </c>
      <c r="E2379">
        <v>2361</v>
      </c>
    </row>
    <row r="2380" spans="4:5" x14ac:dyDescent="0.25">
      <c r="D2380" s="1">
        <v>41822</v>
      </c>
      <c r="E2380">
        <v>2110</v>
      </c>
    </row>
    <row r="2381" spans="4:5" x14ac:dyDescent="0.25">
      <c r="D2381" s="1">
        <v>41823</v>
      </c>
      <c r="E2381">
        <v>2921</v>
      </c>
    </row>
    <row r="2382" spans="4:5" x14ac:dyDescent="0.25">
      <c r="D2382" s="1">
        <v>41824</v>
      </c>
      <c r="E2382">
        <v>2832</v>
      </c>
    </row>
    <row r="2383" spans="4:5" x14ac:dyDescent="0.25">
      <c r="D2383" s="1">
        <v>41825</v>
      </c>
      <c r="E2383">
        <v>2655</v>
      </c>
    </row>
    <row r="2384" spans="4:5" x14ac:dyDescent="0.25">
      <c r="D2384" s="1">
        <v>41826</v>
      </c>
      <c r="E2384">
        <v>2741</v>
      </c>
    </row>
    <row r="2385" spans="4:5" x14ac:dyDescent="0.25">
      <c r="D2385" s="1">
        <v>41827</v>
      </c>
      <c r="E2385">
        <v>2609</v>
      </c>
    </row>
    <row r="2386" spans="4:5" x14ac:dyDescent="0.25">
      <c r="D2386" s="1">
        <v>41828</v>
      </c>
      <c r="E2386">
        <v>2686</v>
      </c>
    </row>
    <row r="2387" spans="4:5" x14ac:dyDescent="0.25">
      <c r="D2387" s="1">
        <v>41829</v>
      </c>
      <c r="E2387">
        <v>3254</v>
      </c>
    </row>
    <row r="2388" spans="4:5" x14ac:dyDescent="0.25">
      <c r="D2388" s="1">
        <v>41830</v>
      </c>
      <c r="E2388">
        <v>2467</v>
      </c>
    </row>
    <row r="2389" spans="4:5" x14ac:dyDescent="0.25">
      <c r="D2389" s="1">
        <v>41831</v>
      </c>
      <c r="E2389">
        <v>2398</v>
      </c>
    </row>
    <row r="2390" spans="4:5" x14ac:dyDescent="0.25">
      <c r="D2390" s="1">
        <v>41832</v>
      </c>
      <c r="E2390">
        <v>2180</v>
      </c>
    </row>
    <row r="2391" spans="4:5" x14ac:dyDescent="0.25">
      <c r="D2391" s="1">
        <v>41833</v>
      </c>
      <c r="E2391">
        <v>2495</v>
      </c>
    </row>
    <row r="2392" spans="4:5" x14ac:dyDescent="0.25">
      <c r="D2392" s="1">
        <v>41834</v>
      </c>
      <c r="E2392">
        <v>2502</v>
      </c>
    </row>
    <row r="2393" spans="4:5" x14ac:dyDescent="0.25">
      <c r="D2393" s="1">
        <v>41835</v>
      </c>
      <c r="E2393">
        <v>2587</v>
      </c>
    </row>
    <row r="2394" spans="4:5" x14ac:dyDescent="0.25">
      <c r="D2394" s="1">
        <v>41836</v>
      </c>
      <c r="E2394">
        <v>2429</v>
      </c>
    </row>
    <row r="2395" spans="4:5" x14ac:dyDescent="0.25">
      <c r="D2395" s="1">
        <v>41837</v>
      </c>
      <c r="E2395">
        <v>2553</v>
      </c>
    </row>
    <row r="2396" spans="4:5" x14ac:dyDescent="0.25">
      <c r="D2396" s="1">
        <v>41838</v>
      </c>
      <c r="E2396">
        <v>2218</v>
      </c>
    </row>
    <row r="2397" spans="4:5" x14ac:dyDescent="0.25">
      <c r="D2397" s="1">
        <v>41839</v>
      </c>
      <c r="E2397">
        <v>2692</v>
      </c>
    </row>
    <row r="2398" spans="4:5" x14ac:dyDescent="0.25">
      <c r="D2398" s="1">
        <v>41840</v>
      </c>
      <c r="E2398">
        <v>2621</v>
      </c>
    </row>
    <row r="2399" spans="4:5" x14ac:dyDescent="0.25">
      <c r="D2399" s="1">
        <v>41841</v>
      </c>
      <c r="E2399">
        <v>2464</v>
      </c>
    </row>
    <row r="2400" spans="4:5" x14ac:dyDescent="0.25">
      <c r="D2400" s="1">
        <v>41842</v>
      </c>
      <c r="E2400">
        <v>2688</v>
      </c>
    </row>
    <row r="2401" spans="4:5" x14ac:dyDescent="0.25">
      <c r="D2401" s="1">
        <v>41843</v>
      </c>
      <c r="E2401">
        <v>2356</v>
      </c>
    </row>
    <row r="2402" spans="4:5" x14ac:dyDescent="0.25">
      <c r="D2402" s="1">
        <v>41844</v>
      </c>
      <c r="E2402">
        <v>2645</v>
      </c>
    </row>
    <row r="2403" spans="4:5" x14ac:dyDescent="0.25">
      <c r="D2403" s="1">
        <v>41845</v>
      </c>
      <c r="E2403">
        <v>2528</v>
      </c>
    </row>
    <row r="2404" spans="4:5" x14ac:dyDescent="0.25">
      <c r="D2404" s="1">
        <v>41846</v>
      </c>
      <c r="E2404">
        <v>2517</v>
      </c>
    </row>
    <row r="2405" spans="4:5" x14ac:dyDescent="0.25">
      <c r="D2405" s="1">
        <v>41847</v>
      </c>
      <c r="E2405">
        <v>3046</v>
      </c>
    </row>
    <row r="2406" spans="4:5" x14ac:dyDescent="0.25">
      <c r="D2406" s="1">
        <v>41848</v>
      </c>
      <c r="E2406">
        <v>2631</v>
      </c>
    </row>
    <row r="2407" spans="4:5" x14ac:dyDescent="0.25">
      <c r="D2407" s="1">
        <v>41849</v>
      </c>
      <c r="E2407">
        <v>2229</v>
      </c>
    </row>
    <row r="2408" spans="4:5" x14ac:dyDescent="0.25">
      <c r="D2408" s="1">
        <v>41850</v>
      </c>
      <c r="E2408">
        <v>2841</v>
      </c>
    </row>
    <row r="2409" spans="4:5" x14ac:dyDescent="0.25">
      <c r="D2409" s="1">
        <v>41851</v>
      </c>
      <c r="E2409">
        <v>3144</v>
      </c>
    </row>
    <row r="2410" spans="4:5" x14ac:dyDescent="0.25">
      <c r="D2410" s="1">
        <v>41852</v>
      </c>
      <c r="E2410">
        <v>3425</v>
      </c>
    </row>
    <row r="2411" spans="4:5" x14ac:dyDescent="0.25">
      <c r="D2411" s="1">
        <v>41853</v>
      </c>
      <c r="E2411">
        <v>3139</v>
      </c>
    </row>
    <row r="2412" spans="4:5" x14ac:dyDescent="0.25">
      <c r="D2412" s="1">
        <v>41854</v>
      </c>
      <c r="E2412">
        <v>4735</v>
      </c>
    </row>
    <row r="2413" spans="4:5" x14ac:dyDescent="0.25">
      <c r="D2413" s="1">
        <v>41855</v>
      </c>
      <c r="E2413">
        <v>7031</v>
      </c>
    </row>
    <row r="2414" spans="4:5" x14ac:dyDescent="0.25">
      <c r="D2414" s="1">
        <v>41856</v>
      </c>
      <c r="E2414">
        <v>10499</v>
      </c>
    </row>
    <row r="2415" spans="4:5" x14ac:dyDescent="0.25">
      <c r="D2415" s="1">
        <v>41857</v>
      </c>
      <c r="E2415">
        <v>13928</v>
      </c>
    </row>
    <row r="2416" spans="4:5" x14ac:dyDescent="0.25">
      <c r="D2416" s="1">
        <v>41858</v>
      </c>
      <c r="E2416">
        <v>18561</v>
      </c>
    </row>
    <row r="2417" spans="4:5" x14ac:dyDescent="0.25">
      <c r="D2417" s="1">
        <v>41859</v>
      </c>
      <c r="E2417">
        <v>20873</v>
      </c>
    </row>
    <row r="2418" spans="4:5" x14ac:dyDescent="0.25">
      <c r="D2418" s="1">
        <v>41860</v>
      </c>
      <c r="E2418">
        <v>20266</v>
      </c>
    </row>
    <row r="2419" spans="4:5" x14ac:dyDescent="0.25">
      <c r="D2419" s="1">
        <v>41861</v>
      </c>
      <c r="E2419">
        <v>19008</v>
      </c>
    </row>
    <row r="2420" spans="4:5" x14ac:dyDescent="0.25">
      <c r="D2420" s="1">
        <v>41862</v>
      </c>
      <c r="E2420">
        <v>13884</v>
      </c>
    </row>
    <row r="2421" spans="4:5" x14ac:dyDescent="0.25">
      <c r="D2421" s="1">
        <v>41863</v>
      </c>
      <c r="E2421">
        <v>10047</v>
      </c>
    </row>
    <row r="2422" spans="4:5" x14ac:dyDescent="0.25">
      <c r="D2422" s="1">
        <v>41864</v>
      </c>
      <c r="E2422">
        <v>6152</v>
      </c>
    </row>
    <row r="2423" spans="4:5" x14ac:dyDescent="0.25">
      <c r="D2423" s="1">
        <v>41865</v>
      </c>
      <c r="E2423">
        <v>4288</v>
      </c>
    </row>
    <row r="2424" spans="4:5" x14ac:dyDescent="0.25">
      <c r="D2424" s="1">
        <v>41866</v>
      </c>
      <c r="E2424">
        <v>3952</v>
      </c>
    </row>
    <row r="2425" spans="4:5" x14ac:dyDescent="0.25">
      <c r="D2425" s="1">
        <v>41867</v>
      </c>
      <c r="E2425">
        <v>3176</v>
      </c>
    </row>
    <row r="2426" spans="4:5" x14ac:dyDescent="0.25">
      <c r="D2426" s="1">
        <v>41868</v>
      </c>
      <c r="E2426">
        <v>3237</v>
      </c>
    </row>
    <row r="2427" spans="4:5" x14ac:dyDescent="0.25">
      <c r="D2427" s="1">
        <v>41869</v>
      </c>
      <c r="E2427">
        <v>3022</v>
      </c>
    </row>
    <row r="2428" spans="4:5" x14ac:dyDescent="0.25">
      <c r="D2428" s="1">
        <v>41870</v>
      </c>
      <c r="E2428">
        <v>3164</v>
      </c>
    </row>
    <row r="2429" spans="4:5" x14ac:dyDescent="0.25">
      <c r="D2429" s="1">
        <v>41871</v>
      </c>
      <c r="E2429">
        <v>2630</v>
      </c>
    </row>
    <row r="2430" spans="4:5" x14ac:dyDescent="0.25">
      <c r="D2430" s="1">
        <v>41872</v>
      </c>
      <c r="E2430">
        <v>1985</v>
      </c>
    </row>
    <row r="2431" spans="4:5" x14ac:dyDescent="0.25">
      <c r="D2431" s="1">
        <v>41873</v>
      </c>
      <c r="E2431">
        <v>2238</v>
      </c>
    </row>
    <row r="2432" spans="4:5" x14ac:dyDescent="0.25">
      <c r="D2432" s="1">
        <v>41874</v>
      </c>
      <c r="E2432">
        <v>2020</v>
      </c>
    </row>
    <row r="2433" spans="4:5" x14ac:dyDescent="0.25">
      <c r="D2433" s="1">
        <v>41875</v>
      </c>
      <c r="E2433">
        <v>3117</v>
      </c>
    </row>
    <row r="2434" spans="4:5" x14ac:dyDescent="0.25">
      <c r="D2434" s="1">
        <v>41876</v>
      </c>
      <c r="E2434">
        <v>2324</v>
      </c>
    </row>
    <row r="2435" spans="4:5" x14ac:dyDescent="0.25">
      <c r="D2435" s="1">
        <v>41877</v>
      </c>
      <c r="E2435">
        <v>2606</v>
      </c>
    </row>
    <row r="2436" spans="4:5" x14ac:dyDescent="0.25">
      <c r="D2436" s="1">
        <v>41878</v>
      </c>
      <c r="E2436">
        <v>2606</v>
      </c>
    </row>
    <row r="2437" spans="4:5" x14ac:dyDescent="0.25">
      <c r="D2437" s="1">
        <v>41879</v>
      </c>
      <c r="E2437">
        <v>2510</v>
      </c>
    </row>
    <row r="2438" spans="4:5" x14ac:dyDescent="0.25">
      <c r="D2438" s="1">
        <v>41880</v>
      </c>
      <c r="E2438">
        <v>2989</v>
      </c>
    </row>
    <row r="2439" spans="4:5" x14ac:dyDescent="0.25">
      <c r="D2439" s="1">
        <v>41881</v>
      </c>
      <c r="E2439">
        <v>2758</v>
      </c>
    </row>
    <row r="2440" spans="4:5" x14ac:dyDescent="0.25">
      <c r="D2440" s="1">
        <v>41882</v>
      </c>
      <c r="E2440">
        <v>3439</v>
      </c>
    </row>
    <row r="2441" spans="4:5" x14ac:dyDescent="0.25">
      <c r="D2441" s="1">
        <v>41883</v>
      </c>
      <c r="E2441">
        <v>3374</v>
      </c>
    </row>
    <row r="2442" spans="4:5" x14ac:dyDescent="0.25">
      <c r="D2442" s="1">
        <v>41884</v>
      </c>
      <c r="E2442">
        <v>2894</v>
      </c>
    </row>
    <row r="2443" spans="4:5" x14ac:dyDescent="0.25">
      <c r="D2443" s="1">
        <v>41885</v>
      </c>
      <c r="E2443">
        <v>2651</v>
      </c>
    </row>
    <row r="2444" spans="4:5" x14ac:dyDescent="0.25">
      <c r="D2444" s="1">
        <v>41886</v>
      </c>
      <c r="E2444">
        <v>3081</v>
      </c>
    </row>
    <row r="2445" spans="4:5" x14ac:dyDescent="0.25">
      <c r="D2445" s="1">
        <v>41887</v>
      </c>
      <c r="E2445">
        <v>3499</v>
      </c>
    </row>
    <row r="2446" spans="4:5" x14ac:dyDescent="0.25">
      <c r="D2446" s="1">
        <v>41888</v>
      </c>
      <c r="E2446">
        <v>4037</v>
      </c>
    </row>
    <row r="2447" spans="4:5" x14ac:dyDescent="0.25">
      <c r="D2447" s="1">
        <v>41889</v>
      </c>
      <c r="E2447">
        <v>2652</v>
      </c>
    </row>
    <row r="2448" spans="4:5" x14ac:dyDescent="0.25">
      <c r="D2448" s="1">
        <v>41890</v>
      </c>
      <c r="E2448">
        <v>3063</v>
      </c>
    </row>
    <row r="2449" spans="4:5" x14ac:dyDescent="0.25">
      <c r="D2449" s="1">
        <v>41891</v>
      </c>
      <c r="E2449">
        <v>2764</v>
      </c>
    </row>
    <row r="2450" spans="4:5" x14ac:dyDescent="0.25">
      <c r="D2450" s="1">
        <v>41892</v>
      </c>
      <c r="E2450">
        <v>3681</v>
      </c>
    </row>
    <row r="2451" spans="4:5" x14ac:dyDescent="0.25">
      <c r="D2451" s="1">
        <v>41893</v>
      </c>
      <c r="E2451">
        <v>2884</v>
      </c>
    </row>
    <row r="2452" spans="4:5" x14ac:dyDescent="0.25">
      <c r="D2452" s="1">
        <v>41894</v>
      </c>
      <c r="E2452">
        <v>2754</v>
      </c>
    </row>
    <row r="2453" spans="4:5" x14ac:dyDescent="0.25">
      <c r="D2453" s="1">
        <v>41895</v>
      </c>
      <c r="E2453">
        <v>2769</v>
      </c>
    </row>
    <row r="2454" spans="4:5" x14ac:dyDescent="0.25">
      <c r="D2454" s="1">
        <v>41896</v>
      </c>
      <c r="E2454">
        <v>2638</v>
      </c>
    </row>
    <row r="2455" spans="4:5" x14ac:dyDescent="0.25">
      <c r="D2455" s="1">
        <v>41897</v>
      </c>
      <c r="E2455">
        <v>3151</v>
      </c>
    </row>
    <row r="2456" spans="4:5" x14ac:dyDescent="0.25">
      <c r="D2456" s="1">
        <v>41898</v>
      </c>
      <c r="E2456">
        <v>3381</v>
      </c>
    </row>
    <row r="2457" spans="4:5" x14ac:dyDescent="0.25">
      <c r="D2457" s="1">
        <v>41899</v>
      </c>
      <c r="E2457">
        <v>3224</v>
      </c>
    </row>
    <row r="2458" spans="4:5" x14ac:dyDescent="0.25">
      <c r="D2458" s="1">
        <v>41900</v>
      </c>
      <c r="E2458">
        <v>3604</v>
      </c>
    </row>
    <row r="2459" spans="4:5" x14ac:dyDescent="0.25">
      <c r="D2459" s="1">
        <v>41901</v>
      </c>
      <c r="E2459">
        <v>3287</v>
      </c>
    </row>
    <row r="2460" spans="4:5" x14ac:dyDescent="0.25">
      <c r="D2460" s="1">
        <v>41902</v>
      </c>
      <c r="E2460">
        <v>2851</v>
      </c>
    </row>
    <row r="2461" spans="4:5" x14ac:dyDescent="0.25">
      <c r="D2461" s="1">
        <v>41903</v>
      </c>
      <c r="E2461">
        <v>4030</v>
      </c>
    </row>
    <row r="2462" spans="4:5" x14ac:dyDescent="0.25">
      <c r="D2462" s="1">
        <v>41904</v>
      </c>
      <c r="E2462">
        <v>4032</v>
      </c>
    </row>
    <row r="2463" spans="4:5" x14ac:dyDescent="0.25">
      <c r="D2463" s="1">
        <v>41905</v>
      </c>
      <c r="E2463">
        <v>3393</v>
      </c>
    </row>
    <row r="2464" spans="4:5" x14ac:dyDescent="0.25">
      <c r="D2464" s="1">
        <v>41906</v>
      </c>
      <c r="E2464">
        <v>4514</v>
      </c>
    </row>
    <row r="2465" spans="4:5" x14ac:dyDescent="0.25">
      <c r="D2465" s="1">
        <v>41907</v>
      </c>
      <c r="E2465">
        <v>3240</v>
      </c>
    </row>
    <row r="2466" spans="4:5" x14ac:dyDescent="0.25">
      <c r="D2466" s="1">
        <v>41908</v>
      </c>
      <c r="E2466">
        <v>3447</v>
      </c>
    </row>
    <row r="2467" spans="4:5" x14ac:dyDescent="0.25">
      <c r="D2467" s="1">
        <v>41909</v>
      </c>
      <c r="E2467">
        <v>4546</v>
      </c>
    </row>
    <row r="2468" spans="4:5" x14ac:dyDescent="0.25">
      <c r="D2468" s="1">
        <v>41910</v>
      </c>
      <c r="E2468">
        <v>3599</v>
      </c>
    </row>
    <row r="2469" spans="4:5" x14ac:dyDescent="0.25">
      <c r="D2469" s="1">
        <v>41911</v>
      </c>
      <c r="E2469">
        <v>4452</v>
      </c>
    </row>
    <row r="2470" spans="4:5" x14ac:dyDescent="0.25">
      <c r="D2470" s="1">
        <v>41912</v>
      </c>
      <c r="E2470">
        <v>4270</v>
      </c>
    </row>
    <row r="2471" spans="4:5" x14ac:dyDescent="0.25">
      <c r="D2471" s="1">
        <v>41913</v>
      </c>
      <c r="E2471">
        <v>4421</v>
      </c>
    </row>
    <row r="2472" spans="4:5" x14ac:dyDescent="0.25">
      <c r="D2472" s="1">
        <v>41914</v>
      </c>
      <c r="E2472">
        <v>4146</v>
      </c>
    </row>
    <row r="2473" spans="4:5" x14ac:dyDescent="0.25">
      <c r="D2473" s="1">
        <v>41915</v>
      </c>
      <c r="E2473">
        <v>5179</v>
      </c>
    </row>
    <row r="2474" spans="4:5" x14ac:dyDescent="0.25">
      <c r="D2474" s="1">
        <v>41916</v>
      </c>
      <c r="E2474">
        <v>4759</v>
      </c>
    </row>
    <row r="2475" spans="4:5" x14ac:dyDescent="0.25">
      <c r="D2475" s="1">
        <v>41917</v>
      </c>
      <c r="E2475">
        <v>5884</v>
      </c>
    </row>
    <row r="2476" spans="4:5" x14ac:dyDescent="0.25">
      <c r="D2476" s="1">
        <v>41918</v>
      </c>
      <c r="E2476">
        <v>5723</v>
      </c>
    </row>
    <row r="2477" spans="4:5" x14ac:dyDescent="0.25">
      <c r="D2477" s="1">
        <v>41919</v>
      </c>
      <c r="E2477">
        <v>5594</v>
      </c>
    </row>
    <row r="2478" spans="4:5" x14ac:dyDescent="0.25">
      <c r="D2478" s="1">
        <v>41920</v>
      </c>
      <c r="E2478">
        <v>4697</v>
      </c>
    </row>
    <row r="2479" spans="4:5" x14ac:dyDescent="0.25">
      <c r="D2479" s="1">
        <v>41921</v>
      </c>
      <c r="E2479">
        <v>6588</v>
      </c>
    </row>
    <row r="2480" spans="4:5" x14ac:dyDescent="0.25">
      <c r="D2480" s="1">
        <v>41922</v>
      </c>
      <c r="E2480">
        <v>5118</v>
      </c>
    </row>
    <row r="2481" spans="4:5" x14ac:dyDescent="0.25">
      <c r="D2481" s="1">
        <v>41923</v>
      </c>
      <c r="E2481">
        <v>5193</v>
      </c>
    </row>
    <row r="2482" spans="4:5" x14ac:dyDescent="0.25">
      <c r="D2482" s="1">
        <v>41924</v>
      </c>
      <c r="E2482">
        <v>6667</v>
      </c>
    </row>
    <row r="2483" spans="4:5" x14ac:dyDescent="0.25">
      <c r="D2483" s="1">
        <v>41925</v>
      </c>
      <c r="E2483">
        <v>5431</v>
      </c>
    </row>
    <row r="2484" spans="4:5" x14ac:dyDescent="0.25">
      <c r="D2484" s="1">
        <v>41926</v>
      </c>
      <c r="E2484">
        <v>7199</v>
      </c>
    </row>
    <row r="2485" spans="4:5" x14ac:dyDescent="0.25">
      <c r="D2485" s="1">
        <v>41927</v>
      </c>
      <c r="E2485">
        <v>6927</v>
      </c>
    </row>
    <row r="2486" spans="4:5" x14ac:dyDescent="0.25">
      <c r="D2486" s="1">
        <v>41928</v>
      </c>
      <c r="E2486">
        <v>6201</v>
      </c>
    </row>
    <row r="2487" spans="4:5" x14ac:dyDescent="0.25">
      <c r="D2487" s="1">
        <v>41929</v>
      </c>
      <c r="E2487">
        <v>6584</v>
      </c>
    </row>
    <row r="2488" spans="4:5" x14ac:dyDescent="0.25">
      <c r="D2488" s="1">
        <v>41930</v>
      </c>
      <c r="E2488">
        <v>6111</v>
      </c>
    </row>
    <row r="2489" spans="4:5" x14ac:dyDescent="0.25">
      <c r="D2489" s="1">
        <v>41931</v>
      </c>
      <c r="E2489">
        <v>6373</v>
      </c>
    </row>
    <row r="2490" spans="4:5" x14ac:dyDescent="0.25">
      <c r="D2490" s="1">
        <v>41932</v>
      </c>
      <c r="E2490">
        <v>6920</v>
      </c>
    </row>
    <row r="2491" spans="4:5" x14ac:dyDescent="0.25">
      <c r="D2491" s="1">
        <v>41933</v>
      </c>
      <c r="E2491">
        <v>7980</v>
      </c>
    </row>
    <row r="2492" spans="4:5" x14ac:dyDescent="0.25">
      <c r="D2492" s="1">
        <v>41934</v>
      </c>
      <c r="E2492">
        <v>8419</v>
      </c>
    </row>
    <row r="2493" spans="4:5" x14ac:dyDescent="0.25">
      <c r="D2493" s="1">
        <v>41935</v>
      </c>
      <c r="E2493">
        <v>8155</v>
      </c>
    </row>
    <row r="2494" spans="4:5" x14ac:dyDescent="0.25">
      <c r="D2494" s="1">
        <v>41936</v>
      </c>
      <c r="E2494">
        <v>6860</v>
      </c>
    </row>
    <row r="2495" spans="4:5" x14ac:dyDescent="0.25">
      <c r="D2495" s="1">
        <v>41937</v>
      </c>
      <c r="E2495">
        <v>6185</v>
      </c>
    </row>
    <row r="2496" spans="4:5" x14ac:dyDescent="0.25">
      <c r="D2496" s="1">
        <v>41938</v>
      </c>
      <c r="E2496">
        <v>7315</v>
      </c>
    </row>
    <row r="2497" spans="4:5" x14ac:dyDescent="0.25">
      <c r="D2497" s="1">
        <v>41939</v>
      </c>
      <c r="E2497">
        <v>8418</v>
      </c>
    </row>
    <row r="2498" spans="4:5" x14ac:dyDescent="0.25">
      <c r="D2498" s="1">
        <v>41940</v>
      </c>
      <c r="E2498">
        <v>7092</v>
      </c>
    </row>
    <row r="2499" spans="4:5" x14ac:dyDescent="0.25">
      <c r="D2499" s="1">
        <v>41941</v>
      </c>
      <c r="E2499">
        <v>7755</v>
      </c>
    </row>
    <row r="2500" spans="4:5" x14ac:dyDescent="0.25">
      <c r="D2500" s="1">
        <v>41942</v>
      </c>
      <c r="E2500">
        <v>7852</v>
      </c>
    </row>
    <row r="2501" spans="4:5" x14ac:dyDescent="0.25">
      <c r="D2501" s="1">
        <v>41943</v>
      </c>
      <c r="E2501">
        <v>7330</v>
      </c>
    </row>
    <row r="2502" spans="4:5" x14ac:dyDescent="0.25">
      <c r="D2502" s="1">
        <v>41944</v>
      </c>
      <c r="E2502">
        <v>7251</v>
      </c>
    </row>
    <row r="2503" spans="4:5" x14ac:dyDescent="0.25">
      <c r="D2503" s="1">
        <v>41945</v>
      </c>
      <c r="E2503">
        <v>7782</v>
      </c>
    </row>
    <row r="2504" spans="4:5" x14ac:dyDescent="0.25">
      <c r="D2504" s="1">
        <v>41946</v>
      </c>
      <c r="E2504">
        <v>8303</v>
      </c>
    </row>
    <row r="2505" spans="4:5" x14ac:dyDescent="0.25">
      <c r="D2505" s="1">
        <v>41947</v>
      </c>
      <c r="E2505">
        <v>8841</v>
      </c>
    </row>
    <row r="2506" spans="4:5" x14ac:dyDescent="0.25">
      <c r="D2506" s="1">
        <v>41948</v>
      </c>
      <c r="E2506">
        <v>7784</v>
      </c>
    </row>
    <row r="2507" spans="4:5" x14ac:dyDescent="0.25">
      <c r="D2507" s="1">
        <v>41949</v>
      </c>
      <c r="E2507">
        <v>8061</v>
      </c>
    </row>
    <row r="2508" spans="4:5" x14ac:dyDescent="0.25">
      <c r="D2508" s="1">
        <v>41950</v>
      </c>
      <c r="E2508">
        <v>7508</v>
      </c>
    </row>
    <row r="2509" spans="4:5" x14ac:dyDescent="0.25">
      <c r="D2509" s="1">
        <v>41951</v>
      </c>
      <c r="E2509">
        <v>7931</v>
      </c>
    </row>
    <row r="2510" spans="4:5" x14ac:dyDescent="0.25">
      <c r="D2510" s="1">
        <v>41952</v>
      </c>
      <c r="E2510">
        <v>7375</v>
      </c>
    </row>
    <row r="2511" spans="4:5" x14ac:dyDescent="0.25">
      <c r="D2511" s="1">
        <v>41953</v>
      </c>
      <c r="E2511">
        <v>7594</v>
      </c>
    </row>
    <row r="2512" spans="4:5" x14ac:dyDescent="0.25">
      <c r="D2512" s="1">
        <v>41954</v>
      </c>
      <c r="E2512">
        <v>8901</v>
      </c>
    </row>
    <row r="2513" spans="4:5" x14ac:dyDescent="0.25">
      <c r="D2513" s="1">
        <v>41955</v>
      </c>
      <c r="E2513">
        <v>7704</v>
      </c>
    </row>
    <row r="2514" spans="4:5" x14ac:dyDescent="0.25">
      <c r="D2514" s="1">
        <v>41956</v>
      </c>
      <c r="E2514">
        <v>6979</v>
      </c>
    </row>
    <row r="2515" spans="4:5" x14ac:dyDescent="0.25">
      <c r="D2515" s="1">
        <v>41957</v>
      </c>
      <c r="E2515">
        <v>8920</v>
      </c>
    </row>
    <row r="2516" spans="4:5" x14ac:dyDescent="0.25">
      <c r="D2516" s="1">
        <v>41958</v>
      </c>
      <c r="E2516">
        <v>7006</v>
      </c>
    </row>
    <row r="2517" spans="4:5" x14ac:dyDescent="0.25">
      <c r="D2517" s="1">
        <v>41959</v>
      </c>
      <c r="E2517">
        <v>6453</v>
      </c>
    </row>
    <row r="2518" spans="4:5" x14ac:dyDescent="0.25">
      <c r="D2518" s="1">
        <v>41960</v>
      </c>
      <c r="E2518">
        <v>6558</v>
      </c>
    </row>
    <row r="2519" spans="4:5" x14ac:dyDescent="0.25">
      <c r="D2519" s="1">
        <v>41961</v>
      </c>
      <c r="E2519">
        <v>7227</v>
      </c>
    </row>
    <row r="2520" spans="4:5" x14ac:dyDescent="0.25">
      <c r="D2520" s="1">
        <v>41962</v>
      </c>
      <c r="E2520">
        <v>6735</v>
      </c>
    </row>
    <row r="2521" spans="4:5" x14ac:dyDescent="0.25">
      <c r="D2521" s="1">
        <v>41963</v>
      </c>
      <c r="E2521">
        <v>8024</v>
      </c>
    </row>
    <row r="2522" spans="4:5" x14ac:dyDescent="0.25">
      <c r="D2522" s="1">
        <v>41964</v>
      </c>
      <c r="E2522">
        <v>7289</v>
      </c>
    </row>
    <row r="2523" spans="4:5" x14ac:dyDescent="0.25">
      <c r="D2523" s="1">
        <v>41965</v>
      </c>
      <c r="E2523">
        <v>7104</v>
      </c>
    </row>
    <row r="2524" spans="4:5" x14ac:dyDescent="0.25">
      <c r="D2524" s="1">
        <v>41966</v>
      </c>
      <c r="E2524">
        <v>7711</v>
      </c>
    </row>
    <row r="2525" spans="4:5" x14ac:dyDescent="0.25">
      <c r="D2525" s="1">
        <v>41967</v>
      </c>
      <c r="E2525">
        <v>6395</v>
      </c>
    </row>
    <row r="2526" spans="4:5" x14ac:dyDescent="0.25">
      <c r="D2526" s="1">
        <v>41968</v>
      </c>
      <c r="E2526">
        <v>5400</v>
      </c>
    </row>
    <row r="2527" spans="4:5" x14ac:dyDescent="0.25">
      <c r="D2527" s="1">
        <v>41969</v>
      </c>
      <c r="E2527">
        <v>6318</v>
      </c>
    </row>
    <row r="2528" spans="4:5" x14ac:dyDescent="0.25">
      <c r="D2528" s="1">
        <v>41970</v>
      </c>
      <c r="E2528">
        <v>5763</v>
      </c>
    </row>
    <row r="2529" spans="4:5" x14ac:dyDescent="0.25">
      <c r="D2529" s="1">
        <v>41971</v>
      </c>
      <c r="E2529">
        <v>6866</v>
      </c>
    </row>
    <row r="2530" spans="4:5" x14ac:dyDescent="0.25">
      <c r="D2530" s="1">
        <v>41972</v>
      </c>
      <c r="E2530">
        <v>7289</v>
      </c>
    </row>
    <row r="2531" spans="4:5" x14ac:dyDescent="0.25">
      <c r="D2531" s="1">
        <v>41973</v>
      </c>
      <c r="E2531">
        <v>5659</v>
      </c>
    </row>
    <row r="2532" spans="4:5" x14ac:dyDescent="0.25">
      <c r="D2532" s="1">
        <v>41974</v>
      </c>
      <c r="E2532">
        <v>6894</v>
      </c>
    </row>
    <row r="2533" spans="4:5" x14ac:dyDescent="0.25">
      <c r="D2533" s="1">
        <v>41975</v>
      </c>
      <c r="E2533">
        <v>7030</v>
      </c>
    </row>
    <row r="2534" spans="4:5" x14ac:dyDescent="0.25">
      <c r="D2534" s="1">
        <v>41976</v>
      </c>
      <c r="E2534">
        <v>7144</v>
      </c>
    </row>
    <row r="2535" spans="4:5" x14ac:dyDescent="0.25">
      <c r="D2535" s="1">
        <v>41977</v>
      </c>
      <c r="E2535">
        <v>5680</v>
      </c>
    </row>
    <row r="2536" spans="4:5" x14ac:dyDescent="0.25">
      <c r="D2536" s="1">
        <v>41978</v>
      </c>
      <c r="E2536">
        <v>6815</v>
      </c>
    </row>
    <row r="2537" spans="4:5" x14ac:dyDescent="0.25">
      <c r="D2537" s="1">
        <v>41979</v>
      </c>
      <c r="E2537">
        <v>6642</v>
      </c>
    </row>
    <row r="2538" spans="4:5" x14ac:dyDescent="0.25">
      <c r="D2538" s="1">
        <v>41980</v>
      </c>
      <c r="E2538">
        <v>6405</v>
      </c>
    </row>
    <row r="2539" spans="4:5" x14ac:dyDescent="0.25">
      <c r="D2539" s="1">
        <v>41981</v>
      </c>
      <c r="E2539">
        <v>7167</v>
      </c>
    </row>
    <row r="2540" spans="4:5" x14ac:dyDescent="0.25">
      <c r="D2540" s="1">
        <v>41982</v>
      </c>
      <c r="E2540">
        <v>6557</v>
      </c>
    </row>
    <row r="2541" spans="4:5" x14ac:dyDescent="0.25">
      <c r="D2541" s="1">
        <v>41983</v>
      </c>
      <c r="E2541">
        <v>6592</v>
      </c>
    </row>
    <row r="2542" spans="4:5" x14ac:dyDescent="0.25">
      <c r="D2542" s="1">
        <v>41984</v>
      </c>
      <c r="E2542">
        <v>6799</v>
      </c>
    </row>
    <row r="2543" spans="4:5" x14ac:dyDescent="0.25">
      <c r="D2543" s="1">
        <v>41985</v>
      </c>
      <c r="E2543">
        <v>6480</v>
      </c>
    </row>
    <row r="2544" spans="4:5" x14ac:dyDescent="0.25">
      <c r="D2544" s="1">
        <v>41986</v>
      </c>
      <c r="E2544">
        <v>5827</v>
      </c>
    </row>
    <row r="2545" spans="4:5" x14ac:dyDescent="0.25">
      <c r="D2545" s="1">
        <v>41987</v>
      </c>
      <c r="E2545">
        <v>4502</v>
      </c>
    </row>
    <row r="2546" spans="4:5" x14ac:dyDescent="0.25">
      <c r="D2546" s="1">
        <v>41988</v>
      </c>
      <c r="E2546">
        <v>4925</v>
      </c>
    </row>
    <row r="2547" spans="4:5" x14ac:dyDescent="0.25">
      <c r="D2547" s="1">
        <v>41989</v>
      </c>
      <c r="E2547">
        <v>5581</v>
      </c>
    </row>
    <row r="2548" spans="4:5" x14ac:dyDescent="0.25">
      <c r="D2548" s="1">
        <v>41990</v>
      </c>
      <c r="E2548">
        <v>4183</v>
      </c>
    </row>
    <row r="2549" spans="4:5" x14ac:dyDescent="0.25">
      <c r="D2549" s="1">
        <v>41991</v>
      </c>
      <c r="E2549">
        <v>4460</v>
      </c>
    </row>
    <row r="2550" spans="4:5" x14ac:dyDescent="0.25">
      <c r="D2550" s="1">
        <v>41992</v>
      </c>
      <c r="E2550">
        <v>4398</v>
      </c>
    </row>
    <row r="2551" spans="4:5" x14ac:dyDescent="0.25">
      <c r="D2551" s="1">
        <v>41993</v>
      </c>
      <c r="E2551">
        <v>3836</v>
      </c>
    </row>
    <row r="2552" spans="4:5" x14ac:dyDescent="0.25">
      <c r="D2552" s="1">
        <v>41994</v>
      </c>
      <c r="E2552">
        <v>4388</v>
      </c>
    </row>
    <row r="2553" spans="4:5" x14ac:dyDescent="0.25">
      <c r="D2553" s="1">
        <v>41995</v>
      </c>
      <c r="E2553">
        <v>5010</v>
      </c>
    </row>
    <row r="2554" spans="4:5" x14ac:dyDescent="0.25">
      <c r="D2554" s="1">
        <v>41996</v>
      </c>
      <c r="E2554">
        <v>4691</v>
      </c>
    </row>
    <row r="2555" spans="4:5" x14ac:dyDescent="0.25">
      <c r="D2555" s="1">
        <v>41997</v>
      </c>
      <c r="E2555">
        <v>3364</v>
      </c>
    </row>
    <row r="2556" spans="4:5" x14ac:dyDescent="0.25">
      <c r="D2556" s="1">
        <v>41998</v>
      </c>
      <c r="E2556">
        <v>5360</v>
      </c>
    </row>
    <row r="2557" spans="4:5" x14ac:dyDescent="0.25">
      <c r="D2557" s="1">
        <v>41999</v>
      </c>
      <c r="E2557">
        <v>4600</v>
      </c>
    </row>
    <row r="2558" spans="4:5" x14ac:dyDescent="0.25">
      <c r="D2558" s="1">
        <v>42000</v>
      </c>
      <c r="E2558">
        <v>4385</v>
      </c>
    </row>
    <row r="2559" spans="4:5" x14ac:dyDescent="0.25">
      <c r="D2559" s="1">
        <v>42001</v>
      </c>
      <c r="E2559">
        <v>3828</v>
      </c>
    </row>
    <row r="2560" spans="4:5" x14ac:dyDescent="0.25">
      <c r="D2560" s="1">
        <v>42002</v>
      </c>
      <c r="E2560">
        <v>4602</v>
      </c>
    </row>
    <row r="2561" spans="4:5" x14ac:dyDescent="0.25">
      <c r="D2561" s="1">
        <v>42003</v>
      </c>
      <c r="E2561">
        <v>3633</v>
      </c>
    </row>
    <row r="2562" spans="4:5" x14ac:dyDescent="0.25">
      <c r="D2562" s="1">
        <v>42004</v>
      </c>
      <c r="E2562">
        <v>4706</v>
      </c>
    </row>
    <row r="2563" spans="4:5" x14ac:dyDescent="0.25">
      <c r="D2563" s="1">
        <v>42005</v>
      </c>
      <c r="E2563">
        <v>4947</v>
      </c>
    </row>
    <row r="2564" spans="4:5" x14ac:dyDescent="0.25">
      <c r="D2564" s="1">
        <v>42006</v>
      </c>
      <c r="E2564">
        <v>5257</v>
      </c>
    </row>
    <row r="2565" spans="4:5" x14ac:dyDescent="0.25">
      <c r="D2565" s="1">
        <v>42007</v>
      </c>
      <c r="E2565">
        <v>5075</v>
      </c>
    </row>
    <row r="2566" spans="4:5" x14ac:dyDescent="0.25">
      <c r="D2566" s="1">
        <v>42008</v>
      </c>
      <c r="E2566">
        <v>3729</v>
      </c>
    </row>
    <row r="2567" spans="4:5" x14ac:dyDescent="0.25">
      <c r="D2567" s="1">
        <v>42009</v>
      </c>
      <c r="E2567">
        <v>4814</v>
      </c>
    </row>
    <row r="2568" spans="4:5" x14ac:dyDescent="0.25">
      <c r="D2568" s="1">
        <v>42010</v>
      </c>
      <c r="E2568">
        <v>3490</v>
      </c>
    </row>
    <row r="2569" spans="4:5" x14ac:dyDescent="0.25">
      <c r="D2569" s="1">
        <v>42011</v>
      </c>
      <c r="E2569">
        <v>5022</v>
      </c>
    </row>
    <row r="2570" spans="4:5" x14ac:dyDescent="0.25">
      <c r="D2570" s="1">
        <v>42012</v>
      </c>
      <c r="E2570">
        <v>2790</v>
      </c>
    </row>
    <row r="2571" spans="4:5" x14ac:dyDescent="0.25">
      <c r="D2571" s="1">
        <v>42013</v>
      </c>
      <c r="E2571">
        <v>3024</v>
      </c>
    </row>
    <row r="2572" spans="4:5" x14ac:dyDescent="0.25">
      <c r="D2572" s="1">
        <v>42014</v>
      </c>
      <c r="E2572">
        <v>3140</v>
      </c>
    </row>
    <row r="2573" spans="4:5" x14ac:dyDescent="0.25">
      <c r="D2573" s="1">
        <v>42015</v>
      </c>
      <c r="E2573">
        <v>2565</v>
      </c>
    </row>
    <row r="2574" spans="4:5" x14ac:dyDescent="0.25">
      <c r="D2574" s="1">
        <v>42016</v>
      </c>
      <c r="E2574">
        <v>2994</v>
      </c>
    </row>
    <row r="2575" spans="4:5" x14ac:dyDescent="0.25">
      <c r="D2575" s="1">
        <v>42017</v>
      </c>
      <c r="E2575">
        <v>4643</v>
      </c>
    </row>
    <row r="2576" spans="4:5" x14ac:dyDescent="0.25">
      <c r="D2576" s="1">
        <v>42018</v>
      </c>
      <c r="E2576">
        <v>3857</v>
      </c>
    </row>
    <row r="2577" spans="4:5" x14ac:dyDescent="0.25">
      <c r="D2577" s="1">
        <v>42019</v>
      </c>
      <c r="E2577">
        <v>3936</v>
      </c>
    </row>
    <row r="2578" spans="4:5" x14ac:dyDescent="0.25">
      <c r="D2578" s="1">
        <v>42020</v>
      </c>
      <c r="E2578">
        <v>2824</v>
      </c>
    </row>
    <row r="2579" spans="4:5" x14ac:dyDescent="0.25">
      <c r="D2579" s="1">
        <v>42021</v>
      </c>
      <c r="E2579">
        <v>3024</v>
      </c>
    </row>
    <row r="2580" spans="4:5" x14ac:dyDescent="0.25">
      <c r="D2580" s="1">
        <v>42022</v>
      </c>
      <c r="E2580">
        <v>4027</v>
      </c>
    </row>
    <row r="2581" spans="4:5" x14ac:dyDescent="0.25">
      <c r="D2581" s="1">
        <v>42023</v>
      </c>
      <c r="E2581">
        <v>2376</v>
      </c>
    </row>
    <row r="2582" spans="4:5" x14ac:dyDescent="0.25">
      <c r="D2582" s="1">
        <v>42024</v>
      </c>
      <c r="E2582">
        <v>4079</v>
      </c>
    </row>
    <row r="2583" spans="4:5" x14ac:dyDescent="0.25">
      <c r="D2583" s="1">
        <v>42025</v>
      </c>
      <c r="E2583">
        <v>4208</v>
      </c>
    </row>
    <row r="2584" spans="4:5" x14ac:dyDescent="0.25">
      <c r="D2584" s="1">
        <v>42026</v>
      </c>
      <c r="E2584">
        <v>2431</v>
      </c>
    </row>
    <row r="2585" spans="4:5" x14ac:dyDescent="0.25">
      <c r="D2585" s="1">
        <v>42027</v>
      </c>
      <c r="E2585">
        <v>3396</v>
      </c>
    </row>
    <row r="2586" spans="4:5" x14ac:dyDescent="0.25">
      <c r="D2586" s="1">
        <v>42028</v>
      </c>
      <c r="E2586">
        <v>2839</v>
      </c>
    </row>
    <row r="2587" spans="4:5" x14ac:dyDescent="0.25">
      <c r="D2587" s="1">
        <v>42029</v>
      </c>
      <c r="E2587">
        <v>4487</v>
      </c>
    </row>
    <row r="2588" spans="4:5" x14ac:dyDescent="0.25">
      <c r="D2588" s="1">
        <v>42030</v>
      </c>
      <c r="E2588">
        <v>3227</v>
      </c>
    </row>
    <row r="2589" spans="4:5" x14ac:dyDescent="0.25">
      <c r="D2589" s="1">
        <v>42031</v>
      </c>
      <c r="E2589">
        <v>4252</v>
      </c>
    </row>
    <row r="2590" spans="4:5" x14ac:dyDescent="0.25">
      <c r="D2590" s="1">
        <v>42032</v>
      </c>
      <c r="E2590">
        <v>2536</v>
      </c>
    </row>
    <row r="2591" spans="4:5" x14ac:dyDescent="0.25">
      <c r="D2591" s="1">
        <v>42033</v>
      </c>
      <c r="E2591">
        <v>3469</v>
      </c>
    </row>
    <row r="2592" spans="4:5" x14ac:dyDescent="0.25">
      <c r="D2592" s="1">
        <v>42034</v>
      </c>
      <c r="E2592">
        <v>4270</v>
      </c>
    </row>
    <row r="2593" spans="4:5" x14ac:dyDescent="0.25">
      <c r="D2593" s="1">
        <v>42035</v>
      </c>
      <c r="E2593">
        <v>4201</v>
      </c>
    </row>
    <row r="2594" spans="4:5" x14ac:dyDescent="0.25">
      <c r="D2594" s="1">
        <v>42036</v>
      </c>
      <c r="E2594">
        <v>3173</v>
      </c>
    </row>
    <row r="2595" spans="4:5" x14ac:dyDescent="0.25">
      <c r="D2595" s="1">
        <v>42037</v>
      </c>
      <c r="E2595">
        <v>3815</v>
      </c>
    </row>
    <row r="2596" spans="4:5" x14ac:dyDescent="0.25">
      <c r="D2596" s="1">
        <v>42038</v>
      </c>
      <c r="E2596">
        <v>3020</v>
      </c>
    </row>
    <row r="2597" spans="4:5" x14ac:dyDescent="0.25">
      <c r="D2597" s="1">
        <v>42039</v>
      </c>
      <c r="E2597">
        <v>3218</v>
      </c>
    </row>
    <row r="2598" spans="4:5" x14ac:dyDescent="0.25">
      <c r="D2598" s="1">
        <v>42040</v>
      </c>
      <c r="E2598">
        <v>4216</v>
      </c>
    </row>
    <row r="2599" spans="4:5" x14ac:dyDescent="0.25">
      <c r="D2599" s="1">
        <v>42041</v>
      </c>
      <c r="E2599">
        <v>4276</v>
      </c>
    </row>
    <row r="2600" spans="4:5" x14ac:dyDescent="0.25">
      <c r="D2600" s="1">
        <v>42042</v>
      </c>
      <c r="E2600">
        <v>4333</v>
      </c>
    </row>
    <row r="2601" spans="4:5" x14ac:dyDescent="0.25">
      <c r="D2601" s="1">
        <v>42043</v>
      </c>
      <c r="E2601">
        <v>3311</v>
      </c>
    </row>
    <row r="2602" spans="4:5" x14ac:dyDescent="0.25">
      <c r="D2602" s="1">
        <v>42044</v>
      </c>
      <c r="E2602">
        <v>3448</v>
      </c>
    </row>
    <row r="2603" spans="4:5" x14ac:dyDescent="0.25">
      <c r="D2603" s="1">
        <v>42045</v>
      </c>
      <c r="E2603">
        <v>3454</v>
      </c>
    </row>
    <row r="2604" spans="4:5" x14ac:dyDescent="0.25">
      <c r="D2604" s="1">
        <v>42046</v>
      </c>
      <c r="E2604">
        <v>4174</v>
      </c>
    </row>
    <row r="2605" spans="4:5" x14ac:dyDescent="0.25">
      <c r="D2605" s="1">
        <v>42047</v>
      </c>
      <c r="E2605">
        <v>2646</v>
      </c>
    </row>
    <row r="2606" spans="4:5" x14ac:dyDescent="0.25">
      <c r="D2606" s="1">
        <v>42048</v>
      </c>
      <c r="E2606">
        <v>3444</v>
      </c>
    </row>
    <row r="2607" spans="4:5" x14ac:dyDescent="0.25">
      <c r="D2607" s="1">
        <v>42049</v>
      </c>
      <c r="E2607">
        <v>4514</v>
      </c>
    </row>
    <row r="2608" spans="4:5" x14ac:dyDescent="0.25">
      <c r="D2608" s="1">
        <v>42050</v>
      </c>
      <c r="E2608">
        <v>3727</v>
      </c>
    </row>
    <row r="2609" spans="4:5" x14ac:dyDescent="0.25">
      <c r="D2609" s="1">
        <v>42051</v>
      </c>
      <c r="E2609">
        <v>3270</v>
      </c>
    </row>
    <row r="2610" spans="4:5" x14ac:dyDescent="0.25">
      <c r="D2610" s="1">
        <v>42052</v>
      </c>
      <c r="E2610">
        <v>2469</v>
      </c>
    </row>
    <row r="2611" spans="4:5" x14ac:dyDescent="0.25">
      <c r="D2611" s="1">
        <v>42053</v>
      </c>
      <c r="E2611">
        <v>2566</v>
      </c>
    </row>
    <row r="2612" spans="4:5" x14ac:dyDescent="0.25">
      <c r="D2612" s="1">
        <v>42054</v>
      </c>
      <c r="E2612">
        <v>4381</v>
      </c>
    </row>
    <row r="2613" spans="4:5" x14ac:dyDescent="0.25">
      <c r="D2613" s="1">
        <v>42055</v>
      </c>
      <c r="E2613">
        <v>4207</v>
      </c>
    </row>
    <row r="2614" spans="4:5" x14ac:dyDescent="0.25">
      <c r="D2614" s="1">
        <v>42056</v>
      </c>
      <c r="E2614">
        <v>4054</v>
      </c>
    </row>
    <row r="2615" spans="4:5" x14ac:dyDescent="0.25">
      <c r="D2615" s="1">
        <v>42057</v>
      </c>
      <c r="E2615">
        <v>3603</v>
      </c>
    </row>
    <row r="2616" spans="4:5" x14ac:dyDescent="0.25">
      <c r="D2616" s="1">
        <v>42058</v>
      </c>
      <c r="E2616">
        <v>2906</v>
      </c>
    </row>
    <row r="2617" spans="4:5" x14ac:dyDescent="0.25">
      <c r="D2617" s="1">
        <v>42059</v>
      </c>
      <c r="E2617">
        <v>4210</v>
      </c>
    </row>
    <row r="2618" spans="4:5" x14ac:dyDescent="0.25">
      <c r="D2618" s="1">
        <v>42060</v>
      </c>
      <c r="E2618">
        <v>3722</v>
      </c>
    </row>
    <row r="2619" spans="4:5" x14ac:dyDescent="0.25">
      <c r="D2619" s="1">
        <v>42061</v>
      </c>
      <c r="E2619">
        <v>3160</v>
      </c>
    </row>
    <row r="2620" spans="4:5" x14ac:dyDescent="0.25">
      <c r="D2620" s="1">
        <v>42062</v>
      </c>
      <c r="E2620">
        <v>2343</v>
      </c>
    </row>
    <row r="2621" spans="4:5" x14ac:dyDescent="0.25">
      <c r="D2621" s="1">
        <v>42063</v>
      </c>
      <c r="E2621">
        <v>3753</v>
      </c>
    </row>
    <row r="2622" spans="4:5" x14ac:dyDescent="0.25">
      <c r="D2622" s="1">
        <v>42064</v>
      </c>
      <c r="E2622">
        <v>4441</v>
      </c>
    </row>
    <row r="2623" spans="4:5" x14ac:dyDescent="0.25">
      <c r="D2623" s="1">
        <v>42065</v>
      </c>
      <c r="E2623">
        <v>5211</v>
      </c>
    </row>
    <row r="2624" spans="4:5" x14ac:dyDescent="0.25">
      <c r="D2624" s="1">
        <v>42066</v>
      </c>
      <c r="E2624">
        <v>3518</v>
      </c>
    </row>
    <row r="2625" spans="4:5" x14ac:dyDescent="0.25">
      <c r="D2625" s="1">
        <v>42067</v>
      </c>
      <c r="E2625">
        <v>3217</v>
      </c>
    </row>
    <row r="2626" spans="4:5" x14ac:dyDescent="0.25">
      <c r="D2626" s="1">
        <v>42068</v>
      </c>
      <c r="E2626">
        <v>4535</v>
      </c>
    </row>
    <row r="2627" spans="4:5" x14ac:dyDescent="0.25">
      <c r="D2627" s="1">
        <v>42069</v>
      </c>
      <c r="E2627">
        <v>3029</v>
      </c>
    </row>
    <row r="2628" spans="4:5" x14ac:dyDescent="0.25">
      <c r="D2628" s="1">
        <v>42070</v>
      </c>
      <c r="E2628">
        <v>6392</v>
      </c>
    </row>
    <row r="2629" spans="4:5" x14ac:dyDescent="0.25">
      <c r="D2629" s="1">
        <v>42071</v>
      </c>
      <c r="E2629">
        <v>7966</v>
      </c>
    </row>
    <row r="2630" spans="4:5" x14ac:dyDescent="0.25">
      <c r="D2630" s="1">
        <v>42072</v>
      </c>
      <c r="E2630">
        <v>4963</v>
      </c>
    </row>
    <row r="2631" spans="4:5" x14ac:dyDescent="0.25">
      <c r="D2631" s="1">
        <v>42073</v>
      </c>
      <c r="E2631">
        <v>4934</v>
      </c>
    </row>
    <row r="2632" spans="4:5" x14ac:dyDescent="0.25">
      <c r="D2632" s="1">
        <v>42074</v>
      </c>
      <c r="E2632">
        <v>6417</v>
      </c>
    </row>
    <row r="2633" spans="4:5" x14ac:dyDescent="0.25">
      <c r="D2633" s="1">
        <v>42075</v>
      </c>
      <c r="E2633">
        <v>5485</v>
      </c>
    </row>
    <row r="2634" spans="4:5" x14ac:dyDescent="0.25">
      <c r="D2634" s="1">
        <v>42076</v>
      </c>
      <c r="E2634">
        <v>6429</v>
      </c>
    </row>
    <row r="2635" spans="4:5" x14ac:dyDescent="0.25">
      <c r="D2635" s="1">
        <v>42077</v>
      </c>
      <c r="E2635">
        <v>10105</v>
      </c>
    </row>
    <row r="2636" spans="4:5" x14ac:dyDescent="0.25">
      <c r="D2636" s="1">
        <v>42078</v>
      </c>
      <c r="E2636">
        <v>6842</v>
      </c>
    </row>
    <row r="2637" spans="4:5" x14ac:dyDescent="0.25">
      <c r="D2637" s="1">
        <v>42079</v>
      </c>
      <c r="E2637">
        <v>8556</v>
      </c>
    </row>
    <row r="2638" spans="4:5" x14ac:dyDescent="0.25">
      <c r="D2638" s="1">
        <v>42080</v>
      </c>
      <c r="E2638">
        <v>12158</v>
      </c>
    </row>
    <row r="2639" spans="4:5" x14ac:dyDescent="0.25">
      <c r="D2639" s="1">
        <v>42081</v>
      </c>
      <c r="E2639">
        <v>11783</v>
      </c>
    </row>
    <row r="2640" spans="4:5" x14ac:dyDescent="0.25">
      <c r="D2640" s="1">
        <v>42082</v>
      </c>
      <c r="E2640">
        <v>10480</v>
      </c>
    </row>
    <row r="2641" spans="4:5" x14ac:dyDescent="0.25">
      <c r="D2641" s="1">
        <v>42083</v>
      </c>
      <c r="E2641">
        <v>15610</v>
      </c>
    </row>
    <row r="2642" spans="4:5" x14ac:dyDescent="0.25">
      <c r="D2642" s="1">
        <v>42084</v>
      </c>
      <c r="E2642">
        <v>15556</v>
      </c>
    </row>
    <row r="2643" spans="4:5" x14ac:dyDescent="0.25">
      <c r="D2643" s="1">
        <v>42085</v>
      </c>
      <c r="E2643">
        <v>12182</v>
      </c>
    </row>
    <row r="2644" spans="4:5" x14ac:dyDescent="0.25">
      <c r="D2644" s="1">
        <v>42086</v>
      </c>
      <c r="E2644">
        <v>19090</v>
      </c>
    </row>
    <row r="2645" spans="4:5" x14ac:dyDescent="0.25">
      <c r="D2645" s="1">
        <v>42087</v>
      </c>
      <c r="E2645">
        <v>19238</v>
      </c>
    </row>
    <row r="2646" spans="4:5" x14ac:dyDescent="0.25">
      <c r="D2646" s="1">
        <v>42088</v>
      </c>
      <c r="E2646">
        <v>21846</v>
      </c>
    </row>
    <row r="2647" spans="4:5" x14ac:dyDescent="0.25">
      <c r="D2647" s="1">
        <v>42089</v>
      </c>
      <c r="E2647">
        <v>21719</v>
      </c>
    </row>
    <row r="2648" spans="4:5" x14ac:dyDescent="0.25">
      <c r="D2648" s="1">
        <v>42090</v>
      </c>
      <c r="E2648">
        <v>28653</v>
      </c>
    </row>
    <row r="2649" spans="4:5" x14ac:dyDescent="0.25">
      <c r="D2649" s="1">
        <v>42091</v>
      </c>
      <c r="E2649">
        <v>24924</v>
      </c>
    </row>
    <row r="2650" spans="4:5" x14ac:dyDescent="0.25">
      <c r="D2650" s="1">
        <v>42092</v>
      </c>
      <c r="E2650">
        <v>30020</v>
      </c>
    </row>
    <row r="2651" spans="4:5" x14ac:dyDescent="0.25">
      <c r="D2651" s="1">
        <v>42093</v>
      </c>
      <c r="E2651">
        <v>34394</v>
      </c>
    </row>
    <row r="2652" spans="4:5" x14ac:dyDescent="0.25">
      <c r="D2652" s="1">
        <v>42094</v>
      </c>
      <c r="E2652">
        <v>33854</v>
      </c>
    </row>
    <row r="2653" spans="4:5" x14ac:dyDescent="0.25">
      <c r="D2653" s="1">
        <v>42095</v>
      </c>
      <c r="E2653">
        <v>35725</v>
      </c>
    </row>
    <row r="2654" spans="4:5" x14ac:dyDescent="0.25">
      <c r="D2654" s="1">
        <v>42096</v>
      </c>
      <c r="E2654">
        <v>38296</v>
      </c>
    </row>
    <row r="2655" spans="4:5" x14ac:dyDescent="0.25">
      <c r="D2655" s="1">
        <v>42097</v>
      </c>
      <c r="E2655">
        <v>39901</v>
      </c>
    </row>
    <row r="2656" spans="4:5" x14ac:dyDescent="0.25">
      <c r="D2656" s="1">
        <v>42098</v>
      </c>
      <c r="E2656">
        <v>43566</v>
      </c>
    </row>
    <row r="2657" spans="4:5" x14ac:dyDescent="0.25">
      <c r="D2657" s="1">
        <v>42099</v>
      </c>
      <c r="E2657">
        <v>43654</v>
      </c>
    </row>
    <row r="2658" spans="4:5" x14ac:dyDescent="0.25">
      <c r="D2658" s="1">
        <v>42100</v>
      </c>
      <c r="E2658">
        <v>47945</v>
      </c>
    </row>
    <row r="2659" spans="4:5" x14ac:dyDescent="0.25">
      <c r="D2659" s="1">
        <v>42101</v>
      </c>
      <c r="E2659">
        <v>46962</v>
      </c>
    </row>
    <row r="2660" spans="4:5" x14ac:dyDescent="0.25">
      <c r="D2660" s="1">
        <v>42102</v>
      </c>
      <c r="E2660">
        <v>53080</v>
      </c>
    </row>
    <row r="2661" spans="4:5" x14ac:dyDescent="0.25">
      <c r="D2661" s="1">
        <v>42103</v>
      </c>
      <c r="E2661">
        <v>51272</v>
      </c>
    </row>
    <row r="2662" spans="4:5" x14ac:dyDescent="0.25">
      <c r="D2662" s="1">
        <v>42104</v>
      </c>
      <c r="E2662">
        <v>55268</v>
      </c>
    </row>
    <row r="2663" spans="4:5" x14ac:dyDescent="0.25">
      <c r="D2663" s="1">
        <v>42105</v>
      </c>
      <c r="E2663">
        <v>51712</v>
      </c>
    </row>
    <row r="2664" spans="4:5" x14ac:dyDescent="0.25">
      <c r="D2664" s="1">
        <v>42106</v>
      </c>
      <c r="E2664">
        <v>56185</v>
      </c>
    </row>
    <row r="2665" spans="4:5" x14ac:dyDescent="0.25">
      <c r="D2665" s="1">
        <v>42107</v>
      </c>
      <c r="E2665">
        <v>51212</v>
      </c>
    </row>
    <row r="2666" spans="4:5" x14ac:dyDescent="0.25">
      <c r="D2666" s="1">
        <v>42108</v>
      </c>
      <c r="E2666">
        <v>47361</v>
      </c>
    </row>
    <row r="2667" spans="4:5" x14ac:dyDescent="0.25">
      <c r="D2667" s="1">
        <v>42109</v>
      </c>
      <c r="E2667">
        <v>44382</v>
      </c>
    </row>
    <row r="2668" spans="4:5" x14ac:dyDescent="0.25">
      <c r="D2668" s="1">
        <v>42110</v>
      </c>
      <c r="E2668">
        <v>42162</v>
      </c>
    </row>
    <row r="2669" spans="4:5" x14ac:dyDescent="0.25">
      <c r="D2669" s="1">
        <v>42111</v>
      </c>
      <c r="E2669">
        <v>41695</v>
      </c>
    </row>
    <row r="2670" spans="4:5" x14ac:dyDescent="0.25">
      <c r="D2670" s="1">
        <v>42112</v>
      </c>
      <c r="E2670">
        <v>47279</v>
      </c>
    </row>
    <row r="2671" spans="4:5" x14ac:dyDescent="0.25">
      <c r="D2671" s="1">
        <v>42113</v>
      </c>
      <c r="E2671">
        <v>46117</v>
      </c>
    </row>
    <row r="2672" spans="4:5" x14ac:dyDescent="0.25">
      <c r="D2672" s="1">
        <v>42114</v>
      </c>
      <c r="E2672">
        <v>43938</v>
      </c>
    </row>
    <row r="2673" spans="4:5" x14ac:dyDescent="0.25">
      <c r="D2673" s="1">
        <v>42115</v>
      </c>
      <c r="E2673">
        <v>43694</v>
      </c>
    </row>
    <row r="2674" spans="4:5" x14ac:dyDescent="0.25">
      <c r="D2674" s="1">
        <v>42116</v>
      </c>
      <c r="E2674">
        <v>41867</v>
      </c>
    </row>
    <row r="2675" spans="4:5" x14ac:dyDescent="0.25">
      <c r="D2675" s="1">
        <v>42117</v>
      </c>
      <c r="E2675">
        <v>37452</v>
      </c>
    </row>
    <row r="2676" spans="4:5" x14ac:dyDescent="0.25">
      <c r="D2676" s="1">
        <v>42118</v>
      </c>
      <c r="E2676">
        <v>38421</v>
      </c>
    </row>
    <row r="2677" spans="4:5" x14ac:dyDescent="0.25">
      <c r="D2677" s="1">
        <v>42119</v>
      </c>
      <c r="E2677">
        <v>34724</v>
      </c>
    </row>
    <row r="2678" spans="4:5" x14ac:dyDescent="0.25">
      <c r="D2678" s="1">
        <v>42120</v>
      </c>
      <c r="E2678">
        <v>25956</v>
      </c>
    </row>
    <row r="2679" spans="4:5" x14ac:dyDescent="0.25">
      <c r="D2679" s="1">
        <v>42121</v>
      </c>
      <c r="E2679">
        <v>27243</v>
      </c>
    </row>
    <row r="2680" spans="4:5" x14ac:dyDescent="0.25">
      <c r="D2680" s="1">
        <v>42122</v>
      </c>
      <c r="E2680">
        <v>28202</v>
      </c>
    </row>
    <row r="2681" spans="4:5" x14ac:dyDescent="0.25">
      <c r="D2681" s="1">
        <v>42123</v>
      </c>
      <c r="E2681">
        <v>26692</v>
      </c>
    </row>
    <row r="2682" spans="4:5" x14ac:dyDescent="0.25">
      <c r="D2682" s="1">
        <v>42124</v>
      </c>
      <c r="E2682">
        <v>19521</v>
      </c>
    </row>
    <row r="2683" spans="4:5" x14ac:dyDescent="0.25">
      <c r="D2683" s="1">
        <v>42125</v>
      </c>
      <c r="E2683">
        <v>17655</v>
      </c>
    </row>
    <row r="2684" spans="4:5" x14ac:dyDescent="0.25">
      <c r="D2684" s="1">
        <v>42126</v>
      </c>
      <c r="E2684">
        <v>19753</v>
      </c>
    </row>
    <row r="2685" spans="4:5" x14ac:dyDescent="0.25">
      <c r="D2685" s="1">
        <v>42127</v>
      </c>
      <c r="E2685">
        <v>15864</v>
      </c>
    </row>
    <row r="2686" spans="4:5" x14ac:dyDescent="0.25">
      <c r="D2686" s="1">
        <v>42128</v>
      </c>
      <c r="E2686">
        <v>16360</v>
      </c>
    </row>
    <row r="2687" spans="4:5" x14ac:dyDescent="0.25">
      <c r="D2687" s="1">
        <v>42129</v>
      </c>
      <c r="E2687">
        <v>17479</v>
      </c>
    </row>
    <row r="2688" spans="4:5" x14ac:dyDescent="0.25">
      <c r="D2688" s="1">
        <v>42130</v>
      </c>
      <c r="E2688">
        <v>13568</v>
      </c>
    </row>
    <row r="2689" spans="4:5" x14ac:dyDescent="0.25">
      <c r="D2689" s="1">
        <v>42131</v>
      </c>
      <c r="E2689">
        <v>11316</v>
      </c>
    </row>
    <row r="2690" spans="4:5" x14ac:dyDescent="0.25">
      <c r="D2690" s="1">
        <v>42132</v>
      </c>
      <c r="E2690">
        <v>13831</v>
      </c>
    </row>
    <row r="2691" spans="4:5" x14ac:dyDescent="0.25">
      <c r="D2691" s="1">
        <v>42133</v>
      </c>
      <c r="E2691">
        <v>11841</v>
      </c>
    </row>
    <row r="2692" spans="4:5" x14ac:dyDescent="0.25">
      <c r="D2692" s="1">
        <v>42134</v>
      </c>
      <c r="E2692">
        <v>10980</v>
      </c>
    </row>
    <row r="2693" spans="4:5" x14ac:dyDescent="0.25">
      <c r="D2693" s="1">
        <v>42135</v>
      </c>
      <c r="E2693">
        <v>9767</v>
      </c>
    </row>
    <row r="2694" spans="4:5" x14ac:dyDescent="0.25">
      <c r="D2694" s="1">
        <v>42136</v>
      </c>
      <c r="E2694">
        <v>11913</v>
      </c>
    </row>
    <row r="2695" spans="4:5" x14ac:dyDescent="0.25">
      <c r="D2695" s="1">
        <v>42137</v>
      </c>
      <c r="E2695">
        <v>12237</v>
      </c>
    </row>
    <row r="2696" spans="4:5" x14ac:dyDescent="0.25">
      <c r="D2696" s="1">
        <v>42138</v>
      </c>
      <c r="E2696">
        <v>9519</v>
      </c>
    </row>
    <row r="2697" spans="4:5" x14ac:dyDescent="0.25">
      <c r="D2697" s="1">
        <v>42139</v>
      </c>
      <c r="E2697">
        <v>9003</v>
      </c>
    </row>
    <row r="2698" spans="4:5" x14ac:dyDescent="0.25">
      <c r="D2698" s="1">
        <v>42140</v>
      </c>
      <c r="E2698">
        <v>9388</v>
      </c>
    </row>
    <row r="2699" spans="4:5" x14ac:dyDescent="0.25">
      <c r="D2699" s="1">
        <v>42141</v>
      </c>
      <c r="E2699">
        <v>10878</v>
      </c>
    </row>
    <row r="2700" spans="4:5" x14ac:dyDescent="0.25">
      <c r="D2700" s="1">
        <v>42142</v>
      </c>
      <c r="E2700">
        <v>5346</v>
      </c>
    </row>
    <row r="2701" spans="4:5" x14ac:dyDescent="0.25">
      <c r="D2701" s="1">
        <v>42143</v>
      </c>
      <c r="E2701">
        <v>6363</v>
      </c>
    </row>
    <row r="2702" spans="4:5" x14ac:dyDescent="0.25">
      <c r="D2702" s="1">
        <v>42144</v>
      </c>
      <c r="E2702">
        <v>9792</v>
      </c>
    </row>
    <row r="2703" spans="4:5" x14ac:dyDescent="0.25">
      <c r="D2703" s="1">
        <v>42145</v>
      </c>
      <c r="E2703">
        <v>11144</v>
      </c>
    </row>
    <row r="2704" spans="4:5" x14ac:dyDescent="0.25">
      <c r="D2704" s="1">
        <v>42146</v>
      </c>
      <c r="E2704">
        <v>4236</v>
      </c>
    </row>
    <row r="2705" spans="4:5" x14ac:dyDescent="0.25">
      <c r="D2705" s="1">
        <v>42147</v>
      </c>
      <c r="E2705">
        <v>5806</v>
      </c>
    </row>
    <row r="2706" spans="4:5" x14ac:dyDescent="0.25">
      <c r="D2706" s="1">
        <v>42148</v>
      </c>
      <c r="E2706">
        <v>5916</v>
      </c>
    </row>
    <row r="2707" spans="4:5" x14ac:dyDescent="0.25">
      <c r="D2707" s="1">
        <v>42149</v>
      </c>
      <c r="E2707">
        <v>9889</v>
      </c>
    </row>
    <row r="2708" spans="4:5" x14ac:dyDescent="0.25">
      <c r="D2708" s="1">
        <v>42150</v>
      </c>
      <c r="E2708">
        <v>8952</v>
      </c>
    </row>
    <row r="2709" spans="4:5" x14ac:dyDescent="0.25">
      <c r="D2709" s="1">
        <v>42151</v>
      </c>
      <c r="E2709">
        <v>5420</v>
      </c>
    </row>
    <row r="2710" spans="4:5" x14ac:dyDescent="0.25">
      <c r="D2710" s="1">
        <v>42152</v>
      </c>
      <c r="E2710">
        <v>7027</v>
      </c>
    </row>
    <row r="2711" spans="4:5" x14ac:dyDescent="0.25">
      <c r="D2711" s="1">
        <v>42153</v>
      </c>
      <c r="E2711">
        <v>8550</v>
      </c>
    </row>
    <row r="2712" spans="4:5" x14ac:dyDescent="0.25">
      <c r="D2712" s="1">
        <v>42154</v>
      </c>
      <c r="E2712">
        <v>6620</v>
      </c>
    </row>
    <row r="2713" spans="4:5" x14ac:dyDescent="0.25">
      <c r="D2713" s="1">
        <v>42155</v>
      </c>
      <c r="E2713">
        <v>4691</v>
      </c>
    </row>
    <row r="2714" spans="4:5" x14ac:dyDescent="0.25">
      <c r="D2714" s="1">
        <v>42156</v>
      </c>
      <c r="E2714">
        <v>8321</v>
      </c>
    </row>
    <row r="2715" spans="4:5" x14ac:dyDescent="0.25">
      <c r="D2715" s="1">
        <v>42157</v>
      </c>
      <c r="E2715">
        <v>8775</v>
      </c>
    </row>
    <row r="2716" spans="4:5" x14ac:dyDescent="0.25">
      <c r="D2716" s="1">
        <v>42158</v>
      </c>
      <c r="E2716">
        <v>7977</v>
      </c>
    </row>
    <row r="2717" spans="4:5" x14ac:dyDescent="0.25">
      <c r="D2717" s="1">
        <v>42159</v>
      </c>
      <c r="E2717">
        <v>6044</v>
      </c>
    </row>
    <row r="2718" spans="4:5" x14ac:dyDescent="0.25">
      <c r="D2718" s="1">
        <v>42160</v>
      </c>
      <c r="E2718">
        <v>4256</v>
      </c>
    </row>
    <row r="2719" spans="4:5" x14ac:dyDescent="0.25">
      <c r="D2719" s="1">
        <v>42161</v>
      </c>
      <c r="E2719">
        <v>4136</v>
      </c>
    </row>
    <row r="2720" spans="4:5" x14ac:dyDescent="0.25">
      <c r="D2720" s="1">
        <v>42162</v>
      </c>
      <c r="E2720">
        <v>6130</v>
      </c>
    </row>
    <row r="2721" spans="4:5" x14ac:dyDescent="0.25">
      <c r="D2721" s="1">
        <v>42163</v>
      </c>
      <c r="E2721">
        <v>4809</v>
      </c>
    </row>
    <row r="2722" spans="4:5" x14ac:dyDescent="0.25">
      <c r="D2722" s="1">
        <v>42164</v>
      </c>
      <c r="E2722">
        <v>5789</v>
      </c>
    </row>
    <row r="2723" spans="4:5" x14ac:dyDescent="0.25">
      <c r="D2723" s="1">
        <v>42165</v>
      </c>
      <c r="E2723">
        <v>8690</v>
      </c>
    </row>
    <row r="2724" spans="4:5" x14ac:dyDescent="0.25">
      <c r="D2724" s="1">
        <v>42166</v>
      </c>
      <c r="E2724">
        <v>7484</v>
      </c>
    </row>
    <row r="2725" spans="4:5" x14ac:dyDescent="0.25">
      <c r="D2725" s="1">
        <v>42167</v>
      </c>
      <c r="E2725">
        <v>6908</v>
      </c>
    </row>
    <row r="2726" spans="4:5" x14ac:dyDescent="0.25">
      <c r="D2726" s="1">
        <v>42168</v>
      </c>
      <c r="E2726">
        <v>10400</v>
      </c>
    </row>
    <row r="2727" spans="4:5" x14ac:dyDescent="0.25">
      <c r="D2727" s="1">
        <v>42169</v>
      </c>
      <c r="E2727">
        <v>4849</v>
      </c>
    </row>
    <row r="2728" spans="4:5" x14ac:dyDescent="0.25">
      <c r="D2728" s="1">
        <v>42170</v>
      </c>
      <c r="E2728">
        <v>10360</v>
      </c>
    </row>
    <row r="2729" spans="4:5" x14ac:dyDescent="0.25">
      <c r="D2729" s="1">
        <v>42171</v>
      </c>
      <c r="E2729">
        <v>11093</v>
      </c>
    </row>
    <row r="2730" spans="4:5" x14ac:dyDescent="0.25">
      <c r="D2730" s="1">
        <v>42172</v>
      </c>
      <c r="E2730">
        <v>8414</v>
      </c>
    </row>
    <row r="2731" spans="4:5" x14ac:dyDescent="0.25">
      <c r="D2731" s="1">
        <v>42173</v>
      </c>
      <c r="E2731">
        <v>8764</v>
      </c>
    </row>
    <row r="2732" spans="4:5" x14ac:dyDescent="0.25">
      <c r="D2732" s="1">
        <v>42174</v>
      </c>
      <c r="E2732">
        <v>4724</v>
      </c>
    </row>
    <row r="2733" spans="4:5" x14ac:dyDescent="0.25">
      <c r="D2733" s="1">
        <v>42175</v>
      </c>
      <c r="E2733">
        <v>6509</v>
      </c>
    </row>
    <row r="2734" spans="4:5" x14ac:dyDescent="0.25">
      <c r="D2734" s="1">
        <v>42176</v>
      </c>
      <c r="E2734">
        <v>9006</v>
      </c>
    </row>
    <row r="2735" spans="4:5" x14ac:dyDescent="0.25">
      <c r="D2735" s="1">
        <v>42177</v>
      </c>
      <c r="E2735">
        <v>7290</v>
      </c>
    </row>
    <row r="2736" spans="4:5" x14ac:dyDescent="0.25">
      <c r="D2736" s="1">
        <v>42178</v>
      </c>
      <c r="E2736">
        <v>10001</v>
      </c>
    </row>
    <row r="2737" spans="4:5" x14ac:dyDescent="0.25">
      <c r="D2737" s="1">
        <v>42179</v>
      </c>
      <c r="E2737">
        <v>9616</v>
      </c>
    </row>
    <row r="2738" spans="4:5" x14ac:dyDescent="0.25">
      <c r="D2738" s="1">
        <v>42180</v>
      </c>
      <c r="E2738">
        <v>4065</v>
      </c>
    </row>
    <row r="2739" spans="4:5" x14ac:dyDescent="0.25">
      <c r="D2739" s="1">
        <v>42181</v>
      </c>
      <c r="E2739">
        <v>5756</v>
      </c>
    </row>
    <row r="2740" spans="4:5" x14ac:dyDescent="0.25">
      <c r="D2740" s="1">
        <v>42182</v>
      </c>
      <c r="E2740">
        <v>8130</v>
      </c>
    </row>
    <row r="2741" spans="4:5" x14ac:dyDescent="0.25">
      <c r="D2741" s="1">
        <v>42183</v>
      </c>
      <c r="E2741">
        <v>4536</v>
      </c>
    </row>
    <row r="2742" spans="4:5" x14ac:dyDescent="0.25">
      <c r="D2742" s="1">
        <v>42184</v>
      </c>
      <c r="E2742">
        <v>3541</v>
      </c>
    </row>
    <row r="2743" spans="4:5" x14ac:dyDescent="0.25">
      <c r="D2743" s="1">
        <v>42185</v>
      </c>
      <c r="E2743">
        <v>8217</v>
      </c>
    </row>
    <row r="2744" spans="4:5" x14ac:dyDescent="0.25">
      <c r="D2744" s="1">
        <v>42186</v>
      </c>
      <c r="E2744">
        <v>4244</v>
      </c>
    </row>
    <row r="2745" spans="4:5" x14ac:dyDescent="0.25">
      <c r="D2745" s="1">
        <v>42187</v>
      </c>
      <c r="E2745">
        <v>8233</v>
      </c>
    </row>
    <row r="2746" spans="4:5" x14ac:dyDescent="0.25">
      <c r="D2746" s="1">
        <v>42188</v>
      </c>
      <c r="E2746">
        <v>8575</v>
      </c>
    </row>
    <row r="2747" spans="4:5" x14ac:dyDescent="0.25">
      <c r="D2747" s="1">
        <v>42189</v>
      </c>
      <c r="E2747">
        <v>11159</v>
      </c>
    </row>
    <row r="2748" spans="4:5" x14ac:dyDescent="0.25">
      <c r="D2748" s="1">
        <v>42190</v>
      </c>
      <c r="E2748">
        <v>7598</v>
      </c>
    </row>
    <row r="2749" spans="4:5" x14ac:dyDescent="0.25">
      <c r="D2749" s="1">
        <v>42191</v>
      </c>
      <c r="E2749">
        <v>10871</v>
      </c>
    </row>
    <row r="2750" spans="4:5" x14ac:dyDescent="0.25">
      <c r="D2750" s="1">
        <v>42192</v>
      </c>
      <c r="E2750">
        <v>7747</v>
      </c>
    </row>
    <row r="2751" spans="4:5" x14ac:dyDescent="0.25">
      <c r="D2751" s="1">
        <v>42193</v>
      </c>
      <c r="E2751">
        <v>7990</v>
      </c>
    </row>
    <row r="2752" spans="4:5" x14ac:dyDescent="0.25">
      <c r="D2752" s="1">
        <v>42194</v>
      </c>
      <c r="E2752">
        <v>10236</v>
      </c>
    </row>
    <row r="2753" spans="4:5" x14ac:dyDescent="0.25">
      <c r="D2753" s="1">
        <v>42195</v>
      </c>
      <c r="E2753">
        <v>12055</v>
      </c>
    </row>
    <row r="2754" spans="4:5" x14ac:dyDescent="0.25">
      <c r="D2754" s="1">
        <v>42196</v>
      </c>
      <c r="E2754">
        <v>7854</v>
      </c>
    </row>
    <row r="2755" spans="4:5" x14ac:dyDescent="0.25">
      <c r="D2755" s="1">
        <v>42197</v>
      </c>
      <c r="E2755">
        <v>8354</v>
      </c>
    </row>
    <row r="2756" spans="4:5" x14ac:dyDescent="0.25">
      <c r="D2756" s="1">
        <v>42198</v>
      </c>
      <c r="E2756">
        <v>6230</v>
      </c>
    </row>
    <row r="2757" spans="4:5" x14ac:dyDescent="0.25">
      <c r="D2757" s="1">
        <v>42199</v>
      </c>
      <c r="E2757">
        <v>8944</v>
      </c>
    </row>
    <row r="2758" spans="4:5" x14ac:dyDescent="0.25">
      <c r="D2758" s="1">
        <v>42200</v>
      </c>
      <c r="E2758">
        <v>12051</v>
      </c>
    </row>
    <row r="2759" spans="4:5" x14ac:dyDescent="0.25">
      <c r="D2759" s="1">
        <v>42201</v>
      </c>
      <c r="E2759">
        <v>5285</v>
      </c>
    </row>
    <row r="2760" spans="4:5" x14ac:dyDescent="0.25">
      <c r="D2760" s="1">
        <v>42202</v>
      </c>
      <c r="E2760">
        <v>5664</v>
      </c>
    </row>
    <row r="2761" spans="4:5" x14ac:dyDescent="0.25">
      <c r="D2761" s="1">
        <v>42203</v>
      </c>
      <c r="E2761">
        <v>11400</v>
      </c>
    </row>
    <row r="2762" spans="4:5" x14ac:dyDescent="0.25">
      <c r="D2762" s="1">
        <v>42204</v>
      </c>
      <c r="E2762">
        <v>6745</v>
      </c>
    </row>
    <row r="2763" spans="4:5" x14ac:dyDescent="0.25">
      <c r="D2763" s="1">
        <v>42205</v>
      </c>
      <c r="E2763">
        <v>6157</v>
      </c>
    </row>
    <row r="2764" spans="4:5" x14ac:dyDescent="0.25">
      <c r="D2764" s="1">
        <v>42206</v>
      </c>
      <c r="E2764">
        <v>6301</v>
      </c>
    </row>
    <row r="2765" spans="4:5" x14ac:dyDescent="0.25">
      <c r="D2765" s="1">
        <v>42207</v>
      </c>
      <c r="E2765">
        <v>11010</v>
      </c>
    </row>
    <row r="2766" spans="4:5" x14ac:dyDescent="0.25">
      <c r="D2766" s="1">
        <v>42208</v>
      </c>
      <c r="E2766">
        <v>4730</v>
      </c>
    </row>
    <row r="2767" spans="4:5" x14ac:dyDescent="0.25">
      <c r="D2767" s="1">
        <v>42209</v>
      </c>
      <c r="E2767">
        <v>8734</v>
      </c>
    </row>
    <row r="2768" spans="4:5" x14ac:dyDescent="0.25">
      <c r="D2768" s="1">
        <v>42210</v>
      </c>
      <c r="E2768">
        <v>6633</v>
      </c>
    </row>
    <row r="2769" spans="4:5" x14ac:dyDescent="0.25">
      <c r="D2769" s="1">
        <v>42211</v>
      </c>
      <c r="E2769">
        <v>7418</v>
      </c>
    </row>
    <row r="2770" spans="4:5" x14ac:dyDescent="0.25">
      <c r="D2770" s="1">
        <v>42212</v>
      </c>
      <c r="E2770">
        <v>8200</v>
      </c>
    </row>
    <row r="2771" spans="4:5" x14ac:dyDescent="0.25">
      <c r="D2771" s="1">
        <v>42213</v>
      </c>
      <c r="E2771">
        <v>7804</v>
      </c>
    </row>
    <row r="2772" spans="4:5" x14ac:dyDescent="0.25">
      <c r="D2772" s="1">
        <v>42214</v>
      </c>
      <c r="E2772">
        <v>8785</v>
      </c>
    </row>
    <row r="2773" spans="4:5" x14ac:dyDescent="0.25">
      <c r="D2773" s="1">
        <v>42215</v>
      </c>
      <c r="E2773">
        <v>7389</v>
      </c>
    </row>
    <row r="2774" spans="4:5" x14ac:dyDescent="0.25">
      <c r="D2774" s="1">
        <v>42216</v>
      </c>
      <c r="E2774">
        <v>6331</v>
      </c>
    </row>
    <row r="2775" spans="4:5" x14ac:dyDescent="0.25">
      <c r="D2775" s="1">
        <v>42217</v>
      </c>
      <c r="E2775">
        <v>8388</v>
      </c>
    </row>
    <row r="2776" spans="4:5" x14ac:dyDescent="0.25">
      <c r="D2776" s="1">
        <v>42218</v>
      </c>
      <c r="E2776">
        <v>7741</v>
      </c>
    </row>
    <row r="2777" spans="4:5" x14ac:dyDescent="0.25">
      <c r="D2777" s="1">
        <v>42219</v>
      </c>
      <c r="E2777">
        <v>8062</v>
      </c>
    </row>
    <row r="2778" spans="4:5" x14ac:dyDescent="0.25">
      <c r="D2778" s="1">
        <v>42220</v>
      </c>
      <c r="E2778">
        <v>8481</v>
      </c>
    </row>
    <row r="2779" spans="4:5" x14ac:dyDescent="0.25">
      <c r="D2779" s="1">
        <v>42221</v>
      </c>
      <c r="E2779">
        <v>9363</v>
      </c>
    </row>
    <row r="2780" spans="4:5" x14ac:dyDescent="0.25">
      <c r="D2780" s="1">
        <v>42222</v>
      </c>
      <c r="E2780">
        <v>4987</v>
      </c>
    </row>
    <row r="2781" spans="4:5" x14ac:dyDescent="0.25">
      <c r="D2781" s="1">
        <v>42223</v>
      </c>
      <c r="E2781">
        <v>9162</v>
      </c>
    </row>
    <row r="2782" spans="4:5" x14ac:dyDescent="0.25">
      <c r="D2782" s="1">
        <v>42224</v>
      </c>
      <c r="E2782">
        <v>6369</v>
      </c>
    </row>
    <row r="2783" spans="4:5" x14ac:dyDescent="0.25">
      <c r="D2783" s="1">
        <v>42225</v>
      </c>
      <c r="E2783">
        <v>9537</v>
      </c>
    </row>
    <row r="2784" spans="4:5" x14ac:dyDescent="0.25">
      <c r="D2784" s="1">
        <v>42226</v>
      </c>
      <c r="E2784">
        <v>5498</v>
      </c>
    </row>
    <row r="2785" spans="4:5" x14ac:dyDescent="0.25">
      <c r="D2785" s="1">
        <v>42227</v>
      </c>
      <c r="E2785">
        <v>7625</v>
      </c>
    </row>
    <row r="2786" spans="4:5" x14ac:dyDescent="0.25">
      <c r="D2786" s="1">
        <v>42228</v>
      </c>
      <c r="E2786">
        <v>5298</v>
      </c>
    </row>
    <row r="2787" spans="4:5" x14ac:dyDescent="0.25">
      <c r="D2787" s="1">
        <v>42229</v>
      </c>
      <c r="E2787">
        <v>8175</v>
      </c>
    </row>
    <row r="2788" spans="4:5" x14ac:dyDescent="0.25">
      <c r="D2788" s="1">
        <v>42230</v>
      </c>
      <c r="E2788">
        <v>4414</v>
      </c>
    </row>
    <row r="2789" spans="4:5" x14ac:dyDescent="0.25">
      <c r="D2789" s="1">
        <v>42231</v>
      </c>
      <c r="E2789">
        <v>7861</v>
      </c>
    </row>
    <row r="2790" spans="4:5" x14ac:dyDescent="0.25">
      <c r="D2790" s="1">
        <v>42232</v>
      </c>
      <c r="E2790">
        <v>6685</v>
      </c>
    </row>
    <row r="2791" spans="4:5" x14ac:dyDescent="0.25">
      <c r="D2791" s="1">
        <v>42233</v>
      </c>
      <c r="E2791">
        <v>6730</v>
      </c>
    </row>
    <row r="2792" spans="4:5" x14ac:dyDescent="0.25">
      <c r="D2792" s="1">
        <v>42234</v>
      </c>
      <c r="E2792">
        <v>6335</v>
      </c>
    </row>
    <row r="2793" spans="4:5" x14ac:dyDescent="0.25">
      <c r="D2793" s="1">
        <v>42235</v>
      </c>
      <c r="E2793">
        <v>5530</v>
      </c>
    </row>
    <row r="2794" spans="4:5" x14ac:dyDescent="0.25">
      <c r="D2794" s="1">
        <v>42236</v>
      </c>
      <c r="E2794">
        <v>7989</v>
      </c>
    </row>
    <row r="2795" spans="4:5" x14ac:dyDescent="0.25">
      <c r="D2795" s="1">
        <v>42237</v>
      </c>
      <c r="E2795">
        <v>3581</v>
      </c>
    </row>
    <row r="2796" spans="4:5" x14ac:dyDescent="0.25">
      <c r="D2796" s="1">
        <v>42238</v>
      </c>
      <c r="E2796">
        <v>4274</v>
      </c>
    </row>
    <row r="2797" spans="4:5" x14ac:dyDescent="0.25">
      <c r="D2797" s="1">
        <v>42239</v>
      </c>
      <c r="E2797">
        <v>11244</v>
      </c>
    </row>
    <row r="2798" spans="4:5" x14ac:dyDescent="0.25">
      <c r="D2798" s="1">
        <v>42240</v>
      </c>
      <c r="E2798">
        <v>9700</v>
      </c>
    </row>
    <row r="2799" spans="4:5" x14ac:dyDescent="0.25">
      <c r="D2799" s="1">
        <v>42241</v>
      </c>
      <c r="E2799">
        <v>7542</v>
      </c>
    </row>
    <row r="2800" spans="4:5" x14ac:dyDescent="0.25">
      <c r="D2800" s="1">
        <v>42242</v>
      </c>
      <c r="E2800">
        <v>9998</v>
      </c>
    </row>
    <row r="2801" spans="4:5" x14ac:dyDescent="0.25">
      <c r="D2801" s="1">
        <v>42243</v>
      </c>
      <c r="E2801">
        <v>12304</v>
      </c>
    </row>
    <row r="2802" spans="4:5" x14ac:dyDescent="0.25">
      <c r="D2802" s="1">
        <v>42244</v>
      </c>
      <c r="E2802">
        <v>7773</v>
      </c>
    </row>
    <row r="2803" spans="4:5" x14ac:dyDescent="0.25">
      <c r="D2803" s="1">
        <v>42245</v>
      </c>
      <c r="E2803">
        <v>8979</v>
      </c>
    </row>
    <row r="2804" spans="4:5" x14ac:dyDescent="0.25">
      <c r="D2804" s="1">
        <v>42246</v>
      </c>
      <c r="E2804">
        <v>9284</v>
      </c>
    </row>
    <row r="2805" spans="4:5" x14ac:dyDescent="0.25">
      <c r="D2805" s="1">
        <v>42247</v>
      </c>
      <c r="E2805">
        <v>19842</v>
      </c>
    </row>
    <row r="2806" spans="4:5" x14ac:dyDescent="0.25">
      <c r="D2806" s="1">
        <v>42248</v>
      </c>
      <c r="E2806">
        <v>26201</v>
      </c>
    </row>
    <row r="2807" spans="4:5" x14ac:dyDescent="0.25">
      <c r="D2807" s="1">
        <v>42249</v>
      </c>
      <c r="E2807">
        <v>40991</v>
      </c>
    </row>
    <row r="2808" spans="4:5" x14ac:dyDescent="0.25">
      <c r="D2808" s="1">
        <v>42250</v>
      </c>
      <c r="E2808">
        <v>66575</v>
      </c>
    </row>
    <row r="2809" spans="4:5" x14ac:dyDescent="0.25">
      <c r="D2809" s="1">
        <v>42251</v>
      </c>
      <c r="E2809">
        <v>87422</v>
      </c>
    </row>
    <row r="2810" spans="4:5" x14ac:dyDescent="0.25">
      <c r="D2810" s="1">
        <v>42252</v>
      </c>
      <c r="E2810">
        <v>97389</v>
      </c>
    </row>
    <row r="2811" spans="4:5" x14ac:dyDescent="0.25">
      <c r="D2811" s="1">
        <v>42253</v>
      </c>
      <c r="E2811">
        <v>103040</v>
      </c>
    </row>
    <row r="2812" spans="4:5" x14ac:dyDescent="0.25">
      <c r="D2812" s="1">
        <v>42254</v>
      </c>
      <c r="E2812">
        <v>89180</v>
      </c>
    </row>
    <row r="2813" spans="4:5" x14ac:dyDescent="0.25">
      <c r="D2813" s="1">
        <v>42255</v>
      </c>
      <c r="E2813">
        <v>66652</v>
      </c>
    </row>
    <row r="2814" spans="4:5" x14ac:dyDescent="0.25">
      <c r="D2814" s="1">
        <v>42256</v>
      </c>
      <c r="E2814">
        <v>49260</v>
      </c>
    </row>
    <row r="2815" spans="4:5" x14ac:dyDescent="0.25">
      <c r="D2815" s="1">
        <v>42257</v>
      </c>
      <c r="E2815">
        <v>28171</v>
      </c>
    </row>
    <row r="2816" spans="4:5" x14ac:dyDescent="0.25">
      <c r="D2816" s="1">
        <v>42258</v>
      </c>
      <c r="E2816">
        <v>20635</v>
      </c>
    </row>
    <row r="2817" spans="4:5" x14ac:dyDescent="0.25">
      <c r="D2817" s="1">
        <v>42259</v>
      </c>
      <c r="E2817">
        <v>21918</v>
      </c>
    </row>
    <row r="2818" spans="4:5" x14ac:dyDescent="0.25">
      <c r="D2818" s="1">
        <v>42260</v>
      </c>
      <c r="E2818">
        <v>28549</v>
      </c>
    </row>
    <row r="2819" spans="4:5" x14ac:dyDescent="0.25">
      <c r="D2819" s="1">
        <v>42261</v>
      </c>
      <c r="E2819">
        <v>43796</v>
      </c>
    </row>
    <row r="2820" spans="4:5" x14ac:dyDescent="0.25">
      <c r="D2820" s="1">
        <v>42262</v>
      </c>
      <c r="E2820">
        <v>65714</v>
      </c>
    </row>
    <row r="2821" spans="4:5" x14ac:dyDescent="0.25">
      <c r="D2821" s="1">
        <v>42263</v>
      </c>
      <c r="E2821">
        <v>87954</v>
      </c>
    </row>
    <row r="2822" spans="4:5" x14ac:dyDescent="0.25">
      <c r="D2822" s="1">
        <v>42264</v>
      </c>
      <c r="E2822">
        <v>95165</v>
      </c>
    </row>
    <row r="2823" spans="4:5" x14ac:dyDescent="0.25">
      <c r="D2823" s="1">
        <v>42265</v>
      </c>
      <c r="E2823">
        <v>98220</v>
      </c>
    </row>
    <row r="2824" spans="4:5" x14ac:dyDescent="0.25">
      <c r="D2824" s="1">
        <v>42266</v>
      </c>
      <c r="E2824">
        <v>84902</v>
      </c>
    </row>
    <row r="2825" spans="4:5" x14ac:dyDescent="0.25">
      <c r="D2825" s="1">
        <v>42267</v>
      </c>
      <c r="E2825">
        <v>67931</v>
      </c>
    </row>
    <row r="2826" spans="4:5" x14ac:dyDescent="0.25">
      <c r="D2826" s="1">
        <v>42268</v>
      </c>
      <c r="E2826">
        <v>47911</v>
      </c>
    </row>
    <row r="2827" spans="4:5" x14ac:dyDescent="0.25">
      <c r="D2827" s="1">
        <v>42269</v>
      </c>
      <c r="E2827">
        <v>26330</v>
      </c>
    </row>
    <row r="2828" spans="4:5" x14ac:dyDescent="0.25">
      <c r="D2828" s="1">
        <v>42270</v>
      </c>
      <c r="E2828">
        <v>16337</v>
      </c>
    </row>
    <row r="2829" spans="4:5" x14ac:dyDescent="0.25">
      <c r="D2829" s="1">
        <v>42271</v>
      </c>
      <c r="E2829">
        <v>12177</v>
      </c>
    </row>
    <row r="2830" spans="4:5" x14ac:dyDescent="0.25">
      <c r="D2830" s="1">
        <v>42272</v>
      </c>
      <c r="E2830">
        <v>9468</v>
      </c>
    </row>
    <row r="2831" spans="4:5" x14ac:dyDescent="0.25">
      <c r="D2831" s="1">
        <v>42273</v>
      </c>
      <c r="E2831">
        <v>10279</v>
      </c>
    </row>
    <row r="2832" spans="4:5" x14ac:dyDescent="0.25">
      <c r="D2832" s="1">
        <v>42274</v>
      </c>
      <c r="E2832">
        <v>12137</v>
      </c>
    </row>
    <row r="2833" spans="4:5" x14ac:dyDescent="0.25">
      <c r="D2833" s="1">
        <v>42275</v>
      </c>
      <c r="E2833">
        <v>8402</v>
      </c>
    </row>
    <row r="2834" spans="4:5" x14ac:dyDescent="0.25">
      <c r="D2834" s="1">
        <v>42276</v>
      </c>
      <c r="E2834">
        <v>8687</v>
      </c>
    </row>
    <row r="2835" spans="4:5" x14ac:dyDescent="0.25">
      <c r="D2835" s="1">
        <v>42277</v>
      </c>
      <c r="E2835">
        <v>11324</v>
      </c>
    </row>
    <row r="2836" spans="4:5" x14ac:dyDescent="0.25">
      <c r="D2836" s="1">
        <v>42278</v>
      </c>
      <c r="E2836">
        <v>12546</v>
      </c>
    </row>
    <row r="2837" spans="4:5" x14ac:dyDescent="0.25">
      <c r="D2837" s="1">
        <v>42279</v>
      </c>
      <c r="E2837">
        <v>12010</v>
      </c>
    </row>
    <row r="2838" spans="4:5" x14ac:dyDescent="0.25">
      <c r="D2838" s="1">
        <v>42280</v>
      </c>
      <c r="E2838">
        <v>8517</v>
      </c>
    </row>
    <row r="2839" spans="4:5" x14ac:dyDescent="0.25">
      <c r="D2839" s="1">
        <v>42281</v>
      </c>
      <c r="E2839">
        <v>10350</v>
      </c>
    </row>
    <row r="2840" spans="4:5" x14ac:dyDescent="0.25">
      <c r="D2840" s="1">
        <v>42282</v>
      </c>
      <c r="E2840">
        <v>9072</v>
      </c>
    </row>
    <row r="2841" spans="4:5" x14ac:dyDescent="0.25">
      <c r="D2841" s="1">
        <v>42283</v>
      </c>
      <c r="E2841">
        <v>9025</v>
      </c>
    </row>
    <row r="2842" spans="4:5" x14ac:dyDescent="0.25">
      <c r="D2842" s="1">
        <v>42284</v>
      </c>
      <c r="E2842">
        <v>10082</v>
      </c>
    </row>
    <row r="2843" spans="4:5" x14ac:dyDescent="0.25">
      <c r="D2843" s="1">
        <v>42285</v>
      </c>
      <c r="E2843">
        <v>10231</v>
      </c>
    </row>
    <row r="2844" spans="4:5" x14ac:dyDescent="0.25">
      <c r="D2844" s="1">
        <v>42286</v>
      </c>
      <c r="E2844">
        <v>8107</v>
      </c>
    </row>
    <row r="2845" spans="4:5" x14ac:dyDescent="0.25">
      <c r="D2845" s="1">
        <v>42287</v>
      </c>
      <c r="E2845">
        <v>7978</v>
      </c>
    </row>
    <row r="2846" spans="4:5" x14ac:dyDescent="0.25">
      <c r="D2846" s="1">
        <v>42288</v>
      </c>
      <c r="E2846">
        <v>12236</v>
      </c>
    </row>
    <row r="2847" spans="4:5" x14ac:dyDescent="0.25">
      <c r="D2847" s="1">
        <v>42289</v>
      </c>
      <c r="E2847">
        <v>10779</v>
      </c>
    </row>
    <row r="2848" spans="4:5" x14ac:dyDescent="0.25">
      <c r="D2848" s="1">
        <v>42290</v>
      </c>
      <c r="E2848">
        <v>11721</v>
      </c>
    </row>
    <row r="2849" spans="4:5" x14ac:dyDescent="0.25">
      <c r="D2849" s="1">
        <v>42291</v>
      </c>
      <c r="E2849">
        <v>9962</v>
      </c>
    </row>
    <row r="2850" spans="4:5" x14ac:dyDescent="0.25">
      <c r="D2850" s="1">
        <v>42292</v>
      </c>
      <c r="E2850">
        <v>7671</v>
      </c>
    </row>
    <row r="2851" spans="4:5" x14ac:dyDescent="0.25">
      <c r="D2851" s="1">
        <v>42293</v>
      </c>
      <c r="E2851">
        <v>9044</v>
      </c>
    </row>
    <row r="2852" spans="4:5" x14ac:dyDescent="0.25">
      <c r="D2852" s="1">
        <v>42294</v>
      </c>
      <c r="E2852">
        <v>6902</v>
      </c>
    </row>
    <row r="2853" spans="4:5" x14ac:dyDescent="0.25">
      <c r="D2853" s="1">
        <v>42295</v>
      </c>
      <c r="E2853">
        <v>11443</v>
      </c>
    </row>
    <row r="2854" spans="4:5" x14ac:dyDescent="0.25">
      <c r="D2854" s="1">
        <v>42296</v>
      </c>
      <c r="E2854">
        <v>10992</v>
      </c>
    </row>
    <row r="2855" spans="4:5" x14ac:dyDescent="0.25">
      <c r="D2855" s="1">
        <v>42297</v>
      </c>
      <c r="E2855">
        <v>7208</v>
      </c>
    </row>
    <row r="2856" spans="4:5" x14ac:dyDescent="0.25">
      <c r="D2856" s="1">
        <v>42298</v>
      </c>
      <c r="E2856">
        <v>12545</v>
      </c>
    </row>
    <row r="2857" spans="4:5" x14ac:dyDescent="0.25">
      <c r="D2857" s="1">
        <v>42299</v>
      </c>
      <c r="E2857">
        <v>11415</v>
      </c>
    </row>
    <row r="2858" spans="4:5" x14ac:dyDescent="0.25">
      <c r="D2858" s="1">
        <v>42300</v>
      </c>
      <c r="E2858">
        <v>14081</v>
      </c>
    </row>
    <row r="2859" spans="4:5" x14ac:dyDescent="0.25">
      <c r="D2859" s="1">
        <v>42301</v>
      </c>
      <c r="E2859">
        <v>10899</v>
      </c>
    </row>
    <row r="2860" spans="4:5" x14ac:dyDescent="0.25">
      <c r="D2860" s="1">
        <v>42302</v>
      </c>
      <c r="E2860">
        <v>10668</v>
      </c>
    </row>
    <row r="2861" spans="4:5" x14ac:dyDescent="0.25">
      <c r="D2861" s="1">
        <v>42303</v>
      </c>
      <c r="E2861">
        <v>8468</v>
      </c>
    </row>
    <row r="2862" spans="4:5" x14ac:dyDescent="0.25">
      <c r="D2862" s="1">
        <v>42304</v>
      </c>
      <c r="E2862">
        <v>16468</v>
      </c>
    </row>
    <row r="2863" spans="4:5" x14ac:dyDescent="0.25">
      <c r="D2863" s="1">
        <v>42305</v>
      </c>
      <c r="E2863">
        <v>12029</v>
      </c>
    </row>
    <row r="2864" spans="4:5" x14ac:dyDescent="0.25">
      <c r="D2864" s="1">
        <v>42306</v>
      </c>
      <c r="E2864">
        <v>10858</v>
      </c>
    </row>
    <row r="2865" spans="4:5" x14ac:dyDescent="0.25">
      <c r="D2865" s="1">
        <v>42307</v>
      </c>
      <c r="E2865">
        <v>11348</v>
      </c>
    </row>
    <row r="2866" spans="4:5" x14ac:dyDescent="0.25">
      <c r="D2866" s="1">
        <v>42308</v>
      </c>
      <c r="E2866">
        <v>15171</v>
      </c>
    </row>
    <row r="2867" spans="4:5" x14ac:dyDescent="0.25">
      <c r="D2867" s="1">
        <v>42309</v>
      </c>
      <c r="E2867">
        <v>10762</v>
      </c>
    </row>
    <row r="2868" spans="4:5" x14ac:dyDescent="0.25">
      <c r="D2868" s="1">
        <v>42310</v>
      </c>
      <c r="E2868">
        <v>14908</v>
      </c>
    </row>
    <row r="2869" spans="4:5" x14ac:dyDescent="0.25">
      <c r="D2869" s="1">
        <v>42311</v>
      </c>
      <c r="E2869">
        <v>12461</v>
      </c>
    </row>
    <row r="2870" spans="4:5" x14ac:dyDescent="0.25">
      <c r="D2870" s="1">
        <v>42312</v>
      </c>
      <c r="E2870">
        <v>14186</v>
      </c>
    </row>
    <row r="2871" spans="4:5" x14ac:dyDescent="0.25">
      <c r="D2871" s="1">
        <v>42313</v>
      </c>
      <c r="E2871">
        <v>14674</v>
      </c>
    </row>
    <row r="2872" spans="4:5" x14ac:dyDescent="0.25">
      <c r="D2872" s="1">
        <v>42314</v>
      </c>
      <c r="E2872">
        <v>11348</v>
      </c>
    </row>
    <row r="2873" spans="4:5" x14ac:dyDescent="0.25">
      <c r="D2873" s="1">
        <v>42315</v>
      </c>
      <c r="E2873">
        <v>12147</v>
      </c>
    </row>
    <row r="2874" spans="4:5" x14ac:dyDescent="0.25">
      <c r="D2874" s="1">
        <v>42316</v>
      </c>
      <c r="E2874">
        <v>13297</v>
      </c>
    </row>
    <row r="2875" spans="4:5" x14ac:dyDescent="0.25">
      <c r="D2875" s="1">
        <v>42317</v>
      </c>
      <c r="E2875">
        <v>13183</v>
      </c>
    </row>
    <row r="2876" spans="4:5" x14ac:dyDescent="0.25">
      <c r="D2876" s="1">
        <v>42318</v>
      </c>
      <c r="E2876">
        <v>13538</v>
      </c>
    </row>
    <row r="2877" spans="4:5" x14ac:dyDescent="0.25">
      <c r="D2877" s="1">
        <v>42319</v>
      </c>
      <c r="E2877">
        <v>15261</v>
      </c>
    </row>
    <row r="2878" spans="4:5" x14ac:dyDescent="0.25">
      <c r="D2878" s="1">
        <v>42320</v>
      </c>
      <c r="E2878">
        <v>13052</v>
      </c>
    </row>
    <row r="2879" spans="4:5" x14ac:dyDescent="0.25">
      <c r="D2879" s="1">
        <v>42321</v>
      </c>
      <c r="E2879">
        <v>12667</v>
      </c>
    </row>
    <row r="2880" spans="4:5" x14ac:dyDescent="0.25">
      <c r="D2880" s="1">
        <v>42322</v>
      </c>
      <c r="E2880">
        <v>11219</v>
      </c>
    </row>
    <row r="2881" spans="4:5" x14ac:dyDescent="0.25">
      <c r="D2881" s="1">
        <v>42323</v>
      </c>
      <c r="E2881">
        <v>8099</v>
      </c>
    </row>
    <row r="2882" spans="4:5" x14ac:dyDescent="0.25">
      <c r="D2882" s="1">
        <v>42324</v>
      </c>
      <c r="E2882">
        <v>10955</v>
      </c>
    </row>
    <row r="2883" spans="4:5" x14ac:dyDescent="0.25">
      <c r="D2883" s="1">
        <v>42325</v>
      </c>
      <c r="E2883">
        <v>11812</v>
      </c>
    </row>
    <row r="2884" spans="4:5" x14ac:dyDescent="0.25">
      <c r="D2884" s="1">
        <v>42326</v>
      </c>
      <c r="E2884">
        <v>14028</v>
      </c>
    </row>
    <row r="2885" spans="4:5" x14ac:dyDescent="0.25">
      <c r="D2885" s="1">
        <v>42327</v>
      </c>
      <c r="E2885">
        <v>14897</v>
      </c>
    </row>
    <row r="2886" spans="4:5" x14ac:dyDescent="0.25">
      <c r="D2886" s="1">
        <v>42328</v>
      </c>
      <c r="E2886">
        <v>11452</v>
      </c>
    </row>
    <row r="2887" spans="4:5" x14ac:dyDescent="0.25">
      <c r="D2887" s="1">
        <v>42329</v>
      </c>
      <c r="E2887">
        <v>15059</v>
      </c>
    </row>
    <row r="2888" spans="4:5" x14ac:dyDescent="0.25">
      <c r="D2888" s="1">
        <v>42330</v>
      </c>
      <c r="E2888">
        <v>10022</v>
      </c>
    </row>
    <row r="2889" spans="4:5" x14ac:dyDescent="0.25">
      <c r="D2889" s="1">
        <v>42331</v>
      </c>
      <c r="E2889">
        <v>9327</v>
      </c>
    </row>
    <row r="2890" spans="4:5" x14ac:dyDescent="0.25">
      <c r="D2890" s="1">
        <v>42332</v>
      </c>
      <c r="E2890">
        <v>9485</v>
      </c>
    </row>
    <row r="2891" spans="4:5" x14ac:dyDescent="0.25">
      <c r="D2891" s="1">
        <v>42333</v>
      </c>
      <c r="E2891">
        <v>10927</v>
      </c>
    </row>
    <row r="2892" spans="4:5" x14ac:dyDescent="0.25">
      <c r="D2892" s="1">
        <v>42334</v>
      </c>
      <c r="E2892">
        <v>12428</v>
      </c>
    </row>
    <row r="2893" spans="4:5" x14ac:dyDescent="0.25">
      <c r="D2893" s="1">
        <v>42335</v>
      </c>
      <c r="E2893">
        <v>12369</v>
      </c>
    </row>
    <row r="2894" spans="4:5" x14ac:dyDescent="0.25">
      <c r="D2894" s="1">
        <v>42336</v>
      </c>
      <c r="E2894">
        <v>10560</v>
      </c>
    </row>
    <row r="2895" spans="4:5" x14ac:dyDescent="0.25">
      <c r="D2895" s="1">
        <v>42337</v>
      </c>
      <c r="E2895">
        <v>11268</v>
      </c>
    </row>
    <row r="2896" spans="4:5" x14ac:dyDescent="0.25">
      <c r="D2896" s="1">
        <v>42338</v>
      </c>
      <c r="E2896">
        <v>13206</v>
      </c>
    </row>
    <row r="2897" spans="4:5" x14ac:dyDescent="0.25">
      <c r="D2897" s="1">
        <v>42339</v>
      </c>
      <c r="E2897">
        <v>12886</v>
      </c>
    </row>
    <row r="2898" spans="4:5" x14ac:dyDescent="0.25">
      <c r="D2898" s="1">
        <v>42340</v>
      </c>
      <c r="E2898">
        <v>14648</v>
      </c>
    </row>
    <row r="2899" spans="4:5" x14ac:dyDescent="0.25">
      <c r="D2899" s="1">
        <v>42341</v>
      </c>
      <c r="E2899">
        <v>12702</v>
      </c>
    </row>
    <row r="2900" spans="4:5" x14ac:dyDescent="0.25">
      <c r="D2900" s="1">
        <v>42342</v>
      </c>
      <c r="E2900">
        <v>12682</v>
      </c>
    </row>
    <row r="2901" spans="4:5" x14ac:dyDescent="0.25">
      <c r="D2901" s="1">
        <v>42343</v>
      </c>
      <c r="E2901">
        <v>11046</v>
      </c>
    </row>
    <row r="2902" spans="4:5" x14ac:dyDescent="0.25">
      <c r="D2902" s="1">
        <v>42344</v>
      </c>
      <c r="E2902">
        <v>12408</v>
      </c>
    </row>
    <row r="2903" spans="4:5" x14ac:dyDescent="0.25">
      <c r="D2903" s="1">
        <v>42345</v>
      </c>
      <c r="E2903">
        <v>14536</v>
      </c>
    </row>
    <row r="2904" spans="4:5" x14ac:dyDescent="0.25">
      <c r="D2904" s="1">
        <v>42346</v>
      </c>
      <c r="E2904">
        <v>11870</v>
      </c>
    </row>
    <row r="2905" spans="4:5" x14ac:dyDescent="0.25">
      <c r="D2905" s="1">
        <v>42347</v>
      </c>
      <c r="E2905">
        <v>12717</v>
      </c>
    </row>
    <row r="2906" spans="4:5" x14ac:dyDescent="0.25">
      <c r="D2906" s="1">
        <v>42348</v>
      </c>
      <c r="E2906">
        <v>12893</v>
      </c>
    </row>
    <row r="2907" spans="4:5" x14ac:dyDescent="0.25">
      <c r="D2907" s="1">
        <v>42349</v>
      </c>
      <c r="E2907">
        <v>13535</v>
      </c>
    </row>
    <row r="2908" spans="4:5" x14ac:dyDescent="0.25">
      <c r="D2908" s="1">
        <v>42350</v>
      </c>
      <c r="E2908">
        <v>10539</v>
      </c>
    </row>
    <row r="2909" spans="4:5" x14ac:dyDescent="0.25">
      <c r="D2909" s="1">
        <v>42351</v>
      </c>
      <c r="E2909">
        <v>8243</v>
      </c>
    </row>
    <row r="2910" spans="4:5" x14ac:dyDescent="0.25">
      <c r="D2910" s="1">
        <v>42352</v>
      </c>
      <c r="E2910">
        <v>12586</v>
      </c>
    </row>
    <row r="2911" spans="4:5" x14ac:dyDescent="0.25">
      <c r="D2911" s="1">
        <v>42353</v>
      </c>
      <c r="E2911">
        <v>9961</v>
      </c>
    </row>
    <row r="2912" spans="4:5" x14ac:dyDescent="0.25">
      <c r="D2912" s="1">
        <v>42354</v>
      </c>
      <c r="E2912">
        <v>9997</v>
      </c>
    </row>
    <row r="2913" spans="4:5" x14ac:dyDescent="0.25">
      <c r="D2913" s="1">
        <v>42355</v>
      </c>
      <c r="E2913">
        <v>7996</v>
      </c>
    </row>
    <row r="2914" spans="4:5" x14ac:dyDescent="0.25">
      <c r="D2914" s="1">
        <v>42356</v>
      </c>
      <c r="E2914">
        <v>9991</v>
      </c>
    </row>
    <row r="2915" spans="4:5" x14ac:dyDescent="0.25">
      <c r="D2915" s="1">
        <v>42357</v>
      </c>
      <c r="E2915">
        <v>11070</v>
      </c>
    </row>
    <row r="2916" spans="4:5" x14ac:dyDescent="0.25">
      <c r="D2916" s="1">
        <v>42358</v>
      </c>
      <c r="E2916">
        <v>8561</v>
      </c>
    </row>
    <row r="2917" spans="4:5" x14ac:dyDescent="0.25">
      <c r="D2917" s="1">
        <v>42359</v>
      </c>
      <c r="E2917">
        <v>8113</v>
      </c>
    </row>
    <row r="2918" spans="4:5" x14ac:dyDescent="0.25">
      <c r="D2918" s="1">
        <v>42360</v>
      </c>
      <c r="E2918">
        <v>9658</v>
      </c>
    </row>
    <row r="2919" spans="4:5" x14ac:dyDescent="0.25">
      <c r="D2919" s="1">
        <v>42361</v>
      </c>
      <c r="E2919">
        <v>11093</v>
      </c>
    </row>
    <row r="2920" spans="4:5" x14ac:dyDescent="0.25">
      <c r="D2920" s="1">
        <v>42362</v>
      </c>
      <c r="E2920">
        <v>9206</v>
      </c>
    </row>
    <row r="2921" spans="4:5" x14ac:dyDescent="0.25">
      <c r="D2921" s="1">
        <v>42363</v>
      </c>
      <c r="E2921">
        <v>6771</v>
      </c>
    </row>
    <row r="2922" spans="4:5" x14ac:dyDescent="0.25">
      <c r="D2922" s="1">
        <v>42364</v>
      </c>
      <c r="E2922">
        <v>10578</v>
      </c>
    </row>
    <row r="2923" spans="4:5" x14ac:dyDescent="0.25">
      <c r="D2923" s="1">
        <v>42365</v>
      </c>
      <c r="E2923">
        <v>8849</v>
      </c>
    </row>
    <row r="2924" spans="4:5" x14ac:dyDescent="0.25">
      <c r="D2924" s="1">
        <v>42366</v>
      </c>
      <c r="E2924">
        <v>8976</v>
      </c>
    </row>
    <row r="2925" spans="4:5" x14ac:dyDescent="0.25">
      <c r="D2925" s="1">
        <v>42367</v>
      </c>
      <c r="E2925">
        <v>5351</v>
      </c>
    </row>
    <row r="2926" spans="4:5" x14ac:dyDescent="0.25">
      <c r="D2926" s="1">
        <v>42368</v>
      </c>
      <c r="E2926">
        <v>10119</v>
      </c>
    </row>
    <row r="2927" spans="4:5" x14ac:dyDescent="0.25">
      <c r="D2927" s="1">
        <v>42369</v>
      </c>
      <c r="E2927">
        <v>9425</v>
      </c>
    </row>
    <row r="2928" spans="4:5" x14ac:dyDescent="0.25">
      <c r="D2928" s="1">
        <v>42370</v>
      </c>
      <c r="E2928">
        <v>8773</v>
      </c>
    </row>
    <row r="2929" spans="4:5" x14ac:dyDescent="0.25">
      <c r="D2929" s="1">
        <v>42371</v>
      </c>
      <c r="E2929">
        <v>6859</v>
      </c>
    </row>
    <row r="2930" spans="4:5" x14ac:dyDescent="0.25">
      <c r="D2930" s="1">
        <v>42372</v>
      </c>
      <c r="E2930">
        <v>9319</v>
      </c>
    </row>
    <row r="2931" spans="4:5" x14ac:dyDescent="0.25">
      <c r="D2931" s="1">
        <v>42373</v>
      </c>
      <c r="E2931">
        <v>4642</v>
      </c>
    </row>
    <row r="2932" spans="4:5" x14ac:dyDescent="0.25">
      <c r="D2932" s="1">
        <v>42374</v>
      </c>
      <c r="E2932">
        <v>12040</v>
      </c>
    </row>
    <row r="2933" spans="4:5" x14ac:dyDescent="0.25">
      <c r="D2933" s="1">
        <v>42375</v>
      </c>
      <c r="E2933">
        <v>8049</v>
      </c>
    </row>
    <row r="2934" spans="4:5" x14ac:dyDescent="0.25">
      <c r="D2934" s="1">
        <v>42376</v>
      </c>
      <c r="E2934">
        <v>7668</v>
      </c>
    </row>
    <row r="2935" spans="4:5" x14ac:dyDescent="0.25">
      <c r="D2935" s="1">
        <v>42377</v>
      </c>
      <c r="E2935">
        <v>7869</v>
      </c>
    </row>
    <row r="2936" spans="4:5" x14ac:dyDescent="0.25">
      <c r="D2936" s="1">
        <v>42378</v>
      </c>
      <c r="E2936">
        <v>7381</v>
      </c>
    </row>
    <row r="2937" spans="4:5" x14ac:dyDescent="0.25">
      <c r="D2937" s="1">
        <v>42379</v>
      </c>
      <c r="E2937">
        <v>6382</v>
      </c>
    </row>
    <row r="2938" spans="4:5" x14ac:dyDescent="0.25">
      <c r="D2938" s="1">
        <v>42380</v>
      </c>
      <c r="E2938">
        <v>6384</v>
      </c>
    </row>
    <row r="2939" spans="4:5" x14ac:dyDescent="0.25">
      <c r="D2939" s="1">
        <v>42381</v>
      </c>
      <c r="E2939">
        <v>8657</v>
      </c>
    </row>
    <row r="2940" spans="4:5" x14ac:dyDescent="0.25">
      <c r="D2940" s="1">
        <v>42382</v>
      </c>
      <c r="E2940">
        <v>7561</v>
      </c>
    </row>
    <row r="2941" spans="4:5" x14ac:dyDescent="0.25">
      <c r="D2941" s="1">
        <v>42383</v>
      </c>
      <c r="E2941">
        <v>5894</v>
      </c>
    </row>
    <row r="2942" spans="4:5" x14ac:dyDescent="0.25">
      <c r="D2942" s="1">
        <v>42384</v>
      </c>
      <c r="E2942">
        <v>7986</v>
      </c>
    </row>
    <row r="2943" spans="4:5" x14ac:dyDescent="0.25">
      <c r="D2943" s="1">
        <v>42385</v>
      </c>
      <c r="E2943">
        <v>9649</v>
      </c>
    </row>
    <row r="2944" spans="4:5" x14ac:dyDescent="0.25">
      <c r="D2944" s="1">
        <v>42386</v>
      </c>
      <c r="E2944">
        <v>8416</v>
      </c>
    </row>
    <row r="2945" spans="4:5" x14ac:dyDescent="0.25">
      <c r="D2945" s="1">
        <v>42387</v>
      </c>
      <c r="E2945">
        <v>9790</v>
      </c>
    </row>
    <row r="2946" spans="4:5" x14ac:dyDescent="0.25">
      <c r="D2946" s="1">
        <v>42388</v>
      </c>
      <c r="E2946">
        <v>5956</v>
      </c>
    </row>
    <row r="2947" spans="4:5" x14ac:dyDescent="0.25">
      <c r="D2947" s="1">
        <v>42389</v>
      </c>
      <c r="E2947">
        <v>7206</v>
      </c>
    </row>
    <row r="2948" spans="4:5" x14ac:dyDescent="0.25">
      <c r="D2948" s="1">
        <v>42390</v>
      </c>
      <c r="E2948">
        <v>10144</v>
      </c>
    </row>
    <row r="2949" spans="4:5" x14ac:dyDescent="0.25">
      <c r="D2949" s="1">
        <v>42391</v>
      </c>
      <c r="E2949">
        <v>9795</v>
      </c>
    </row>
    <row r="2950" spans="4:5" x14ac:dyDescent="0.25">
      <c r="D2950" s="1">
        <v>42392</v>
      </c>
      <c r="E2950">
        <v>8184</v>
      </c>
    </row>
    <row r="2951" spans="4:5" x14ac:dyDescent="0.25">
      <c r="D2951" s="1">
        <v>42393</v>
      </c>
      <c r="E2951">
        <v>6827</v>
      </c>
    </row>
    <row r="2952" spans="4:5" x14ac:dyDescent="0.25">
      <c r="D2952" s="1">
        <v>42394</v>
      </c>
      <c r="E2952">
        <v>9668</v>
      </c>
    </row>
    <row r="2953" spans="4:5" x14ac:dyDescent="0.25">
      <c r="D2953" s="1">
        <v>42395</v>
      </c>
      <c r="E2953">
        <v>4097</v>
      </c>
    </row>
    <row r="2954" spans="4:5" x14ac:dyDescent="0.25">
      <c r="D2954" s="1">
        <v>42396</v>
      </c>
      <c r="E2954">
        <v>11087</v>
      </c>
    </row>
    <row r="2955" spans="4:5" x14ac:dyDescent="0.25">
      <c r="D2955" s="1">
        <v>42397</v>
      </c>
      <c r="E2955">
        <v>4778</v>
      </c>
    </row>
    <row r="2956" spans="4:5" x14ac:dyDescent="0.25">
      <c r="D2956" s="1">
        <v>42398</v>
      </c>
      <c r="E2956">
        <v>3322</v>
      </c>
    </row>
    <row r="2957" spans="4:5" x14ac:dyDescent="0.25">
      <c r="D2957" s="1">
        <v>42399</v>
      </c>
      <c r="E2957">
        <v>6008</v>
      </c>
    </row>
    <row r="2958" spans="4:5" x14ac:dyDescent="0.25">
      <c r="D2958" s="1">
        <v>42400</v>
      </c>
      <c r="E2958">
        <v>11096</v>
      </c>
    </row>
    <row r="2959" spans="4:5" x14ac:dyDescent="0.25">
      <c r="D2959" s="1">
        <v>42401</v>
      </c>
      <c r="E2959">
        <v>6076</v>
      </c>
    </row>
    <row r="2960" spans="4:5" x14ac:dyDescent="0.25">
      <c r="D2960" s="1">
        <v>42402</v>
      </c>
      <c r="E2960">
        <v>9717</v>
      </c>
    </row>
    <row r="2961" spans="4:5" x14ac:dyDescent="0.25">
      <c r="D2961" s="1">
        <v>42403</v>
      </c>
      <c r="E2961">
        <v>9972</v>
      </c>
    </row>
    <row r="2962" spans="4:5" x14ac:dyDescent="0.25">
      <c r="D2962" s="1">
        <v>42404</v>
      </c>
      <c r="E2962">
        <v>6890</v>
      </c>
    </row>
    <row r="2963" spans="4:5" x14ac:dyDescent="0.25">
      <c r="D2963" s="1">
        <v>42405</v>
      </c>
      <c r="E2963">
        <v>8979</v>
      </c>
    </row>
    <row r="2964" spans="4:5" x14ac:dyDescent="0.25">
      <c r="D2964" s="1">
        <v>42406</v>
      </c>
      <c r="E2964">
        <v>9850</v>
      </c>
    </row>
    <row r="2965" spans="4:5" x14ac:dyDescent="0.25">
      <c r="D2965" s="1">
        <v>42407</v>
      </c>
      <c r="E2965">
        <v>4313</v>
      </c>
    </row>
    <row r="2966" spans="4:5" x14ac:dyDescent="0.25">
      <c r="D2966" s="1">
        <v>42408</v>
      </c>
      <c r="E2966">
        <v>6938</v>
      </c>
    </row>
    <row r="2967" spans="4:5" x14ac:dyDescent="0.25">
      <c r="D2967" s="1">
        <v>42409</v>
      </c>
      <c r="E2967">
        <v>6750</v>
      </c>
    </row>
    <row r="2968" spans="4:5" x14ac:dyDescent="0.25">
      <c r="D2968" s="1">
        <v>42410</v>
      </c>
      <c r="E2968">
        <v>11386</v>
      </c>
    </row>
    <row r="2969" spans="4:5" x14ac:dyDescent="0.25">
      <c r="D2969" s="1">
        <v>42411</v>
      </c>
      <c r="E2969">
        <v>11182</v>
      </c>
    </row>
    <row r="2970" spans="4:5" x14ac:dyDescent="0.25">
      <c r="D2970" s="1">
        <v>42412</v>
      </c>
      <c r="E2970">
        <v>7046</v>
      </c>
    </row>
    <row r="2971" spans="4:5" x14ac:dyDescent="0.25">
      <c r="D2971" s="1">
        <v>42413</v>
      </c>
      <c r="E2971">
        <v>8210</v>
      </c>
    </row>
    <row r="2972" spans="4:5" x14ac:dyDescent="0.25">
      <c r="D2972" s="1">
        <v>42414</v>
      </c>
      <c r="E2972">
        <v>9456</v>
      </c>
    </row>
    <row r="2973" spans="4:5" x14ac:dyDescent="0.25">
      <c r="D2973" s="1">
        <v>42415</v>
      </c>
      <c r="E2973">
        <v>6174</v>
      </c>
    </row>
    <row r="2974" spans="4:5" x14ac:dyDescent="0.25">
      <c r="D2974" s="1">
        <v>42416</v>
      </c>
      <c r="E2974">
        <v>10261</v>
      </c>
    </row>
    <row r="2975" spans="4:5" x14ac:dyDescent="0.25">
      <c r="D2975" s="1">
        <v>42417</v>
      </c>
      <c r="E2975">
        <v>7616</v>
      </c>
    </row>
    <row r="2976" spans="4:5" x14ac:dyDescent="0.25">
      <c r="D2976" s="1">
        <v>42418</v>
      </c>
      <c r="E2976">
        <v>8881</v>
      </c>
    </row>
    <row r="2977" spans="4:5" x14ac:dyDescent="0.25">
      <c r="D2977" s="1">
        <v>42419</v>
      </c>
      <c r="E2977">
        <v>5903</v>
      </c>
    </row>
    <row r="2978" spans="4:5" x14ac:dyDescent="0.25">
      <c r="D2978" s="1">
        <v>42420</v>
      </c>
      <c r="E2978">
        <v>5840</v>
      </c>
    </row>
    <row r="2979" spans="4:5" x14ac:dyDescent="0.25">
      <c r="D2979" s="1">
        <v>42421</v>
      </c>
      <c r="E2979">
        <v>7626</v>
      </c>
    </row>
    <row r="2980" spans="4:5" x14ac:dyDescent="0.25">
      <c r="D2980" s="1">
        <v>42422</v>
      </c>
      <c r="E2980">
        <v>10542</v>
      </c>
    </row>
    <row r="2981" spans="4:5" x14ac:dyDescent="0.25">
      <c r="D2981" s="1">
        <v>42423</v>
      </c>
      <c r="E2981">
        <v>8505</v>
      </c>
    </row>
    <row r="2982" spans="4:5" x14ac:dyDescent="0.25">
      <c r="D2982" s="1">
        <v>42424</v>
      </c>
      <c r="E2982">
        <v>9259</v>
      </c>
    </row>
    <row r="2983" spans="4:5" x14ac:dyDescent="0.25">
      <c r="D2983" s="1">
        <v>42425</v>
      </c>
      <c r="E2983">
        <v>7689</v>
      </c>
    </row>
    <row r="2984" spans="4:5" x14ac:dyDescent="0.25">
      <c r="D2984" s="1">
        <v>42426</v>
      </c>
      <c r="E2984">
        <v>8596</v>
      </c>
    </row>
    <row r="2985" spans="4:5" x14ac:dyDescent="0.25">
      <c r="D2985" s="1">
        <v>42427</v>
      </c>
      <c r="E2985">
        <v>5077</v>
      </c>
    </row>
    <row r="2986" spans="4:5" x14ac:dyDescent="0.25">
      <c r="D2986" s="1">
        <v>42428</v>
      </c>
      <c r="E2986">
        <v>9011</v>
      </c>
    </row>
    <row r="2987" spans="4:5" x14ac:dyDescent="0.25">
      <c r="D2987" s="1">
        <v>42429</v>
      </c>
      <c r="E2987">
        <v>7450</v>
      </c>
    </row>
    <row r="2988" spans="4:5" x14ac:dyDescent="0.25">
      <c r="D2988" s="1">
        <v>42430</v>
      </c>
      <c r="E2988">
        <v>8954</v>
      </c>
    </row>
    <row r="2989" spans="4:5" x14ac:dyDescent="0.25">
      <c r="D2989" s="1">
        <v>42431</v>
      </c>
      <c r="E2989">
        <v>6739</v>
      </c>
    </row>
    <row r="2990" spans="4:5" x14ac:dyDescent="0.25">
      <c r="D2990" s="1">
        <v>42432</v>
      </c>
      <c r="E2990">
        <v>7191</v>
      </c>
    </row>
    <row r="2991" spans="4:5" x14ac:dyDescent="0.25">
      <c r="D2991" s="1">
        <v>42433</v>
      </c>
      <c r="E2991">
        <v>5801</v>
      </c>
    </row>
    <row r="2992" spans="4:5" x14ac:dyDescent="0.25">
      <c r="D2992" s="1">
        <v>42434</v>
      </c>
      <c r="E2992">
        <v>6309</v>
      </c>
    </row>
    <row r="2993" spans="4:5" x14ac:dyDescent="0.25">
      <c r="D2993" s="1">
        <v>42435</v>
      </c>
      <c r="E2993">
        <v>10980</v>
      </c>
    </row>
    <row r="2994" spans="4:5" x14ac:dyDescent="0.25">
      <c r="D2994" s="1">
        <v>42436</v>
      </c>
      <c r="E2994">
        <v>11953</v>
      </c>
    </row>
    <row r="2995" spans="4:5" x14ac:dyDescent="0.25">
      <c r="D2995" s="1">
        <v>42437</v>
      </c>
      <c r="E2995">
        <v>8892</v>
      </c>
    </row>
    <row r="2996" spans="4:5" x14ac:dyDescent="0.25">
      <c r="D2996" s="1">
        <v>42438</v>
      </c>
      <c r="E2996">
        <v>9371</v>
      </c>
    </row>
    <row r="2997" spans="4:5" x14ac:dyDescent="0.25">
      <c r="D2997" s="1">
        <v>42439</v>
      </c>
      <c r="E2997">
        <v>9568</v>
      </c>
    </row>
    <row r="2998" spans="4:5" x14ac:dyDescent="0.25">
      <c r="D2998" s="1">
        <v>42440</v>
      </c>
      <c r="E2998">
        <v>9022</v>
      </c>
    </row>
    <row r="2999" spans="4:5" x14ac:dyDescent="0.25">
      <c r="D2999" s="1">
        <v>42441</v>
      </c>
      <c r="E2999">
        <v>11802</v>
      </c>
    </row>
    <row r="3000" spans="4:5" x14ac:dyDescent="0.25">
      <c r="D3000" s="1">
        <v>42442</v>
      </c>
      <c r="E3000">
        <v>10600</v>
      </c>
    </row>
    <row r="3001" spans="4:5" x14ac:dyDescent="0.25">
      <c r="D3001" s="1">
        <v>42443</v>
      </c>
      <c r="E3001">
        <v>10575</v>
      </c>
    </row>
    <row r="3002" spans="4:5" x14ac:dyDescent="0.25">
      <c r="D3002" s="1">
        <v>42444</v>
      </c>
      <c r="E3002">
        <v>7453</v>
      </c>
    </row>
    <row r="3003" spans="4:5" x14ac:dyDescent="0.25">
      <c r="D3003" s="1">
        <v>42445</v>
      </c>
      <c r="E3003">
        <v>7578</v>
      </c>
    </row>
    <row r="3004" spans="4:5" x14ac:dyDescent="0.25">
      <c r="D3004" s="1">
        <v>42446</v>
      </c>
      <c r="E3004">
        <v>9232</v>
      </c>
    </row>
    <row r="3005" spans="4:5" x14ac:dyDescent="0.25">
      <c r="D3005" s="1">
        <v>42447</v>
      </c>
      <c r="E3005">
        <v>13626</v>
      </c>
    </row>
    <row r="3006" spans="4:5" x14ac:dyDescent="0.25">
      <c r="D3006" s="1">
        <v>42448</v>
      </c>
      <c r="E3006">
        <v>11028</v>
      </c>
    </row>
    <row r="3007" spans="4:5" x14ac:dyDescent="0.25">
      <c r="D3007" s="1">
        <v>42449</v>
      </c>
      <c r="E3007">
        <v>12134</v>
      </c>
    </row>
    <row r="3008" spans="4:5" x14ac:dyDescent="0.25">
      <c r="D3008" s="1">
        <v>42450</v>
      </c>
      <c r="E3008">
        <v>14110</v>
      </c>
    </row>
    <row r="3009" spans="4:5" x14ac:dyDescent="0.25">
      <c r="D3009" s="1">
        <v>42451</v>
      </c>
      <c r="E3009">
        <v>15402</v>
      </c>
    </row>
    <row r="3010" spans="4:5" x14ac:dyDescent="0.25">
      <c r="D3010" s="1">
        <v>42452</v>
      </c>
      <c r="E3010">
        <v>18397</v>
      </c>
    </row>
    <row r="3011" spans="4:5" x14ac:dyDescent="0.25">
      <c r="D3011" s="1">
        <v>42453</v>
      </c>
      <c r="E3011">
        <v>17386</v>
      </c>
    </row>
    <row r="3012" spans="4:5" x14ac:dyDescent="0.25">
      <c r="D3012" s="1">
        <v>42454</v>
      </c>
      <c r="E3012">
        <v>20425</v>
      </c>
    </row>
    <row r="3013" spans="4:5" x14ac:dyDescent="0.25">
      <c r="D3013" s="1">
        <v>42455</v>
      </c>
      <c r="E3013">
        <v>23556</v>
      </c>
    </row>
    <row r="3014" spans="4:5" x14ac:dyDescent="0.25">
      <c r="D3014" s="1">
        <v>42456</v>
      </c>
      <c r="E3014">
        <v>26043</v>
      </c>
    </row>
    <row r="3015" spans="4:5" x14ac:dyDescent="0.25">
      <c r="D3015" s="1">
        <v>42457</v>
      </c>
      <c r="E3015">
        <v>26441</v>
      </c>
    </row>
    <row r="3016" spans="4:5" x14ac:dyDescent="0.25">
      <c r="D3016" s="1">
        <v>42458</v>
      </c>
      <c r="E3016">
        <v>31276</v>
      </c>
    </row>
    <row r="3017" spans="4:5" x14ac:dyDescent="0.25">
      <c r="D3017" s="1">
        <v>42459</v>
      </c>
      <c r="E3017">
        <v>33385</v>
      </c>
    </row>
    <row r="3018" spans="4:5" x14ac:dyDescent="0.25">
      <c r="D3018" s="1">
        <v>42460</v>
      </c>
      <c r="E3018">
        <v>36273</v>
      </c>
    </row>
    <row r="3019" spans="4:5" x14ac:dyDescent="0.25">
      <c r="D3019" s="1">
        <v>42461</v>
      </c>
      <c r="E3019">
        <v>38166</v>
      </c>
    </row>
    <row r="3020" spans="4:5" x14ac:dyDescent="0.25">
      <c r="D3020" s="1">
        <v>42462</v>
      </c>
      <c r="E3020">
        <v>37916</v>
      </c>
    </row>
    <row r="3021" spans="4:5" x14ac:dyDescent="0.25">
      <c r="D3021" s="1">
        <v>42463</v>
      </c>
      <c r="E3021">
        <v>42201</v>
      </c>
    </row>
    <row r="3022" spans="4:5" x14ac:dyDescent="0.25">
      <c r="D3022" s="1">
        <v>42464</v>
      </c>
      <c r="E3022">
        <v>41909</v>
      </c>
    </row>
    <row r="3023" spans="4:5" x14ac:dyDescent="0.25">
      <c r="D3023" s="1">
        <v>42465</v>
      </c>
      <c r="E3023">
        <v>43745</v>
      </c>
    </row>
    <row r="3024" spans="4:5" x14ac:dyDescent="0.25">
      <c r="D3024" s="1">
        <v>42466</v>
      </c>
      <c r="E3024">
        <v>45559</v>
      </c>
    </row>
    <row r="3025" spans="4:5" x14ac:dyDescent="0.25">
      <c r="D3025" s="1">
        <v>42467</v>
      </c>
      <c r="E3025">
        <v>45723</v>
      </c>
    </row>
    <row r="3026" spans="4:5" x14ac:dyDescent="0.25">
      <c r="D3026" s="1">
        <v>42468</v>
      </c>
      <c r="E3026">
        <v>47258</v>
      </c>
    </row>
    <row r="3027" spans="4:5" x14ac:dyDescent="0.25">
      <c r="D3027" s="1">
        <v>42469</v>
      </c>
      <c r="E3027">
        <v>46714</v>
      </c>
    </row>
    <row r="3028" spans="4:5" x14ac:dyDescent="0.25">
      <c r="D3028" s="1">
        <v>42470</v>
      </c>
      <c r="E3028">
        <v>47288</v>
      </c>
    </row>
    <row r="3029" spans="4:5" x14ac:dyDescent="0.25">
      <c r="D3029" s="1">
        <v>42471</v>
      </c>
      <c r="E3029">
        <v>47402</v>
      </c>
    </row>
    <row r="3030" spans="4:5" x14ac:dyDescent="0.25">
      <c r="D3030" s="1">
        <v>42472</v>
      </c>
      <c r="E3030">
        <v>46687</v>
      </c>
    </row>
    <row r="3031" spans="4:5" x14ac:dyDescent="0.25">
      <c r="D3031" s="1">
        <v>42473</v>
      </c>
      <c r="E3031">
        <v>46539</v>
      </c>
    </row>
    <row r="3032" spans="4:5" x14ac:dyDescent="0.25">
      <c r="D3032" s="1">
        <v>42474</v>
      </c>
      <c r="E3032">
        <v>44671</v>
      </c>
    </row>
    <row r="3033" spans="4:5" x14ac:dyDescent="0.25">
      <c r="D3033" s="1">
        <v>42475</v>
      </c>
      <c r="E3033">
        <v>45087</v>
      </c>
    </row>
    <row r="3034" spans="4:5" x14ac:dyDescent="0.25">
      <c r="D3034" s="1">
        <v>42476</v>
      </c>
      <c r="E3034">
        <v>43669</v>
      </c>
    </row>
    <row r="3035" spans="4:5" x14ac:dyDescent="0.25">
      <c r="D3035" s="1">
        <v>42477</v>
      </c>
      <c r="E3035">
        <v>41797</v>
      </c>
    </row>
    <row r="3036" spans="4:5" x14ac:dyDescent="0.25">
      <c r="D3036" s="1">
        <v>42478</v>
      </c>
      <c r="E3036">
        <v>39574</v>
      </c>
    </row>
    <row r="3037" spans="4:5" x14ac:dyDescent="0.25">
      <c r="D3037" s="1">
        <v>42479</v>
      </c>
      <c r="E3037">
        <v>37000</v>
      </c>
    </row>
    <row r="3038" spans="4:5" x14ac:dyDescent="0.25">
      <c r="D3038" s="1">
        <v>42480</v>
      </c>
      <c r="E3038">
        <v>36532</v>
      </c>
    </row>
    <row r="3039" spans="4:5" x14ac:dyDescent="0.25">
      <c r="D3039" s="1">
        <v>42481</v>
      </c>
      <c r="E3039">
        <v>34026</v>
      </c>
    </row>
    <row r="3040" spans="4:5" x14ac:dyDescent="0.25">
      <c r="D3040" s="1">
        <v>42482</v>
      </c>
      <c r="E3040">
        <v>30463</v>
      </c>
    </row>
    <row r="3041" spans="4:5" x14ac:dyDescent="0.25">
      <c r="D3041" s="1">
        <v>42483</v>
      </c>
      <c r="E3041">
        <v>30314</v>
      </c>
    </row>
    <row r="3042" spans="4:5" x14ac:dyDescent="0.25">
      <c r="D3042" s="1">
        <v>42484</v>
      </c>
      <c r="E3042">
        <v>25692</v>
      </c>
    </row>
    <row r="3043" spans="4:5" x14ac:dyDescent="0.25">
      <c r="D3043" s="1">
        <v>42485</v>
      </c>
      <c r="E3043">
        <v>23273</v>
      </c>
    </row>
    <row r="3044" spans="4:5" x14ac:dyDescent="0.25">
      <c r="D3044" s="1">
        <v>42486</v>
      </c>
      <c r="E3044">
        <v>23372</v>
      </c>
    </row>
    <row r="3045" spans="4:5" x14ac:dyDescent="0.25">
      <c r="D3045" s="1">
        <v>42487</v>
      </c>
      <c r="E3045">
        <v>20952</v>
      </c>
    </row>
    <row r="3046" spans="4:5" x14ac:dyDescent="0.25">
      <c r="D3046" s="1">
        <v>42488</v>
      </c>
      <c r="E3046">
        <v>18016</v>
      </c>
    </row>
    <row r="3047" spans="4:5" x14ac:dyDescent="0.25">
      <c r="D3047" s="1">
        <v>42489</v>
      </c>
      <c r="E3047">
        <v>19482</v>
      </c>
    </row>
    <row r="3048" spans="4:5" x14ac:dyDescent="0.25">
      <c r="D3048" s="1">
        <v>42490</v>
      </c>
      <c r="E3048">
        <v>15062</v>
      </c>
    </row>
    <row r="3049" spans="4:5" x14ac:dyDescent="0.25">
      <c r="D3049" s="1">
        <v>42491</v>
      </c>
      <c r="E3049">
        <v>14746</v>
      </c>
    </row>
    <row r="3050" spans="4:5" x14ac:dyDescent="0.25">
      <c r="D3050" s="1">
        <v>42492</v>
      </c>
      <c r="E3050">
        <v>16383</v>
      </c>
    </row>
    <row r="3051" spans="4:5" x14ac:dyDescent="0.25">
      <c r="D3051" s="1">
        <v>42493</v>
      </c>
      <c r="E3051">
        <v>15666</v>
      </c>
    </row>
    <row r="3052" spans="4:5" x14ac:dyDescent="0.25">
      <c r="D3052" s="1">
        <v>42494</v>
      </c>
      <c r="E3052">
        <v>13630</v>
      </c>
    </row>
    <row r="3053" spans="4:5" x14ac:dyDescent="0.25">
      <c r="D3053" s="1">
        <v>42495</v>
      </c>
      <c r="E3053">
        <v>10363</v>
      </c>
    </row>
    <row r="3054" spans="4:5" x14ac:dyDescent="0.25">
      <c r="D3054" s="1">
        <v>42496</v>
      </c>
      <c r="E3054">
        <v>11560</v>
      </c>
    </row>
    <row r="3055" spans="4:5" x14ac:dyDescent="0.25">
      <c r="D3055" s="1">
        <v>42497</v>
      </c>
      <c r="E3055">
        <v>10185</v>
      </c>
    </row>
    <row r="3056" spans="4:5" x14ac:dyDescent="0.25">
      <c r="D3056" s="1">
        <v>42498</v>
      </c>
      <c r="E3056">
        <v>7134</v>
      </c>
    </row>
    <row r="3057" spans="4:5" x14ac:dyDescent="0.25">
      <c r="D3057" s="1">
        <v>42499</v>
      </c>
      <c r="E3057">
        <v>6879</v>
      </c>
    </row>
    <row r="3058" spans="4:5" x14ac:dyDescent="0.25">
      <c r="D3058" s="1">
        <v>42500</v>
      </c>
      <c r="E3058">
        <v>7066</v>
      </c>
    </row>
    <row r="3059" spans="4:5" x14ac:dyDescent="0.25">
      <c r="D3059" s="1">
        <v>42501</v>
      </c>
      <c r="E3059">
        <v>10080</v>
      </c>
    </row>
    <row r="3060" spans="4:5" x14ac:dyDescent="0.25">
      <c r="D3060" s="1">
        <v>42502</v>
      </c>
      <c r="E3060">
        <v>8559</v>
      </c>
    </row>
    <row r="3061" spans="4:5" x14ac:dyDescent="0.25">
      <c r="D3061" s="1">
        <v>42503</v>
      </c>
      <c r="E3061">
        <v>3682</v>
      </c>
    </row>
    <row r="3062" spans="4:5" x14ac:dyDescent="0.25">
      <c r="D3062" s="1">
        <v>42504</v>
      </c>
      <c r="E3062">
        <v>6069</v>
      </c>
    </row>
    <row r="3063" spans="4:5" x14ac:dyDescent="0.25">
      <c r="D3063" s="1">
        <v>42505</v>
      </c>
      <c r="E3063">
        <v>9333</v>
      </c>
    </row>
    <row r="3064" spans="4:5" x14ac:dyDescent="0.25">
      <c r="D3064" s="1">
        <v>42506</v>
      </c>
      <c r="E3064">
        <v>5905</v>
      </c>
    </row>
    <row r="3065" spans="4:5" x14ac:dyDescent="0.25">
      <c r="D3065" s="1">
        <v>42507</v>
      </c>
      <c r="E3065">
        <v>6686</v>
      </c>
    </row>
    <row r="3066" spans="4:5" x14ac:dyDescent="0.25">
      <c r="D3066" s="1">
        <v>42508</v>
      </c>
      <c r="E3066">
        <v>4791</v>
      </c>
    </row>
    <row r="3067" spans="4:5" x14ac:dyDescent="0.25">
      <c r="D3067" s="1">
        <v>42509</v>
      </c>
      <c r="E3067">
        <v>4293</v>
      </c>
    </row>
    <row r="3068" spans="4:5" x14ac:dyDescent="0.25">
      <c r="D3068" s="1">
        <v>42510</v>
      </c>
      <c r="E3068">
        <v>7946</v>
      </c>
    </row>
    <row r="3069" spans="4:5" x14ac:dyDescent="0.25">
      <c r="D3069" s="1">
        <v>42511</v>
      </c>
      <c r="E3069">
        <v>4715</v>
      </c>
    </row>
    <row r="3070" spans="4:5" x14ac:dyDescent="0.25">
      <c r="D3070" s="1">
        <v>42512</v>
      </c>
      <c r="E3070">
        <v>6113</v>
      </c>
    </row>
    <row r="3071" spans="4:5" x14ac:dyDescent="0.25">
      <c r="D3071" s="1">
        <v>42513</v>
      </c>
      <c r="E3071">
        <v>7516</v>
      </c>
    </row>
    <row r="3072" spans="4:5" x14ac:dyDescent="0.25">
      <c r="D3072" s="1">
        <v>42514</v>
      </c>
      <c r="E3072">
        <v>7337</v>
      </c>
    </row>
    <row r="3073" spans="4:5" x14ac:dyDescent="0.25">
      <c r="D3073" s="1">
        <v>42515</v>
      </c>
      <c r="E3073">
        <v>5714</v>
      </c>
    </row>
    <row r="3074" spans="4:5" x14ac:dyDescent="0.25">
      <c r="D3074" s="1">
        <v>42516</v>
      </c>
      <c r="E3074">
        <v>4334</v>
      </c>
    </row>
    <row r="3075" spans="4:5" x14ac:dyDescent="0.25">
      <c r="D3075" s="1">
        <v>42517</v>
      </c>
      <c r="E3075">
        <v>6820</v>
      </c>
    </row>
    <row r="3076" spans="4:5" x14ac:dyDescent="0.25">
      <c r="D3076" s="1">
        <v>42518</v>
      </c>
      <c r="E3076">
        <v>6883</v>
      </c>
    </row>
    <row r="3077" spans="4:5" x14ac:dyDescent="0.25">
      <c r="D3077" s="1">
        <v>42519</v>
      </c>
      <c r="E3077">
        <v>6345</v>
      </c>
    </row>
    <row r="3078" spans="4:5" x14ac:dyDescent="0.25">
      <c r="D3078" s="1">
        <v>42520</v>
      </c>
      <c r="E3078">
        <v>5610</v>
      </c>
    </row>
    <row r="3079" spans="4:5" x14ac:dyDescent="0.25">
      <c r="D3079" s="1">
        <v>42521</v>
      </c>
      <c r="E3079">
        <v>9369</v>
      </c>
    </row>
    <row r="3080" spans="4:5" x14ac:dyDescent="0.25">
      <c r="D3080" s="1">
        <v>42522</v>
      </c>
      <c r="E3080">
        <v>10089</v>
      </c>
    </row>
    <row r="3081" spans="4:5" x14ac:dyDescent="0.25">
      <c r="D3081" s="1">
        <v>42523</v>
      </c>
      <c r="E3081">
        <v>5772</v>
      </c>
    </row>
    <row r="3082" spans="4:5" x14ac:dyDescent="0.25">
      <c r="D3082" s="1">
        <v>42524</v>
      </c>
      <c r="E3082">
        <v>5810</v>
      </c>
    </row>
    <row r="3083" spans="4:5" x14ac:dyDescent="0.25">
      <c r="D3083" s="1">
        <v>42525</v>
      </c>
      <c r="E3083">
        <v>7460</v>
      </c>
    </row>
    <row r="3084" spans="4:5" x14ac:dyDescent="0.25">
      <c r="D3084" s="1">
        <v>42526</v>
      </c>
      <c r="E3084">
        <v>8557</v>
      </c>
    </row>
    <row r="3085" spans="4:5" x14ac:dyDescent="0.25">
      <c r="D3085" s="1">
        <v>42527</v>
      </c>
      <c r="E3085">
        <v>3851</v>
      </c>
    </row>
    <row r="3086" spans="4:5" x14ac:dyDescent="0.25">
      <c r="D3086" s="1">
        <v>42528</v>
      </c>
      <c r="E3086">
        <v>6189</v>
      </c>
    </row>
    <row r="3087" spans="4:5" x14ac:dyDescent="0.25">
      <c r="D3087" s="1">
        <v>42529</v>
      </c>
      <c r="E3087">
        <v>7133</v>
      </c>
    </row>
    <row r="3088" spans="4:5" x14ac:dyDescent="0.25">
      <c r="D3088" s="1">
        <v>42530</v>
      </c>
      <c r="E3088">
        <v>5510</v>
      </c>
    </row>
    <row r="3089" spans="4:5" x14ac:dyDescent="0.25">
      <c r="D3089" s="1">
        <v>42531</v>
      </c>
      <c r="E3089">
        <v>7136</v>
      </c>
    </row>
    <row r="3090" spans="4:5" x14ac:dyDescent="0.25">
      <c r="D3090" s="1">
        <v>42532</v>
      </c>
      <c r="E3090">
        <v>6071</v>
      </c>
    </row>
    <row r="3091" spans="4:5" x14ac:dyDescent="0.25">
      <c r="D3091" s="1">
        <v>42533</v>
      </c>
      <c r="E3091">
        <v>6226</v>
      </c>
    </row>
    <row r="3092" spans="4:5" x14ac:dyDescent="0.25">
      <c r="D3092" s="1">
        <v>42534</v>
      </c>
      <c r="E3092">
        <v>4617</v>
      </c>
    </row>
    <row r="3093" spans="4:5" x14ac:dyDescent="0.25">
      <c r="D3093" s="1">
        <v>42535</v>
      </c>
      <c r="E3093">
        <v>6125</v>
      </c>
    </row>
    <row r="3094" spans="4:5" x14ac:dyDescent="0.25">
      <c r="D3094" s="1">
        <v>42536</v>
      </c>
      <c r="E3094">
        <v>3634</v>
      </c>
    </row>
    <row r="3095" spans="4:5" x14ac:dyDescent="0.25">
      <c r="D3095" s="1">
        <v>42537</v>
      </c>
      <c r="E3095">
        <v>6650</v>
      </c>
    </row>
    <row r="3096" spans="4:5" x14ac:dyDescent="0.25">
      <c r="D3096" s="1">
        <v>42538</v>
      </c>
      <c r="E3096">
        <v>4594</v>
      </c>
    </row>
    <row r="3097" spans="4:5" x14ac:dyDescent="0.25">
      <c r="D3097" s="1">
        <v>42539</v>
      </c>
      <c r="E3097">
        <v>6502</v>
      </c>
    </row>
    <row r="3098" spans="4:5" x14ac:dyDescent="0.25">
      <c r="D3098" s="1">
        <v>42540</v>
      </c>
      <c r="E3098">
        <v>4156</v>
      </c>
    </row>
    <row r="3099" spans="4:5" x14ac:dyDescent="0.25">
      <c r="D3099" s="1">
        <v>42541</v>
      </c>
      <c r="E3099">
        <v>7026</v>
      </c>
    </row>
    <row r="3100" spans="4:5" x14ac:dyDescent="0.25">
      <c r="D3100" s="1">
        <v>42542</v>
      </c>
      <c r="E3100">
        <v>14032</v>
      </c>
    </row>
    <row r="3101" spans="4:5" x14ac:dyDescent="0.25">
      <c r="D3101" s="1">
        <v>42543</v>
      </c>
      <c r="E3101">
        <v>27701</v>
      </c>
    </row>
    <row r="3102" spans="4:5" x14ac:dyDescent="0.25">
      <c r="D3102" s="1">
        <v>42544</v>
      </c>
      <c r="E3102">
        <v>44079</v>
      </c>
    </row>
    <row r="3103" spans="4:5" x14ac:dyDescent="0.25">
      <c r="D3103" s="1">
        <v>42545</v>
      </c>
      <c r="E3103">
        <v>62565</v>
      </c>
    </row>
    <row r="3104" spans="4:5" x14ac:dyDescent="0.25">
      <c r="D3104" s="1">
        <v>42546</v>
      </c>
      <c r="E3104">
        <v>84447</v>
      </c>
    </row>
    <row r="3105" spans="4:5" x14ac:dyDescent="0.25">
      <c r="D3105" s="1">
        <v>42547</v>
      </c>
      <c r="E3105">
        <v>94422</v>
      </c>
    </row>
    <row r="3106" spans="4:5" x14ac:dyDescent="0.25">
      <c r="D3106" s="1">
        <v>42548</v>
      </c>
      <c r="E3106">
        <v>97840</v>
      </c>
    </row>
    <row r="3107" spans="4:5" x14ac:dyDescent="0.25">
      <c r="D3107" s="1">
        <v>42549</v>
      </c>
      <c r="E3107">
        <v>82130</v>
      </c>
    </row>
    <row r="3108" spans="4:5" x14ac:dyDescent="0.25">
      <c r="D3108" s="1">
        <v>42550</v>
      </c>
      <c r="E3108">
        <v>61349</v>
      </c>
    </row>
    <row r="3109" spans="4:5" x14ac:dyDescent="0.25">
      <c r="D3109" s="1">
        <v>42551</v>
      </c>
      <c r="E3109">
        <v>46455</v>
      </c>
    </row>
    <row r="3110" spans="4:5" x14ac:dyDescent="0.25">
      <c r="D3110" s="1">
        <v>42552</v>
      </c>
      <c r="E3110">
        <v>23228</v>
      </c>
    </row>
    <row r="3111" spans="4:5" x14ac:dyDescent="0.25">
      <c r="D3111" s="1">
        <v>42553</v>
      </c>
      <c r="E3111">
        <v>13476</v>
      </c>
    </row>
    <row r="3112" spans="4:5" x14ac:dyDescent="0.25">
      <c r="D3112" s="1">
        <v>42554</v>
      </c>
      <c r="E3112">
        <v>10045</v>
      </c>
    </row>
    <row r="3113" spans="4:5" x14ac:dyDescent="0.25">
      <c r="D3113" s="1">
        <v>42555</v>
      </c>
      <c r="E3113">
        <v>5719</v>
      </c>
    </row>
    <row r="3114" spans="4:5" x14ac:dyDescent="0.25">
      <c r="D3114" s="1">
        <v>42556</v>
      </c>
      <c r="E3114">
        <v>7382</v>
      </c>
    </row>
    <row r="3115" spans="4:5" x14ac:dyDescent="0.25">
      <c r="D3115" s="1">
        <v>42557</v>
      </c>
      <c r="E3115">
        <v>7271</v>
      </c>
    </row>
    <row r="3116" spans="4:5" x14ac:dyDescent="0.25">
      <c r="D3116" s="1">
        <v>42558</v>
      </c>
      <c r="E3116">
        <v>4456</v>
      </c>
    </row>
    <row r="3117" spans="4:5" x14ac:dyDescent="0.25">
      <c r="D3117" s="1">
        <v>42559</v>
      </c>
      <c r="E3117">
        <v>3258</v>
      </c>
    </row>
    <row r="3118" spans="4:5" x14ac:dyDescent="0.25">
      <c r="D3118" s="1">
        <v>42560</v>
      </c>
      <c r="E3118">
        <v>6033</v>
      </c>
    </row>
    <row r="3119" spans="4:5" x14ac:dyDescent="0.25">
      <c r="D3119" s="1">
        <v>42561</v>
      </c>
      <c r="E3119">
        <v>5422</v>
      </c>
    </row>
    <row r="3120" spans="4:5" x14ac:dyDescent="0.25">
      <c r="D3120" s="1">
        <v>42562</v>
      </c>
      <c r="E3120">
        <v>6185</v>
      </c>
    </row>
    <row r="3121" spans="4:5" x14ac:dyDescent="0.25">
      <c r="D3121" s="1">
        <v>42563</v>
      </c>
      <c r="E3121">
        <v>6596</v>
      </c>
    </row>
    <row r="3122" spans="4:5" x14ac:dyDescent="0.25">
      <c r="D3122" s="1">
        <v>42564</v>
      </c>
      <c r="E3122">
        <v>6164</v>
      </c>
    </row>
    <row r="3123" spans="4:5" x14ac:dyDescent="0.25">
      <c r="D3123" s="1">
        <v>42565</v>
      </c>
      <c r="E3123">
        <v>4957</v>
      </c>
    </row>
    <row r="3124" spans="4:5" x14ac:dyDescent="0.25">
      <c r="D3124" s="1">
        <v>42566</v>
      </c>
      <c r="E3124">
        <v>4575</v>
      </c>
    </row>
    <row r="3125" spans="4:5" x14ac:dyDescent="0.25">
      <c r="D3125" s="1">
        <v>42567</v>
      </c>
      <c r="E3125">
        <v>8427</v>
      </c>
    </row>
    <row r="3126" spans="4:5" x14ac:dyDescent="0.25">
      <c r="D3126" s="1">
        <v>42568</v>
      </c>
      <c r="E3126">
        <v>9265</v>
      </c>
    </row>
    <row r="3127" spans="4:5" x14ac:dyDescent="0.25">
      <c r="D3127" s="1">
        <v>42569</v>
      </c>
      <c r="E3127">
        <v>5065</v>
      </c>
    </row>
    <row r="3128" spans="4:5" x14ac:dyDescent="0.25">
      <c r="D3128" s="1">
        <v>42570</v>
      </c>
      <c r="E3128">
        <v>4603</v>
      </c>
    </row>
    <row r="3129" spans="4:5" x14ac:dyDescent="0.25">
      <c r="D3129" s="1">
        <v>42571</v>
      </c>
      <c r="E3129">
        <v>7854</v>
      </c>
    </row>
    <row r="3130" spans="4:5" x14ac:dyDescent="0.25">
      <c r="D3130" s="1">
        <v>42572</v>
      </c>
      <c r="E3130">
        <v>5450</v>
      </c>
    </row>
    <row r="3131" spans="4:5" x14ac:dyDescent="0.25">
      <c r="D3131" s="1">
        <v>42573</v>
      </c>
      <c r="E3131">
        <v>6400</v>
      </c>
    </row>
    <row r="3132" spans="4:5" x14ac:dyDescent="0.25">
      <c r="D3132" s="1">
        <v>42574</v>
      </c>
      <c r="E3132">
        <v>8844</v>
      </c>
    </row>
    <row r="3133" spans="4:5" x14ac:dyDescent="0.25">
      <c r="D3133" s="1">
        <v>42575</v>
      </c>
      <c r="E3133">
        <v>9177</v>
      </c>
    </row>
    <row r="3134" spans="4:5" x14ac:dyDescent="0.25">
      <c r="D3134" s="1">
        <v>42576</v>
      </c>
      <c r="E3134">
        <v>8438</v>
      </c>
    </row>
    <row r="3135" spans="4:5" x14ac:dyDescent="0.25">
      <c r="D3135" s="1">
        <v>42577</v>
      </c>
      <c r="E3135">
        <v>4863</v>
      </c>
    </row>
    <row r="3136" spans="4:5" x14ac:dyDescent="0.25">
      <c r="D3136" s="1">
        <v>42578</v>
      </c>
      <c r="E3136">
        <v>6300</v>
      </c>
    </row>
    <row r="3137" spans="4:5" x14ac:dyDescent="0.25">
      <c r="D3137" s="1">
        <v>42579</v>
      </c>
      <c r="E3137">
        <v>5984</v>
      </c>
    </row>
    <row r="3138" spans="4:5" x14ac:dyDescent="0.25">
      <c r="D3138" s="1">
        <v>42580</v>
      </c>
      <c r="E3138">
        <v>6823</v>
      </c>
    </row>
    <row r="3139" spans="4:5" x14ac:dyDescent="0.25">
      <c r="D3139" s="1">
        <v>42581</v>
      </c>
      <c r="E3139">
        <v>4978</v>
      </c>
    </row>
    <row r="3140" spans="4:5" x14ac:dyDescent="0.25">
      <c r="D3140" s="1">
        <v>42582</v>
      </c>
      <c r="E3140">
        <v>6192</v>
      </c>
    </row>
    <row r="3141" spans="4:5" x14ac:dyDescent="0.25">
      <c r="D3141" s="1">
        <v>42583</v>
      </c>
      <c r="E3141">
        <v>5792</v>
      </c>
    </row>
    <row r="3142" spans="4:5" x14ac:dyDescent="0.25">
      <c r="D3142" s="1">
        <v>42584</v>
      </c>
      <c r="E3142">
        <v>4928</v>
      </c>
    </row>
    <row r="3143" spans="4:5" x14ac:dyDescent="0.25">
      <c r="D3143" s="1">
        <v>42585</v>
      </c>
      <c r="E3143">
        <v>6567</v>
      </c>
    </row>
    <row r="3144" spans="4:5" x14ac:dyDescent="0.25">
      <c r="D3144" s="1">
        <v>42586</v>
      </c>
      <c r="E3144">
        <v>7188</v>
      </c>
    </row>
    <row r="3145" spans="4:5" x14ac:dyDescent="0.25">
      <c r="D3145" s="1">
        <v>42587</v>
      </c>
      <c r="E3145">
        <v>4197</v>
      </c>
    </row>
    <row r="3146" spans="4:5" x14ac:dyDescent="0.25">
      <c r="D3146" s="1">
        <v>42588</v>
      </c>
      <c r="E3146">
        <v>4222</v>
      </c>
    </row>
    <row r="3147" spans="4:5" x14ac:dyDescent="0.25">
      <c r="D3147" s="1">
        <v>42589</v>
      </c>
      <c r="E3147">
        <v>5164</v>
      </c>
    </row>
    <row r="3148" spans="4:5" x14ac:dyDescent="0.25">
      <c r="D3148" s="1">
        <v>42590</v>
      </c>
      <c r="E3148">
        <v>3894</v>
      </c>
    </row>
    <row r="3149" spans="4:5" x14ac:dyDescent="0.25">
      <c r="D3149" s="1">
        <v>42591</v>
      </c>
      <c r="E3149">
        <v>7775</v>
      </c>
    </row>
    <row r="3150" spans="4:5" x14ac:dyDescent="0.25">
      <c r="D3150" s="1">
        <v>42592</v>
      </c>
      <c r="E3150">
        <v>3722</v>
      </c>
    </row>
    <row r="3151" spans="4:5" x14ac:dyDescent="0.25">
      <c r="D3151" s="1">
        <v>42593</v>
      </c>
      <c r="E3151">
        <v>8374</v>
      </c>
    </row>
    <row r="3152" spans="4:5" x14ac:dyDescent="0.25">
      <c r="D3152" s="1">
        <v>42594</v>
      </c>
      <c r="E3152">
        <v>5938</v>
      </c>
    </row>
    <row r="3153" spans="4:5" x14ac:dyDescent="0.25">
      <c r="D3153" s="1">
        <v>42595</v>
      </c>
      <c r="E3153">
        <v>3891</v>
      </c>
    </row>
    <row r="3154" spans="4:5" x14ac:dyDescent="0.25">
      <c r="D3154" s="1">
        <v>42596</v>
      </c>
      <c r="E3154">
        <v>7456</v>
      </c>
    </row>
    <row r="3155" spans="4:5" x14ac:dyDescent="0.25">
      <c r="D3155" s="1">
        <v>42597</v>
      </c>
      <c r="E3155">
        <v>8171</v>
      </c>
    </row>
    <row r="3156" spans="4:5" x14ac:dyDescent="0.25">
      <c r="D3156" s="1">
        <v>42598</v>
      </c>
      <c r="E3156">
        <v>8095</v>
      </c>
    </row>
    <row r="3157" spans="4:5" x14ac:dyDescent="0.25">
      <c r="D3157" s="1">
        <v>42599</v>
      </c>
      <c r="E3157">
        <v>4255</v>
      </c>
    </row>
    <row r="3158" spans="4:5" x14ac:dyDescent="0.25">
      <c r="D3158" s="1">
        <v>42600</v>
      </c>
      <c r="E3158">
        <v>7237</v>
      </c>
    </row>
    <row r="3159" spans="4:5" x14ac:dyDescent="0.25">
      <c r="D3159" s="1">
        <v>42601</v>
      </c>
      <c r="E3159">
        <v>7410</v>
      </c>
    </row>
    <row r="3160" spans="4:5" x14ac:dyDescent="0.25">
      <c r="D3160" s="1">
        <v>42602</v>
      </c>
      <c r="E3160">
        <v>7413</v>
      </c>
    </row>
    <row r="3161" spans="4:5" x14ac:dyDescent="0.25">
      <c r="D3161" s="1">
        <v>42603</v>
      </c>
      <c r="E3161">
        <v>5129</v>
      </c>
    </row>
    <row r="3162" spans="4:5" x14ac:dyDescent="0.25">
      <c r="D3162" s="1">
        <v>42604</v>
      </c>
      <c r="E3162">
        <v>8120</v>
      </c>
    </row>
    <row r="3163" spans="4:5" x14ac:dyDescent="0.25">
      <c r="D3163" s="1">
        <v>42605</v>
      </c>
      <c r="E3163">
        <v>3888</v>
      </c>
    </row>
    <row r="3164" spans="4:5" x14ac:dyDescent="0.25">
      <c r="D3164" s="1">
        <v>42606</v>
      </c>
      <c r="E3164">
        <v>4671</v>
      </c>
    </row>
    <row r="3165" spans="4:5" x14ac:dyDescent="0.25">
      <c r="D3165" s="1">
        <v>42607</v>
      </c>
      <c r="E3165">
        <v>4735</v>
      </c>
    </row>
    <row r="3166" spans="4:5" x14ac:dyDescent="0.25">
      <c r="D3166" s="1">
        <v>42608</v>
      </c>
      <c r="E3166">
        <v>5936</v>
      </c>
    </row>
    <row r="3167" spans="4:5" x14ac:dyDescent="0.25">
      <c r="D3167" s="1">
        <v>42609</v>
      </c>
      <c r="E3167">
        <v>7997</v>
      </c>
    </row>
    <row r="3168" spans="4:5" x14ac:dyDescent="0.25">
      <c r="D3168" s="1">
        <v>42610</v>
      </c>
      <c r="E3168">
        <v>5438</v>
      </c>
    </row>
    <row r="3169" spans="4:5" x14ac:dyDescent="0.25">
      <c r="D3169" s="1">
        <v>42611</v>
      </c>
      <c r="E3169">
        <v>7198</v>
      </c>
    </row>
    <row r="3170" spans="4:5" x14ac:dyDescent="0.25">
      <c r="D3170" s="1">
        <v>42612</v>
      </c>
      <c r="E3170">
        <v>4247</v>
      </c>
    </row>
    <row r="3171" spans="4:5" x14ac:dyDescent="0.25">
      <c r="D3171" s="1">
        <v>42613</v>
      </c>
      <c r="E3171">
        <v>4700</v>
      </c>
    </row>
    <row r="3172" spans="4:5" x14ac:dyDescent="0.25">
      <c r="D3172" s="1">
        <v>42614</v>
      </c>
      <c r="E3172">
        <v>7670</v>
      </c>
    </row>
    <row r="3173" spans="4:5" x14ac:dyDescent="0.25">
      <c r="D3173" s="1">
        <v>42615</v>
      </c>
      <c r="E3173">
        <v>3801</v>
      </c>
    </row>
    <row r="3174" spans="4:5" x14ac:dyDescent="0.25">
      <c r="D3174" s="1">
        <v>42616</v>
      </c>
      <c r="E3174">
        <v>3353</v>
      </c>
    </row>
    <row r="3175" spans="4:5" x14ac:dyDescent="0.25">
      <c r="D3175" s="1">
        <v>42617</v>
      </c>
      <c r="E3175">
        <v>3753</v>
      </c>
    </row>
    <row r="3176" spans="4:5" x14ac:dyDescent="0.25">
      <c r="D3176" s="1">
        <v>42618</v>
      </c>
      <c r="E3176">
        <v>5309</v>
      </c>
    </row>
    <row r="3177" spans="4:5" x14ac:dyDescent="0.25">
      <c r="D3177" s="1">
        <v>42619</v>
      </c>
      <c r="E3177">
        <v>7665</v>
      </c>
    </row>
    <row r="3178" spans="4:5" x14ac:dyDescent="0.25">
      <c r="D3178" s="1">
        <v>42620</v>
      </c>
      <c r="E3178">
        <v>5242</v>
      </c>
    </row>
    <row r="3179" spans="4:5" x14ac:dyDescent="0.25">
      <c r="D3179" s="1">
        <v>42621</v>
      </c>
      <c r="E3179">
        <v>4477</v>
      </c>
    </row>
    <row r="3180" spans="4:5" x14ac:dyDescent="0.25">
      <c r="D3180" s="1">
        <v>42622</v>
      </c>
      <c r="E3180">
        <v>6699</v>
      </c>
    </row>
    <row r="3181" spans="4:5" x14ac:dyDescent="0.25">
      <c r="D3181" s="1">
        <v>42623</v>
      </c>
      <c r="E3181">
        <v>6841</v>
      </c>
    </row>
    <row r="3182" spans="4:5" x14ac:dyDescent="0.25">
      <c r="D3182" s="1">
        <v>42624</v>
      </c>
      <c r="E3182">
        <v>9275</v>
      </c>
    </row>
    <row r="3183" spans="4:5" x14ac:dyDescent="0.25">
      <c r="D3183" s="1">
        <v>42625</v>
      </c>
      <c r="E3183">
        <v>8407</v>
      </c>
    </row>
    <row r="3184" spans="4:5" x14ac:dyDescent="0.25">
      <c r="D3184" s="1">
        <v>42626</v>
      </c>
      <c r="E3184">
        <v>11662</v>
      </c>
    </row>
    <row r="3185" spans="4:5" x14ac:dyDescent="0.25">
      <c r="D3185" s="1">
        <v>42627</v>
      </c>
      <c r="E3185">
        <v>15584</v>
      </c>
    </row>
    <row r="3186" spans="4:5" x14ac:dyDescent="0.25">
      <c r="D3186" s="1">
        <v>42628</v>
      </c>
      <c r="E3186">
        <v>22749</v>
      </c>
    </row>
    <row r="3187" spans="4:5" x14ac:dyDescent="0.25">
      <c r="D3187" s="1">
        <v>42629</v>
      </c>
      <c r="E3187">
        <v>28263</v>
      </c>
    </row>
    <row r="3188" spans="4:5" x14ac:dyDescent="0.25">
      <c r="D3188" s="1">
        <v>42630</v>
      </c>
      <c r="E3188">
        <v>37998</v>
      </c>
    </row>
    <row r="3189" spans="4:5" x14ac:dyDescent="0.25">
      <c r="D3189" s="1">
        <v>42631</v>
      </c>
      <c r="E3189">
        <v>41338</v>
      </c>
    </row>
    <row r="3190" spans="4:5" x14ac:dyDescent="0.25">
      <c r="D3190" s="1">
        <v>42632</v>
      </c>
      <c r="E3190">
        <v>41905</v>
      </c>
    </row>
    <row r="3191" spans="4:5" x14ac:dyDescent="0.25">
      <c r="D3191" s="1">
        <v>42633</v>
      </c>
      <c r="E3191">
        <v>39330</v>
      </c>
    </row>
    <row r="3192" spans="4:5" x14ac:dyDescent="0.25">
      <c r="D3192" s="1">
        <v>42634</v>
      </c>
      <c r="E3192">
        <v>30983</v>
      </c>
    </row>
    <row r="3193" spans="4:5" x14ac:dyDescent="0.25">
      <c r="D3193" s="1">
        <v>42635</v>
      </c>
      <c r="E3193">
        <v>22790</v>
      </c>
    </row>
    <row r="3194" spans="4:5" x14ac:dyDescent="0.25">
      <c r="D3194" s="1">
        <v>42636</v>
      </c>
      <c r="E3194">
        <v>14368</v>
      </c>
    </row>
    <row r="3195" spans="4:5" x14ac:dyDescent="0.25">
      <c r="D3195" s="1">
        <v>42637</v>
      </c>
      <c r="E3195">
        <v>10335</v>
      </c>
    </row>
    <row r="3196" spans="4:5" x14ac:dyDescent="0.25">
      <c r="D3196" s="1">
        <v>42638</v>
      </c>
      <c r="E3196">
        <v>7874</v>
      </c>
    </row>
    <row r="3197" spans="4:5" x14ac:dyDescent="0.25">
      <c r="D3197" s="1">
        <v>42639</v>
      </c>
      <c r="E3197">
        <v>7450</v>
      </c>
    </row>
    <row r="3198" spans="4:5" x14ac:dyDescent="0.25">
      <c r="D3198" s="1">
        <v>42640</v>
      </c>
      <c r="E3198">
        <v>6914</v>
      </c>
    </row>
    <row r="3199" spans="4:5" x14ac:dyDescent="0.25">
      <c r="D3199" s="1">
        <v>42641</v>
      </c>
      <c r="E3199">
        <v>6470</v>
      </c>
    </row>
    <row r="3200" spans="4:5" x14ac:dyDescent="0.25">
      <c r="D3200" s="1">
        <v>42642</v>
      </c>
      <c r="E3200">
        <v>9166</v>
      </c>
    </row>
    <row r="3201" spans="4:5" x14ac:dyDescent="0.25">
      <c r="D3201" s="1">
        <v>42643</v>
      </c>
      <c r="E3201">
        <v>9608</v>
      </c>
    </row>
    <row r="3202" spans="4:5" x14ac:dyDescent="0.25">
      <c r="D3202" s="1">
        <v>42644</v>
      </c>
      <c r="E3202">
        <v>6990</v>
      </c>
    </row>
    <row r="3203" spans="4:5" x14ac:dyDescent="0.25">
      <c r="D3203" s="1">
        <v>42645</v>
      </c>
      <c r="E3203">
        <v>9663</v>
      </c>
    </row>
    <row r="3204" spans="4:5" x14ac:dyDescent="0.25">
      <c r="D3204" s="1">
        <v>42646</v>
      </c>
      <c r="E3204">
        <v>8018</v>
      </c>
    </row>
    <row r="3205" spans="4:5" x14ac:dyDescent="0.25">
      <c r="D3205" s="1">
        <v>42647</v>
      </c>
      <c r="E3205">
        <v>6782</v>
      </c>
    </row>
    <row r="3206" spans="4:5" x14ac:dyDescent="0.25">
      <c r="D3206" s="1">
        <v>42648</v>
      </c>
      <c r="E3206">
        <v>8869</v>
      </c>
    </row>
    <row r="3207" spans="4:5" x14ac:dyDescent="0.25">
      <c r="D3207" s="1">
        <v>42649</v>
      </c>
      <c r="E3207">
        <v>9805</v>
      </c>
    </row>
    <row r="3208" spans="4:5" x14ac:dyDescent="0.25">
      <c r="D3208" s="1">
        <v>42650</v>
      </c>
      <c r="E3208">
        <v>9033</v>
      </c>
    </row>
    <row r="3209" spans="4:5" x14ac:dyDescent="0.25">
      <c r="D3209" s="1">
        <v>42651</v>
      </c>
      <c r="E3209">
        <v>8501</v>
      </c>
    </row>
    <row r="3210" spans="4:5" x14ac:dyDescent="0.25">
      <c r="D3210" s="1">
        <v>42652</v>
      </c>
      <c r="E3210">
        <v>6636</v>
      </c>
    </row>
    <row r="3211" spans="4:5" x14ac:dyDescent="0.25">
      <c r="D3211" s="1">
        <v>42653</v>
      </c>
      <c r="E3211">
        <v>6098</v>
      </c>
    </row>
    <row r="3212" spans="4:5" x14ac:dyDescent="0.25">
      <c r="D3212" s="1">
        <v>42654</v>
      </c>
      <c r="E3212">
        <v>7579</v>
      </c>
    </row>
    <row r="3213" spans="4:5" x14ac:dyDescent="0.25">
      <c r="D3213" s="1">
        <v>42655</v>
      </c>
      <c r="E3213">
        <v>8879</v>
      </c>
    </row>
    <row r="3214" spans="4:5" x14ac:dyDescent="0.25">
      <c r="D3214" s="1">
        <v>42656</v>
      </c>
      <c r="E3214">
        <v>9581</v>
      </c>
    </row>
    <row r="3215" spans="4:5" x14ac:dyDescent="0.25">
      <c r="D3215" s="1">
        <v>42657</v>
      </c>
      <c r="E3215">
        <v>8145</v>
      </c>
    </row>
    <row r="3216" spans="4:5" x14ac:dyDescent="0.25">
      <c r="D3216" s="1">
        <v>42658</v>
      </c>
      <c r="E3216">
        <v>8835</v>
      </c>
    </row>
    <row r="3217" spans="4:5" x14ac:dyDescent="0.25">
      <c r="D3217" s="1">
        <v>42659</v>
      </c>
      <c r="E3217">
        <v>9194</v>
      </c>
    </row>
    <row r="3218" spans="4:5" x14ac:dyDescent="0.25">
      <c r="D3218" s="1">
        <v>42660</v>
      </c>
      <c r="E3218">
        <v>11935</v>
      </c>
    </row>
    <row r="3219" spans="4:5" x14ac:dyDescent="0.25">
      <c r="D3219" s="1">
        <v>42661</v>
      </c>
      <c r="E3219">
        <v>10685</v>
      </c>
    </row>
    <row r="3220" spans="4:5" x14ac:dyDescent="0.25">
      <c r="D3220" s="1">
        <v>42662</v>
      </c>
      <c r="E3220">
        <v>8688</v>
      </c>
    </row>
    <row r="3221" spans="4:5" x14ac:dyDescent="0.25">
      <c r="D3221" s="1">
        <v>42663</v>
      </c>
      <c r="E3221">
        <v>12623</v>
      </c>
    </row>
    <row r="3222" spans="4:5" x14ac:dyDescent="0.25">
      <c r="D3222" s="1">
        <v>42664</v>
      </c>
      <c r="E3222">
        <v>12955</v>
      </c>
    </row>
    <row r="3223" spans="4:5" x14ac:dyDescent="0.25">
      <c r="D3223" s="1">
        <v>42665</v>
      </c>
      <c r="E3223">
        <v>10843</v>
      </c>
    </row>
    <row r="3224" spans="4:5" x14ac:dyDescent="0.25">
      <c r="D3224" s="1">
        <v>42666</v>
      </c>
      <c r="E3224">
        <v>11031</v>
      </c>
    </row>
    <row r="3225" spans="4:5" x14ac:dyDescent="0.25">
      <c r="D3225" s="1">
        <v>42667</v>
      </c>
      <c r="E3225">
        <v>12813</v>
      </c>
    </row>
    <row r="3226" spans="4:5" x14ac:dyDescent="0.25">
      <c r="D3226" s="1">
        <v>42668</v>
      </c>
      <c r="E3226">
        <v>10358</v>
      </c>
    </row>
    <row r="3227" spans="4:5" x14ac:dyDescent="0.25">
      <c r="D3227" s="1">
        <v>42669</v>
      </c>
      <c r="E3227">
        <v>11285</v>
      </c>
    </row>
    <row r="3228" spans="4:5" x14ac:dyDescent="0.25">
      <c r="D3228" s="1">
        <v>42670</v>
      </c>
      <c r="E3228">
        <v>12171</v>
      </c>
    </row>
    <row r="3229" spans="4:5" x14ac:dyDescent="0.25">
      <c r="D3229" s="1">
        <v>42671</v>
      </c>
      <c r="E3229">
        <v>10472</v>
      </c>
    </row>
    <row r="3230" spans="4:5" x14ac:dyDescent="0.25">
      <c r="D3230" s="1">
        <v>42672</v>
      </c>
      <c r="E3230">
        <v>9097</v>
      </c>
    </row>
    <row r="3231" spans="4:5" x14ac:dyDescent="0.25">
      <c r="D3231" s="1">
        <v>42673</v>
      </c>
      <c r="E3231">
        <v>10383</v>
      </c>
    </row>
    <row r="3232" spans="4:5" x14ac:dyDescent="0.25">
      <c r="D3232" s="1">
        <v>42674</v>
      </c>
      <c r="E3232">
        <v>14026</v>
      </c>
    </row>
    <row r="3233" spans="4:5" x14ac:dyDescent="0.25">
      <c r="D3233" s="1">
        <v>42675</v>
      </c>
      <c r="E3233">
        <v>14028</v>
      </c>
    </row>
    <row r="3234" spans="4:5" x14ac:dyDescent="0.25">
      <c r="D3234" s="1">
        <v>42676</v>
      </c>
      <c r="E3234">
        <v>11855</v>
      </c>
    </row>
    <row r="3235" spans="4:5" x14ac:dyDescent="0.25">
      <c r="D3235" s="1">
        <v>42677</v>
      </c>
      <c r="E3235">
        <v>12531</v>
      </c>
    </row>
    <row r="3236" spans="4:5" x14ac:dyDescent="0.25">
      <c r="D3236" s="1">
        <v>42678</v>
      </c>
      <c r="E3236">
        <v>12355</v>
      </c>
    </row>
    <row r="3237" spans="4:5" x14ac:dyDescent="0.25">
      <c r="D3237" s="1">
        <v>42679</v>
      </c>
      <c r="E3237">
        <v>13932</v>
      </c>
    </row>
    <row r="3238" spans="4:5" x14ac:dyDescent="0.25">
      <c r="D3238" s="1">
        <v>42680</v>
      </c>
      <c r="E3238">
        <v>14412</v>
      </c>
    </row>
    <row r="3239" spans="4:5" x14ac:dyDescent="0.25">
      <c r="D3239" s="1">
        <v>42681</v>
      </c>
      <c r="E3239">
        <v>10172</v>
      </c>
    </row>
    <row r="3240" spans="4:5" x14ac:dyDescent="0.25">
      <c r="D3240" s="1">
        <v>42682</v>
      </c>
      <c r="E3240">
        <v>12030</v>
      </c>
    </row>
    <row r="3241" spans="4:5" x14ac:dyDescent="0.25">
      <c r="D3241" s="1">
        <v>42683</v>
      </c>
      <c r="E3241">
        <v>12721</v>
      </c>
    </row>
    <row r="3242" spans="4:5" x14ac:dyDescent="0.25">
      <c r="D3242" s="1">
        <v>42684</v>
      </c>
      <c r="E3242">
        <v>13898</v>
      </c>
    </row>
    <row r="3243" spans="4:5" x14ac:dyDescent="0.25">
      <c r="D3243" s="1">
        <v>42685</v>
      </c>
      <c r="E3243">
        <v>12018</v>
      </c>
    </row>
    <row r="3244" spans="4:5" x14ac:dyDescent="0.25">
      <c r="D3244" s="1">
        <v>42686</v>
      </c>
      <c r="E3244">
        <v>15981</v>
      </c>
    </row>
    <row r="3245" spans="4:5" x14ac:dyDescent="0.25">
      <c r="D3245" s="1">
        <v>42687</v>
      </c>
      <c r="E3245">
        <v>14270</v>
      </c>
    </row>
    <row r="3246" spans="4:5" x14ac:dyDescent="0.25">
      <c r="D3246" s="1">
        <v>42688</v>
      </c>
      <c r="E3246">
        <v>10620</v>
      </c>
    </row>
    <row r="3247" spans="4:5" x14ac:dyDescent="0.25">
      <c r="D3247" s="1">
        <v>42689</v>
      </c>
      <c r="E3247">
        <v>11072</v>
      </c>
    </row>
    <row r="3248" spans="4:5" x14ac:dyDescent="0.25">
      <c r="D3248" s="1">
        <v>42690</v>
      </c>
      <c r="E3248">
        <v>14267</v>
      </c>
    </row>
    <row r="3249" spans="4:5" x14ac:dyDescent="0.25">
      <c r="D3249" s="1">
        <v>42691</v>
      </c>
      <c r="E3249">
        <v>14165</v>
      </c>
    </row>
    <row r="3250" spans="4:5" x14ac:dyDescent="0.25">
      <c r="D3250" s="1">
        <v>42692</v>
      </c>
      <c r="E3250">
        <v>13300</v>
      </c>
    </row>
    <row r="3251" spans="4:5" x14ac:dyDescent="0.25">
      <c r="D3251" s="1">
        <v>42693</v>
      </c>
      <c r="E3251">
        <v>12720</v>
      </c>
    </row>
    <row r="3252" spans="4:5" x14ac:dyDescent="0.25">
      <c r="D3252" s="1">
        <v>42694</v>
      </c>
      <c r="E3252">
        <v>15320</v>
      </c>
    </row>
    <row r="3253" spans="4:5" x14ac:dyDescent="0.25">
      <c r="D3253" s="1">
        <v>42695</v>
      </c>
      <c r="E3253">
        <v>12304</v>
      </c>
    </row>
    <row r="3254" spans="4:5" x14ac:dyDescent="0.25">
      <c r="D3254" s="1">
        <v>42696</v>
      </c>
      <c r="E3254">
        <v>13415</v>
      </c>
    </row>
    <row r="3255" spans="4:5" x14ac:dyDescent="0.25">
      <c r="D3255" s="1">
        <v>42697</v>
      </c>
      <c r="E3255">
        <v>11525</v>
      </c>
    </row>
    <row r="3256" spans="4:5" x14ac:dyDescent="0.25">
      <c r="D3256" s="1">
        <v>42698</v>
      </c>
      <c r="E3256">
        <v>13958</v>
      </c>
    </row>
    <row r="3257" spans="4:5" x14ac:dyDescent="0.25">
      <c r="D3257" s="1">
        <v>42699</v>
      </c>
      <c r="E3257">
        <v>15015</v>
      </c>
    </row>
    <row r="3258" spans="4:5" x14ac:dyDescent="0.25">
      <c r="D3258" s="1">
        <v>42700</v>
      </c>
      <c r="E3258">
        <v>11625</v>
      </c>
    </row>
    <row r="3259" spans="4:5" x14ac:dyDescent="0.25">
      <c r="D3259" s="1">
        <v>42701</v>
      </c>
      <c r="E3259">
        <v>14270</v>
      </c>
    </row>
    <row r="3260" spans="4:5" x14ac:dyDescent="0.25">
      <c r="D3260" s="1">
        <v>42702</v>
      </c>
      <c r="E3260">
        <v>10979</v>
      </c>
    </row>
    <row r="3261" spans="4:5" x14ac:dyDescent="0.25">
      <c r="D3261" s="1">
        <v>42703</v>
      </c>
      <c r="E3261">
        <v>9519</v>
      </c>
    </row>
    <row r="3262" spans="4:5" x14ac:dyDescent="0.25">
      <c r="D3262" s="1">
        <v>42704</v>
      </c>
      <c r="E3262">
        <v>10484</v>
      </c>
    </row>
    <row r="3263" spans="4:5" x14ac:dyDescent="0.25">
      <c r="D3263" s="1">
        <v>42705</v>
      </c>
      <c r="E3263">
        <v>9502</v>
      </c>
    </row>
    <row r="3264" spans="4:5" x14ac:dyDescent="0.25">
      <c r="D3264" s="1">
        <v>42706</v>
      </c>
      <c r="E3264">
        <v>11339</v>
      </c>
    </row>
    <row r="3265" spans="4:5" x14ac:dyDescent="0.25">
      <c r="D3265" s="1">
        <v>42707</v>
      </c>
      <c r="E3265">
        <v>10751</v>
      </c>
    </row>
    <row r="3266" spans="4:5" x14ac:dyDescent="0.25">
      <c r="D3266" s="1">
        <v>42708</v>
      </c>
      <c r="E3266">
        <v>11732</v>
      </c>
    </row>
    <row r="3267" spans="4:5" x14ac:dyDescent="0.25">
      <c r="D3267" s="1">
        <v>42709</v>
      </c>
      <c r="E3267">
        <v>11231</v>
      </c>
    </row>
    <row r="3268" spans="4:5" x14ac:dyDescent="0.25">
      <c r="D3268" s="1">
        <v>42710</v>
      </c>
      <c r="E3268">
        <v>8505</v>
      </c>
    </row>
    <row r="3269" spans="4:5" x14ac:dyDescent="0.25">
      <c r="D3269" s="1">
        <v>42711</v>
      </c>
      <c r="E3269">
        <v>11228</v>
      </c>
    </row>
    <row r="3270" spans="4:5" x14ac:dyDescent="0.25">
      <c r="D3270" s="1">
        <v>42712</v>
      </c>
      <c r="E3270">
        <v>8468</v>
      </c>
    </row>
    <row r="3271" spans="4:5" x14ac:dyDescent="0.25">
      <c r="D3271" s="1">
        <v>42713</v>
      </c>
      <c r="E3271">
        <v>8736</v>
      </c>
    </row>
    <row r="3272" spans="4:5" x14ac:dyDescent="0.25">
      <c r="D3272" s="1">
        <v>42714</v>
      </c>
      <c r="E3272">
        <v>10354</v>
      </c>
    </row>
    <row r="3273" spans="4:5" x14ac:dyDescent="0.25">
      <c r="D3273" s="1">
        <v>42715</v>
      </c>
      <c r="E3273">
        <v>10073</v>
      </c>
    </row>
    <row r="3274" spans="4:5" x14ac:dyDescent="0.25">
      <c r="D3274" s="1">
        <v>42716</v>
      </c>
      <c r="E3274">
        <v>8463</v>
      </c>
    </row>
    <row r="3275" spans="4:5" x14ac:dyDescent="0.25">
      <c r="D3275" s="1">
        <v>42717</v>
      </c>
      <c r="E3275">
        <v>6708</v>
      </c>
    </row>
    <row r="3276" spans="4:5" x14ac:dyDescent="0.25">
      <c r="D3276" s="1">
        <v>42718</v>
      </c>
      <c r="E3276">
        <v>8372</v>
      </c>
    </row>
    <row r="3277" spans="4:5" x14ac:dyDescent="0.25">
      <c r="D3277" s="1">
        <v>42719</v>
      </c>
      <c r="E3277">
        <v>8160</v>
      </c>
    </row>
    <row r="3278" spans="4:5" x14ac:dyDescent="0.25">
      <c r="D3278" s="1">
        <v>42720</v>
      </c>
      <c r="E3278">
        <v>7449</v>
      </c>
    </row>
    <row r="3279" spans="4:5" x14ac:dyDescent="0.25">
      <c r="D3279" s="1">
        <v>42721</v>
      </c>
      <c r="E3279">
        <v>7700</v>
      </c>
    </row>
    <row r="3280" spans="4:5" x14ac:dyDescent="0.25">
      <c r="D3280" s="1">
        <v>42722</v>
      </c>
      <c r="E3280">
        <v>8627</v>
      </c>
    </row>
    <row r="3281" spans="4:5" x14ac:dyDescent="0.25">
      <c r="D3281" s="1">
        <v>42723</v>
      </c>
      <c r="E3281">
        <v>11024</v>
      </c>
    </row>
    <row r="3282" spans="4:5" x14ac:dyDescent="0.25">
      <c r="D3282" s="1">
        <v>42724</v>
      </c>
      <c r="E3282">
        <v>5839</v>
      </c>
    </row>
    <row r="3283" spans="4:5" x14ac:dyDescent="0.25">
      <c r="D3283" s="1">
        <v>42725</v>
      </c>
      <c r="E3283">
        <v>7228</v>
      </c>
    </row>
    <row r="3284" spans="4:5" x14ac:dyDescent="0.25">
      <c r="D3284" s="1">
        <v>42726</v>
      </c>
      <c r="E3284">
        <v>4964</v>
      </c>
    </row>
    <row r="3285" spans="4:5" x14ac:dyDescent="0.25">
      <c r="D3285" s="1">
        <v>42727</v>
      </c>
      <c r="E3285">
        <v>7357</v>
      </c>
    </row>
    <row r="3286" spans="4:5" x14ac:dyDescent="0.25">
      <c r="D3286" s="1">
        <v>42728</v>
      </c>
      <c r="E3286">
        <v>5779</v>
      </c>
    </row>
    <row r="3287" spans="4:5" x14ac:dyDescent="0.25">
      <c r="D3287" s="1">
        <v>42729</v>
      </c>
      <c r="E3287">
        <v>6546</v>
      </c>
    </row>
    <row r="3288" spans="4:5" x14ac:dyDescent="0.25">
      <c r="D3288" s="1">
        <v>42730</v>
      </c>
      <c r="E3288">
        <v>5937</v>
      </c>
    </row>
    <row r="3289" spans="4:5" x14ac:dyDescent="0.25">
      <c r="D3289" s="1">
        <v>42731</v>
      </c>
      <c r="E3289">
        <v>5290</v>
      </c>
    </row>
    <row r="3290" spans="4:5" x14ac:dyDescent="0.25">
      <c r="D3290" s="1">
        <v>42732</v>
      </c>
      <c r="E3290">
        <v>4092</v>
      </c>
    </row>
    <row r="3291" spans="4:5" x14ac:dyDescent="0.25">
      <c r="D3291" s="1">
        <v>42733</v>
      </c>
      <c r="E3291">
        <v>3398</v>
      </c>
    </row>
    <row r="3292" spans="4:5" x14ac:dyDescent="0.25">
      <c r="D3292" s="1">
        <v>42734</v>
      </c>
      <c r="E3292">
        <v>3563</v>
      </c>
    </row>
    <row r="3293" spans="4:5" x14ac:dyDescent="0.25">
      <c r="D3293" s="1">
        <v>42735</v>
      </c>
      <c r="E3293">
        <v>4442</v>
      </c>
    </row>
    <row r="3294" spans="4:5" x14ac:dyDescent="0.25">
      <c r="D3294" s="1">
        <v>42736</v>
      </c>
      <c r="E3294">
        <v>5018</v>
      </c>
    </row>
    <row r="3295" spans="4:5" x14ac:dyDescent="0.25">
      <c r="D3295" s="1">
        <v>42737</v>
      </c>
      <c r="E3295">
        <v>4249</v>
      </c>
    </row>
    <row r="3296" spans="4:5" x14ac:dyDescent="0.25">
      <c r="D3296" s="1">
        <v>42738</v>
      </c>
      <c r="E3296">
        <v>2610</v>
      </c>
    </row>
    <row r="3297" spans="4:5" x14ac:dyDescent="0.25">
      <c r="D3297" s="1">
        <v>42739</v>
      </c>
      <c r="E3297">
        <v>4654</v>
      </c>
    </row>
    <row r="3298" spans="4:5" x14ac:dyDescent="0.25">
      <c r="D3298" s="1">
        <v>42740</v>
      </c>
      <c r="E3298">
        <v>2550</v>
      </c>
    </row>
    <row r="3299" spans="4:5" x14ac:dyDescent="0.25">
      <c r="D3299" s="1">
        <v>42741</v>
      </c>
      <c r="E3299">
        <v>4129</v>
      </c>
    </row>
    <row r="3300" spans="4:5" x14ac:dyDescent="0.25">
      <c r="D3300" s="1">
        <v>42742</v>
      </c>
      <c r="E3300">
        <v>4492</v>
      </c>
    </row>
    <row r="3301" spans="4:5" x14ac:dyDescent="0.25">
      <c r="D3301" s="1">
        <v>42743</v>
      </c>
      <c r="E3301">
        <v>3466</v>
      </c>
    </row>
    <row r="3302" spans="4:5" x14ac:dyDescent="0.25">
      <c r="D3302" s="1">
        <v>42744</v>
      </c>
      <c r="E3302">
        <v>4423</v>
      </c>
    </row>
    <row r="3303" spans="4:5" x14ac:dyDescent="0.25">
      <c r="D3303" s="1">
        <v>42745</v>
      </c>
      <c r="E3303">
        <v>2971</v>
      </c>
    </row>
    <row r="3304" spans="4:5" x14ac:dyDescent="0.25">
      <c r="D3304" s="1">
        <v>42746</v>
      </c>
      <c r="E3304">
        <v>3552</v>
      </c>
    </row>
    <row r="3305" spans="4:5" x14ac:dyDescent="0.25">
      <c r="D3305" s="1">
        <v>42747</v>
      </c>
      <c r="E3305">
        <v>4041</v>
      </c>
    </row>
    <row r="3306" spans="4:5" x14ac:dyDescent="0.25">
      <c r="D3306" s="1">
        <v>42748</v>
      </c>
      <c r="E3306">
        <v>3865</v>
      </c>
    </row>
    <row r="3307" spans="4:5" x14ac:dyDescent="0.25">
      <c r="D3307" s="1">
        <v>42749</v>
      </c>
      <c r="E3307">
        <v>2625</v>
      </c>
    </row>
    <row r="3308" spans="4:5" x14ac:dyDescent="0.25">
      <c r="D3308" s="1">
        <v>42750</v>
      </c>
      <c r="E3308">
        <v>1914</v>
      </c>
    </row>
    <row r="3309" spans="4:5" x14ac:dyDescent="0.25">
      <c r="D3309" s="1">
        <v>42751</v>
      </c>
      <c r="E3309">
        <v>2501</v>
      </c>
    </row>
    <row r="3310" spans="4:5" x14ac:dyDescent="0.25">
      <c r="D3310" s="1">
        <v>42752</v>
      </c>
      <c r="E3310">
        <v>3452</v>
      </c>
    </row>
    <row r="3311" spans="4:5" x14ac:dyDescent="0.25">
      <c r="D3311" s="1">
        <v>42753</v>
      </c>
      <c r="E3311">
        <v>3339</v>
      </c>
    </row>
    <row r="3312" spans="4:5" x14ac:dyDescent="0.25">
      <c r="D3312" s="1">
        <v>42754</v>
      </c>
      <c r="E3312">
        <v>2426</v>
      </c>
    </row>
    <row r="3313" spans="4:5" x14ac:dyDescent="0.25">
      <c r="D3313" s="1">
        <v>42755</v>
      </c>
      <c r="E3313">
        <v>3218</v>
      </c>
    </row>
    <row r="3314" spans="4:5" x14ac:dyDescent="0.25">
      <c r="D3314" s="1">
        <v>42756</v>
      </c>
      <c r="E3314">
        <v>1714</v>
      </c>
    </row>
    <row r="3315" spans="4:5" x14ac:dyDescent="0.25">
      <c r="D3315" s="1">
        <v>42757</v>
      </c>
      <c r="E3315">
        <v>3692</v>
      </c>
    </row>
    <row r="3316" spans="4:5" x14ac:dyDescent="0.25">
      <c r="D3316" s="1">
        <v>42758</v>
      </c>
      <c r="E3316">
        <v>3560</v>
      </c>
    </row>
    <row r="3317" spans="4:5" x14ac:dyDescent="0.25">
      <c r="D3317" s="1">
        <v>42759</v>
      </c>
      <c r="E3317">
        <v>4590</v>
      </c>
    </row>
    <row r="3318" spans="4:5" x14ac:dyDescent="0.25">
      <c r="D3318" s="1">
        <v>42760</v>
      </c>
      <c r="E3318">
        <v>3085</v>
      </c>
    </row>
    <row r="3319" spans="4:5" x14ac:dyDescent="0.25">
      <c r="D3319" s="1">
        <v>42761</v>
      </c>
      <c r="E3319">
        <v>4204</v>
      </c>
    </row>
    <row r="3320" spans="4:5" x14ac:dyDescent="0.25">
      <c r="D3320" s="1">
        <v>42762</v>
      </c>
      <c r="E3320">
        <v>3774</v>
      </c>
    </row>
    <row r="3321" spans="4:5" x14ac:dyDescent="0.25">
      <c r="D3321" s="1">
        <v>42763</v>
      </c>
      <c r="E3321">
        <v>2699</v>
      </c>
    </row>
    <row r="3322" spans="4:5" x14ac:dyDescent="0.25">
      <c r="D3322" s="1">
        <v>42764</v>
      </c>
      <c r="E3322">
        <v>3098</v>
      </c>
    </row>
    <row r="3323" spans="4:5" x14ac:dyDescent="0.25">
      <c r="D3323" s="1">
        <v>42765</v>
      </c>
      <c r="E3323">
        <v>2848</v>
      </c>
    </row>
    <row r="3324" spans="4:5" x14ac:dyDescent="0.25">
      <c r="D3324" s="1">
        <v>42766</v>
      </c>
      <c r="E3324">
        <v>4045</v>
      </c>
    </row>
    <row r="3325" spans="4:5" x14ac:dyDescent="0.25">
      <c r="D3325" s="1">
        <v>42767</v>
      </c>
      <c r="E3325">
        <v>4484</v>
      </c>
    </row>
    <row r="3326" spans="4:5" x14ac:dyDescent="0.25">
      <c r="D3326" s="1">
        <v>42768</v>
      </c>
      <c r="E3326">
        <v>3911</v>
      </c>
    </row>
    <row r="3327" spans="4:5" x14ac:dyDescent="0.25">
      <c r="D3327" s="1">
        <v>42769</v>
      </c>
      <c r="E3327">
        <v>3231</v>
      </c>
    </row>
    <row r="3328" spans="4:5" x14ac:dyDescent="0.25">
      <c r="D3328" s="1">
        <v>42770</v>
      </c>
      <c r="E3328">
        <v>3056</v>
      </c>
    </row>
    <row r="3329" spans="4:5" x14ac:dyDescent="0.25">
      <c r="D3329" s="1">
        <v>42771</v>
      </c>
      <c r="E3329">
        <v>3838</v>
      </c>
    </row>
    <row r="3330" spans="4:5" x14ac:dyDescent="0.25">
      <c r="D3330" s="1">
        <v>42772</v>
      </c>
      <c r="E3330">
        <v>3357</v>
      </c>
    </row>
    <row r="3331" spans="4:5" x14ac:dyDescent="0.25">
      <c r="D3331" s="1">
        <v>42773</v>
      </c>
      <c r="E3331">
        <v>2951</v>
      </c>
    </row>
    <row r="3332" spans="4:5" x14ac:dyDescent="0.25">
      <c r="D3332" s="1">
        <v>42774</v>
      </c>
      <c r="E3332">
        <v>2552</v>
      </c>
    </row>
    <row r="3333" spans="4:5" x14ac:dyDescent="0.25">
      <c r="D3333" s="1">
        <v>42775</v>
      </c>
      <c r="E3333">
        <v>2497</v>
      </c>
    </row>
    <row r="3334" spans="4:5" x14ac:dyDescent="0.25">
      <c r="D3334" s="1">
        <v>42776</v>
      </c>
      <c r="E3334">
        <v>3136</v>
      </c>
    </row>
    <row r="3335" spans="4:5" x14ac:dyDescent="0.25">
      <c r="D3335" s="1">
        <v>42777</v>
      </c>
      <c r="E3335">
        <v>3607</v>
      </c>
    </row>
    <row r="3336" spans="4:5" x14ac:dyDescent="0.25">
      <c r="D3336" s="1">
        <v>42778</v>
      </c>
      <c r="E3336">
        <v>2212</v>
      </c>
    </row>
    <row r="3337" spans="4:5" x14ac:dyDescent="0.25">
      <c r="D3337" s="1">
        <v>42779</v>
      </c>
      <c r="E3337">
        <v>3066</v>
      </c>
    </row>
    <row r="3338" spans="4:5" x14ac:dyDescent="0.25">
      <c r="D3338" s="1">
        <v>42780</v>
      </c>
      <c r="E3338">
        <v>3222</v>
      </c>
    </row>
    <row r="3339" spans="4:5" x14ac:dyDescent="0.25">
      <c r="D3339" s="1">
        <v>42781</v>
      </c>
      <c r="E3339">
        <v>3784</v>
      </c>
    </row>
    <row r="3340" spans="4:5" x14ac:dyDescent="0.25">
      <c r="D3340" s="1">
        <v>42782</v>
      </c>
      <c r="E3340">
        <v>3227</v>
      </c>
    </row>
    <row r="3341" spans="4:5" x14ac:dyDescent="0.25">
      <c r="D3341" s="1">
        <v>42783</v>
      </c>
      <c r="E3341">
        <v>3740</v>
      </c>
    </row>
    <row r="3342" spans="4:5" x14ac:dyDescent="0.25">
      <c r="D3342" s="1">
        <v>42784</v>
      </c>
      <c r="E3342">
        <v>2257</v>
      </c>
    </row>
    <row r="3343" spans="4:5" x14ac:dyDescent="0.25">
      <c r="D3343" s="1">
        <v>42785</v>
      </c>
      <c r="E3343">
        <v>2915</v>
      </c>
    </row>
    <row r="3344" spans="4:5" x14ac:dyDescent="0.25">
      <c r="D3344" s="1">
        <v>42786</v>
      </c>
      <c r="E3344">
        <v>3482</v>
      </c>
    </row>
    <row r="3345" spans="4:5" x14ac:dyDescent="0.25">
      <c r="D3345" s="1">
        <v>42787</v>
      </c>
      <c r="E3345">
        <v>3736</v>
      </c>
    </row>
    <row r="3346" spans="4:5" x14ac:dyDescent="0.25">
      <c r="D3346" s="1">
        <v>42788</v>
      </c>
      <c r="E3346">
        <v>2540</v>
      </c>
    </row>
    <row r="3347" spans="4:5" x14ac:dyDescent="0.25">
      <c r="D3347" s="1">
        <v>42789</v>
      </c>
      <c r="E3347">
        <v>3011</v>
      </c>
    </row>
    <row r="3348" spans="4:5" x14ac:dyDescent="0.25">
      <c r="D3348" s="1">
        <v>42790</v>
      </c>
      <c r="E3348">
        <v>3038</v>
      </c>
    </row>
    <row r="3349" spans="4:5" x14ac:dyDescent="0.25">
      <c r="D3349" s="1">
        <v>42791</v>
      </c>
      <c r="E3349">
        <v>2893</v>
      </c>
    </row>
    <row r="3350" spans="4:5" x14ac:dyDescent="0.25">
      <c r="D3350" s="1">
        <v>42792</v>
      </c>
      <c r="E3350">
        <v>3242</v>
      </c>
    </row>
    <row r="3351" spans="4:5" x14ac:dyDescent="0.25">
      <c r="D3351" s="1">
        <v>42793</v>
      </c>
      <c r="E3351">
        <v>3560</v>
      </c>
    </row>
    <row r="3352" spans="4:5" x14ac:dyDescent="0.25">
      <c r="D3352" s="1">
        <v>42794</v>
      </c>
      <c r="E3352">
        <v>3416</v>
      </c>
    </row>
    <row r="3353" spans="4:5" x14ac:dyDescent="0.25">
      <c r="D3353" s="1">
        <v>42795</v>
      </c>
      <c r="E3353">
        <v>2845</v>
      </c>
    </row>
    <row r="3354" spans="4:5" x14ac:dyDescent="0.25">
      <c r="D3354" s="1">
        <v>42796</v>
      </c>
      <c r="E3354">
        <v>3515</v>
      </c>
    </row>
    <row r="3355" spans="4:5" x14ac:dyDescent="0.25">
      <c r="D3355" s="1">
        <v>42797</v>
      </c>
      <c r="E3355">
        <v>3170</v>
      </c>
    </row>
    <row r="3356" spans="4:5" x14ac:dyDescent="0.25">
      <c r="D3356" s="1">
        <v>42798</v>
      </c>
      <c r="E3356">
        <v>2961</v>
      </c>
    </row>
    <row r="3357" spans="4:5" x14ac:dyDescent="0.25">
      <c r="D3357" s="1">
        <v>42799</v>
      </c>
      <c r="E3357">
        <v>3054</v>
      </c>
    </row>
    <row r="3358" spans="4:5" x14ac:dyDescent="0.25">
      <c r="D3358" s="1">
        <v>42800</v>
      </c>
      <c r="E3358">
        <v>3980</v>
      </c>
    </row>
    <row r="3359" spans="4:5" x14ac:dyDescent="0.25">
      <c r="D3359" s="1">
        <v>42801</v>
      </c>
      <c r="E3359">
        <v>3864</v>
      </c>
    </row>
    <row r="3360" spans="4:5" x14ac:dyDescent="0.25">
      <c r="D3360" s="1">
        <v>42802</v>
      </c>
      <c r="E3360">
        <v>3305</v>
      </c>
    </row>
    <row r="3361" spans="4:5" x14ac:dyDescent="0.25">
      <c r="D3361" s="1">
        <v>42803</v>
      </c>
      <c r="E3361">
        <v>4341</v>
      </c>
    </row>
    <row r="3362" spans="4:5" x14ac:dyDescent="0.25">
      <c r="D3362" s="1">
        <v>42804</v>
      </c>
      <c r="E3362">
        <v>3579</v>
      </c>
    </row>
    <row r="3363" spans="4:5" x14ac:dyDescent="0.25">
      <c r="D3363" s="1">
        <v>42805</v>
      </c>
      <c r="E3363">
        <v>4476</v>
      </c>
    </row>
    <row r="3364" spans="4:5" x14ac:dyDescent="0.25">
      <c r="D3364" s="1">
        <v>42806</v>
      </c>
      <c r="E3364">
        <v>3347</v>
      </c>
    </row>
    <row r="3365" spans="4:5" x14ac:dyDescent="0.25">
      <c r="D3365" s="1">
        <v>42807</v>
      </c>
      <c r="E3365">
        <v>5506</v>
      </c>
    </row>
    <row r="3366" spans="4:5" x14ac:dyDescent="0.25">
      <c r="D3366" s="1">
        <v>42808</v>
      </c>
      <c r="E3366">
        <v>4463</v>
      </c>
    </row>
    <row r="3367" spans="4:5" x14ac:dyDescent="0.25">
      <c r="D3367" s="1">
        <v>42809</v>
      </c>
      <c r="E3367">
        <v>5732</v>
      </c>
    </row>
    <row r="3368" spans="4:5" x14ac:dyDescent="0.25">
      <c r="D3368" s="1">
        <v>42810</v>
      </c>
      <c r="E3368">
        <v>6330</v>
      </c>
    </row>
    <row r="3369" spans="4:5" x14ac:dyDescent="0.25">
      <c r="D3369" s="1">
        <v>42811</v>
      </c>
      <c r="E3369">
        <v>6912</v>
      </c>
    </row>
    <row r="3370" spans="4:5" x14ac:dyDescent="0.25">
      <c r="D3370" s="1">
        <v>42812</v>
      </c>
      <c r="E3370">
        <v>6238</v>
      </c>
    </row>
    <row r="3371" spans="4:5" x14ac:dyDescent="0.25">
      <c r="D3371" s="1">
        <v>42813</v>
      </c>
      <c r="E3371">
        <v>7691</v>
      </c>
    </row>
    <row r="3372" spans="4:5" x14ac:dyDescent="0.25">
      <c r="D3372" s="1">
        <v>42814</v>
      </c>
      <c r="E3372">
        <v>7767</v>
      </c>
    </row>
    <row r="3373" spans="4:5" x14ac:dyDescent="0.25">
      <c r="D3373" s="1">
        <v>42815</v>
      </c>
      <c r="E3373">
        <v>9413</v>
      </c>
    </row>
    <row r="3374" spans="4:5" x14ac:dyDescent="0.25">
      <c r="D3374" s="1">
        <v>42816</v>
      </c>
      <c r="E3374">
        <v>9392</v>
      </c>
    </row>
    <row r="3375" spans="4:5" x14ac:dyDescent="0.25">
      <c r="D3375" s="1">
        <v>42817</v>
      </c>
      <c r="E3375">
        <v>10866</v>
      </c>
    </row>
    <row r="3376" spans="4:5" x14ac:dyDescent="0.25">
      <c r="D3376" s="1">
        <v>42818</v>
      </c>
      <c r="E3376">
        <v>11737</v>
      </c>
    </row>
    <row r="3377" spans="4:5" x14ac:dyDescent="0.25">
      <c r="D3377" s="1">
        <v>42819</v>
      </c>
      <c r="E3377">
        <v>11284</v>
      </c>
    </row>
    <row r="3378" spans="4:5" x14ac:dyDescent="0.25">
      <c r="D3378" s="1">
        <v>42820</v>
      </c>
      <c r="E3378">
        <v>12375</v>
      </c>
    </row>
    <row r="3379" spans="4:5" x14ac:dyDescent="0.25">
      <c r="D3379" s="1">
        <v>42821</v>
      </c>
      <c r="E3379">
        <v>13547</v>
      </c>
    </row>
    <row r="3380" spans="4:5" x14ac:dyDescent="0.25">
      <c r="D3380" s="1">
        <v>42822</v>
      </c>
      <c r="E3380">
        <v>15554</v>
      </c>
    </row>
    <row r="3381" spans="4:5" x14ac:dyDescent="0.25">
      <c r="D3381" s="1">
        <v>42823</v>
      </c>
      <c r="E3381">
        <v>15473</v>
      </c>
    </row>
    <row r="3382" spans="4:5" x14ac:dyDescent="0.25">
      <c r="D3382" s="1">
        <v>42824</v>
      </c>
      <c r="E3382">
        <v>16657</v>
      </c>
    </row>
    <row r="3383" spans="4:5" x14ac:dyDescent="0.25">
      <c r="D3383" s="1">
        <v>42825</v>
      </c>
      <c r="E3383">
        <v>17436</v>
      </c>
    </row>
    <row r="3384" spans="4:5" x14ac:dyDescent="0.25">
      <c r="D3384" s="1">
        <v>42826</v>
      </c>
      <c r="E3384">
        <v>17781</v>
      </c>
    </row>
    <row r="3385" spans="4:5" x14ac:dyDescent="0.25">
      <c r="D3385" s="1">
        <v>42827</v>
      </c>
      <c r="E3385">
        <v>18432</v>
      </c>
    </row>
    <row r="3386" spans="4:5" x14ac:dyDescent="0.25">
      <c r="D3386" s="1">
        <v>42828</v>
      </c>
      <c r="E3386">
        <v>18923</v>
      </c>
    </row>
    <row r="3387" spans="4:5" x14ac:dyDescent="0.25">
      <c r="D3387" s="1">
        <v>42829</v>
      </c>
      <c r="E3387">
        <v>20937</v>
      </c>
    </row>
    <row r="3388" spans="4:5" x14ac:dyDescent="0.25">
      <c r="D3388" s="1">
        <v>42830</v>
      </c>
      <c r="E3388">
        <v>20664</v>
      </c>
    </row>
    <row r="3389" spans="4:5" x14ac:dyDescent="0.25">
      <c r="D3389" s="1">
        <v>42831</v>
      </c>
      <c r="E3389">
        <v>21331</v>
      </c>
    </row>
    <row r="3390" spans="4:5" x14ac:dyDescent="0.25">
      <c r="D3390" s="1">
        <v>42832</v>
      </c>
      <c r="E3390">
        <v>22391</v>
      </c>
    </row>
    <row r="3391" spans="4:5" x14ac:dyDescent="0.25">
      <c r="D3391" s="1">
        <v>42833</v>
      </c>
      <c r="E3391">
        <v>21199</v>
      </c>
    </row>
    <row r="3392" spans="4:5" x14ac:dyDescent="0.25">
      <c r="D3392" s="1">
        <v>42834</v>
      </c>
      <c r="E3392">
        <v>20525</v>
      </c>
    </row>
    <row r="3393" spans="4:5" x14ac:dyDescent="0.25">
      <c r="D3393" s="1">
        <v>42835</v>
      </c>
      <c r="E3393">
        <v>20865</v>
      </c>
    </row>
    <row r="3394" spans="4:5" x14ac:dyDescent="0.25">
      <c r="D3394" s="1">
        <v>42836</v>
      </c>
      <c r="E3394">
        <v>20625</v>
      </c>
    </row>
    <row r="3395" spans="4:5" x14ac:dyDescent="0.25">
      <c r="D3395" s="1">
        <v>42837</v>
      </c>
      <c r="E3395">
        <v>19453</v>
      </c>
    </row>
    <row r="3396" spans="4:5" x14ac:dyDescent="0.25">
      <c r="D3396" s="1">
        <v>42838</v>
      </c>
      <c r="E3396">
        <v>19629</v>
      </c>
    </row>
    <row r="3397" spans="4:5" x14ac:dyDescent="0.25">
      <c r="D3397" s="1">
        <v>42839</v>
      </c>
      <c r="E3397">
        <v>17850</v>
      </c>
    </row>
    <row r="3398" spans="4:5" x14ac:dyDescent="0.25">
      <c r="D3398" s="1">
        <v>42840</v>
      </c>
      <c r="E3398">
        <v>17411</v>
      </c>
    </row>
    <row r="3399" spans="4:5" x14ac:dyDescent="0.25">
      <c r="D3399" s="1">
        <v>42841</v>
      </c>
      <c r="E3399">
        <v>16217</v>
      </c>
    </row>
    <row r="3400" spans="4:5" x14ac:dyDescent="0.25">
      <c r="D3400" s="1">
        <v>42842</v>
      </c>
      <c r="E3400">
        <v>15955</v>
      </c>
    </row>
    <row r="3401" spans="4:5" x14ac:dyDescent="0.25">
      <c r="D3401" s="1">
        <v>42843</v>
      </c>
      <c r="E3401">
        <v>13865</v>
      </c>
    </row>
    <row r="3402" spans="4:5" x14ac:dyDescent="0.25">
      <c r="D3402" s="1">
        <v>42844</v>
      </c>
      <c r="E3402">
        <v>12522</v>
      </c>
    </row>
    <row r="3403" spans="4:5" x14ac:dyDescent="0.25">
      <c r="D3403" s="1">
        <v>42845</v>
      </c>
      <c r="E3403">
        <v>12189</v>
      </c>
    </row>
    <row r="3404" spans="4:5" x14ac:dyDescent="0.25">
      <c r="D3404" s="1">
        <v>42846</v>
      </c>
      <c r="E3404">
        <v>12388</v>
      </c>
    </row>
    <row r="3405" spans="4:5" x14ac:dyDescent="0.25">
      <c r="D3405" s="1">
        <v>42847</v>
      </c>
      <c r="E3405">
        <v>10842</v>
      </c>
    </row>
    <row r="3406" spans="4:5" x14ac:dyDescent="0.25">
      <c r="D3406" s="1">
        <v>42848</v>
      </c>
      <c r="E3406">
        <v>9376</v>
      </c>
    </row>
    <row r="3407" spans="4:5" x14ac:dyDescent="0.25">
      <c r="D3407" s="1">
        <v>42849</v>
      </c>
      <c r="E3407">
        <v>9513</v>
      </c>
    </row>
    <row r="3408" spans="4:5" x14ac:dyDescent="0.25">
      <c r="D3408" s="1">
        <v>42850</v>
      </c>
      <c r="E3408">
        <v>8465</v>
      </c>
    </row>
    <row r="3409" spans="4:5" x14ac:dyDescent="0.25">
      <c r="D3409" s="1">
        <v>42851</v>
      </c>
      <c r="E3409">
        <v>7902</v>
      </c>
    </row>
    <row r="3410" spans="4:5" x14ac:dyDescent="0.25">
      <c r="D3410" s="1">
        <v>42852</v>
      </c>
      <c r="E3410">
        <v>7286</v>
      </c>
    </row>
    <row r="3411" spans="4:5" x14ac:dyDescent="0.25">
      <c r="D3411" s="1">
        <v>42853</v>
      </c>
      <c r="E3411">
        <v>6772</v>
      </c>
    </row>
    <row r="3412" spans="4:5" x14ac:dyDescent="0.25">
      <c r="D3412" s="1">
        <v>42854</v>
      </c>
      <c r="E3412">
        <v>6047</v>
      </c>
    </row>
    <row r="3413" spans="4:5" x14ac:dyDescent="0.25">
      <c r="D3413" s="1">
        <v>42855</v>
      </c>
      <c r="E3413">
        <v>4827</v>
      </c>
    </row>
    <row r="3414" spans="4:5" x14ac:dyDescent="0.25">
      <c r="D3414" s="1">
        <v>42856</v>
      </c>
      <c r="E3414">
        <v>3814</v>
      </c>
    </row>
    <row r="3415" spans="4:5" x14ac:dyDescent="0.25">
      <c r="D3415" s="1">
        <v>42857</v>
      </c>
      <c r="E3415">
        <v>4983</v>
      </c>
    </row>
    <row r="3416" spans="4:5" x14ac:dyDescent="0.25">
      <c r="D3416" s="1">
        <v>42858</v>
      </c>
      <c r="E3416">
        <v>4242</v>
      </c>
    </row>
    <row r="3417" spans="4:5" x14ac:dyDescent="0.25">
      <c r="D3417" s="1">
        <v>42859</v>
      </c>
      <c r="E3417">
        <v>3437</v>
      </c>
    </row>
    <row r="3418" spans="4:5" x14ac:dyDescent="0.25">
      <c r="D3418" s="1">
        <v>42860</v>
      </c>
      <c r="E3418">
        <v>4654</v>
      </c>
    </row>
    <row r="3419" spans="4:5" x14ac:dyDescent="0.25">
      <c r="D3419" s="1">
        <v>42861</v>
      </c>
      <c r="E3419">
        <v>3864</v>
      </c>
    </row>
    <row r="3420" spans="4:5" x14ac:dyDescent="0.25">
      <c r="D3420" s="1">
        <v>42862</v>
      </c>
      <c r="E3420">
        <v>2516</v>
      </c>
    </row>
    <row r="3421" spans="4:5" x14ac:dyDescent="0.25">
      <c r="D3421" s="1">
        <v>42863</v>
      </c>
      <c r="E3421">
        <v>2579</v>
      </c>
    </row>
    <row r="3422" spans="4:5" x14ac:dyDescent="0.25">
      <c r="D3422" s="1">
        <v>42864</v>
      </c>
      <c r="E3422">
        <v>2298</v>
      </c>
    </row>
    <row r="3423" spans="4:5" x14ac:dyDescent="0.25">
      <c r="D3423" s="1">
        <v>42865</v>
      </c>
      <c r="E3423">
        <v>1890</v>
      </c>
    </row>
    <row r="3424" spans="4:5" x14ac:dyDescent="0.25">
      <c r="D3424" s="1">
        <v>42866</v>
      </c>
      <c r="E3424">
        <v>3461</v>
      </c>
    </row>
    <row r="3425" spans="4:5" x14ac:dyDescent="0.25">
      <c r="D3425" s="1">
        <v>42867</v>
      </c>
      <c r="E3425">
        <v>3442</v>
      </c>
    </row>
    <row r="3426" spans="4:5" x14ac:dyDescent="0.25">
      <c r="D3426" s="1">
        <v>42868</v>
      </c>
      <c r="E3426">
        <v>2531</v>
      </c>
    </row>
    <row r="3427" spans="4:5" x14ac:dyDescent="0.25">
      <c r="D3427" s="1">
        <v>42869</v>
      </c>
      <c r="E3427">
        <v>2858</v>
      </c>
    </row>
    <row r="3428" spans="4:5" x14ac:dyDescent="0.25">
      <c r="D3428" s="1">
        <v>42870</v>
      </c>
      <c r="E3428">
        <v>2462</v>
      </c>
    </row>
    <row r="3429" spans="4:5" x14ac:dyDescent="0.25">
      <c r="D3429" s="1">
        <v>42871</v>
      </c>
      <c r="E3429">
        <v>2152</v>
      </c>
    </row>
    <row r="3430" spans="4:5" x14ac:dyDescent="0.25">
      <c r="D3430" s="1">
        <v>42872</v>
      </c>
      <c r="E3430">
        <v>2439</v>
      </c>
    </row>
    <row r="3431" spans="4:5" x14ac:dyDescent="0.25">
      <c r="D3431" s="1">
        <v>42873</v>
      </c>
      <c r="E3431">
        <v>1834</v>
      </c>
    </row>
    <row r="3432" spans="4:5" x14ac:dyDescent="0.25">
      <c r="D3432" s="1">
        <v>42874</v>
      </c>
      <c r="E3432">
        <v>2537</v>
      </c>
    </row>
    <row r="3433" spans="4:5" x14ac:dyDescent="0.25">
      <c r="D3433" s="1">
        <v>42875</v>
      </c>
      <c r="E3433">
        <v>2892</v>
      </c>
    </row>
    <row r="3434" spans="4:5" x14ac:dyDescent="0.25">
      <c r="D3434" s="1">
        <v>42876</v>
      </c>
      <c r="E3434">
        <v>2841</v>
      </c>
    </row>
    <row r="3435" spans="4:5" x14ac:dyDescent="0.25">
      <c r="D3435" s="1">
        <v>42877</v>
      </c>
      <c r="E3435">
        <v>3192</v>
      </c>
    </row>
    <row r="3436" spans="4:5" x14ac:dyDescent="0.25">
      <c r="D3436" s="1">
        <v>42878</v>
      </c>
      <c r="E3436">
        <v>1398</v>
      </c>
    </row>
    <row r="3437" spans="4:5" x14ac:dyDescent="0.25">
      <c r="D3437" s="1">
        <v>42879</v>
      </c>
      <c r="E3437">
        <v>2476</v>
      </c>
    </row>
    <row r="3438" spans="4:5" x14ac:dyDescent="0.25">
      <c r="D3438" s="1">
        <v>42880</v>
      </c>
      <c r="E3438">
        <v>2796</v>
      </c>
    </row>
    <row r="3439" spans="4:5" x14ac:dyDescent="0.25">
      <c r="D3439" s="1">
        <v>42881</v>
      </c>
      <c r="E3439">
        <v>2814</v>
      </c>
    </row>
    <row r="3440" spans="4:5" x14ac:dyDescent="0.25">
      <c r="D3440" s="1">
        <v>42882</v>
      </c>
      <c r="E3440">
        <v>2423</v>
      </c>
    </row>
    <row r="3441" spans="4:5" x14ac:dyDescent="0.25">
      <c r="D3441" s="1">
        <v>42883</v>
      </c>
      <c r="E3441">
        <v>2834</v>
      </c>
    </row>
    <row r="3442" spans="4:5" x14ac:dyDescent="0.25">
      <c r="D3442" s="1">
        <v>42884</v>
      </c>
      <c r="E3442">
        <v>3749</v>
      </c>
    </row>
    <row r="3443" spans="4:5" x14ac:dyDescent="0.25">
      <c r="D3443" s="1">
        <v>42885</v>
      </c>
      <c r="E3443">
        <v>3381</v>
      </c>
    </row>
    <row r="3444" spans="4:5" x14ac:dyDescent="0.25">
      <c r="D3444" s="1">
        <v>42886</v>
      </c>
      <c r="E3444">
        <v>2261</v>
      </c>
    </row>
    <row r="3445" spans="4:5" x14ac:dyDescent="0.25">
      <c r="D3445" s="1">
        <v>42887</v>
      </c>
      <c r="E3445">
        <v>3396</v>
      </c>
    </row>
    <row r="3446" spans="4:5" x14ac:dyDescent="0.25">
      <c r="D3446" s="1">
        <v>42888</v>
      </c>
      <c r="E3446">
        <v>2092</v>
      </c>
    </row>
    <row r="3447" spans="4:5" x14ac:dyDescent="0.25">
      <c r="D3447" s="1">
        <v>42889</v>
      </c>
      <c r="E3447">
        <v>3219</v>
      </c>
    </row>
    <row r="3448" spans="4:5" x14ac:dyDescent="0.25">
      <c r="D3448" s="1">
        <v>42890</v>
      </c>
      <c r="E3448">
        <v>2627</v>
      </c>
    </row>
    <row r="3449" spans="4:5" x14ac:dyDescent="0.25">
      <c r="D3449" s="1">
        <v>42891</v>
      </c>
      <c r="E3449">
        <v>2878</v>
      </c>
    </row>
    <row r="3450" spans="4:5" x14ac:dyDescent="0.25">
      <c r="D3450" s="1">
        <v>42892</v>
      </c>
      <c r="E3450">
        <v>1910</v>
      </c>
    </row>
    <row r="3451" spans="4:5" x14ac:dyDescent="0.25">
      <c r="D3451" s="1">
        <v>42893</v>
      </c>
      <c r="E3451">
        <v>1437</v>
      </c>
    </row>
    <row r="3452" spans="4:5" x14ac:dyDescent="0.25">
      <c r="D3452" s="1">
        <v>42894</v>
      </c>
      <c r="E3452">
        <v>2805</v>
      </c>
    </row>
    <row r="3453" spans="4:5" x14ac:dyDescent="0.25">
      <c r="D3453" s="1">
        <v>42895</v>
      </c>
      <c r="E3453">
        <v>3048</v>
      </c>
    </row>
    <row r="3454" spans="4:5" x14ac:dyDescent="0.25">
      <c r="D3454" s="1">
        <v>42896</v>
      </c>
      <c r="E3454">
        <v>3350</v>
      </c>
    </row>
    <row r="3455" spans="4:5" x14ac:dyDescent="0.25">
      <c r="D3455" s="1">
        <v>42897</v>
      </c>
      <c r="E3455">
        <v>2095</v>
      </c>
    </row>
    <row r="3456" spans="4:5" x14ac:dyDescent="0.25">
      <c r="D3456" s="1">
        <v>42898</v>
      </c>
      <c r="E3456">
        <v>2590</v>
      </c>
    </row>
    <row r="3457" spans="4:5" x14ac:dyDescent="0.25">
      <c r="D3457" s="1">
        <v>42899</v>
      </c>
      <c r="E3457">
        <v>3206</v>
      </c>
    </row>
    <row r="3458" spans="4:5" x14ac:dyDescent="0.25">
      <c r="D3458" s="1">
        <v>42900</v>
      </c>
      <c r="E3458">
        <v>2991</v>
      </c>
    </row>
    <row r="3459" spans="4:5" x14ac:dyDescent="0.25">
      <c r="D3459" s="1">
        <v>42901</v>
      </c>
      <c r="E3459">
        <v>4189</v>
      </c>
    </row>
    <row r="3460" spans="4:5" x14ac:dyDescent="0.25">
      <c r="D3460" s="1">
        <v>42902</v>
      </c>
      <c r="E3460">
        <v>4970</v>
      </c>
    </row>
    <row r="3461" spans="4:5" x14ac:dyDescent="0.25">
      <c r="D3461" s="1">
        <v>42903</v>
      </c>
      <c r="E3461">
        <v>10313</v>
      </c>
    </row>
    <row r="3462" spans="4:5" x14ac:dyDescent="0.25">
      <c r="D3462" s="1">
        <v>42904</v>
      </c>
      <c r="E3462">
        <v>17905</v>
      </c>
    </row>
    <row r="3463" spans="4:5" x14ac:dyDescent="0.25">
      <c r="D3463" s="1">
        <v>42905</v>
      </c>
      <c r="E3463">
        <v>26077</v>
      </c>
    </row>
    <row r="3464" spans="4:5" x14ac:dyDescent="0.25">
      <c r="D3464" s="1">
        <v>42906</v>
      </c>
      <c r="E3464">
        <v>33599</v>
      </c>
    </row>
    <row r="3465" spans="4:5" x14ac:dyDescent="0.25">
      <c r="D3465" s="1">
        <v>42907</v>
      </c>
      <c r="E3465">
        <v>38305</v>
      </c>
    </row>
    <row r="3466" spans="4:5" x14ac:dyDescent="0.25">
      <c r="D3466" s="1">
        <v>42908</v>
      </c>
      <c r="E3466">
        <v>38336</v>
      </c>
    </row>
    <row r="3467" spans="4:5" x14ac:dyDescent="0.25">
      <c r="D3467" s="1">
        <v>42909</v>
      </c>
      <c r="E3467">
        <v>32659</v>
      </c>
    </row>
    <row r="3468" spans="4:5" x14ac:dyDescent="0.25">
      <c r="D3468" s="1">
        <v>42910</v>
      </c>
      <c r="E3468">
        <v>25628</v>
      </c>
    </row>
    <row r="3469" spans="4:5" x14ac:dyDescent="0.25">
      <c r="D3469" s="1">
        <v>42911</v>
      </c>
      <c r="E3469">
        <v>17077</v>
      </c>
    </row>
    <row r="3470" spans="4:5" x14ac:dyDescent="0.25">
      <c r="D3470" s="1">
        <v>42912</v>
      </c>
      <c r="E3470">
        <v>10182</v>
      </c>
    </row>
    <row r="3471" spans="4:5" x14ac:dyDescent="0.25">
      <c r="D3471" s="1">
        <v>42913</v>
      </c>
      <c r="E3471">
        <v>6803</v>
      </c>
    </row>
    <row r="3472" spans="4:5" x14ac:dyDescent="0.25">
      <c r="D3472" s="1">
        <v>42914</v>
      </c>
      <c r="E3472">
        <v>3225</v>
      </c>
    </row>
    <row r="3473" spans="4:5" x14ac:dyDescent="0.25">
      <c r="D3473" s="1">
        <v>42915</v>
      </c>
      <c r="E3473">
        <v>4111</v>
      </c>
    </row>
    <row r="3474" spans="4:5" x14ac:dyDescent="0.25">
      <c r="D3474" s="1">
        <v>42916</v>
      </c>
      <c r="E3474">
        <v>2415</v>
      </c>
    </row>
    <row r="3475" spans="4:5" x14ac:dyDescent="0.25">
      <c r="D3475" s="1">
        <v>42917</v>
      </c>
      <c r="E3475">
        <v>2833</v>
      </c>
    </row>
    <row r="3476" spans="4:5" x14ac:dyDescent="0.25">
      <c r="D3476" s="1">
        <v>42918</v>
      </c>
      <c r="E3476">
        <v>2949</v>
      </c>
    </row>
    <row r="3477" spans="4:5" x14ac:dyDescent="0.25">
      <c r="D3477" s="1">
        <v>42919</v>
      </c>
      <c r="E3477">
        <v>2910</v>
      </c>
    </row>
    <row r="3478" spans="4:5" x14ac:dyDescent="0.25">
      <c r="D3478" s="1">
        <v>42920</v>
      </c>
      <c r="E3478">
        <v>1925</v>
      </c>
    </row>
    <row r="3479" spans="4:5" x14ac:dyDescent="0.25">
      <c r="D3479" s="1">
        <v>42921</v>
      </c>
      <c r="E3479">
        <v>2826</v>
      </c>
    </row>
    <row r="3480" spans="4:5" x14ac:dyDescent="0.25">
      <c r="D3480" s="1">
        <v>42922</v>
      </c>
      <c r="E3480">
        <v>1722</v>
      </c>
    </row>
    <row r="3481" spans="4:5" x14ac:dyDescent="0.25">
      <c r="D3481" s="1">
        <v>42923</v>
      </c>
      <c r="E3481">
        <v>2090</v>
      </c>
    </row>
    <row r="3482" spans="4:5" x14ac:dyDescent="0.25">
      <c r="D3482" s="1">
        <v>42924</v>
      </c>
      <c r="E3482">
        <v>2364</v>
      </c>
    </row>
    <row r="3483" spans="4:5" x14ac:dyDescent="0.25">
      <c r="D3483" s="1">
        <v>42925</v>
      </c>
      <c r="E3483">
        <v>3391</v>
      </c>
    </row>
    <row r="3484" spans="4:5" x14ac:dyDescent="0.25">
      <c r="D3484" s="1">
        <v>42926</v>
      </c>
      <c r="E3484">
        <v>2553</v>
      </c>
    </row>
    <row r="3485" spans="4:5" x14ac:dyDescent="0.25">
      <c r="D3485" s="1">
        <v>42927</v>
      </c>
      <c r="E3485">
        <v>2172</v>
      </c>
    </row>
    <row r="3486" spans="4:5" x14ac:dyDescent="0.25">
      <c r="D3486" s="1">
        <v>42928</v>
      </c>
      <c r="E3486">
        <v>1861</v>
      </c>
    </row>
    <row r="3487" spans="4:5" x14ac:dyDescent="0.25">
      <c r="D3487" s="1">
        <v>42929</v>
      </c>
      <c r="E3487">
        <v>1829</v>
      </c>
    </row>
    <row r="3488" spans="4:5" x14ac:dyDescent="0.25">
      <c r="D3488" s="1">
        <v>42930</v>
      </c>
      <c r="E3488">
        <v>2573</v>
      </c>
    </row>
    <row r="3489" spans="4:5" x14ac:dyDescent="0.25">
      <c r="D3489" s="1">
        <v>42931</v>
      </c>
      <c r="E3489">
        <v>2251</v>
      </c>
    </row>
    <row r="3490" spans="4:5" x14ac:dyDescent="0.25">
      <c r="D3490" s="1">
        <v>42932</v>
      </c>
      <c r="E3490">
        <v>1921</v>
      </c>
    </row>
    <row r="3491" spans="4:5" x14ac:dyDescent="0.25">
      <c r="D3491" s="1">
        <v>42933</v>
      </c>
      <c r="E3491">
        <v>2119</v>
      </c>
    </row>
    <row r="3492" spans="4:5" x14ac:dyDescent="0.25">
      <c r="D3492" s="1">
        <v>42934</v>
      </c>
      <c r="E3492">
        <v>1883</v>
      </c>
    </row>
    <row r="3493" spans="4:5" x14ac:dyDescent="0.25">
      <c r="D3493" s="1">
        <v>42935</v>
      </c>
      <c r="E3493">
        <v>2941</v>
      </c>
    </row>
    <row r="3494" spans="4:5" x14ac:dyDescent="0.25">
      <c r="D3494" s="1">
        <v>42936</v>
      </c>
      <c r="E3494">
        <v>2721</v>
      </c>
    </row>
    <row r="3495" spans="4:5" x14ac:dyDescent="0.25">
      <c r="D3495" s="1">
        <v>42937</v>
      </c>
      <c r="E3495">
        <v>3225</v>
      </c>
    </row>
    <row r="3496" spans="4:5" x14ac:dyDescent="0.25">
      <c r="D3496" s="1">
        <v>42938</v>
      </c>
      <c r="E3496">
        <v>3109</v>
      </c>
    </row>
    <row r="3497" spans="4:5" x14ac:dyDescent="0.25">
      <c r="D3497" s="1">
        <v>42939</v>
      </c>
      <c r="E3497">
        <v>2718</v>
      </c>
    </row>
    <row r="3498" spans="4:5" x14ac:dyDescent="0.25">
      <c r="D3498" s="1">
        <v>42940</v>
      </c>
      <c r="E3498">
        <v>3342</v>
      </c>
    </row>
    <row r="3499" spans="4:5" x14ac:dyDescent="0.25">
      <c r="D3499" s="1">
        <v>42941</v>
      </c>
      <c r="E3499">
        <v>3189</v>
      </c>
    </row>
    <row r="3500" spans="4:5" x14ac:dyDescent="0.25">
      <c r="D3500" s="1">
        <v>42942</v>
      </c>
      <c r="E3500">
        <v>2995</v>
      </c>
    </row>
    <row r="3501" spans="4:5" x14ac:dyDescent="0.25">
      <c r="D3501" s="1">
        <v>42943</v>
      </c>
      <c r="E3501">
        <v>1921</v>
      </c>
    </row>
    <row r="3502" spans="4:5" x14ac:dyDescent="0.25">
      <c r="D3502" s="1">
        <v>42944</v>
      </c>
      <c r="E3502">
        <v>3020</v>
      </c>
    </row>
    <row r="3503" spans="4:5" x14ac:dyDescent="0.25">
      <c r="D3503" s="1">
        <v>42945</v>
      </c>
      <c r="E3503">
        <v>3397</v>
      </c>
    </row>
    <row r="3504" spans="4:5" x14ac:dyDescent="0.25">
      <c r="D3504" s="1">
        <v>42946</v>
      </c>
      <c r="E3504">
        <v>2375</v>
      </c>
    </row>
    <row r="3505" spans="4:5" x14ac:dyDescent="0.25">
      <c r="D3505" s="1">
        <v>42947</v>
      </c>
      <c r="E3505">
        <v>3387</v>
      </c>
    </row>
    <row r="3506" spans="4:5" x14ac:dyDescent="0.25">
      <c r="D3506" s="1">
        <v>42948</v>
      </c>
      <c r="E3506">
        <v>2076</v>
      </c>
    </row>
    <row r="3507" spans="4:5" x14ac:dyDescent="0.25">
      <c r="D3507" s="1">
        <v>42949</v>
      </c>
      <c r="E3507">
        <v>2462</v>
      </c>
    </row>
    <row r="3508" spans="4:5" x14ac:dyDescent="0.25">
      <c r="D3508" s="1">
        <v>42950</v>
      </c>
      <c r="E3508">
        <v>1990</v>
      </c>
    </row>
    <row r="3509" spans="4:5" x14ac:dyDescent="0.25">
      <c r="D3509" s="1">
        <v>42951</v>
      </c>
      <c r="E3509">
        <v>1098</v>
      </c>
    </row>
    <row r="3510" spans="4:5" x14ac:dyDescent="0.25">
      <c r="D3510" s="1">
        <v>42952</v>
      </c>
      <c r="E3510">
        <v>1472</v>
      </c>
    </row>
    <row r="3511" spans="4:5" x14ac:dyDescent="0.25">
      <c r="D3511" s="1">
        <v>42953</v>
      </c>
      <c r="E3511">
        <v>3471</v>
      </c>
    </row>
    <row r="3512" spans="4:5" x14ac:dyDescent="0.25">
      <c r="D3512" s="1">
        <v>42954</v>
      </c>
      <c r="E3512">
        <v>2778</v>
      </c>
    </row>
    <row r="3513" spans="4:5" x14ac:dyDescent="0.25">
      <c r="D3513" s="1">
        <v>42955</v>
      </c>
      <c r="E3513">
        <v>2857</v>
      </c>
    </row>
    <row r="3514" spans="4:5" x14ac:dyDescent="0.25">
      <c r="D3514" s="1">
        <v>42956</v>
      </c>
      <c r="E3514">
        <v>2523</v>
      </c>
    </row>
    <row r="3515" spans="4:5" x14ac:dyDescent="0.25">
      <c r="D3515" s="1">
        <v>42957</v>
      </c>
      <c r="E3515">
        <v>2364</v>
      </c>
    </row>
    <row r="3516" spans="4:5" x14ac:dyDescent="0.25">
      <c r="D3516" s="1">
        <v>42958</v>
      </c>
      <c r="E3516">
        <v>2324</v>
      </c>
    </row>
    <row r="3517" spans="4:5" x14ac:dyDescent="0.25">
      <c r="D3517" s="1">
        <v>42959</v>
      </c>
      <c r="E3517">
        <v>1439</v>
      </c>
    </row>
    <row r="3518" spans="4:5" x14ac:dyDescent="0.25">
      <c r="D3518" s="1">
        <v>42960</v>
      </c>
      <c r="E3518">
        <v>1428</v>
      </c>
    </row>
    <row r="3519" spans="4:5" x14ac:dyDescent="0.25">
      <c r="D3519" s="1">
        <v>42961</v>
      </c>
      <c r="E3519">
        <v>3281</v>
      </c>
    </row>
    <row r="3520" spans="4:5" x14ac:dyDescent="0.25">
      <c r="D3520" s="1">
        <v>42962</v>
      </c>
      <c r="E3520">
        <v>1892</v>
      </c>
    </row>
    <row r="3521" spans="4:5" x14ac:dyDescent="0.25">
      <c r="D3521" s="1">
        <v>42963</v>
      </c>
      <c r="E3521">
        <v>2597</v>
      </c>
    </row>
    <row r="3522" spans="4:5" x14ac:dyDescent="0.25">
      <c r="D3522" s="1">
        <v>42964</v>
      </c>
      <c r="E3522">
        <v>1844</v>
      </c>
    </row>
    <row r="3523" spans="4:5" x14ac:dyDescent="0.25">
      <c r="D3523" s="1">
        <v>42965</v>
      </c>
      <c r="E3523">
        <v>1557</v>
      </c>
    </row>
    <row r="3524" spans="4:5" x14ac:dyDescent="0.25">
      <c r="D3524" s="1">
        <v>42966</v>
      </c>
      <c r="E3524">
        <v>1584</v>
      </c>
    </row>
    <row r="3525" spans="4:5" x14ac:dyDescent="0.25">
      <c r="D3525" s="1">
        <v>42967</v>
      </c>
      <c r="E3525">
        <v>1325</v>
      </c>
    </row>
    <row r="3526" spans="4:5" x14ac:dyDescent="0.25">
      <c r="D3526" s="1">
        <v>42968</v>
      </c>
      <c r="E3526">
        <v>2316</v>
      </c>
    </row>
    <row r="3527" spans="4:5" x14ac:dyDescent="0.25">
      <c r="D3527" s="1">
        <v>42969</v>
      </c>
      <c r="E3527">
        <v>2540</v>
      </c>
    </row>
    <row r="3528" spans="4:5" x14ac:dyDescent="0.25">
      <c r="D3528" s="1">
        <v>42970</v>
      </c>
      <c r="E3528">
        <v>1788</v>
      </c>
    </row>
    <row r="3529" spans="4:5" x14ac:dyDescent="0.25">
      <c r="D3529" s="1">
        <v>42971</v>
      </c>
      <c r="E3529">
        <v>2527</v>
      </c>
    </row>
    <row r="3530" spans="4:5" x14ac:dyDescent="0.25">
      <c r="D3530" s="1">
        <v>42972</v>
      </c>
      <c r="E3530">
        <v>2379</v>
      </c>
    </row>
    <row r="3531" spans="4:5" x14ac:dyDescent="0.25">
      <c r="D3531" s="1">
        <v>42973</v>
      </c>
      <c r="E3531">
        <v>2932</v>
      </c>
    </row>
    <row r="3532" spans="4:5" x14ac:dyDescent="0.25">
      <c r="D3532" s="1">
        <v>42974</v>
      </c>
      <c r="E3532">
        <v>2678</v>
      </c>
    </row>
    <row r="3533" spans="4:5" x14ac:dyDescent="0.25">
      <c r="D3533" s="1">
        <v>42975</v>
      </c>
      <c r="E3533">
        <v>3204</v>
      </c>
    </row>
    <row r="3534" spans="4:5" x14ac:dyDescent="0.25">
      <c r="D3534" s="1">
        <v>42976</v>
      </c>
      <c r="E3534">
        <v>1483</v>
      </c>
    </row>
    <row r="3535" spans="4:5" x14ac:dyDescent="0.25">
      <c r="D3535" s="1">
        <v>42977</v>
      </c>
      <c r="E3535">
        <v>2861</v>
      </c>
    </row>
    <row r="3536" spans="4:5" x14ac:dyDescent="0.25">
      <c r="D3536" s="1">
        <v>42978</v>
      </c>
      <c r="E3536">
        <v>3190</v>
      </c>
    </row>
    <row r="3537" spans="4:5" x14ac:dyDescent="0.25">
      <c r="D3537" s="1">
        <v>42979</v>
      </c>
      <c r="E3537">
        <v>3326</v>
      </c>
    </row>
    <row r="3538" spans="4:5" x14ac:dyDescent="0.25">
      <c r="D3538" s="1">
        <v>42980</v>
      </c>
      <c r="E3538">
        <v>2483</v>
      </c>
    </row>
    <row r="3539" spans="4:5" x14ac:dyDescent="0.25">
      <c r="D3539" s="1">
        <v>42981</v>
      </c>
      <c r="E3539">
        <v>2770</v>
      </c>
    </row>
    <row r="3540" spans="4:5" x14ac:dyDescent="0.25">
      <c r="D3540" s="1">
        <v>42982</v>
      </c>
      <c r="E3540">
        <v>2855</v>
      </c>
    </row>
    <row r="3541" spans="4:5" x14ac:dyDescent="0.25">
      <c r="D3541" s="1">
        <v>42983</v>
      </c>
      <c r="E3541">
        <v>2985</v>
      </c>
    </row>
    <row r="3542" spans="4:5" x14ac:dyDescent="0.25">
      <c r="D3542" s="1">
        <v>42984</v>
      </c>
      <c r="E3542">
        <v>3360</v>
      </c>
    </row>
    <row r="3543" spans="4:5" x14ac:dyDescent="0.25">
      <c r="D3543" s="1">
        <v>42985</v>
      </c>
      <c r="E3543">
        <v>2356</v>
      </c>
    </row>
    <row r="3544" spans="4:5" x14ac:dyDescent="0.25">
      <c r="D3544" s="1">
        <v>42986</v>
      </c>
      <c r="E3544">
        <v>2911</v>
      </c>
    </row>
    <row r="3545" spans="4:5" x14ac:dyDescent="0.25">
      <c r="D3545" s="1">
        <v>42987</v>
      </c>
      <c r="E3545">
        <v>3327</v>
      </c>
    </row>
    <row r="3546" spans="4:5" x14ac:dyDescent="0.25">
      <c r="D3546" s="1">
        <v>42988</v>
      </c>
      <c r="E3546">
        <v>2104</v>
      </c>
    </row>
    <row r="3547" spans="4:5" x14ac:dyDescent="0.25">
      <c r="D3547" s="1">
        <v>42989</v>
      </c>
      <c r="E3547">
        <v>2345</v>
      </c>
    </row>
    <row r="3548" spans="4:5" x14ac:dyDescent="0.25">
      <c r="D3548" s="1">
        <v>42990</v>
      </c>
      <c r="E3548">
        <v>1898</v>
      </c>
    </row>
    <row r="3549" spans="4:5" x14ac:dyDescent="0.25">
      <c r="D3549" s="1">
        <v>42991</v>
      </c>
      <c r="E3549">
        <v>2659</v>
      </c>
    </row>
    <row r="3550" spans="4:5" x14ac:dyDescent="0.25">
      <c r="D3550" s="1">
        <v>42992</v>
      </c>
      <c r="E3550">
        <v>3091</v>
      </c>
    </row>
    <row r="3551" spans="4:5" x14ac:dyDescent="0.25">
      <c r="D3551" s="1">
        <v>42993</v>
      </c>
      <c r="E3551">
        <v>3510</v>
      </c>
    </row>
    <row r="3552" spans="4:5" x14ac:dyDescent="0.25">
      <c r="D3552" s="1">
        <v>42994</v>
      </c>
      <c r="E3552">
        <v>2994</v>
      </c>
    </row>
    <row r="3553" spans="4:5" x14ac:dyDescent="0.25">
      <c r="D3553" s="1">
        <v>42995</v>
      </c>
      <c r="E3553">
        <v>3708</v>
      </c>
    </row>
    <row r="3554" spans="4:5" x14ac:dyDescent="0.25">
      <c r="D3554" s="1">
        <v>42996</v>
      </c>
      <c r="E3554">
        <v>2367</v>
      </c>
    </row>
    <row r="3555" spans="4:5" x14ac:dyDescent="0.25">
      <c r="D3555" s="1">
        <v>42997</v>
      </c>
      <c r="E3555">
        <v>1825</v>
      </c>
    </row>
    <row r="3556" spans="4:5" x14ac:dyDescent="0.25">
      <c r="D3556" s="1">
        <v>42998</v>
      </c>
      <c r="E3556">
        <v>3454</v>
      </c>
    </row>
    <row r="3557" spans="4:5" x14ac:dyDescent="0.25">
      <c r="D3557" s="1">
        <v>42999</v>
      </c>
      <c r="E3557">
        <v>3699</v>
      </c>
    </row>
    <row r="3558" spans="4:5" x14ac:dyDescent="0.25">
      <c r="D3558" s="1">
        <v>43000</v>
      </c>
      <c r="E3558">
        <v>2221</v>
      </c>
    </row>
    <row r="3559" spans="4:5" x14ac:dyDescent="0.25">
      <c r="D3559" s="1">
        <v>43001</v>
      </c>
      <c r="E3559">
        <v>4463</v>
      </c>
    </row>
    <row r="3560" spans="4:5" x14ac:dyDescent="0.25">
      <c r="D3560" s="1">
        <v>43002</v>
      </c>
      <c r="E3560">
        <v>2592</v>
      </c>
    </row>
    <row r="3561" spans="4:5" x14ac:dyDescent="0.25">
      <c r="D3561" s="1">
        <v>43003</v>
      </c>
      <c r="E3561">
        <v>3260</v>
      </c>
    </row>
    <row r="3562" spans="4:5" x14ac:dyDescent="0.25">
      <c r="D3562" s="1">
        <v>43004</v>
      </c>
      <c r="E3562">
        <v>3207</v>
      </c>
    </row>
    <row r="3563" spans="4:5" x14ac:dyDescent="0.25">
      <c r="D3563" s="1">
        <v>43005</v>
      </c>
      <c r="E3563">
        <v>3621</v>
      </c>
    </row>
    <row r="3564" spans="4:5" x14ac:dyDescent="0.25">
      <c r="D3564" s="1">
        <v>43006</v>
      </c>
      <c r="E3564">
        <v>3856</v>
      </c>
    </row>
    <row r="3565" spans="4:5" x14ac:dyDescent="0.25">
      <c r="D3565" s="1">
        <v>43007</v>
      </c>
      <c r="E3565">
        <v>4038</v>
      </c>
    </row>
    <row r="3566" spans="4:5" x14ac:dyDescent="0.25">
      <c r="D3566" s="1">
        <v>43008</v>
      </c>
      <c r="E3566">
        <v>4373</v>
      </c>
    </row>
    <row r="3567" spans="4:5" x14ac:dyDescent="0.25">
      <c r="D3567" s="1">
        <v>43009</v>
      </c>
      <c r="E3567">
        <v>3920</v>
      </c>
    </row>
    <row r="3568" spans="4:5" x14ac:dyDescent="0.25">
      <c r="D3568" s="1">
        <v>43010</v>
      </c>
      <c r="E3568">
        <v>4871</v>
      </c>
    </row>
    <row r="3569" spans="4:5" x14ac:dyDescent="0.25">
      <c r="D3569" s="1">
        <v>43011</v>
      </c>
      <c r="E3569">
        <v>4131</v>
      </c>
    </row>
    <row r="3570" spans="4:5" x14ac:dyDescent="0.25">
      <c r="D3570" s="1">
        <v>43012</v>
      </c>
      <c r="E3570">
        <v>4598</v>
      </c>
    </row>
    <row r="3571" spans="4:5" x14ac:dyDescent="0.25">
      <c r="D3571" s="1">
        <v>43013</v>
      </c>
      <c r="E3571">
        <v>4117</v>
      </c>
    </row>
    <row r="3572" spans="4:5" x14ac:dyDescent="0.25">
      <c r="D3572" s="1">
        <v>43014</v>
      </c>
      <c r="E3572">
        <v>3693</v>
      </c>
    </row>
    <row r="3573" spans="4:5" x14ac:dyDescent="0.25">
      <c r="D3573" s="1">
        <v>43015</v>
      </c>
      <c r="E3573">
        <v>4098</v>
      </c>
    </row>
    <row r="3574" spans="4:5" x14ac:dyDescent="0.25">
      <c r="D3574" s="1">
        <v>43016</v>
      </c>
      <c r="E3574">
        <v>4154</v>
      </c>
    </row>
    <row r="3575" spans="4:5" x14ac:dyDescent="0.25">
      <c r="D3575" s="1">
        <v>43017</v>
      </c>
      <c r="E3575">
        <v>3481</v>
      </c>
    </row>
    <row r="3576" spans="4:5" x14ac:dyDescent="0.25">
      <c r="D3576" s="1">
        <v>43018</v>
      </c>
      <c r="E3576">
        <v>4347</v>
      </c>
    </row>
    <row r="3577" spans="4:5" x14ac:dyDescent="0.25">
      <c r="D3577" s="1">
        <v>43019</v>
      </c>
      <c r="E3577">
        <v>4883</v>
      </c>
    </row>
    <row r="3578" spans="4:5" x14ac:dyDescent="0.25">
      <c r="D3578" s="1">
        <v>43020</v>
      </c>
      <c r="E3578">
        <v>4378</v>
      </c>
    </row>
    <row r="3579" spans="4:5" x14ac:dyDescent="0.25">
      <c r="D3579" s="1">
        <v>43021</v>
      </c>
      <c r="E3579">
        <v>4762</v>
      </c>
    </row>
    <row r="3580" spans="4:5" x14ac:dyDescent="0.25">
      <c r="D3580" s="1">
        <v>43022</v>
      </c>
      <c r="E3580">
        <v>5794</v>
      </c>
    </row>
    <row r="3581" spans="4:5" x14ac:dyDescent="0.25">
      <c r="D3581" s="1">
        <v>43023</v>
      </c>
      <c r="E3581">
        <v>3581</v>
      </c>
    </row>
    <row r="3582" spans="4:5" x14ac:dyDescent="0.25">
      <c r="D3582" s="1">
        <v>43024</v>
      </c>
      <c r="E3582">
        <v>5055</v>
      </c>
    </row>
    <row r="3583" spans="4:5" x14ac:dyDescent="0.25">
      <c r="D3583" s="1">
        <v>43025</v>
      </c>
      <c r="E3583">
        <v>4982</v>
      </c>
    </row>
    <row r="3584" spans="4:5" x14ac:dyDescent="0.25">
      <c r="D3584" s="1">
        <v>43026</v>
      </c>
      <c r="E3584">
        <v>4268</v>
      </c>
    </row>
    <row r="3585" spans="4:5" x14ac:dyDescent="0.25">
      <c r="D3585" s="1">
        <v>43027</v>
      </c>
      <c r="E3585">
        <v>6042</v>
      </c>
    </row>
    <row r="3586" spans="4:5" x14ac:dyDescent="0.25">
      <c r="D3586" s="1">
        <v>43028</v>
      </c>
      <c r="E3586">
        <v>4714</v>
      </c>
    </row>
    <row r="3587" spans="4:5" x14ac:dyDescent="0.25">
      <c r="D3587" s="1">
        <v>43029</v>
      </c>
      <c r="E3587">
        <v>5505</v>
      </c>
    </row>
    <row r="3588" spans="4:5" x14ac:dyDescent="0.25">
      <c r="D3588" s="1">
        <v>43030</v>
      </c>
      <c r="E3588">
        <v>5854</v>
      </c>
    </row>
    <row r="3589" spans="4:5" x14ac:dyDescent="0.25">
      <c r="D3589" s="1">
        <v>43031</v>
      </c>
      <c r="E3589">
        <v>6389</v>
      </c>
    </row>
    <row r="3590" spans="4:5" x14ac:dyDescent="0.25">
      <c r="D3590" s="1">
        <v>43032</v>
      </c>
      <c r="E3590">
        <v>4356</v>
      </c>
    </row>
    <row r="3591" spans="4:5" x14ac:dyDescent="0.25">
      <c r="D3591" s="1">
        <v>43033</v>
      </c>
      <c r="E3591">
        <v>5467</v>
      </c>
    </row>
    <row r="3592" spans="4:5" x14ac:dyDescent="0.25">
      <c r="D3592" s="1">
        <v>43034</v>
      </c>
      <c r="E3592">
        <v>5240</v>
      </c>
    </row>
    <row r="3593" spans="4:5" x14ac:dyDescent="0.25">
      <c r="D3593" s="1">
        <v>43035</v>
      </c>
      <c r="E3593">
        <v>6332</v>
      </c>
    </row>
    <row r="3594" spans="4:5" x14ac:dyDescent="0.25">
      <c r="D3594" s="1">
        <v>43036</v>
      </c>
      <c r="E3594">
        <v>4550</v>
      </c>
    </row>
    <row r="3595" spans="4:5" x14ac:dyDescent="0.25">
      <c r="D3595" s="1">
        <v>43037</v>
      </c>
      <c r="E3595">
        <v>6595</v>
      </c>
    </row>
    <row r="3596" spans="4:5" x14ac:dyDescent="0.25">
      <c r="D3596" s="1">
        <v>43038</v>
      </c>
      <c r="E3596">
        <v>4854</v>
      </c>
    </row>
    <row r="3597" spans="4:5" x14ac:dyDescent="0.25">
      <c r="D3597" s="1">
        <v>43039</v>
      </c>
      <c r="E3597">
        <v>5441</v>
      </c>
    </row>
    <row r="3598" spans="4:5" x14ac:dyDescent="0.25">
      <c r="D3598" s="1">
        <v>43040</v>
      </c>
      <c r="E3598">
        <v>6136</v>
      </c>
    </row>
    <row r="3599" spans="4:5" x14ac:dyDescent="0.25">
      <c r="D3599" s="1">
        <v>43041</v>
      </c>
      <c r="E3599">
        <v>4833</v>
      </c>
    </row>
    <row r="3600" spans="4:5" x14ac:dyDescent="0.25">
      <c r="D3600" s="1">
        <v>43042</v>
      </c>
      <c r="E3600">
        <v>5128</v>
      </c>
    </row>
    <row r="3601" spans="4:5" x14ac:dyDescent="0.25">
      <c r="D3601" s="1">
        <v>43043</v>
      </c>
      <c r="E3601">
        <v>5486</v>
      </c>
    </row>
    <row r="3602" spans="4:5" x14ac:dyDescent="0.25">
      <c r="D3602" s="1">
        <v>43044</v>
      </c>
      <c r="E3602">
        <v>4993</v>
      </c>
    </row>
    <row r="3603" spans="4:5" x14ac:dyDescent="0.25">
      <c r="D3603" s="1">
        <v>43045</v>
      </c>
      <c r="E3603">
        <v>5626</v>
      </c>
    </row>
    <row r="3604" spans="4:5" x14ac:dyDescent="0.25">
      <c r="D3604" s="1">
        <v>43046</v>
      </c>
      <c r="E3604">
        <v>4996</v>
      </c>
    </row>
    <row r="3605" spans="4:5" x14ac:dyDescent="0.25">
      <c r="D3605" s="1">
        <v>43047</v>
      </c>
      <c r="E3605">
        <v>4488</v>
      </c>
    </row>
    <row r="3606" spans="4:5" x14ac:dyDescent="0.25">
      <c r="D3606" s="1">
        <v>43048</v>
      </c>
      <c r="E3606">
        <v>5069</v>
      </c>
    </row>
    <row r="3607" spans="4:5" x14ac:dyDescent="0.25">
      <c r="D3607" s="1">
        <v>43049</v>
      </c>
      <c r="E3607">
        <v>6322</v>
      </c>
    </row>
    <row r="3608" spans="4:5" x14ac:dyDescent="0.25">
      <c r="D3608" s="1">
        <v>43050</v>
      </c>
      <c r="E3608">
        <v>5045</v>
      </c>
    </row>
    <row r="3609" spans="4:5" x14ac:dyDescent="0.25">
      <c r="D3609" s="1">
        <v>43051</v>
      </c>
      <c r="E3609">
        <v>5295</v>
      </c>
    </row>
    <row r="3610" spans="4:5" x14ac:dyDescent="0.25">
      <c r="D3610" s="1">
        <v>43052</v>
      </c>
      <c r="E3610">
        <v>4381</v>
      </c>
    </row>
    <row r="3611" spans="4:5" x14ac:dyDescent="0.25">
      <c r="D3611" s="1">
        <v>43053</v>
      </c>
      <c r="E3611">
        <v>3731</v>
      </c>
    </row>
    <row r="3612" spans="4:5" x14ac:dyDescent="0.25">
      <c r="D3612" s="1">
        <v>43054</v>
      </c>
      <c r="E3612">
        <v>4877</v>
      </c>
    </row>
    <row r="3613" spans="4:5" x14ac:dyDescent="0.25">
      <c r="D3613" s="1">
        <v>43055</v>
      </c>
      <c r="E3613">
        <v>4474</v>
      </c>
    </row>
    <row r="3614" spans="4:5" x14ac:dyDescent="0.25">
      <c r="D3614" s="1">
        <v>43056</v>
      </c>
      <c r="E3614">
        <v>3843</v>
      </c>
    </row>
    <row r="3615" spans="4:5" x14ac:dyDescent="0.25">
      <c r="D3615" s="1">
        <v>43057</v>
      </c>
      <c r="E3615">
        <v>3947</v>
      </c>
    </row>
    <row r="3616" spans="4:5" x14ac:dyDescent="0.25">
      <c r="D3616" s="1">
        <v>43058</v>
      </c>
      <c r="E3616">
        <v>4658</v>
      </c>
    </row>
    <row r="3617" spans="4:5" x14ac:dyDescent="0.25">
      <c r="D3617" s="1">
        <v>43059</v>
      </c>
      <c r="E3617">
        <v>4575</v>
      </c>
    </row>
    <row r="3618" spans="4:5" x14ac:dyDescent="0.25">
      <c r="D3618" s="1">
        <v>43060</v>
      </c>
      <c r="E3618">
        <v>4101</v>
      </c>
    </row>
    <row r="3619" spans="4:5" x14ac:dyDescent="0.25">
      <c r="D3619" s="1">
        <v>43061</v>
      </c>
      <c r="E3619">
        <v>3706</v>
      </c>
    </row>
    <row r="3620" spans="4:5" x14ac:dyDescent="0.25">
      <c r="D3620" s="1">
        <v>43062</v>
      </c>
      <c r="E3620">
        <v>3339</v>
      </c>
    </row>
    <row r="3621" spans="4:5" x14ac:dyDescent="0.25">
      <c r="D3621" s="1">
        <v>43063</v>
      </c>
      <c r="E3621">
        <v>5124</v>
      </c>
    </row>
    <row r="3622" spans="4:5" x14ac:dyDescent="0.25">
      <c r="D3622" s="1">
        <v>43064</v>
      </c>
      <c r="E3622">
        <v>5162</v>
      </c>
    </row>
    <row r="3623" spans="4:5" x14ac:dyDescent="0.25">
      <c r="D3623" s="1">
        <v>43065</v>
      </c>
      <c r="E3623">
        <v>5646</v>
      </c>
    </row>
    <row r="3624" spans="4:5" x14ac:dyDescent="0.25">
      <c r="D3624" s="1">
        <v>43066</v>
      </c>
      <c r="E3624">
        <v>4593</v>
      </c>
    </row>
    <row r="3625" spans="4:5" x14ac:dyDescent="0.25">
      <c r="D3625" s="1">
        <v>43067</v>
      </c>
      <c r="E3625">
        <v>3270</v>
      </c>
    </row>
    <row r="3626" spans="4:5" x14ac:dyDescent="0.25">
      <c r="D3626" s="1">
        <v>43068</v>
      </c>
      <c r="E3626">
        <v>4100</v>
      </c>
    </row>
    <row r="3627" spans="4:5" x14ac:dyDescent="0.25">
      <c r="D3627" s="1">
        <v>43069</v>
      </c>
      <c r="E3627">
        <v>4540</v>
      </c>
    </row>
    <row r="3628" spans="4:5" x14ac:dyDescent="0.25">
      <c r="D3628" s="1">
        <v>43070</v>
      </c>
      <c r="E3628">
        <v>4523</v>
      </c>
    </row>
    <row r="3629" spans="4:5" x14ac:dyDescent="0.25">
      <c r="D3629" s="1">
        <v>43071</v>
      </c>
      <c r="E3629">
        <v>3731</v>
      </c>
    </row>
    <row r="3630" spans="4:5" x14ac:dyDescent="0.25">
      <c r="D3630" s="1">
        <v>43072</v>
      </c>
      <c r="E3630">
        <v>4704</v>
      </c>
    </row>
    <row r="3631" spans="4:5" x14ac:dyDescent="0.25">
      <c r="D3631" s="1">
        <v>43073</v>
      </c>
      <c r="E3631">
        <v>3336</v>
      </c>
    </row>
    <row r="3632" spans="4:5" x14ac:dyDescent="0.25">
      <c r="D3632" s="1">
        <v>43074</v>
      </c>
      <c r="E3632">
        <v>5261</v>
      </c>
    </row>
    <row r="3633" spans="4:5" x14ac:dyDescent="0.25">
      <c r="D3633" s="1">
        <v>43075</v>
      </c>
      <c r="E3633">
        <v>3621</v>
      </c>
    </row>
    <row r="3634" spans="4:5" x14ac:dyDescent="0.25">
      <c r="D3634" s="1">
        <v>43076</v>
      </c>
      <c r="E3634">
        <v>3093</v>
      </c>
    </row>
    <row r="3635" spans="4:5" x14ac:dyDescent="0.25">
      <c r="D3635" s="1">
        <v>43077</v>
      </c>
      <c r="E3635">
        <v>2971</v>
      </c>
    </row>
    <row r="3636" spans="4:5" x14ac:dyDescent="0.25">
      <c r="D3636" s="1">
        <v>43078</v>
      </c>
      <c r="E3636">
        <v>3795</v>
      </c>
    </row>
    <row r="3637" spans="4:5" x14ac:dyDescent="0.25">
      <c r="D3637" s="1">
        <v>43079</v>
      </c>
      <c r="E3637">
        <v>2821</v>
      </c>
    </row>
    <row r="3638" spans="4:5" x14ac:dyDescent="0.25">
      <c r="D3638" s="1">
        <v>43080</v>
      </c>
      <c r="E3638">
        <v>4393</v>
      </c>
    </row>
    <row r="3639" spans="4:5" x14ac:dyDescent="0.25">
      <c r="D3639" s="1">
        <v>43081</v>
      </c>
      <c r="E3639">
        <v>3262</v>
      </c>
    </row>
    <row r="3640" spans="4:5" x14ac:dyDescent="0.25">
      <c r="D3640" s="1">
        <v>43082</v>
      </c>
      <c r="E3640">
        <v>1945</v>
      </c>
    </row>
    <row r="3641" spans="4:5" x14ac:dyDescent="0.25">
      <c r="D3641" s="1">
        <v>43083</v>
      </c>
      <c r="E3641">
        <v>2984</v>
      </c>
    </row>
    <row r="3642" spans="4:5" x14ac:dyDescent="0.25">
      <c r="D3642" s="1">
        <v>43084</v>
      </c>
      <c r="E3642">
        <v>2663</v>
      </c>
    </row>
    <row r="3643" spans="4:5" x14ac:dyDescent="0.25">
      <c r="D3643" s="1">
        <v>43085</v>
      </c>
      <c r="E3643">
        <v>2661</v>
      </c>
    </row>
    <row r="3644" spans="4:5" x14ac:dyDescent="0.25">
      <c r="D3644" s="1">
        <v>43086</v>
      </c>
      <c r="E3644">
        <v>2086</v>
      </c>
    </row>
    <row r="3645" spans="4:5" x14ac:dyDescent="0.25">
      <c r="D3645" s="1">
        <v>43087</v>
      </c>
      <c r="E3645">
        <v>3301</v>
      </c>
    </row>
    <row r="3646" spans="4:5" x14ac:dyDescent="0.25">
      <c r="D3646" s="1">
        <v>43088</v>
      </c>
      <c r="E3646">
        <v>2611</v>
      </c>
    </row>
    <row r="3647" spans="4:5" x14ac:dyDescent="0.25">
      <c r="D3647" s="1">
        <v>43089</v>
      </c>
      <c r="E3647">
        <v>1512</v>
      </c>
    </row>
    <row r="3648" spans="4:5" x14ac:dyDescent="0.25">
      <c r="D3648" s="1">
        <v>43090</v>
      </c>
      <c r="E3648">
        <v>3598</v>
      </c>
    </row>
    <row r="3649" spans="4:5" x14ac:dyDescent="0.25">
      <c r="D3649" s="1">
        <v>43091</v>
      </c>
      <c r="E3649">
        <v>3644</v>
      </c>
    </row>
    <row r="3650" spans="4:5" x14ac:dyDescent="0.25">
      <c r="D3650" s="1">
        <v>43092</v>
      </c>
      <c r="E3650">
        <v>2057</v>
      </c>
    </row>
    <row r="3651" spans="4:5" x14ac:dyDescent="0.25">
      <c r="D3651" s="1">
        <v>43093</v>
      </c>
      <c r="E3651">
        <v>1562</v>
      </c>
    </row>
    <row r="3652" spans="4:5" x14ac:dyDescent="0.25">
      <c r="D3652" s="1">
        <v>43094</v>
      </c>
      <c r="E3652">
        <v>2531</v>
      </c>
    </row>
    <row r="3653" spans="4:5" x14ac:dyDescent="0.25">
      <c r="D3653" s="1">
        <v>43095</v>
      </c>
      <c r="E3653">
        <v>4611</v>
      </c>
    </row>
    <row r="3654" spans="4:5" x14ac:dyDescent="0.25">
      <c r="D3654" s="1">
        <v>43096</v>
      </c>
      <c r="E3654">
        <v>2380</v>
      </c>
    </row>
    <row r="3655" spans="4:5" x14ac:dyDescent="0.25">
      <c r="D3655" s="1">
        <v>43097</v>
      </c>
      <c r="E3655">
        <v>3881</v>
      </c>
    </row>
    <row r="3656" spans="4:5" x14ac:dyDescent="0.25">
      <c r="D3656" s="1">
        <v>43098</v>
      </c>
      <c r="E3656">
        <v>7421</v>
      </c>
    </row>
    <row r="3657" spans="4:5" x14ac:dyDescent="0.25">
      <c r="D3657" s="1">
        <v>43099</v>
      </c>
      <c r="E3657">
        <v>7058</v>
      </c>
    </row>
    <row r="3658" spans="4:5" x14ac:dyDescent="0.25">
      <c r="D3658" s="1">
        <v>43100</v>
      </c>
      <c r="E3658">
        <v>6540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DDC-8048-4B7D-B5B0-4BA29442FE2B}">
  <dimension ref="D3:R3659"/>
  <sheetViews>
    <sheetView tabSelected="1" topLeftCell="C2648" workbookViewId="0">
      <selection activeCell="Q2670" sqref="Q2670"/>
    </sheetView>
  </sheetViews>
  <sheetFormatPr defaultRowHeight="15" x14ac:dyDescent="0.25"/>
  <cols>
    <col min="4" max="4" width="11.28515625" customWidth="1"/>
    <col min="6" max="6" width="21.7109375" customWidth="1"/>
    <col min="8" max="8" width="12.5703125" customWidth="1"/>
    <col min="9" max="9" width="20.7109375" customWidth="1"/>
    <col min="10" max="10" width="13" customWidth="1"/>
    <col min="11" max="11" width="19.140625" customWidth="1"/>
    <col min="12" max="12" width="15" customWidth="1"/>
    <col min="13" max="13" width="12.42578125" customWidth="1"/>
  </cols>
  <sheetData>
    <row r="3" spans="4:18" x14ac:dyDescent="0.25">
      <c r="G3" s="15" t="s">
        <v>36</v>
      </c>
      <c r="H3" s="15" t="s">
        <v>36</v>
      </c>
    </row>
    <row r="4" spans="4:18" x14ac:dyDescent="0.25">
      <c r="G4" s="15"/>
      <c r="H4" s="15"/>
    </row>
    <row r="5" spans="4:18" x14ac:dyDescent="0.25">
      <c r="D5" t="s">
        <v>28</v>
      </c>
      <c r="E5" t="s">
        <v>29</v>
      </c>
      <c r="F5" t="s">
        <v>32</v>
      </c>
      <c r="G5" s="11" t="s">
        <v>33</v>
      </c>
      <c r="H5" s="11" t="s">
        <v>34</v>
      </c>
      <c r="I5" t="s">
        <v>35</v>
      </c>
      <c r="J5" t="s">
        <v>37</v>
      </c>
      <c r="K5" t="s">
        <v>38</v>
      </c>
      <c r="L5" t="s">
        <v>39</v>
      </c>
      <c r="M5" t="s">
        <v>40</v>
      </c>
      <c r="R5" t="s">
        <v>41</v>
      </c>
    </row>
    <row r="6" spans="4:18" x14ac:dyDescent="0.25">
      <c r="D6" s="1">
        <v>39448</v>
      </c>
      <c r="E6">
        <v>2275</v>
      </c>
      <c r="F6" s="9">
        <v>500000</v>
      </c>
      <c r="G6" s="12">
        <f xml:space="preserve"> ROUNDUP(woda5[[#This Row],[pomiar po polnocy]]*0.98,0)</f>
        <v>490000</v>
      </c>
      <c r="H6" s="13">
        <f>woda5[[#This Row],[po 8]]+woda5[[#This Row],[ilosc]]</f>
        <v>492275</v>
      </c>
      <c r="I6">
        <f>ROUNDUP(woda5[[#This Row],[pomiar po polnocy]]*0.02,0)</f>
        <v>10000</v>
      </c>
      <c r="J6" s="10">
        <f>woda5[[#This Row],[pomiar po polnocy]]-woda5[[#This Row],[ile wypuscic rano]]</f>
        <v>490000</v>
      </c>
      <c r="K6" s="10">
        <f>woda5[[#This Row],[po 8v2]]+woda5[[#This Row],[ilosc]]</f>
        <v>492275</v>
      </c>
      <c r="M6">
        <f>IF(woda5[[#This Row],[pomiar po polnocy]]&gt;=800000,1,0)</f>
        <v>0</v>
      </c>
      <c r="R6" t="s">
        <v>42</v>
      </c>
    </row>
    <row r="7" spans="4:18" x14ac:dyDescent="0.25">
      <c r="D7" s="1">
        <v>39449</v>
      </c>
      <c r="E7">
        <v>2831</v>
      </c>
      <c r="F7" s="9">
        <f>IF(K6&gt;1000000,1000000,K6)</f>
        <v>492275</v>
      </c>
      <c r="G7" s="12">
        <f xml:space="preserve"> ROUNDUP(woda5[[#This Row],[pomiar po polnocy]]*0.98,0)</f>
        <v>482430</v>
      </c>
      <c r="H7" s="13">
        <f>woda5[[#This Row],[po 8]]+woda5[[#This Row],[ilosc]]</f>
        <v>485261</v>
      </c>
      <c r="I7">
        <f>ROUNDUP(woda5[[#This Row],[pomiar po polnocy]]*0.02,0)</f>
        <v>9846</v>
      </c>
      <c r="J7" s="10">
        <f>woda5[[#This Row],[pomiar po polnocy]]-woda5[[#This Row],[ile wypuscic rano]]</f>
        <v>482429</v>
      </c>
      <c r="K7" s="10">
        <f>woda5[[#This Row],[po 8v2]]+woda5[[#This Row],[ilosc]]</f>
        <v>485260</v>
      </c>
      <c r="L7" t="str">
        <f>IF(K6&gt;1000000,1,"")</f>
        <v/>
      </c>
      <c r="M7">
        <f>IF(woda5[[#This Row],[pomiar po polnocy]]&gt;=800000,1,0)</f>
        <v>0</v>
      </c>
    </row>
    <row r="8" spans="4:18" x14ac:dyDescent="0.25">
      <c r="D8" s="1">
        <v>39450</v>
      </c>
      <c r="E8">
        <v>4615</v>
      </c>
      <c r="F8" s="9">
        <f t="shared" ref="F8:F71" si="0">IF(K7&gt;1000000,1000000,K7)</f>
        <v>485260</v>
      </c>
      <c r="G8" s="12">
        <f xml:space="preserve"> ROUNDUP(woda5[[#This Row],[pomiar po polnocy]]*0.98,0)</f>
        <v>475555</v>
      </c>
      <c r="H8" s="13">
        <f>woda5[[#This Row],[po 8]]+woda5[[#This Row],[ilosc]]</f>
        <v>480170</v>
      </c>
      <c r="I8">
        <f>ROUNDUP(woda5[[#This Row],[pomiar po polnocy]]*0.02,0)</f>
        <v>9706</v>
      </c>
      <c r="J8" s="10">
        <f>woda5[[#This Row],[pomiar po polnocy]]-woda5[[#This Row],[ile wypuscic rano]]</f>
        <v>475554</v>
      </c>
      <c r="K8" s="10">
        <f>woda5[[#This Row],[po 8v2]]+woda5[[#This Row],[ilosc]]</f>
        <v>480169</v>
      </c>
      <c r="L8" t="str">
        <f t="shared" ref="L8:L71" si="1">IF(K7&gt;1000000,1,"")</f>
        <v/>
      </c>
      <c r="M8">
        <f>IF(woda5[[#This Row],[pomiar po polnocy]]&gt;=800000,1,0)</f>
        <v>0</v>
      </c>
    </row>
    <row r="9" spans="4:18" x14ac:dyDescent="0.25">
      <c r="D9" s="1">
        <v>39451</v>
      </c>
      <c r="E9">
        <v>4084</v>
      </c>
      <c r="F9" s="9">
        <f t="shared" si="0"/>
        <v>480169</v>
      </c>
      <c r="G9" s="12">
        <f xml:space="preserve"> ROUNDUP(woda5[[#This Row],[pomiar po polnocy]]*0.98,0)</f>
        <v>470566</v>
      </c>
      <c r="H9" s="13">
        <f>woda5[[#This Row],[po 8]]+woda5[[#This Row],[ilosc]]</f>
        <v>474650</v>
      </c>
      <c r="I9">
        <f>ROUNDUP(woda5[[#This Row],[pomiar po polnocy]]*0.02,0)</f>
        <v>9604</v>
      </c>
      <c r="J9" s="10">
        <f>woda5[[#This Row],[pomiar po polnocy]]-woda5[[#This Row],[ile wypuscic rano]]</f>
        <v>470565</v>
      </c>
      <c r="K9" s="10">
        <f>woda5[[#This Row],[po 8v2]]+woda5[[#This Row],[ilosc]]</f>
        <v>474649</v>
      </c>
      <c r="L9" t="str">
        <f t="shared" si="1"/>
        <v/>
      </c>
      <c r="M9">
        <f>IF(woda5[[#This Row],[pomiar po polnocy]]&gt;=800000,1,0)</f>
        <v>0</v>
      </c>
    </row>
    <row r="10" spans="4:18" x14ac:dyDescent="0.25">
      <c r="D10" s="1">
        <v>39452</v>
      </c>
      <c r="E10">
        <v>3258</v>
      </c>
      <c r="F10" s="9">
        <f t="shared" si="0"/>
        <v>474649</v>
      </c>
      <c r="G10" s="12">
        <f xml:space="preserve"> ROUNDUP(woda5[[#This Row],[pomiar po polnocy]]*0.98,0)</f>
        <v>465157</v>
      </c>
      <c r="H10" s="13">
        <f>woda5[[#This Row],[po 8]]+woda5[[#This Row],[ilosc]]</f>
        <v>468415</v>
      </c>
      <c r="I10">
        <f>ROUNDUP(woda5[[#This Row],[pomiar po polnocy]]*0.02,0)</f>
        <v>9493</v>
      </c>
      <c r="J10" s="10">
        <f>woda5[[#This Row],[pomiar po polnocy]]-woda5[[#This Row],[ile wypuscic rano]]</f>
        <v>465156</v>
      </c>
      <c r="K10" s="10">
        <f>woda5[[#This Row],[po 8v2]]+woda5[[#This Row],[ilosc]]</f>
        <v>468414</v>
      </c>
      <c r="L10" t="str">
        <f t="shared" si="1"/>
        <v/>
      </c>
      <c r="M10">
        <f>IF(woda5[[#This Row],[pomiar po polnocy]]&gt;=800000,1,0)</f>
        <v>0</v>
      </c>
    </row>
    <row r="11" spans="4:18" x14ac:dyDescent="0.25">
      <c r="D11" s="1">
        <v>39453</v>
      </c>
      <c r="E11">
        <v>3532</v>
      </c>
      <c r="F11" s="9">
        <f t="shared" si="0"/>
        <v>468414</v>
      </c>
      <c r="G11" s="12">
        <f xml:space="preserve"> ROUNDUP(woda5[[#This Row],[pomiar po polnocy]]*0.98,0)</f>
        <v>459046</v>
      </c>
      <c r="H11" s="13">
        <f>woda5[[#This Row],[po 8]]+woda5[[#This Row],[ilosc]]</f>
        <v>462578</v>
      </c>
      <c r="I11">
        <f>ROUNDUP(woda5[[#This Row],[pomiar po polnocy]]*0.02,0)</f>
        <v>9369</v>
      </c>
      <c r="J11" s="10">
        <f>woda5[[#This Row],[pomiar po polnocy]]-woda5[[#This Row],[ile wypuscic rano]]</f>
        <v>459045</v>
      </c>
      <c r="K11" s="10">
        <f>woda5[[#This Row],[po 8v2]]+woda5[[#This Row],[ilosc]]</f>
        <v>462577</v>
      </c>
      <c r="L11" t="str">
        <f t="shared" si="1"/>
        <v/>
      </c>
      <c r="M11">
        <f>IF(woda5[[#This Row],[pomiar po polnocy]]&gt;=800000,1,0)</f>
        <v>0</v>
      </c>
    </row>
    <row r="12" spans="4:18" x14ac:dyDescent="0.25">
      <c r="D12" s="1">
        <v>39454</v>
      </c>
      <c r="E12">
        <v>2757</v>
      </c>
      <c r="F12" s="9">
        <f t="shared" si="0"/>
        <v>462577</v>
      </c>
      <c r="G12" s="12">
        <f xml:space="preserve"> ROUNDUP(woda5[[#This Row],[pomiar po polnocy]]*0.98,0)</f>
        <v>453326</v>
      </c>
      <c r="H12" s="13">
        <f>woda5[[#This Row],[po 8]]+woda5[[#This Row],[ilosc]]</f>
        <v>456083</v>
      </c>
      <c r="I12">
        <f>ROUNDUP(woda5[[#This Row],[pomiar po polnocy]]*0.02,0)</f>
        <v>9252</v>
      </c>
      <c r="J12" s="10">
        <f>woda5[[#This Row],[pomiar po polnocy]]-woda5[[#This Row],[ile wypuscic rano]]</f>
        <v>453325</v>
      </c>
      <c r="K12" s="10">
        <f>woda5[[#This Row],[po 8v2]]+woda5[[#This Row],[ilosc]]</f>
        <v>456082</v>
      </c>
      <c r="L12" t="str">
        <f t="shared" si="1"/>
        <v/>
      </c>
      <c r="M12">
        <f>IF(woda5[[#This Row],[pomiar po polnocy]]&gt;=800000,1,0)</f>
        <v>0</v>
      </c>
    </row>
    <row r="13" spans="4:18" x14ac:dyDescent="0.25">
      <c r="D13" s="1">
        <v>39455</v>
      </c>
      <c r="E13">
        <v>4708</v>
      </c>
      <c r="F13" s="9">
        <f t="shared" si="0"/>
        <v>456082</v>
      </c>
      <c r="G13" s="12">
        <f xml:space="preserve"> ROUNDUP(woda5[[#This Row],[pomiar po polnocy]]*0.98,0)</f>
        <v>446961</v>
      </c>
      <c r="H13" s="13">
        <f>woda5[[#This Row],[po 8]]+woda5[[#This Row],[ilosc]]</f>
        <v>451669</v>
      </c>
      <c r="I13">
        <f>ROUNDUP(woda5[[#This Row],[pomiar po polnocy]]*0.02,0)</f>
        <v>9122</v>
      </c>
      <c r="J13" s="10">
        <f>woda5[[#This Row],[pomiar po polnocy]]-woda5[[#This Row],[ile wypuscic rano]]</f>
        <v>446960</v>
      </c>
      <c r="K13" s="10">
        <f>woda5[[#This Row],[po 8v2]]+woda5[[#This Row],[ilosc]]</f>
        <v>451668</v>
      </c>
      <c r="L13" t="str">
        <f t="shared" si="1"/>
        <v/>
      </c>
      <c r="M13">
        <f>IF(woda5[[#This Row],[pomiar po polnocy]]&gt;=800000,1,0)</f>
        <v>0</v>
      </c>
    </row>
    <row r="14" spans="4:18" x14ac:dyDescent="0.25">
      <c r="D14" s="1">
        <v>39456</v>
      </c>
      <c r="E14">
        <v>2044</v>
      </c>
      <c r="F14" s="9">
        <f t="shared" si="0"/>
        <v>451668</v>
      </c>
      <c r="G14" s="12">
        <f xml:space="preserve"> ROUNDUP(woda5[[#This Row],[pomiar po polnocy]]*0.98,0)</f>
        <v>442635</v>
      </c>
      <c r="H14" s="13">
        <f>woda5[[#This Row],[po 8]]+woda5[[#This Row],[ilosc]]</f>
        <v>444679</v>
      </c>
      <c r="I14">
        <f>ROUNDUP(woda5[[#This Row],[pomiar po polnocy]]*0.02,0)</f>
        <v>9034</v>
      </c>
      <c r="J14" s="10">
        <f>woda5[[#This Row],[pomiar po polnocy]]-woda5[[#This Row],[ile wypuscic rano]]</f>
        <v>442634</v>
      </c>
      <c r="K14" s="10">
        <f>woda5[[#This Row],[po 8v2]]+woda5[[#This Row],[ilosc]]</f>
        <v>444678</v>
      </c>
      <c r="L14" t="str">
        <f t="shared" si="1"/>
        <v/>
      </c>
      <c r="M14">
        <f>IF(woda5[[#This Row],[pomiar po polnocy]]&gt;=800000,1,0)</f>
        <v>0</v>
      </c>
    </row>
    <row r="15" spans="4:18" x14ac:dyDescent="0.25">
      <c r="D15" s="1">
        <v>39457</v>
      </c>
      <c r="E15">
        <v>3512</v>
      </c>
      <c r="F15" s="9">
        <f t="shared" si="0"/>
        <v>444678</v>
      </c>
      <c r="G15" s="12">
        <f xml:space="preserve"> ROUNDUP(woda5[[#This Row],[pomiar po polnocy]]*0.98,0)</f>
        <v>435785</v>
      </c>
      <c r="H15" s="13">
        <f>woda5[[#This Row],[po 8]]+woda5[[#This Row],[ilosc]]</f>
        <v>439297</v>
      </c>
      <c r="I15">
        <f>ROUNDUP(woda5[[#This Row],[pomiar po polnocy]]*0.02,0)</f>
        <v>8894</v>
      </c>
      <c r="J15" s="10">
        <f>woda5[[#This Row],[pomiar po polnocy]]-woda5[[#This Row],[ile wypuscic rano]]</f>
        <v>435784</v>
      </c>
      <c r="K15" s="10">
        <f>woda5[[#This Row],[po 8v2]]+woda5[[#This Row],[ilosc]]</f>
        <v>439296</v>
      </c>
      <c r="L15" t="str">
        <f t="shared" si="1"/>
        <v/>
      </c>
      <c r="M15">
        <f>IF(woda5[[#This Row],[pomiar po polnocy]]&gt;=800000,1,0)</f>
        <v>0</v>
      </c>
    </row>
    <row r="16" spans="4:18" x14ac:dyDescent="0.25">
      <c r="D16" s="1">
        <v>39458</v>
      </c>
      <c r="E16">
        <v>3473</v>
      </c>
      <c r="F16" s="9">
        <f t="shared" si="0"/>
        <v>439296</v>
      </c>
      <c r="G16" s="12">
        <f xml:space="preserve"> ROUNDUP(woda5[[#This Row],[pomiar po polnocy]]*0.98,0)</f>
        <v>430511</v>
      </c>
      <c r="H16" s="13">
        <f>woda5[[#This Row],[po 8]]+woda5[[#This Row],[ilosc]]</f>
        <v>433984</v>
      </c>
      <c r="I16">
        <f>ROUNDUP(woda5[[#This Row],[pomiar po polnocy]]*0.02,0)</f>
        <v>8786</v>
      </c>
      <c r="J16" s="10">
        <f>woda5[[#This Row],[pomiar po polnocy]]-woda5[[#This Row],[ile wypuscic rano]]</f>
        <v>430510</v>
      </c>
      <c r="K16" s="10">
        <f>woda5[[#This Row],[po 8v2]]+woda5[[#This Row],[ilosc]]</f>
        <v>433983</v>
      </c>
      <c r="L16" t="str">
        <f t="shared" si="1"/>
        <v/>
      </c>
      <c r="M16">
        <f>IF(woda5[[#This Row],[pomiar po polnocy]]&gt;=800000,1,0)</f>
        <v>0</v>
      </c>
    </row>
    <row r="17" spans="4:13" x14ac:dyDescent="0.25">
      <c r="D17" s="1">
        <v>39459</v>
      </c>
      <c r="E17">
        <v>3814</v>
      </c>
      <c r="F17" s="9">
        <f t="shared" si="0"/>
        <v>433983</v>
      </c>
      <c r="G17" s="12">
        <f xml:space="preserve"> ROUNDUP(woda5[[#This Row],[pomiar po polnocy]]*0.98,0)</f>
        <v>425304</v>
      </c>
      <c r="H17" s="13">
        <f>woda5[[#This Row],[po 8]]+woda5[[#This Row],[ilosc]]</f>
        <v>429118</v>
      </c>
      <c r="I17">
        <f>ROUNDUP(woda5[[#This Row],[pomiar po polnocy]]*0.02,0)</f>
        <v>8680</v>
      </c>
      <c r="J17" s="10">
        <f>woda5[[#This Row],[pomiar po polnocy]]-woda5[[#This Row],[ile wypuscic rano]]</f>
        <v>425303</v>
      </c>
      <c r="K17" s="10">
        <f>woda5[[#This Row],[po 8v2]]+woda5[[#This Row],[ilosc]]</f>
        <v>429117</v>
      </c>
      <c r="L17" t="str">
        <f t="shared" si="1"/>
        <v/>
      </c>
      <c r="M17">
        <f>IF(woda5[[#This Row],[pomiar po polnocy]]&gt;=800000,1,0)</f>
        <v>0</v>
      </c>
    </row>
    <row r="18" spans="4:13" x14ac:dyDescent="0.25">
      <c r="D18" s="1">
        <v>39460</v>
      </c>
      <c r="E18">
        <v>2034</v>
      </c>
      <c r="F18" s="9">
        <f t="shared" si="0"/>
        <v>429117</v>
      </c>
      <c r="G18" s="12">
        <f xml:space="preserve"> ROUNDUP(woda5[[#This Row],[pomiar po polnocy]]*0.98,0)</f>
        <v>420535</v>
      </c>
      <c r="H18" s="13">
        <f>woda5[[#This Row],[po 8]]+woda5[[#This Row],[ilosc]]</f>
        <v>422569</v>
      </c>
      <c r="I18">
        <f>ROUNDUP(woda5[[#This Row],[pomiar po polnocy]]*0.02,0)</f>
        <v>8583</v>
      </c>
      <c r="J18" s="10">
        <f>woda5[[#This Row],[pomiar po polnocy]]-woda5[[#This Row],[ile wypuscic rano]]</f>
        <v>420534</v>
      </c>
      <c r="K18" s="10">
        <f>woda5[[#This Row],[po 8v2]]+woda5[[#This Row],[ilosc]]</f>
        <v>422568</v>
      </c>
      <c r="L18" t="str">
        <f t="shared" si="1"/>
        <v/>
      </c>
      <c r="M18">
        <f>IF(woda5[[#This Row],[pomiar po polnocy]]&gt;=800000,1,0)</f>
        <v>0</v>
      </c>
    </row>
    <row r="19" spans="4:13" x14ac:dyDescent="0.25">
      <c r="D19" s="1">
        <v>39461</v>
      </c>
      <c r="E19">
        <v>1788</v>
      </c>
      <c r="F19" s="9">
        <f t="shared" si="0"/>
        <v>422568</v>
      </c>
      <c r="G19" s="12">
        <f xml:space="preserve"> ROUNDUP(woda5[[#This Row],[pomiar po polnocy]]*0.98,0)</f>
        <v>414117</v>
      </c>
      <c r="H19" s="13">
        <f>woda5[[#This Row],[po 8]]+woda5[[#This Row],[ilosc]]</f>
        <v>415905</v>
      </c>
      <c r="I19">
        <f>ROUNDUP(woda5[[#This Row],[pomiar po polnocy]]*0.02,0)</f>
        <v>8452</v>
      </c>
      <c r="J19" s="10">
        <f>woda5[[#This Row],[pomiar po polnocy]]-woda5[[#This Row],[ile wypuscic rano]]</f>
        <v>414116</v>
      </c>
      <c r="K19" s="10">
        <f>woda5[[#This Row],[po 8v2]]+woda5[[#This Row],[ilosc]]</f>
        <v>415904</v>
      </c>
      <c r="L19" t="str">
        <f t="shared" si="1"/>
        <v/>
      </c>
      <c r="M19">
        <f>IF(woda5[[#This Row],[pomiar po polnocy]]&gt;=800000,1,0)</f>
        <v>0</v>
      </c>
    </row>
    <row r="20" spans="4:13" x14ac:dyDescent="0.25">
      <c r="D20" s="1">
        <v>39462</v>
      </c>
      <c r="E20">
        <v>4084</v>
      </c>
      <c r="F20" s="9">
        <f t="shared" si="0"/>
        <v>415904</v>
      </c>
      <c r="G20" s="12">
        <f xml:space="preserve"> ROUNDUP(woda5[[#This Row],[pomiar po polnocy]]*0.98,0)</f>
        <v>407586</v>
      </c>
      <c r="H20" s="13">
        <f>woda5[[#This Row],[po 8]]+woda5[[#This Row],[ilosc]]</f>
        <v>411670</v>
      </c>
      <c r="I20">
        <f>ROUNDUP(woda5[[#This Row],[pomiar po polnocy]]*0.02,0)</f>
        <v>8319</v>
      </c>
      <c r="J20" s="10">
        <f>woda5[[#This Row],[pomiar po polnocy]]-woda5[[#This Row],[ile wypuscic rano]]</f>
        <v>407585</v>
      </c>
      <c r="K20" s="10">
        <f>woda5[[#This Row],[po 8v2]]+woda5[[#This Row],[ilosc]]</f>
        <v>411669</v>
      </c>
      <c r="L20" t="str">
        <f t="shared" si="1"/>
        <v/>
      </c>
      <c r="M20">
        <f>IF(woda5[[#This Row],[pomiar po polnocy]]&gt;=800000,1,0)</f>
        <v>0</v>
      </c>
    </row>
    <row r="21" spans="4:13" x14ac:dyDescent="0.25">
      <c r="D21" s="1">
        <v>39463</v>
      </c>
      <c r="E21">
        <v>2604</v>
      </c>
      <c r="F21" s="9">
        <f t="shared" si="0"/>
        <v>411669</v>
      </c>
      <c r="G21" s="12">
        <f xml:space="preserve"> ROUNDUP(woda5[[#This Row],[pomiar po polnocy]]*0.98,0)</f>
        <v>403436</v>
      </c>
      <c r="H21" s="13">
        <f>woda5[[#This Row],[po 8]]+woda5[[#This Row],[ilosc]]</f>
        <v>406040</v>
      </c>
      <c r="I21">
        <f>ROUNDUP(woda5[[#This Row],[pomiar po polnocy]]*0.02,0)</f>
        <v>8234</v>
      </c>
      <c r="J21" s="10">
        <f>woda5[[#This Row],[pomiar po polnocy]]-woda5[[#This Row],[ile wypuscic rano]]</f>
        <v>403435</v>
      </c>
      <c r="K21" s="10">
        <f>woda5[[#This Row],[po 8v2]]+woda5[[#This Row],[ilosc]]</f>
        <v>406039</v>
      </c>
      <c r="L21" t="str">
        <f t="shared" si="1"/>
        <v/>
      </c>
      <c r="M21">
        <f>IF(woda5[[#This Row],[pomiar po polnocy]]&gt;=800000,1,0)</f>
        <v>0</v>
      </c>
    </row>
    <row r="22" spans="4:13" x14ac:dyDescent="0.25">
      <c r="D22" s="1">
        <v>39464</v>
      </c>
      <c r="E22">
        <v>3437</v>
      </c>
      <c r="F22" s="9">
        <f t="shared" si="0"/>
        <v>406039</v>
      </c>
      <c r="G22" s="12">
        <f xml:space="preserve"> ROUNDUP(woda5[[#This Row],[pomiar po polnocy]]*0.98,0)</f>
        <v>397919</v>
      </c>
      <c r="H22" s="13">
        <f>woda5[[#This Row],[po 8]]+woda5[[#This Row],[ilosc]]</f>
        <v>401356</v>
      </c>
      <c r="I22">
        <f>ROUNDUP(woda5[[#This Row],[pomiar po polnocy]]*0.02,0)</f>
        <v>8121</v>
      </c>
      <c r="J22" s="10">
        <f>woda5[[#This Row],[pomiar po polnocy]]-woda5[[#This Row],[ile wypuscic rano]]</f>
        <v>397918</v>
      </c>
      <c r="K22" s="10">
        <f>woda5[[#This Row],[po 8v2]]+woda5[[#This Row],[ilosc]]</f>
        <v>401355</v>
      </c>
      <c r="L22" t="str">
        <f t="shared" si="1"/>
        <v/>
      </c>
      <c r="M22">
        <f>IF(woda5[[#This Row],[pomiar po polnocy]]&gt;=800000,1,0)</f>
        <v>0</v>
      </c>
    </row>
    <row r="23" spans="4:13" x14ac:dyDescent="0.25">
      <c r="D23" s="1">
        <v>39465</v>
      </c>
      <c r="E23">
        <v>3846</v>
      </c>
      <c r="F23" s="9">
        <f t="shared" si="0"/>
        <v>401355</v>
      </c>
      <c r="G23" s="12">
        <f xml:space="preserve"> ROUNDUP(woda5[[#This Row],[pomiar po polnocy]]*0.98,0)</f>
        <v>393328</v>
      </c>
      <c r="H23" s="13">
        <f>woda5[[#This Row],[po 8]]+woda5[[#This Row],[ilosc]]</f>
        <v>397174</v>
      </c>
      <c r="I23">
        <f>ROUNDUP(woda5[[#This Row],[pomiar po polnocy]]*0.02,0)</f>
        <v>8028</v>
      </c>
      <c r="J23" s="10">
        <f>woda5[[#This Row],[pomiar po polnocy]]-woda5[[#This Row],[ile wypuscic rano]]</f>
        <v>393327</v>
      </c>
      <c r="K23" s="10">
        <f>woda5[[#This Row],[po 8v2]]+woda5[[#This Row],[ilosc]]</f>
        <v>397173</v>
      </c>
      <c r="L23" t="str">
        <f t="shared" si="1"/>
        <v/>
      </c>
      <c r="M23">
        <f>IF(woda5[[#This Row],[pomiar po polnocy]]&gt;=800000,1,0)</f>
        <v>0</v>
      </c>
    </row>
    <row r="24" spans="4:13" x14ac:dyDescent="0.25">
      <c r="D24" s="1">
        <v>39466</v>
      </c>
      <c r="E24">
        <v>2051</v>
      </c>
      <c r="F24" s="9">
        <f t="shared" si="0"/>
        <v>397173</v>
      </c>
      <c r="G24" s="12">
        <f xml:space="preserve"> ROUNDUP(woda5[[#This Row],[pomiar po polnocy]]*0.98,0)</f>
        <v>389230</v>
      </c>
      <c r="H24" s="13">
        <f>woda5[[#This Row],[po 8]]+woda5[[#This Row],[ilosc]]</f>
        <v>391281</v>
      </c>
      <c r="I24">
        <f>ROUNDUP(woda5[[#This Row],[pomiar po polnocy]]*0.02,0)</f>
        <v>7944</v>
      </c>
      <c r="J24" s="10">
        <f>woda5[[#This Row],[pomiar po polnocy]]-woda5[[#This Row],[ile wypuscic rano]]</f>
        <v>389229</v>
      </c>
      <c r="K24" s="10">
        <f>woda5[[#This Row],[po 8v2]]+woda5[[#This Row],[ilosc]]</f>
        <v>391280</v>
      </c>
      <c r="L24" t="str">
        <f t="shared" si="1"/>
        <v/>
      </c>
      <c r="M24">
        <f>IF(woda5[[#This Row],[pomiar po polnocy]]&gt;=800000,1,0)</f>
        <v>0</v>
      </c>
    </row>
    <row r="25" spans="4:13" x14ac:dyDescent="0.25">
      <c r="D25" s="1">
        <v>39467</v>
      </c>
      <c r="E25">
        <v>1600</v>
      </c>
      <c r="F25" s="9">
        <f t="shared" si="0"/>
        <v>391280</v>
      </c>
      <c r="G25" s="12">
        <f xml:space="preserve"> ROUNDUP(woda5[[#This Row],[pomiar po polnocy]]*0.98,0)</f>
        <v>383455</v>
      </c>
      <c r="H25" s="13">
        <f>woda5[[#This Row],[po 8]]+woda5[[#This Row],[ilosc]]</f>
        <v>385055</v>
      </c>
      <c r="I25">
        <f>ROUNDUP(woda5[[#This Row],[pomiar po polnocy]]*0.02,0)</f>
        <v>7826</v>
      </c>
      <c r="J25" s="10">
        <f>woda5[[#This Row],[pomiar po polnocy]]-woda5[[#This Row],[ile wypuscic rano]]</f>
        <v>383454</v>
      </c>
      <c r="K25" s="10">
        <f>woda5[[#This Row],[po 8v2]]+woda5[[#This Row],[ilosc]]</f>
        <v>385054</v>
      </c>
      <c r="L25" t="str">
        <f t="shared" si="1"/>
        <v/>
      </c>
      <c r="M25">
        <f>IF(woda5[[#This Row],[pomiar po polnocy]]&gt;=800000,1,0)</f>
        <v>0</v>
      </c>
    </row>
    <row r="26" spans="4:13" x14ac:dyDescent="0.25">
      <c r="D26" s="1">
        <v>39468</v>
      </c>
      <c r="E26">
        <v>1963</v>
      </c>
      <c r="F26" s="9">
        <f t="shared" si="0"/>
        <v>385054</v>
      </c>
      <c r="G26" s="12">
        <f xml:space="preserve"> ROUNDUP(woda5[[#This Row],[pomiar po polnocy]]*0.98,0)</f>
        <v>377353</v>
      </c>
      <c r="H26" s="13">
        <f>woda5[[#This Row],[po 8]]+woda5[[#This Row],[ilosc]]</f>
        <v>379316</v>
      </c>
      <c r="I26">
        <f>ROUNDUP(woda5[[#This Row],[pomiar po polnocy]]*0.02,0)</f>
        <v>7702</v>
      </c>
      <c r="J26" s="10">
        <f>woda5[[#This Row],[pomiar po polnocy]]-woda5[[#This Row],[ile wypuscic rano]]</f>
        <v>377352</v>
      </c>
      <c r="K26" s="10">
        <f>woda5[[#This Row],[po 8v2]]+woda5[[#This Row],[ilosc]]</f>
        <v>379315</v>
      </c>
      <c r="L26" t="str">
        <f t="shared" si="1"/>
        <v/>
      </c>
      <c r="M26">
        <f>IF(woda5[[#This Row],[pomiar po polnocy]]&gt;=800000,1,0)</f>
        <v>0</v>
      </c>
    </row>
    <row r="27" spans="4:13" x14ac:dyDescent="0.25">
      <c r="D27" s="1">
        <v>39469</v>
      </c>
      <c r="E27">
        <v>4055</v>
      </c>
      <c r="F27" s="9">
        <f t="shared" si="0"/>
        <v>379315</v>
      </c>
      <c r="G27" s="12">
        <f xml:space="preserve"> ROUNDUP(woda5[[#This Row],[pomiar po polnocy]]*0.98,0)</f>
        <v>371729</v>
      </c>
      <c r="H27" s="13">
        <f>woda5[[#This Row],[po 8]]+woda5[[#This Row],[ilosc]]</f>
        <v>375784</v>
      </c>
      <c r="I27">
        <f>ROUNDUP(woda5[[#This Row],[pomiar po polnocy]]*0.02,0)</f>
        <v>7587</v>
      </c>
      <c r="J27" s="10">
        <f>woda5[[#This Row],[pomiar po polnocy]]-woda5[[#This Row],[ile wypuscic rano]]</f>
        <v>371728</v>
      </c>
      <c r="K27" s="10">
        <f>woda5[[#This Row],[po 8v2]]+woda5[[#This Row],[ilosc]]</f>
        <v>375783</v>
      </c>
      <c r="L27" t="str">
        <f t="shared" si="1"/>
        <v/>
      </c>
      <c r="M27">
        <f>IF(woda5[[#This Row],[pomiar po polnocy]]&gt;=800000,1,0)</f>
        <v>0</v>
      </c>
    </row>
    <row r="28" spans="4:13" x14ac:dyDescent="0.25">
      <c r="D28" s="1">
        <v>39470</v>
      </c>
      <c r="E28">
        <v>3842</v>
      </c>
      <c r="F28" s="9">
        <f t="shared" si="0"/>
        <v>375783</v>
      </c>
      <c r="G28" s="12">
        <f xml:space="preserve"> ROUNDUP(woda5[[#This Row],[pomiar po polnocy]]*0.98,0)</f>
        <v>368268</v>
      </c>
      <c r="H28" s="13">
        <f>woda5[[#This Row],[po 8]]+woda5[[#This Row],[ilosc]]</f>
        <v>372110</v>
      </c>
      <c r="I28">
        <f>ROUNDUP(woda5[[#This Row],[pomiar po polnocy]]*0.02,0)</f>
        <v>7516</v>
      </c>
      <c r="J28" s="10">
        <f>woda5[[#This Row],[pomiar po polnocy]]-woda5[[#This Row],[ile wypuscic rano]]</f>
        <v>368267</v>
      </c>
      <c r="K28" s="10">
        <f>woda5[[#This Row],[po 8v2]]+woda5[[#This Row],[ilosc]]</f>
        <v>372109</v>
      </c>
      <c r="L28" t="str">
        <f t="shared" si="1"/>
        <v/>
      </c>
      <c r="M28">
        <f>IF(woda5[[#This Row],[pomiar po polnocy]]&gt;=800000,1,0)</f>
        <v>0</v>
      </c>
    </row>
    <row r="29" spans="4:13" x14ac:dyDescent="0.25">
      <c r="D29" s="1">
        <v>39471</v>
      </c>
      <c r="E29">
        <v>1422</v>
      </c>
      <c r="F29" s="9">
        <f t="shared" si="0"/>
        <v>372109</v>
      </c>
      <c r="G29" s="12">
        <f xml:space="preserve"> ROUNDUP(woda5[[#This Row],[pomiar po polnocy]]*0.98,0)</f>
        <v>364667</v>
      </c>
      <c r="H29" s="13">
        <f>woda5[[#This Row],[po 8]]+woda5[[#This Row],[ilosc]]</f>
        <v>366089</v>
      </c>
      <c r="I29">
        <f>ROUNDUP(woda5[[#This Row],[pomiar po polnocy]]*0.02,0)</f>
        <v>7443</v>
      </c>
      <c r="J29" s="10">
        <f>woda5[[#This Row],[pomiar po polnocy]]-woda5[[#This Row],[ile wypuscic rano]]</f>
        <v>364666</v>
      </c>
      <c r="K29" s="10">
        <f>woda5[[#This Row],[po 8v2]]+woda5[[#This Row],[ilosc]]</f>
        <v>366088</v>
      </c>
      <c r="L29" t="str">
        <f t="shared" si="1"/>
        <v/>
      </c>
      <c r="M29">
        <f>IF(woda5[[#This Row],[pomiar po polnocy]]&gt;=800000,1,0)</f>
        <v>0</v>
      </c>
    </row>
    <row r="30" spans="4:13" x14ac:dyDescent="0.25">
      <c r="D30" s="1">
        <v>39472</v>
      </c>
      <c r="E30">
        <v>2982</v>
      </c>
      <c r="F30" s="9">
        <f t="shared" si="0"/>
        <v>366088</v>
      </c>
      <c r="G30" s="12">
        <f xml:space="preserve"> ROUNDUP(woda5[[#This Row],[pomiar po polnocy]]*0.98,0)</f>
        <v>358767</v>
      </c>
      <c r="H30" s="13">
        <f>woda5[[#This Row],[po 8]]+woda5[[#This Row],[ilosc]]</f>
        <v>361749</v>
      </c>
      <c r="I30">
        <f>ROUNDUP(woda5[[#This Row],[pomiar po polnocy]]*0.02,0)</f>
        <v>7322</v>
      </c>
      <c r="J30" s="10">
        <f>woda5[[#This Row],[pomiar po polnocy]]-woda5[[#This Row],[ile wypuscic rano]]</f>
        <v>358766</v>
      </c>
      <c r="K30" s="10">
        <f>woda5[[#This Row],[po 8v2]]+woda5[[#This Row],[ilosc]]</f>
        <v>361748</v>
      </c>
      <c r="L30" t="str">
        <f t="shared" si="1"/>
        <v/>
      </c>
      <c r="M30">
        <f>IF(woda5[[#This Row],[pomiar po polnocy]]&gt;=800000,1,0)</f>
        <v>0</v>
      </c>
    </row>
    <row r="31" spans="4:13" x14ac:dyDescent="0.25">
      <c r="D31" s="1">
        <v>39473</v>
      </c>
      <c r="E31">
        <v>3468</v>
      </c>
      <c r="F31" s="9">
        <f t="shared" si="0"/>
        <v>361748</v>
      </c>
      <c r="G31" s="12">
        <f xml:space="preserve"> ROUNDUP(woda5[[#This Row],[pomiar po polnocy]]*0.98,0)</f>
        <v>354514</v>
      </c>
      <c r="H31" s="13">
        <f>woda5[[#This Row],[po 8]]+woda5[[#This Row],[ilosc]]</f>
        <v>357982</v>
      </c>
      <c r="I31">
        <f>ROUNDUP(woda5[[#This Row],[pomiar po polnocy]]*0.02,0)</f>
        <v>7235</v>
      </c>
      <c r="J31" s="10">
        <f>woda5[[#This Row],[pomiar po polnocy]]-woda5[[#This Row],[ile wypuscic rano]]</f>
        <v>354513</v>
      </c>
      <c r="K31" s="10">
        <f>woda5[[#This Row],[po 8v2]]+woda5[[#This Row],[ilosc]]</f>
        <v>357981</v>
      </c>
      <c r="L31" t="str">
        <f t="shared" si="1"/>
        <v/>
      </c>
      <c r="M31">
        <f>IF(woda5[[#This Row],[pomiar po polnocy]]&gt;=800000,1,0)</f>
        <v>0</v>
      </c>
    </row>
    <row r="32" spans="4:13" x14ac:dyDescent="0.25">
      <c r="D32" s="1">
        <v>39474</v>
      </c>
      <c r="E32">
        <v>2106</v>
      </c>
      <c r="F32" s="9">
        <f t="shared" si="0"/>
        <v>357981</v>
      </c>
      <c r="G32" s="12">
        <f xml:space="preserve"> ROUNDUP(woda5[[#This Row],[pomiar po polnocy]]*0.98,0)</f>
        <v>350822</v>
      </c>
      <c r="H32" s="13">
        <f>woda5[[#This Row],[po 8]]+woda5[[#This Row],[ilosc]]</f>
        <v>352928</v>
      </c>
      <c r="I32">
        <f>ROUNDUP(woda5[[#This Row],[pomiar po polnocy]]*0.02,0)</f>
        <v>7160</v>
      </c>
      <c r="J32" s="10">
        <f>woda5[[#This Row],[pomiar po polnocy]]-woda5[[#This Row],[ile wypuscic rano]]</f>
        <v>350821</v>
      </c>
      <c r="K32" s="10">
        <f>woda5[[#This Row],[po 8v2]]+woda5[[#This Row],[ilosc]]</f>
        <v>352927</v>
      </c>
      <c r="L32" t="str">
        <f t="shared" si="1"/>
        <v/>
      </c>
      <c r="M32">
        <f>IF(woda5[[#This Row],[pomiar po polnocy]]&gt;=800000,1,0)</f>
        <v>0</v>
      </c>
    </row>
    <row r="33" spans="4:13" x14ac:dyDescent="0.25">
      <c r="D33" s="1">
        <v>39475</v>
      </c>
      <c r="E33">
        <v>3599</v>
      </c>
      <c r="F33" s="9">
        <f t="shared" si="0"/>
        <v>352927</v>
      </c>
      <c r="G33" s="12">
        <f xml:space="preserve"> ROUNDUP(woda5[[#This Row],[pomiar po polnocy]]*0.98,0)</f>
        <v>345869</v>
      </c>
      <c r="H33" s="13">
        <f>woda5[[#This Row],[po 8]]+woda5[[#This Row],[ilosc]]</f>
        <v>349468</v>
      </c>
      <c r="I33">
        <f>ROUNDUP(woda5[[#This Row],[pomiar po polnocy]]*0.02,0)</f>
        <v>7059</v>
      </c>
      <c r="J33" s="10">
        <f>woda5[[#This Row],[pomiar po polnocy]]-woda5[[#This Row],[ile wypuscic rano]]</f>
        <v>345868</v>
      </c>
      <c r="K33" s="10">
        <f>woda5[[#This Row],[po 8v2]]+woda5[[#This Row],[ilosc]]</f>
        <v>349467</v>
      </c>
      <c r="L33" t="str">
        <f t="shared" si="1"/>
        <v/>
      </c>
      <c r="M33">
        <f>IF(woda5[[#This Row],[pomiar po polnocy]]&gt;=800000,1,0)</f>
        <v>0</v>
      </c>
    </row>
    <row r="34" spans="4:13" x14ac:dyDescent="0.25">
      <c r="D34" s="1">
        <v>39476</v>
      </c>
      <c r="E34">
        <v>2200</v>
      </c>
      <c r="F34" s="9">
        <f t="shared" si="0"/>
        <v>349467</v>
      </c>
      <c r="G34" s="12">
        <f xml:space="preserve"> ROUNDUP(woda5[[#This Row],[pomiar po polnocy]]*0.98,0)</f>
        <v>342478</v>
      </c>
      <c r="H34" s="13">
        <f>woda5[[#This Row],[po 8]]+woda5[[#This Row],[ilosc]]</f>
        <v>344678</v>
      </c>
      <c r="I34">
        <f>ROUNDUP(woda5[[#This Row],[pomiar po polnocy]]*0.02,0)</f>
        <v>6990</v>
      </c>
      <c r="J34" s="10">
        <f>woda5[[#This Row],[pomiar po polnocy]]-woda5[[#This Row],[ile wypuscic rano]]</f>
        <v>342477</v>
      </c>
      <c r="K34" s="10">
        <f>woda5[[#This Row],[po 8v2]]+woda5[[#This Row],[ilosc]]</f>
        <v>344677</v>
      </c>
      <c r="L34" t="str">
        <f t="shared" si="1"/>
        <v/>
      </c>
      <c r="M34">
        <f>IF(woda5[[#This Row],[pomiar po polnocy]]&gt;=800000,1,0)</f>
        <v>0</v>
      </c>
    </row>
    <row r="35" spans="4:13" x14ac:dyDescent="0.25">
      <c r="D35" s="1">
        <v>39477</v>
      </c>
      <c r="E35">
        <v>3499</v>
      </c>
      <c r="F35" s="9">
        <f t="shared" si="0"/>
        <v>344677</v>
      </c>
      <c r="G35" s="12">
        <f xml:space="preserve"> ROUNDUP(woda5[[#This Row],[pomiar po polnocy]]*0.98,0)</f>
        <v>337784</v>
      </c>
      <c r="H35" s="13">
        <f>woda5[[#This Row],[po 8]]+woda5[[#This Row],[ilosc]]</f>
        <v>341283</v>
      </c>
      <c r="I35">
        <f>ROUNDUP(woda5[[#This Row],[pomiar po polnocy]]*0.02,0)</f>
        <v>6894</v>
      </c>
      <c r="J35" s="10">
        <f>woda5[[#This Row],[pomiar po polnocy]]-woda5[[#This Row],[ile wypuscic rano]]</f>
        <v>337783</v>
      </c>
      <c r="K35" s="10">
        <f>woda5[[#This Row],[po 8v2]]+woda5[[#This Row],[ilosc]]</f>
        <v>341282</v>
      </c>
      <c r="L35" t="str">
        <f t="shared" si="1"/>
        <v/>
      </c>
      <c r="M35">
        <f>IF(woda5[[#This Row],[pomiar po polnocy]]&gt;=800000,1,0)</f>
        <v>0</v>
      </c>
    </row>
    <row r="36" spans="4:13" x14ac:dyDescent="0.25">
      <c r="D36" s="1">
        <v>39478</v>
      </c>
      <c r="E36">
        <v>3950</v>
      </c>
      <c r="F36" s="9">
        <f t="shared" si="0"/>
        <v>341282</v>
      </c>
      <c r="G36" s="12">
        <f xml:space="preserve"> ROUNDUP(woda5[[#This Row],[pomiar po polnocy]]*0.98,0)</f>
        <v>334457</v>
      </c>
      <c r="H36" s="13">
        <f>woda5[[#This Row],[po 8]]+woda5[[#This Row],[ilosc]]</f>
        <v>338407</v>
      </c>
      <c r="I36">
        <f>ROUNDUP(woda5[[#This Row],[pomiar po polnocy]]*0.02,0)</f>
        <v>6826</v>
      </c>
      <c r="J36" s="10">
        <f>woda5[[#This Row],[pomiar po polnocy]]-woda5[[#This Row],[ile wypuscic rano]]</f>
        <v>334456</v>
      </c>
      <c r="K36" s="10">
        <f>woda5[[#This Row],[po 8v2]]+woda5[[#This Row],[ilosc]]</f>
        <v>338406</v>
      </c>
      <c r="L36" t="str">
        <f t="shared" si="1"/>
        <v/>
      </c>
      <c r="M36">
        <f>IF(woda5[[#This Row],[pomiar po polnocy]]&gt;=800000,1,0)</f>
        <v>0</v>
      </c>
    </row>
    <row r="37" spans="4:13" x14ac:dyDescent="0.25">
      <c r="D37" s="1">
        <v>39479</v>
      </c>
      <c r="E37">
        <v>3063</v>
      </c>
      <c r="F37" s="9">
        <f t="shared" si="0"/>
        <v>338406</v>
      </c>
      <c r="G37" s="12">
        <f xml:space="preserve"> ROUNDUP(woda5[[#This Row],[pomiar po polnocy]]*0.98,0)</f>
        <v>331638</v>
      </c>
      <c r="H37" s="13">
        <f>woda5[[#This Row],[po 8]]+woda5[[#This Row],[ilosc]]</f>
        <v>334701</v>
      </c>
      <c r="I37">
        <f>ROUNDUP(woda5[[#This Row],[pomiar po polnocy]]*0.02,0)</f>
        <v>6769</v>
      </c>
      <c r="J37" s="10">
        <f>woda5[[#This Row],[pomiar po polnocy]]-woda5[[#This Row],[ile wypuscic rano]]</f>
        <v>331637</v>
      </c>
      <c r="K37" s="10">
        <f>woda5[[#This Row],[po 8v2]]+woda5[[#This Row],[ilosc]]</f>
        <v>334700</v>
      </c>
      <c r="L37" t="str">
        <f t="shared" si="1"/>
        <v/>
      </c>
      <c r="M37">
        <f>IF(woda5[[#This Row],[pomiar po polnocy]]&gt;=800000,1,0)</f>
        <v>0</v>
      </c>
    </row>
    <row r="38" spans="4:13" x14ac:dyDescent="0.25">
      <c r="D38" s="1">
        <v>39480</v>
      </c>
      <c r="E38">
        <v>2020</v>
      </c>
      <c r="F38" s="9">
        <f t="shared" si="0"/>
        <v>334700</v>
      </c>
      <c r="G38" s="12">
        <f xml:space="preserve"> ROUNDUP(woda5[[#This Row],[pomiar po polnocy]]*0.98,0)</f>
        <v>328006</v>
      </c>
      <c r="H38" s="13">
        <f>woda5[[#This Row],[po 8]]+woda5[[#This Row],[ilosc]]</f>
        <v>330026</v>
      </c>
      <c r="I38">
        <f>ROUNDUP(woda5[[#This Row],[pomiar po polnocy]]*0.02,0)</f>
        <v>6694</v>
      </c>
      <c r="J38" s="10">
        <f>woda5[[#This Row],[pomiar po polnocy]]-woda5[[#This Row],[ile wypuscic rano]]</f>
        <v>328006</v>
      </c>
      <c r="K38" s="10">
        <f>woda5[[#This Row],[po 8v2]]+woda5[[#This Row],[ilosc]]</f>
        <v>330026</v>
      </c>
      <c r="L38" t="str">
        <f t="shared" si="1"/>
        <v/>
      </c>
      <c r="M38">
        <f>IF(woda5[[#This Row],[pomiar po polnocy]]&gt;=800000,1,0)</f>
        <v>0</v>
      </c>
    </row>
    <row r="39" spans="4:13" x14ac:dyDescent="0.25">
      <c r="D39" s="1">
        <v>39481</v>
      </c>
      <c r="E39">
        <v>3885</v>
      </c>
      <c r="F39" s="9">
        <f t="shared" si="0"/>
        <v>330026</v>
      </c>
      <c r="G39" s="12">
        <f xml:space="preserve"> ROUNDUP(woda5[[#This Row],[pomiar po polnocy]]*0.98,0)</f>
        <v>323426</v>
      </c>
      <c r="H39" s="13">
        <f>woda5[[#This Row],[po 8]]+woda5[[#This Row],[ilosc]]</f>
        <v>327311</v>
      </c>
      <c r="I39">
        <f>ROUNDUP(woda5[[#This Row],[pomiar po polnocy]]*0.02,0)</f>
        <v>6601</v>
      </c>
      <c r="J39" s="10">
        <f>woda5[[#This Row],[pomiar po polnocy]]-woda5[[#This Row],[ile wypuscic rano]]</f>
        <v>323425</v>
      </c>
      <c r="K39" s="10">
        <f>woda5[[#This Row],[po 8v2]]+woda5[[#This Row],[ilosc]]</f>
        <v>327310</v>
      </c>
      <c r="L39" t="str">
        <f t="shared" si="1"/>
        <v/>
      </c>
      <c r="M39">
        <f>IF(woda5[[#This Row],[pomiar po polnocy]]&gt;=800000,1,0)</f>
        <v>0</v>
      </c>
    </row>
    <row r="40" spans="4:13" x14ac:dyDescent="0.25">
      <c r="D40" s="1">
        <v>39482</v>
      </c>
      <c r="E40">
        <v>5134</v>
      </c>
      <c r="F40" s="9">
        <f t="shared" si="0"/>
        <v>327310</v>
      </c>
      <c r="G40" s="12">
        <f xml:space="preserve"> ROUNDUP(woda5[[#This Row],[pomiar po polnocy]]*0.98,0)</f>
        <v>320764</v>
      </c>
      <c r="H40" s="13">
        <f>woda5[[#This Row],[po 8]]+woda5[[#This Row],[ilosc]]</f>
        <v>325898</v>
      </c>
      <c r="I40">
        <f>ROUNDUP(woda5[[#This Row],[pomiar po polnocy]]*0.02,0)</f>
        <v>6547</v>
      </c>
      <c r="J40" s="10">
        <f>woda5[[#This Row],[pomiar po polnocy]]-woda5[[#This Row],[ile wypuscic rano]]</f>
        <v>320763</v>
      </c>
      <c r="K40" s="10">
        <f>woda5[[#This Row],[po 8v2]]+woda5[[#This Row],[ilosc]]</f>
        <v>325897</v>
      </c>
      <c r="L40" t="str">
        <f t="shared" si="1"/>
        <v/>
      </c>
      <c r="M40">
        <f>IF(woda5[[#This Row],[pomiar po polnocy]]&gt;=800000,1,0)</f>
        <v>0</v>
      </c>
    </row>
    <row r="41" spans="4:13" x14ac:dyDescent="0.25">
      <c r="D41" s="1">
        <v>39483</v>
      </c>
      <c r="E41">
        <v>3156</v>
      </c>
      <c r="F41" s="9">
        <f t="shared" si="0"/>
        <v>325897</v>
      </c>
      <c r="G41" s="12">
        <f xml:space="preserve"> ROUNDUP(woda5[[#This Row],[pomiar po polnocy]]*0.98,0)</f>
        <v>319380</v>
      </c>
      <c r="H41" s="13">
        <f>woda5[[#This Row],[po 8]]+woda5[[#This Row],[ilosc]]</f>
        <v>322536</v>
      </c>
      <c r="I41">
        <f>ROUNDUP(woda5[[#This Row],[pomiar po polnocy]]*0.02,0)</f>
        <v>6518</v>
      </c>
      <c r="J41" s="10">
        <f>woda5[[#This Row],[pomiar po polnocy]]-woda5[[#This Row],[ile wypuscic rano]]</f>
        <v>319379</v>
      </c>
      <c r="K41" s="10">
        <f>woda5[[#This Row],[po 8v2]]+woda5[[#This Row],[ilosc]]</f>
        <v>322535</v>
      </c>
      <c r="L41" t="str">
        <f t="shared" si="1"/>
        <v/>
      </c>
      <c r="M41">
        <f>IF(woda5[[#This Row],[pomiar po polnocy]]&gt;=800000,1,0)</f>
        <v>0</v>
      </c>
    </row>
    <row r="42" spans="4:13" x14ac:dyDescent="0.25">
      <c r="D42" s="1">
        <v>39484</v>
      </c>
      <c r="E42">
        <v>2385</v>
      </c>
      <c r="F42" s="9">
        <f t="shared" si="0"/>
        <v>322535</v>
      </c>
      <c r="G42" s="12">
        <f xml:space="preserve"> ROUNDUP(woda5[[#This Row],[pomiar po polnocy]]*0.98,0)</f>
        <v>316085</v>
      </c>
      <c r="H42" s="13">
        <f>woda5[[#This Row],[po 8]]+woda5[[#This Row],[ilosc]]</f>
        <v>318470</v>
      </c>
      <c r="I42">
        <f>ROUNDUP(woda5[[#This Row],[pomiar po polnocy]]*0.02,0)</f>
        <v>6451</v>
      </c>
      <c r="J42" s="10">
        <f>woda5[[#This Row],[pomiar po polnocy]]-woda5[[#This Row],[ile wypuscic rano]]</f>
        <v>316084</v>
      </c>
      <c r="K42" s="10">
        <f>woda5[[#This Row],[po 8v2]]+woda5[[#This Row],[ilosc]]</f>
        <v>318469</v>
      </c>
      <c r="L42" t="str">
        <f t="shared" si="1"/>
        <v/>
      </c>
      <c r="M42">
        <f>IF(woda5[[#This Row],[pomiar po polnocy]]&gt;=800000,1,0)</f>
        <v>0</v>
      </c>
    </row>
    <row r="43" spans="4:13" x14ac:dyDescent="0.25">
      <c r="D43" s="1">
        <v>39485</v>
      </c>
      <c r="E43">
        <v>3298</v>
      </c>
      <c r="F43" s="9">
        <f t="shared" si="0"/>
        <v>318469</v>
      </c>
      <c r="G43" s="12">
        <f xml:space="preserve"> ROUNDUP(woda5[[#This Row],[pomiar po polnocy]]*0.98,0)</f>
        <v>312100</v>
      </c>
      <c r="H43" s="13">
        <f>woda5[[#This Row],[po 8]]+woda5[[#This Row],[ilosc]]</f>
        <v>315398</v>
      </c>
      <c r="I43">
        <f>ROUNDUP(woda5[[#This Row],[pomiar po polnocy]]*0.02,0)</f>
        <v>6370</v>
      </c>
      <c r="J43" s="10">
        <f>woda5[[#This Row],[pomiar po polnocy]]-woda5[[#This Row],[ile wypuscic rano]]</f>
        <v>312099</v>
      </c>
      <c r="K43" s="10">
        <f>woda5[[#This Row],[po 8v2]]+woda5[[#This Row],[ilosc]]</f>
        <v>315397</v>
      </c>
      <c r="L43" t="str">
        <f t="shared" si="1"/>
        <v/>
      </c>
      <c r="M43">
        <f>IF(woda5[[#This Row],[pomiar po polnocy]]&gt;=800000,1,0)</f>
        <v>0</v>
      </c>
    </row>
    <row r="44" spans="4:13" x14ac:dyDescent="0.25">
      <c r="D44" s="1">
        <v>39486</v>
      </c>
      <c r="E44">
        <v>4144</v>
      </c>
      <c r="F44" s="9">
        <f t="shared" si="0"/>
        <v>315397</v>
      </c>
      <c r="G44" s="12">
        <f xml:space="preserve"> ROUNDUP(woda5[[#This Row],[pomiar po polnocy]]*0.98,0)</f>
        <v>309090</v>
      </c>
      <c r="H44" s="13">
        <f>woda5[[#This Row],[po 8]]+woda5[[#This Row],[ilosc]]</f>
        <v>313234</v>
      </c>
      <c r="I44">
        <f>ROUNDUP(woda5[[#This Row],[pomiar po polnocy]]*0.02,0)</f>
        <v>6308</v>
      </c>
      <c r="J44" s="10">
        <f>woda5[[#This Row],[pomiar po polnocy]]-woda5[[#This Row],[ile wypuscic rano]]</f>
        <v>309089</v>
      </c>
      <c r="K44" s="10">
        <f>woda5[[#This Row],[po 8v2]]+woda5[[#This Row],[ilosc]]</f>
        <v>313233</v>
      </c>
      <c r="L44" t="str">
        <f t="shared" si="1"/>
        <v/>
      </c>
      <c r="M44">
        <f>IF(woda5[[#This Row],[pomiar po polnocy]]&gt;=800000,1,0)</f>
        <v>0</v>
      </c>
    </row>
    <row r="45" spans="4:13" x14ac:dyDescent="0.25">
      <c r="D45" s="1">
        <v>39487</v>
      </c>
      <c r="E45">
        <v>2726</v>
      </c>
      <c r="F45" s="9">
        <f t="shared" si="0"/>
        <v>313233</v>
      </c>
      <c r="G45" s="12">
        <f xml:space="preserve"> ROUNDUP(woda5[[#This Row],[pomiar po polnocy]]*0.98,0)</f>
        <v>306969</v>
      </c>
      <c r="H45" s="13">
        <f>woda5[[#This Row],[po 8]]+woda5[[#This Row],[ilosc]]</f>
        <v>309695</v>
      </c>
      <c r="I45">
        <f>ROUNDUP(woda5[[#This Row],[pomiar po polnocy]]*0.02,0)</f>
        <v>6265</v>
      </c>
      <c r="J45" s="10">
        <f>woda5[[#This Row],[pomiar po polnocy]]-woda5[[#This Row],[ile wypuscic rano]]</f>
        <v>306968</v>
      </c>
      <c r="K45" s="10">
        <f>woda5[[#This Row],[po 8v2]]+woda5[[#This Row],[ilosc]]</f>
        <v>309694</v>
      </c>
      <c r="L45" t="str">
        <f t="shared" si="1"/>
        <v/>
      </c>
      <c r="M45">
        <f>IF(woda5[[#This Row],[pomiar po polnocy]]&gt;=800000,1,0)</f>
        <v>0</v>
      </c>
    </row>
    <row r="46" spans="4:13" x14ac:dyDescent="0.25">
      <c r="D46" s="1">
        <v>39488</v>
      </c>
      <c r="E46">
        <v>3234</v>
      </c>
      <c r="F46" s="9">
        <f t="shared" si="0"/>
        <v>309694</v>
      </c>
      <c r="G46" s="12">
        <f xml:space="preserve"> ROUNDUP(woda5[[#This Row],[pomiar po polnocy]]*0.98,0)</f>
        <v>303501</v>
      </c>
      <c r="H46" s="13">
        <f>woda5[[#This Row],[po 8]]+woda5[[#This Row],[ilosc]]</f>
        <v>306735</v>
      </c>
      <c r="I46">
        <f>ROUNDUP(woda5[[#This Row],[pomiar po polnocy]]*0.02,0)</f>
        <v>6194</v>
      </c>
      <c r="J46" s="10">
        <f>woda5[[#This Row],[pomiar po polnocy]]-woda5[[#This Row],[ile wypuscic rano]]</f>
        <v>303500</v>
      </c>
      <c r="K46" s="10">
        <f>woda5[[#This Row],[po 8v2]]+woda5[[#This Row],[ilosc]]</f>
        <v>306734</v>
      </c>
      <c r="L46" t="str">
        <f t="shared" si="1"/>
        <v/>
      </c>
      <c r="M46">
        <f>IF(woda5[[#This Row],[pomiar po polnocy]]&gt;=800000,1,0)</f>
        <v>0</v>
      </c>
    </row>
    <row r="47" spans="4:13" x14ac:dyDescent="0.25">
      <c r="D47" s="1">
        <v>39489</v>
      </c>
      <c r="E47">
        <v>3160</v>
      </c>
      <c r="F47" s="9">
        <f t="shared" si="0"/>
        <v>306734</v>
      </c>
      <c r="G47" s="12">
        <f xml:space="preserve"> ROUNDUP(woda5[[#This Row],[pomiar po polnocy]]*0.98,0)</f>
        <v>300600</v>
      </c>
      <c r="H47" s="13">
        <f>woda5[[#This Row],[po 8]]+woda5[[#This Row],[ilosc]]</f>
        <v>303760</v>
      </c>
      <c r="I47">
        <f>ROUNDUP(woda5[[#This Row],[pomiar po polnocy]]*0.02,0)</f>
        <v>6135</v>
      </c>
      <c r="J47" s="10">
        <f>woda5[[#This Row],[pomiar po polnocy]]-woda5[[#This Row],[ile wypuscic rano]]</f>
        <v>300599</v>
      </c>
      <c r="K47" s="10">
        <f>woda5[[#This Row],[po 8v2]]+woda5[[#This Row],[ilosc]]</f>
        <v>303759</v>
      </c>
      <c r="L47" t="str">
        <f t="shared" si="1"/>
        <v/>
      </c>
      <c r="M47">
        <f>IF(woda5[[#This Row],[pomiar po polnocy]]&gt;=800000,1,0)</f>
        <v>0</v>
      </c>
    </row>
    <row r="48" spans="4:13" x14ac:dyDescent="0.25">
      <c r="D48" s="1">
        <v>39490</v>
      </c>
      <c r="E48">
        <v>3161</v>
      </c>
      <c r="F48" s="9">
        <f t="shared" si="0"/>
        <v>303759</v>
      </c>
      <c r="G48" s="12">
        <f xml:space="preserve"> ROUNDUP(woda5[[#This Row],[pomiar po polnocy]]*0.98,0)</f>
        <v>297684</v>
      </c>
      <c r="H48" s="13">
        <f>woda5[[#This Row],[po 8]]+woda5[[#This Row],[ilosc]]</f>
        <v>300845</v>
      </c>
      <c r="I48">
        <f>ROUNDUP(woda5[[#This Row],[pomiar po polnocy]]*0.02,0)</f>
        <v>6076</v>
      </c>
      <c r="J48" s="10">
        <f>woda5[[#This Row],[pomiar po polnocy]]-woda5[[#This Row],[ile wypuscic rano]]</f>
        <v>297683</v>
      </c>
      <c r="K48" s="10">
        <f>woda5[[#This Row],[po 8v2]]+woda5[[#This Row],[ilosc]]</f>
        <v>300844</v>
      </c>
      <c r="L48" t="str">
        <f t="shared" si="1"/>
        <v/>
      </c>
      <c r="M48">
        <f>IF(woda5[[#This Row],[pomiar po polnocy]]&gt;=800000,1,0)</f>
        <v>0</v>
      </c>
    </row>
    <row r="49" spans="4:13" x14ac:dyDescent="0.25">
      <c r="D49" s="1">
        <v>39491</v>
      </c>
      <c r="E49">
        <v>3787</v>
      </c>
      <c r="F49" s="9">
        <f t="shared" si="0"/>
        <v>300844</v>
      </c>
      <c r="G49" s="12">
        <f xml:space="preserve"> ROUNDUP(woda5[[#This Row],[pomiar po polnocy]]*0.98,0)</f>
        <v>294828</v>
      </c>
      <c r="H49" s="13">
        <f>woda5[[#This Row],[po 8]]+woda5[[#This Row],[ilosc]]</f>
        <v>298615</v>
      </c>
      <c r="I49">
        <f>ROUNDUP(woda5[[#This Row],[pomiar po polnocy]]*0.02,0)</f>
        <v>6017</v>
      </c>
      <c r="J49" s="10">
        <f>woda5[[#This Row],[pomiar po polnocy]]-woda5[[#This Row],[ile wypuscic rano]]</f>
        <v>294827</v>
      </c>
      <c r="K49" s="10">
        <f>woda5[[#This Row],[po 8v2]]+woda5[[#This Row],[ilosc]]</f>
        <v>298614</v>
      </c>
      <c r="L49" t="str">
        <f t="shared" si="1"/>
        <v/>
      </c>
      <c r="M49">
        <f>IF(woda5[[#This Row],[pomiar po polnocy]]&gt;=800000,1,0)</f>
        <v>0</v>
      </c>
    </row>
    <row r="50" spans="4:13" x14ac:dyDescent="0.25">
      <c r="D50" s="1">
        <v>39492</v>
      </c>
      <c r="E50">
        <v>3855</v>
      </c>
      <c r="F50" s="9">
        <f t="shared" si="0"/>
        <v>298614</v>
      </c>
      <c r="G50" s="12">
        <f xml:space="preserve"> ROUNDUP(woda5[[#This Row],[pomiar po polnocy]]*0.98,0)</f>
        <v>292642</v>
      </c>
      <c r="H50" s="13">
        <f>woda5[[#This Row],[po 8]]+woda5[[#This Row],[ilosc]]</f>
        <v>296497</v>
      </c>
      <c r="I50">
        <f>ROUNDUP(woda5[[#This Row],[pomiar po polnocy]]*0.02,0)</f>
        <v>5973</v>
      </c>
      <c r="J50" s="10">
        <f>woda5[[#This Row],[pomiar po polnocy]]-woda5[[#This Row],[ile wypuscic rano]]</f>
        <v>292641</v>
      </c>
      <c r="K50" s="10">
        <f>woda5[[#This Row],[po 8v2]]+woda5[[#This Row],[ilosc]]</f>
        <v>296496</v>
      </c>
      <c r="L50" t="str">
        <f t="shared" si="1"/>
        <v/>
      </c>
      <c r="M50">
        <f>IF(woda5[[#This Row],[pomiar po polnocy]]&gt;=800000,1,0)</f>
        <v>0</v>
      </c>
    </row>
    <row r="51" spans="4:13" x14ac:dyDescent="0.25">
      <c r="D51" s="1">
        <v>39493</v>
      </c>
      <c r="E51">
        <v>1905</v>
      </c>
      <c r="F51" s="9">
        <f t="shared" si="0"/>
        <v>296496</v>
      </c>
      <c r="G51" s="12">
        <f xml:space="preserve"> ROUNDUP(woda5[[#This Row],[pomiar po polnocy]]*0.98,0)</f>
        <v>290567</v>
      </c>
      <c r="H51" s="13">
        <f>woda5[[#This Row],[po 8]]+woda5[[#This Row],[ilosc]]</f>
        <v>292472</v>
      </c>
      <c r="I51">
        <f>ROUNDUP(woda5[[#This Row],[pomiar po polnocy]]*0.02,0)</f>
        <v>5930</v>
      </c>
      <c r="J51" s="10">
        <f>woda5[[#This Row],[pomiar po polnocy]]-woda5[[#This Row],[ile wypuscic rano]]</f>
        <v>290566</v>
      </c>
      <c r="K51" s="10">
        <f>woda5[[#This Row],[po 8v2]]+woda5[[#This Row],[ilosc]]</f>
        <v>292471</v>
      </c>
      <c r="L51" t="str">
        <f t="shared" si="1"/>
        <v/>
      </c>
      <c r="M51">
        <f>IF(woda5[[#This Row],[pomiar po polnocy]]&gt;=800000,1,0)</f>
        <v>0</v>
      </c>
    </row>
    <row r="52" spans="4:13" x14ac:dyDescent="0.25">
      <c r="D52" s="1">
        <v>39494</v>
      </c>
      <c r="E52">
        <v>3263</v>
      </c>
      <c r="F52" s="9">
        <f t="shared" si="0"/>
        <v>292471</v>
      </c>
      <c r="G52" s="12">
        <f xml:space="preserve"> ROUNDUP(woda5[[#This Row],[pomiar po polnocy]]*0.98,0)</f>
        <v>286622</v>
      </c>
      <c r="H52" s="13">
        <f>woda5[[#This Row],[po 8]]+woda5[[#This Row],[ilosc]]</f>
        <v>289885</v>
      </c>
      <c r="I52">
        <f>ROUNDUP(woda5[[#This Row],[pomiar po polnocy]]*0.02,0)</f>
        <v>5850</v>
      </c>
      <c r="J52" s="10">
        <f>woda5[[#This Row],[pomiar po polnocy]]-woda5[[#This Row],[ile wypuscic rano]]</f>
        <v>286621</v>
      </c>
      <c r="K52" s="10">
        <f>woda5[[#This Row],[po 8v2]]+woda5[[#This Row],[ilosc]]</f>
        <v>289884</v>
      </c>
      <c r="L52" t="str">
        <f t="shared" si="1"/>
        <v/>
      </c>
      <c r="M52">
        <f>IF(woda5[[#This Row],[pomiar po polnocy]]&gt;=800000,1,0)</f>
        <v>0</v>
      </c>
    </row>
    <row r="53" spans="4:13" x14ac:dyDescent="0.25">
      <c r="D53" s="1">
        <v>39495</v>
      </c>
      <c r="E53">
        <v>4039</v>
      </c>
      <c r="F53" s="9">
        <f t="shared" si="0"/>
        <v>289884</v>
      </c>
      <c r="G53" s="12">
        <f xml:space="preserve"> ROUNDUP(woda5[[#This Row],[pomiar po polnocy]]*0.98,0)</f>
        <v>284087</v>
      </c>
      <c r="H53" s="13">
        <f>woda5[[#This Row],[po 8]]+woda5[[#This Row],[ilosc]]</f>
        <v>288126</v>
      </c>
      <c r="I53">
        <f>ROUNDUP(woda5[[#This Row],[pomiar po polnocy]]*0.02,0)</f>
        <v>5798</v>
      </c>
      <c r="J53" s="10">
        <f>woda5[[#This Row],[pomiar po polnocy]]-woda5[[#This Row],[ile wypuscic rano]]</f>
        <v>284086</v>
      </c>
      <c r="K53" s="10">
        <f>woda5[[#This Row],[po 8v2]]+woda5[[#This Row],[ilosc]]</f>
        <v>288125</v>
      </c>
      <c r="L53" t="str">
        <f t="shared" si="1"/>
        <v/>
      </c>
      <c r="M53">
        <f>IF(woda5[[#This Row],[pomiar po polnocy]]&gt;=800000,1,0)</f>
        <v>0</v>
      </c>
    </row>
    <row r="54" spans="4:13" x14ac:dyDescent="0.25">
      <c r="D54" s="1">
        <v>39496</v>
      </c>
      <c r="E54">
        <v>2788</v>
      </c>
      <c r="F54" s="9">
        <f t="shared" si="0"/>
        <v>288125</v>
      </c>
      <c r="G54" s="12">
        <f xml:space="preserve"> ROUNDUP(woda5[[#This Row],[pomiar po polnocy]]*0.98,0)</f>
        <v>282363</v>
      </c>
      <c r="H54" s="13">
        <f>woda5[[#This Row],[po 8]]+woda5[[#This Row],[ilosc]]</f>
        <v>285151</v>
      </c>
      <c r="I54">
        <f>ROUNDUP(woda5[[#This Row],[pomiar po polnocy]]*0.02,0)</f>
        <v>5763</v>
      </c>
      <c r="J54" s="10">
        <f>woda5[[#This Row],[pomiar po polnocy]]-woda5[[#This Row],[ile wypuscic rano]]</f>
        <v>282362</v>
      </c>
      <c r="K54" s="10">
        <f>woda5[[#This Row],[po 8v2]]+woda5[[#This Row],[ilosc]]</f>
        <v>285150</v>
      </c>
      <c r="L54" t="str">
        <f t="shared" si="1"/>
        <v/>
      </c>
      <c r="M54">
        <f>IF(woda5[[#This Row],[pomiar po polnocy]]&gt;=800000,1,0)</f>
        <v>0</v>
      </c>
    </row>
    <row r="55" spans="4:13" x14ac:dyDescent="0.25">
      <c r="D55" s="1">
        <v>39497</v>
      </c>
      <c r="E55">
        <v>1817</v>
      </c>
      <c r="F55" s="9">
        <f t="shared" si="0"/>
        <v>285150</v>
      </c>
      <c r="G55" s="12">
        <f xml:space="preserve"> ROUNDUP(woda5[[#This Row],[pomiar po polnocy]]*0.98,0)</f>
        <v>279447</v>
      </c>
      <c r="H55" s="13">
        <f>woda5[[#This Row],[po 8]]+woda5[[#This Row],[ilosc]]</f>
        <v>281264</v>
      </c>
      <c r="I55">
        <f>ROUNDUP(woda5[[#This Row],[pomiar po polnocy]]*0.02,0)</f>
        <v>5703</v>
      </c>
      <c r="J55" s="10">
        <f>woda5[[#This Row],[pomiar po polnocy]]-woda5[[#This Row],[ile wypuscic rano]]</f>
        <v>279447</v>
      </c>
      <c r="K55" s="10">
        <f>woda5[[#This Row],[po 8v2]]+woda5[[#This Row],[ilosc]]</f>
        <v>281264</v>
      </c>
      <c r="L55" t="str">
        <f t="shared" si="1"/>
        <v/>
      </c>
      <c r="M55">
        <f>IF(woda5[[#This Row],[pomiar po polnocy]]&gt;=800000,1,0)</f>
        <v>0</v>
      </c>
    </row>
    <row r="56" spans="4:13" x14ac:dyDescent="0.25">
      <c r="D56" s="1">
        <v>39498</v>
      </c>
      <c r="E56">
        <v>4516</v>
      </c>
      <c r="F56" s="9">
        <f t="shared" si="0"/>
        <v>281264</v>
      </c>
      <c r="G56" s="12">
        <f xml:space="preserve"> ROUNDUP(woda5[[#This Row],[pomiar po polnocy]]*0.98,0)</f>
        <v>275639</v>
      </c>
      <c r="H56" s="13">
        <f>woda5[[#This Row],[po 8]]+woda5[[#This Row],[ilosc]]</f>
        <v>280155</v>
      </c>
      <c r="I56">
        <f>ROUNDUP(woda5[[#This Row],[pomiar po polnocy]]*0.02,0)</f>
        <v>5626</v>
      </c>
      <c r="J56" s="10">
        <f>woda5[[#This Row],[pomiar po polnocy]]-woda5[[#This Row],[ile wypuscic rano]]</f>
        <v>275638</v>
      </c>
      <c r="K56" s="10">
        <f>woda5[[#This Row],[po 8v2]]+woda5[[#This Row],[ilosc]]</f>
        <v>280154</v>
      </c>
      <c r="L56" t="str">
        <f t="shared" si="1"/>
        <v/>
      </c>
      <c r="M56">
        <f>IF(woda5[[#This Row],[pomiar po polnocy]]&gt;=800000,1,0)</f>
        <v>0</v>
      </c>
    </row>
    <row r="57" spans="4:13" x14ac:dyDescent="0.25">
      <c r="D57" s="1">
        <v>39499</v>
      </c>
      <c r="E57">
        <v>2631</v>
      </c>
      <c r="F57" s="9">
        <f t="shared" si="0"/>
        <v>280154</v>
      </c>
      <c r="G57" s="12">
        <f xml:space="preserve"> ROUNDUP(woda5[[#This Row],[pomiar po polnocy]]*0.98,0)</f>
        <v>274551</v>
      </c>
      <c r="H57" s="13">
        <f>woda5[[#This Row],[po 8]]+woda5[[#This Row],[ilosc]]</f>
        <v>277182</v>
      </c>
      <c r="I57">
        <f>ROUNDUP(woda5[[#This Row],[pomiar po polnocy]]*0.02,0)</f>
        <v>5604</v>
      </c>
      <c r="J57" s="10">
        <f>woda5[[#This Row],[pomiar po polnocy]]-woda5[[#This Row],[ile wypuscic rano]]</f>
        <v>274550</v>
      </c>
      <c r="K57" s="10">
        <f>woda5[[#This Row],[po 8v2]]+woda5[[#This Row],[ilosc]]</f>
        <v>277181</v>
      </c>
      <c r="L57" t="str">
        <f t="shared" si="1"/>
        <v/>
      </c>
      <c r="M57">
        <f>IF(woda5[[#This Row],[pomiar po polnocy]]&gt;=800000,1,0)</f>
        <v>0</v>
      </c>
    </row>
    <row r="58" spans="4:13" x14ac:dyDescent="0.25">
      <c r="D58" s="1">
        <v>39500</v>
      </c>
      <c r="E58">
        <v>3256</v>
      </c>
      <c r="F58" s="9">
        <f t="shared" si="0"/>
        <v>277181</v>
      </c>
      <c r="G58" s="12">
        <f xml:space="preserve"> ROUNDUP(woda5[[#This Row],[pomiar po polnocy]]*0.98,0)</f>
        <v>271638</v>
      </c>
      <c r="H58" s="13">
        <f>woda5[[#This Row],[po 8]]+woda5[[#This Row],[ilosc]]</f>
        <v>274894</v>
      </c>
      <c r="I58">
        <f>ROUNDUP(woda5[[#This Row],[pomiar po polnocy]]*0.02,0)</f>
        <v>5544</v>
      </c>
      <c r="J58" s="10">
        <f>woda5[[#This Row],[pomiar po polnocy]]-woda5[[#This Row],[ile wypuscic rano]]</f>
        <v>271637</v>
      </c>
      <c r="K58" s="10">
        <f>woda5[[#This Row],[po 8v2]]+woda5[[#This Row],[ilosc]]</f>
        <v>274893</v>
      </c>
      <c r="L58" t="str">
        <f t="shared" si="1"/>
        <v/>
      </c>
      <c r="M58">
        <f>IF(woda5[[#This Row],[pomiar po polnocy]]&gt;=800000,1,0)</f>
        <v>0</v>
      </c>
    </row>
    <row r="59" spans="4:13" x14ac:dyDescent="0.25">
      <c r="D59" s="1">
        <v>39501</v>
      </c>
      <c r="E59">
        <v>3921</v>
      </c>
      <c r="F59" s="9">
        <f t="shared" si="0"/>
        <v>274893</v>
      </c>
      <c r="G59" s="12">
        <f xml:space="preserve"> ROUNDUP(woda5[[#This Row],[pomiar po polnocy]]*0.98,0)</f>
        <v>269396</v>
      </c>
      <c r="H59" s="13">
        <f>woda5[[#This Row],[po 8]]+woda5[[#This Row],[ilosc]]</f>
        <v>273317</v>
      </c>
      <c r="I59">
        <f>ROUNDUP(woda5[[#This Row],[pomiar po polnocy]]*0.02,0)</f>
        <v>5498</v>
      </c>
      <c r="J59" s="10">
        <f>woda5[[#This Row],[pomiar po polnocy]]-woda5[[#This Row],[ile wypuscic rano]]</f>
        <v>269395</v>
      </c>
      <c r="K59" s="10">
        <f>woda5[[#This Row],[po 8v2]]+woda5[[#This Row],[ilosc]]</f>
        <v>273316</v>
      </c>
      <c r="L59" t="str">
        <f t="shared" si="1"/>
        <v/>
      </c>
      <c r="M59">
        <f>IF(woda5[[#This Row],[pomiar po polnocy]]&gt;=800000,1,0)</f>
        <v>0</v>
      </c>
    </row>
    <row r="60" spans="4:13" x14ac:dyDescent="0.25">
      <c r="D60" s="1">
        <v>39502</v>
      </c>
      <c r="E60">
        <v>3784</v>
      </c>
      <c r="F60" s="9">
        <f t="shared" si="0"/>
        <v>273316</v>
      </c>
      <c r="G60" s="12">
        <f xml:space="preserve"> ROUNDUP(woda5[[#This Row],[pomiar po polnocy]]*0.98,0)</f>
        <v>267850</v>
      </c>
      <c r="H60" s="13">
        <f>woda5[[#This Row],[po 8]]+woda5[[#This Row],[ilosc]]</f>
        <v>271634</v>
      </c>
      <c r="I60">
        <f>ROUNDUP(woda5[[#This Row],[pomiar po polnocy]]*0.02,0)</f>
        <v>5467</v>
      </c>
      <c r="J60" s="10">
        <f>woda5[[#This Row],[pomiar po polnocy]]-woda5[[#This Row],[ile wypuscic rano]]</f>
        <v>267849</v>
      </c>
      <c r="K60" s="10">
        <f>woda5[[#This Row],[po 8v2]]+woda5[[#This Row],[ilosc]]</f>
        <v>271633</v>
      </c>
      <c r="L60" t="str">
        <f t="shared" si="1"/>
        <v/>
      </c>
      <c r="M60">
        <f>IF(woda5[[#This Row],[pomiar po polnocy]]&gt;=800000,1,0)</f>
        <v>0</v>
      </c>
    </row>
    <row r="61" spans="4:13" x14ac:dyDescent="0.25">
      <c r="D61" s="1">
        <v>39503</v>
      </c>
      <c r="E61">
        <v>2367</v>
      </c>
      <c r="F61" s="9">
        <f t="shared" si="0"/>
        <v>271633</v>
      </c>
      <c r="G61" s="12">
        <f xml:space="preserve"> ROUNDUP(woda5[[#This Row],[pomiar po polnocy]]*0.98,0)</f>
        <v>266201</v>
      </c>
      <c r="H61" s="13">
        <f>woda5[[#This Row],[po 8]]+woda5[[#This Row],[ilosc]]</f>
        <v>268568</v>
      </c>
      <c r="I61">
        <f>ROUNDUP(woda5[[#This Row],[pomiar po polnocy]]*0.02,0)</f>
        <v>5433</v>
      </c>
      <c r="J61" s="10">
        <f>woda5[[#This Row],[pomiar po polnocy]]-woda5[[#This Row],[ile wypuscic rano]]</f>
        <v>266200</v>
      </c>
      <c r="K61" s="10">
        <f>woda5[[#This Row],[po 8v2]]+woda5[[#This Row],[ilosc]]</f>
        <v>268567</v>
      </c>
      <c r="L61" t="str">
        <f t="shared" si="1"/>
        <v/>
      </c>
      <c r="M61">
        <f>IF(woda5[[#This Row],[pomiar po polnocy]]&gt;=800000,1,0)</f>
        <v>0</v>
      </c>
    </row>
    <row r="62" spans="4:13" x14ac:dyDescent="0.25">
      <c r="D62" s="1">
        <v>39504</v>
      </c>
      <c r="E62">
        <v>2179</v>
      </c>
      <c r="F62" s="9">
        <f t="shared" si="0"/>
        <v>268567</v>
      </c>
      <c r="G62" s="12">
        <f xml:space="preserve"> ROUNDUP(woda5[[#This Row],[pomiar po polnocy]]*0.98,0)</f>
        <v>263196</v>
      </c>
      <c r="H62" s="13">
        <f>woda5[[#This Row],[po 8]]+woda5[[#This Row],[ilosc]]</f>
        <v>265375</v>
      </c>
      <c r="I62">
        <f>ROUNDUP(woda5[[#This Row],[pomiar po polnocy]]*0.02,0)</f>
        <v>5372</v>
      </c>
      <c r="J62" s="10">
        <f>woda5[[#This Row],[pomiar po polnocy]]-woda5[[#This Row],[ile wypuscic rano]]</f>
        <v>263195</v>
      </c>
      <c r="K62" s="10">
        <f>woda5[[#This Row],[po 8v2]]+woda5[[#This Row],[ilosc]]</f>
        <v>265374</v>
      </c>
      <c r="L62" t="str">
        <f t="shared" si="1"/>
        <v/>
      </c>
      <c r="M62">
        <f>IF(woda5[[#This Row],[pomiar po polnocy]]&gt;=800000,1,0)</f>
        <v>0</v>
      </c>
    </row>
    <row r="63" spans="4:13" x14ac:dyDescent="0.25">
      <c r="D63" s="1">
        <v>39505</v>
      </c>
      <c r="E63">
        <v>4459</v>
      </c>
      <c r="F63" s="9">
        <f t="shared" si="0"/>
        <v>265374</v>
      </c>
      <c r="G63" s="12">
        <f xml:space="preserve"> ROUNDUP(woda5[[#This Row],[pomiar po polnocy]]*0.98,0)</f>
        <v>260067</v>
      </c>
      <c r="H63" s="13">
        <f>woda5[[#This Row],[po 8]]+woda5[[#This Row],[ilosc]]</f>
        <v>264526</v>
      </c>
      <c r="I63">
        <f>ROUNDUP(woda5[[#This Row],[pomiar po polnocy]]*0.02,0)</f>
        <v>5308</v>
      </c>
      <c r="J63" s="10">
        <f>woda5[[#This Row],[pomiar po polnocy]]-woda5[[#This Row],[ile wypuscic rano]]</f>
        <v>260066</v>
      </c>
      <c r="K63" s="10">
        <f>woda5[[#This Row],[po 8v2]]+woda5[[#This Row],[ilosc]]</f>
        <v>264525</v>
      </c>
      <c r="L63" t="str">
        <f t="shared" si="1"/>
        <v/>
      </c>
      <c r="M63">
        <f>IF(woda5[[#This Row],[pomiar po polnocy]]&gt;=800000,1,0)</f>
        <v>0</v>
      </c>
    </row>
    <row r="64" spans="4:13" x14ac:dyDescent="0.25">
      <c r="D64" s="1">
        <v>39506</v>
      </c>
      <c r="E64">
        <v>3324</v>
      </c>
      <c r="F64" s="9">
        <f t="shared" si="0"/>
        <v>264525</v>
      </c>
      <c r="G64" s="12">
        <f xml:space="preserve"> ROUNDUP(woda5[[#This Row],[pomiar po polnocy]]*0.98,0)</f>
        <v>259235</v>
      </c>
      <c r="H64" s="13">
        <f>woda5[[#This Row],[po 8]]+woda5[[#This Row],[ilosc]]</f>
        <v>262559</v>
      </c>
      <c r="I64">
        <f>ROUNDUP(woda5[[#This Row],[pomiar po polnocy]]*0.02,0)</f>
        <v>5291</v>
      </c>
      <c r="J64" s="10">
        <f>woda5[[#This Row],[pomiar po polnocy]]-woda5[[#This Row],[ile wypuscic rano]]</f>
        <v>259234</v>
      </c>
      <c r="K64" s="10">
        <f>woda5[[#This Row],[po 8v2]]+woda5[[#This Row],[ilosc]]</f>
        <v>262558</v>
      </c>
      <c r="L64" t="str">
        <f t="shared" si="1"/>
        <v/>
      </c>
      <c r="M64">
        <f>IF(woda5[[#This Row],[pomiar po polnocy]]&gt;=800000,1,0)</f>
        <v>0</v>
      </c>
    </row>
    <row r="65" spans="4:13" x14ac:dyDescent="0.25">
      <c r="D65" s="1">
        <v>39507</v>
      </c>
      <c r="E65">
        <v>3473</v>
      </c>
      <c r="F65" s="9">
        <f t="shared" si="0"/>
        <v>262558</v>
      </c>
      <c r="G65" s="12">
        <f xml:space="preserve"> ROUNDUP(woda5[[#This Row],[pomiar po polnocy]]*0.98,0)</f>
        <v>257307</v>
      </c>
      <c r="H65" s="13">
        <f>woda5[[#This Row],[po 8]]+woda5[[#This Row],[ilosc]]</f>
        <v>260780</v>
      </c>
      <c r="I65">
        <f>ROUNDUP(woda5[[#This Row],[pomiar po polnocy]]*0.02,0)</f>
        <v>5252</v>
      </c>
      <c r="J65" s="10">
        <f>woda5[[#This Row],[pomiar po polnocy]]-woda5[[#This Row],[ile wypuscic rano]]</f>
        <v>257306</v>
      </c>
      <c r="K65" s="10">
        <f>woda5[[#This Row],[po 8v2]]+woda5[[#This Row],[ilosc]]</f>
        <v>260779</v>
      </c>
      <c r="L65" t="str">
        <f t="shared" si="1"/>
        <v/>
      </c>
      <c r="M65">
        <f>IF(woda5[[#This Row],[pomiar po polnocy]]&gt;=800000,1,0)</f>
        <v>0</v>
      </c>
    </row>
    <row r="66" spans="4:13" x14ac:dyDescent="0.25">
      <c r="D66" s="1">
        <v>39508</v>
      </c>
      <c r="E66">
        <v>1704</v>
      </c>
      <c r="F66" s="9">
        <f t="shared" si="0"/>
        <v>260779</v>
      </c>
      <c r="G66" s="12">
        <f xml:space="preserve"> ROUNDUP(woda5[[#This Row],[pomiar po polnocy]]*0.98,0)</f>
        <v>255564</v>
      </c>
      <c r="H66" s="13">
        <f>woda5[[#This Row],[po 8]]+woda5[[#This Row],[ilosc]]</f>
        <v>257268</v>
      </c>
      <c r="I66">
        <f>ROUNDUP(woda5[[#This Row],[pomiar po polnocy]]*0.02,0)</f>
        <v>5216</v>
      </c>
      <c r="J66" s="10">
        <f>woda5[[#This Row],[pomiar po polnocy]]-woda5[[#This Row],[ile wypuscic rano]]</f>
        <v>255563</v>
      </c>
      <c r="K66" s="10">
        <f>woda5[[#This Row],[po 8v2]]+woda5[[#This Row],[ilosc]]</f>
        <v>257267</v>
      </c>
      <c r="L66" t="str">
        <f t="shared" si="1"/>
        <v/>
      </c>
      <c r="M66">
        <f>IF(woda5[[#This Row],[pomiar po polnocy]]&gt;=800000,1,0)</f>
        <v>0</v>
      </c>
    </row>
    <row r="67" spans="4:13" x14ac:dyDescent="0.25">
      <c r="D67" s="1">
        <v>39509</v>
      </c>
      <c r="E67">
        <v>2192</v>
      </c>
      <c r="F67" s="9">
        <f t="shared" si="0"/>
        <v>257267</v>
      </c>
      <c r="G67" s="12">
        <f xml:space="preserve"> ROUNDUP(woda5[[#This Row],[pomiar po polnocy]]*0.98,0)</f>
        <v>252122</v>
      </c>
      <c r="H67" s="13">
        <f>woda5[[#This Row],[po 8]]+woda5[[#This Row],[ilosc]]</f>
        <v>254314</v>
      </c>
      <c r="I67">
        <f>ROUNDUP(woda5[[#This Row],[pomiar po polnocy]]*0.02,0)</f>
        <v>5146</v>
      </c>
      <c r="J67" s="10">
        <f>woda5[[#This Row],[pomiar po polnocy]]-woda5[[#This Row],[ile wypuscic rano]]</f>
        <v>252121</v>
      </c>
      <c r="K67" s="10">
        <f>woda5[[#This Row],[po 8v2]]+woda5[[#This Row],[ilosc]]</f>
        <v>254313</v>
      </c>
      <c r="L67" t="str">
        <f t="shared" si="1"/>
        <v/>
      </c>
      <c r="M67">
        <f>IF(woda5[[#This Row],[pomiar po polnocy]]&gt;=800000,1,0)</f>
        <v>0</v>
      </c>
    </row>
    <row r="68" spans="4:13" x14ac:dyDescent="0.25">
      <c r="D68" s="1">
        <v>39510</v>
      </c>
      <c r="E68">
        <v>2072</v>
      </c>
      <c r="F68" s="9">
        <f t="shared" si="0"/>
        <v>254313</v>
      </c>
      <c r="G68" s="12">
        <f xml:space="preserve"> ROUNDUP(woda5[[#This Row],[pomiar po polnocy]]*0.98,0)</f>
        <v>249227</v>
      </c>
      <c r="H68" s="13">
        <f>woda5[[#This Row],[po 8]]+woda5[[#This Row],[ilosc]]</f>
        <v>251299</v>
      </c>
      <c r="I68">
        <f>ROUNDUP(woda5[[#This Row],[pomiar po polnocy]]*0.02,0)</f>
        <v>5087</v>
      </c>
      <c r="J68" s="10">
        <f>woda5[[#This Row],[pomiar po polnocy]]-woda5[[#This Row],[ile wypuscic rano]]</f>
        <v>249226</v>
      </c>
      <c r="K68" s="10">
        <f>woda5[[#This Row],[po 8v2]]+woda5[[#This Row],[ilosc]]</f>
        <v>251298</v>
      </c>
      <c r="L68" t="str">
        <f t="shared" si="1"/>
        <v/>
      </c>
      <c r="M68">
        <f>IF(woda5[[#This Row],[pomiar po polnocy]]&gt;=800000,1,0)</f>
        <v>0</v>
      </c>
    </row>
    <row r="69" spans="4:13" x14ac:dyDescent="0.25">
      <c r="D69" s="1">
        <v>39511</v>
      </c>
      <c r="E69">
        <v>2596</v>
      </c>
      <c r="F69" s="9">
        <f t="shared" si="0"/>
        <v>251298</v>
      </c>
      <c r="G69" s="12">
        <f xml:space="preserve"> ROUNDUP(woda5[[#This Row],[pomiar po polnocy]]*0.98,0)</f>
        <v>246273</v>
      </c>
      <c r="H69" s="13">
        <f>woda5[[#This Row],[po 8]]+woda5[[#This Row],[ilosc]]</f>
        <v>248869</v>
      </c>
      <c r="I69">
        <f>ROUNDUP(woda5[[#This Row],[pomiar po polnocy]]*0.02,0)</f>
        <v>5026</v>
      </c>
      <c r="J69" s="10">
        <f>woda5[[#This Row],[pomiar po polnocy]]-woda5[[#This Row],[ile wypuscic rano]]</f>
        <v>246272</v>
      </c>
      <c r="K69" s="10">
        <f>woda5[[#This Row],[po 8v2]]+woda5[[#This Row],[ilosc]]</f>
        <v>248868</v>
      </c>
      <c r="L69" t="str">
        <f t="shared" si="1"/>
        <v/>
      </c>
      <c r="M69">
        <f>IF(woda5[[#This Row],[pomiar po polnocy]]&gt;=800000,1,0)</f>
        <v>0</v>
      </c>
    </row>
    <row r="70" spans="4:13" x14ac:dyDescent="0.25">
      <c r="D70" s="1">
        <v>39512</v>
      </c>
      <c r="E70">
        <v>3530</v>
      </c>
      <c r="F70" s="9">
        <f t="shared" si="0"/>
        <v>248868</v>
      </c>
      <c r="G70" s="12">
        <f xml:space="preserve"> ROUNDUP(woda5[[#This Row],[pomiar po polnocy]]*0.98,0)</f>
        <v>243891</v>
      </c>
      <c r="H70" s="13">
        <f>woda5[[#This Row],[po 8]]+woda5[[#This Row],[ilosc]]</f>
        <v>247421</v>
      </c>
      <c r="I70">
        <f>ROUNDUP(woda5[[#This Row],[pomiar po polnocy]]*0.02,0)</f>
        <v>4978</v>
      </c>
      <c r="J70" s="10">
        <f>woda5[[#This Row],[pomiar po polnocy]]-woda5[[#This Row],[ile wypuscic rano]]</f>
        <v>243890</v>
      </c>
      <c r="K70" s="10">
        <f>woda5[[#This Row],[po 8v2]]+woda5[[#This Row],[ilosc]]</f>
        <v>247420</v>
      </c>
      <c r="L70" t="str">
        <f t="shared" si="1"/>
        <v/>
      </c>
      <c r="M70">
        <f>IF(woda5[[#This Row],[pomiar po polnocy]]&gt;=800000,1,0)</f>
        <v>0</v>
      </c>
    </row>
    <row r="71" spans="4:13" x14ac:dyDescent="0.25">
      <c r="D71" s="1">
        <v>39513</v>
      </c>
      <c r="E71">
        <v>3216</v>
      </c>
      <c r="F71" s="9">
        <f t="shared" si="0"/>
        <v>247420</v>
      </c>
      <c r="G71" s="12">
        <f xml:space="preserve"> ROUNDUP(woda5[[#This Row],[pomiar po polnocy]]*0.98,0)</f>
        <v>242472</v>
      </c>
      <c r="H71" s="13">
        <f>woda5[[#This Row],[po 8]]+woda5[[#This Row],[ilosc]]</f>
        <v>245688</v>
      </c>
      <c r="I71">
        <f>ROUNDUP(woda5[[#This Row],[pomiar po polnocy]]*0.02,0)</f>
        <v>4949</v>
      </c>
      <c r="J71" s="10">
        <f>woda5[[#This Row],[pomiar po polnocy]]-woda5[[#This Row],[ile wypuscic rano]]</f>
        <v>242471</v>
      </c>
      <c r="K71" s="10">
        <f>woda5[[#This Row],[po 8v2]]+woda5[[#This Row],[ilosc]]</f>
        <v>245687</v>
      </c>
      <c r="L71" t="str">
        <f t="shared" si="1"/>
        <v/>
      </c>
      <c r="M71">
        <f>IF(woda5[[#This Row],[pomiar po polnocy]]&gt;=800000,1,0)</f>
        <v>0</v>
      </c>
    </row>
    <row r="72" spans="4:13" x14ac:dyDescent="0.25">
      <c r="D72" s="1">
        <v>39514</v>
      </c>
      <c r="E72">
        <v>2911</v>
      </c>
      <c r="F72" s="9">
        <f t="shared" ref="F72:F135" si="2">IF(K71&gt;1000000,1000000,K71)</f>
        <v>245687</v>
      </c>
      <c r="G72" s="12">
        <f xml:space="preserve"> ROUNDUP(woda5[[#This Row],[pomiar po polnocy]]*0.98,0)</f>
        <v>240774</v>
      </c>
      <c r="H72" s="13">
        <f>woda5[[#This Row],[po 8]]+woda5[[#This Row],[ilosc]]</f>
        <v>243685</v>
      </c>
      <c r="I72">
        <f>ROUNDUP(woda5[[#This Row],[pomiar po polnocy]]*0.02,0)</f>
        <v>4914</v>
      </c>
      <c r="J72" s="10">
        <f>woda5[[#This Row],[pomiar po polnocy]]-woda5[[#This Row],[ile wypuscic rano]]</f>
        <v>240773</v>
      </c>
      <c r="K72" s="10">
        <f>woda5[[#This Row],[po 8v2]]+woda5[[#This Row],[ilosc]]</f>
        <v>243684</v>
      </c>
      <c r="L72" t="str">
        <f t="shared" ref="L72:L135" si="3">IF(K71&gt;1000000,1,"")</f>
        <v/>
      </c>
      <c r="M72">
        <f>IF(woda5[[#This Row],[pomiar po polnocy]]&gt;=800000,1,0)</f>
        <v>0</v>
      </c>
    </row>
    <row r="73" spans="4:13" x14ac:dyDescent="0.25">
      <c r="D73" s="1">
        <v>39515</v>
      </c>
      <c r="E73">
        <v>2307</v>
      </c>
      <c r="F73" s="9">
        <f t="shared" si="2"/>
        <v>243684</v>
      </c>
      <c r="G73" s="12">
        <f xml:space="preserve"> ROUNDUP(woda5[[#This Row],[pomiar po polnocy]]*0.98,0)</f>
        <v>238811</v>
      </c>
      <c r="H73" s="13">
        <f>woda5[[#This Row],[po 8]]+woda5[[#This Row],[ilosc]]</f>
        <v>241118</v>
      </c>
      <c r="I73">
        <f>ROUNDUP(woda5[[#This Row],[pomiar po polnocy]]*0.02,0)</f>
        <v>4874</v>
      </c>
      <c r="J73" s="10">
        <f>woda5[[#This Row],[pomiar po polnocy]]-woda5[[#This Row],[ile wypuscic rano]]</f>
        <v>238810</v>
      </c>
      <c r="K73" s="10">
        <f>woda5[[#This Row],[po 8v2]]+woda5[[#This Row],[ilosc]]</f>
        <v>241117</v>
      </c>
      <c r="L73" t="str">
        <f t="shared" si="3"/>
        <v/>
      </c>
      <c r="M73">
        <f>IF(woda5[[#This Row],[pomiar po polnocy]]&gt;=800000,1,0)</f>
        <v>0</v>
      </c>
    </row>
    <row r="74" spans="4:13" x14ac:dyDescent="0.25">
      <c r="D74" s="1">
        <v>39516</v>
      </c>
      <c r="E74">
        <v>2363</v>
      </c>
      <c r="F74" s="9">
        <f t="shared" si="2"/>
        <v>241117</v>
      </c>
      <c r="G74" s="12">
        <f xml:space="preserve"> ROUNDUP(woda5[[#This Row],[pomiar po polnocy]]*0.98,0)</f>
        <v>236295</v>
      </c>
      <c r="H74" s="13">
        <f>woda5[[#This Row],[po 8]]+woda5[[#This Row],[ilosc]]</f>
        <v>238658</v>
      </c>
      <c r="I74">
        <f>ROUNDUP(woda5[[#This Row],[pomiar po polnocy]]*0.02,0)</f>
        <v>4823</v>
      </c>
      <c r="J74" s="10">
        <f>woda5[[#This Row],[pomiar po polnocy]]-woda5[[#This Row],[ile wypuscic rano]]</f>
        <v>236294</v>
      </c>
      <c r="K74" s="10">
        <f>woda5[[#This Row],[po 8v2]]+woda5[[#This Row],[ilosc]]</f>
        <v>238657</v>
      </c>
      <c r="L74" t="str">
        <f t="shared" si="3"/>
        <v/>
      </c>
      <c r="M74">
        <f>IF(woda5[[#This Row],[pomiar po polnocy]]&gt;=800000,1,0)</f>
        <v>0</v>
      </c>
    </row>
    <row r="75" spans="4:13" x14ac:dyDescent="0.25">
      <c r="D75" s="1">
        <v>39517</v>
      </c>
      <c r="E75">
        <v>3432</v>
      </c>
      <c r="F75" s="9">
        <f t="shared" si="2"/>
        <v>238657</v>
      </c>
      <c r="G75" s="12">
        <f xml:space="preserve"> ROUNDUP(woda5[[#This Row],[pomiar po polnocy]]*0.98,0)</f>
        <v>233884</v>
      </c>
      <c r="H75" s="13">
        <f>woda5[[#This Row],[po 8]]+woda5[[#This Row],[ilosc]]</f>
        <v>237316</v>
      </c>
      <c r="I75">
        <f>ROUNDUP(woda5[[#This Row],[pomiar po polnocy]]*0.02,0)</f>
        <v>4774</v>
      </c>
      <c r="J75" s="10">
        <f>woda5[[#This Row],[pomiar po polnocy]]-woda5[[#This Row],[ile wypuscic rano]]</f>
        <v>233883</v>
      </c>
      <c r="K75" s="10">
        <f>woda5[[#This Row],[po 8v2]]+woda5[[#This Row],[ilosc]]</f>
        <v>237315</v>
      </c>
      <c r="L75" t="str">
        <f t="shared" si="3"/>
        <v/>
      </c>
      <c r="M75">
        <f>IF(woda5[[#This Row],[pomiar po polnocy]]&gt;=800000,1,0)</f>
        <v>0</v>
      </c>
    </row>
    <row r="76" spans="4:13" x14ac:dyDescent="0.25">
      <c r="D76" s="1">
        <v>39518</v>
      </c>
      <c r="E76">
        <v>3284</v>
      </c>
      <c r="F76" s="9">
        <f t="shared" si="2"/>
        <v>237315</v>
      </c>
      <c r="G76" s="12">
        <f xml:space="preserve"> ROUNDUP(woda5[[#This Row],[pomiar po polnocy]]*0.98,0)</f>
        <v>232569</v>
      </c>
      <c r="H76" s="13">
        <f>woda5[[#This Row],[po 8]]+woda5[[#This Row],[ilosc]]</f>
        <v>235853</v>
      </c>
      <c r="I76">
        <f>ROUNDUP(woda5[[#This Row],[pomiar po polnocy]]*0.02,0)</f>
        <v>4747</v>
      </c>
      <c r="J76" s="10">
        <f>woda5[[#This Row],[pomiar po polnocy]]-woda5[[#This Row],[ile wypuscic rano]]</f>
        <v>232568</v>
      </c>
      <c r="K76" s="10">
        <f>woda5[[#This Row],[po 8v2]]+woda5[[#This Row],[ilosc]]</f>
        <v>235852</v>
      </c>
      <c r="L76" t="str">
        <f t="shared" si="3"/>
        <v/>
      </c>
      <c r="M76">
        <f>IF(woda5[[#This Row],[pomiar po polnocy]]&gt;=800000,1,0)</f>
        <v>0</v>
      </c>
    </row>
    <row r="77" spans="4:13" x14ac:dyDescent="0.25">
      <c r="D77" s="1">
        <v>39519</v>
      </c>
      <c r="E77">
        <v>2402</v>
      </c>
      <c r="F77" s="9">
        <f t="shared" si="2"/>
        <v>235852</v>
      </c>
      <c r="G77" s="12">
        <f xml:space="preserve"> ROUNDUP(woda5[[#This Row],[pomiar po polnocy]]*0.98,0)</f>
        <v>231135</v>
      </c>
      <c r="H77" s="13">
        <f>woda5[[#This Row],[po 8]]+woda5[[#This Row],[ilosc]]</f>
        <v>233537</v>
      </c>
      <c r="I77">
        <f>ROUNDUP(woda5[[#This Row],[pomiar po polnocy]]*0.02,0)</f>
        <v>4718</v>
      </c>
      <c r="J77" s="10">
        <f>woda5[[#This Row],[pomiar po polnocy]]-woda5[[#This Row],[ile wypuscic rano]]</f>
        <v>231134</v>
      </c>
      <c r="K77" s="10">
        <f>woda5[[#This Row],[po 8v2]]+woda5[[#This Row],[ilosc]]</f>
        <v>233536</v>
      </c>
      <c r="L77" t="str">
        <f t="shared" si="3"/>
        <v/>
      </c>
      <c r="M77">
        <f>IF(woda5[[#This Row],[pomiar po polnocy]]&gt;=800000,1,0)</f>
        <v>0</v>
      </c>
    </row>
    <row r="78" spans="4:13" x14ac:dyDescent="0.25">
      <c r="D78" s="1">
        <v>39520</v>
      </c>
      <c r="E78">
        <v>4850</v>
      </c>
      <c r="F78" s="9">
        <f t="shared" si="2"/>
        <v>233536</v>
      </c>
      <c r="G78" s="12">
        <f xml:space="preserve"> ROUNDUP(woda5[[#This Row],[pomiar po polnocy]]*0.98,0)</f>
        <v>228866</v>
      </c>
      <c r="H78" s="13">
        <f>woda5[[#This Row],[po 8]]+woda5[[#This Row],[ilosc]]</f>
        <v>233716</v>
      </c>
      <c r="I78">
        <f>ROUNDUP(woda5[[#This Row],[pomiar po polnocy]]*0.02,0)</f>
        <v>4671</v>
      </c>
      <c r="J78" s="10">
        <f>woda5[[#This Row],[pomiar po polnocy]]-woda5[[#This Row],[ile wypuscic rano]]</f>
        <v>228865</v>
      </c>
      <c r="K78" s="10">
        <f>woda5[[#This Row],[po 8v2]]+woda5[[#This Row],[ilosc]]</f>
        <v>233715</v>
      </c>
      <c r="L78" t="str">
        <f t="shared" si="3"/>
        <v/>
      </c>
      <c r="M78">
        <f>IF(woda5[[#This Row],[pomiar po polnocy]]&gt;=800000,1,0)</f>
        <v>0</v>
      </c>
    </row>
    <row r="79" spans="4:13" x14ac:dyDescent="0.25">
      <c r="D79" s="1">
        <v>39521</v>
      </c>
      <c r="E79">
        <v>2733</v>
      </c>
      <c r="F79" s="9">
        <f t="shared" si="2"/>
        <v>233715</v>
      </c>
      <c r="G79" s="12">
        <f xml:space="preserve"> ROUNDUP(woda5[[#This Row],[pomiar po polnocy]]*0.98,0)</f>
        <v>229041</v>
      </c>
      <c r="H79" s="13">
        <f>woda5[[#This Row],[po 8]]+woda5[[#This Row],[ilosc]]</f>
        <v>231774</v>
      </c>
      <c r="I79">
        <f>ROUNDUP(woda5[[#This Row],[pomiar po polnocy]]*0.02,0)</f>
        <v>4675</v>
      </c>
      <c r="J79" s="10">
        <f>woda5[[#This Row],[pomiar po polnocy]]-woda5[[#This Row],[ile wypuscic rano]]</f>
        <v>229040</v>
      </c>
      <c r="K79" s="10">
        <f>woda5[[#This Row],[po 8v2]]+woda5[[#This Row],[ilosc]]</f>
        <v>231773</v>
      </c>
      <c r="L79" t="str">
        <f t="shared" si="3"/>
        <v/>
      </c>
      <c r="M79">
        <f>IF(woda5[[#This Row],[pomiar po polnocy]]&gt;=800000,1,0)</f>
        <v>0</v>
      </c>
    </row>
    <row r="80" spans="4:13" x14ac:dyDescent="0.25">
      <c r="D80" s="1">
        <v>39522</v>
      </c>
      <c r="E80">
        <v>2105</v>
      </c>
      <c r="F80" s="9">
        <f t="shared" si="2"/>
        <v>231773</v>
      </c>
      <c r="G80" s="12">
        <f xml:space="preserve"> ROUNDUP(woda5[[#This Row],[pomiar po polnocy]]*0.98,0)</f>
        <v>227138</v>
      </c>
      <c r="H80" s="13">
        <f>woda5[[#This Row],[po 8]]+woda5[[#This Row],[ilosc]]</f>
        <v>229243</v>
      </c>
      <c r="I80">
        <f>ROUNDUP(woda5[[#This Row],[pomiar po polnocy]]*0.02,0)</f>
        <v>4636</v>
      </c>
      <c r="J80" s="10">
        <f>woda5[[#This Row],[pomiar po polnocy]]-woda5[[#This Row],[ile wypuscic rano]]</f>
        <v>227137</v>
      </c>
      <c r="K80" s="10">
        <f>woda5[[#This Row],[po 8v2]]+woda5[[#This Row],[ilosc]]</f>
        <v>229242</v>
      </c>
      <c r="L80" t="str">
        <f t="shared" si="3"/>
        <v/>
      </c>
      <c r="M80">
        <f>IF(woda5[[#This Row],[pomiar po polnocy]]&gt;=800000,1,0)</f>
        <v>0</v>
      </c>
    </row>
    <row r="81" spans="4:13" x14ac:dyDescent="0.25">
      <c r="D81" s="1">
        <v>39523</v>
      </c>
      <c r="E81">
        <v>3186</v>
      </c>
      <c r="F81" s="9">
        <f t="shared" si="2"/>
        <v>229242</v>
      </c>
      <c r="G81" s="12">
        <f xml:space="preserve"> ROUNDUP(woda5[[#This Row],[pomiar po polnocy]]*0.98,0)</f>
        <v>224658</v>
      </c>
      <c r="H81" s="13">
        <f>woda5[[#This Row],[po 8]]+woda5[[#This Row],[ilosc]]</f>
        <v>227844</v>
      </c>
      <c r="I81">
        <f>ROUNDUP(woda5[[#This Row],[pomiar po polnocy]]*0.02,0)</f>
        <v>4585</v>
      </c>
      <c r="J81" s="10">
        <f>woda5[[#This Row],[pomiar po polnocy]]-woda5[[#This Row],[ile wypuscic rano]]</f>
        <v>224657</v>
      </c>
      <c r="K81" s="10">
        <f>woda5[[#This Row],[po 8v2]]+woda5[[#This Row],[ilosc]]</f>
        <v>227843</v>
      </c>
      <c r="L81" t="str">
        <f t="shared" si="3"/>
        <v/>
      </c>
      <c r="M81">
        <f>IF(woda5[[#This Row],[pomiar po polnocy]]&gt;=800000,1,0)</f>
        <v>0</v>
      </c>
    </row>
    <row r="82" spans="4:13" x14ac:dyDescent="0.25">
      <c r="D82" s="1">
        <v>39524</v>
      </c>
      <c r="E82">
        <v>3225</v>
      </c>
      <c r="F82" s="9">
        <f t="shared" si="2"/>
        <v>227843</v>
      </c>
      <c r="G82" s="12">
        <f xml:space="preserve"> ROUNDUP(woda5[[#This Row],[pomiar po polnocy]]*0.98,0)</f>
        <v>223287</v>
      </c>
      <c r="H82" s="13">
        <f>woda5[[#This Row],[po 8]]+woda5[[#This Row],[ilosc]]</f>
        <v>226512</v>
      </c>
      <c r="I82">
        <f>ROUNDUP(woda5[[#This Row],[pomiar po polnocy]]*0.02,0)</f>
        <v>4557</v>
      </c>
      <c r="J82" s="10">
        <f>woda5[[#This Row],[pomiar po polnocy]]-woda5[[#This Row],[ile wypuscic rano]]</f>
        <v>223286</v>
      </c>
      <c r="K82" s="10">
        <f>woda5[[#This Row],[po 8v2]]+woda5[[#This Row],[ilosc]]</f>
        <v>226511</v>
      </c>
      <c r="L82" t="str">
        <f t="shared" si="3"/>
        <v/>
      </c>
      <c r="M82">
        <f>IF(woda5[[#This Row],[pomiar po polnocy]]&gt;=800000,1,0)</f>
        <v>0</v>
      </c>
    </row>
    <row r="83" spans="4:13" x14ac:dyDescent="0.25">
      <c r="D83" s="1">
        <v>39525</v>
      </c>
      <c r="E83">
        <v>5318</v>
      </c>
      <c r="F83" s="9">
        <f t="shared" si="2"/>
        <v>226511</v>
      </c>
      <c r="G83" s="12">
        <f xml:space="preserve"> ROUNDUP(woda5[[#This Row],[pomiar po polnocy]]*0.98,0)</f>
        <v>221981</v>
      </c>
      <c r="H83" s="13">
        <f>woda5[[#This Row],[po 8]]+woda5[[#This Row],[ilosc]]</f>
        <v>227299</v>
      </c>
      <c r="I83">
        <f>ROUNDUP(woda5[[#This Row],[pomiar po polnocy]]*0.02,0)</f>
        <v>4531</v>
      </c>
      <c r="J83" s="10">
        <f>woda5[[#This Row],[pomiar po polnocy]]-woda5[[#This Row],[ile wypuscic rano]]</f>
        <v>221980</v>
      </c>
      <c r="K83" s="10">
        <f>woda5[[#This Row],[po 8v2]]+woda5[[#This Row],[ilosc]]</f>
        <v>227298</v>
      </c>
      <c r="L83" t="str">
        <f t="shared" si="3"/>
        <v/>
      </c>
      <c r="M83">
        <f>IF(woda5[[#This Row],[pomiar po polnocy]]&gt;=800000,1,0)</f>
        <v>0</v>
      </c>
    </row>
    <row r="84" spans="4:13" x14ac:dyDescent="0.25">
      <c r="D84" s="1">
        <v>39526</v>
      </c>
      <c r="E84">
        <v>3716</v>
      </c>
      <c r="F84" s="9">
        <f t="shared" si="2"/>
        <v>227298</v>
      </c>
      <c r="G84" s="12">
        <f xml:space="preserve"> ROUNDUP(woda5[[#This Row],[pomiar po polnocy]]*0.98,0)</f>
        <v>222753</v>
      </c>
      <c r="H84" s="13">
        <f>woda5[[#This Row],[po 8]]+woda5[[#This Row],[ilosc]]</f>
        <v>226469</v>
      </c>
      <c r="I84">
        <f>ROUNDUP(woda5[[#This Row],[pomiar po polnocy]]*0.02,0)</f>
        <v>4546</v>
      </c>
      <c r="J84" s="10">
        <f>woda5[[#This Row],[pomiar po polnocy]]-woda5[[#This Row],[ile wypuscic rano]]</f>
        <v>222752</v>
      </c>
      <c r="K84" s="10">
        <f>woda5[[#This Row],[po 8v2]]+woda5[[#This Row],[ilosc]]</f>
        <v>226468</v>
      </c>
      <c r="L84" t="str">
        <f t="shared" si="3"/>
        <v/>
      </c>
      <c r="M84">
        <f>IF(woda5[[#This Row],[pomiar po polnocy]]&gt;=800000,1,0)</f>
        <v>0</v>
      </c>
    </row>
    <row r="85" spans="4:13" x14ac:dyDescent="0.25">
      <c r="D85" s="1">
        <v>39527</v>
      </c>
      <c r="E85">
        <v>3948</v>
      </c>
      <c r="F85" s="9">
        <f t="shared" si="2"/>
        <v>226468</v>
      </c>
      <c r="G85" s="12">
        <f xml:space="preserve"> ROUNDUP(woda5[[#This Row],[pomiar po polnocy]]*0.98,0)</f>
        <v>221939</v>
      </c>
      <c r="H85" s="13">
        <f>woda5[[#This Row],[po 8]]+woda5[[#This Row],[ilosc]]</f>
        <v>225887</v>
      </c>
      <c r="I85">
        <f>ROUNDUP(woda5[[#This Row],[pomiar po polnocy]]*0.02,0)</f>
        <v>4530</v>
      </c>
      <c r="J85" s="10">
        <f>woda5[[#This Row],[pomiar po polnocy]]-woda5[[#This Row],[ile wypuscic rano]]</f>
        <v>221938</v>
      </c>
      <c r="K85" s="10">
        <f>woda5[[#This Row],[po 8v2]]+woda5[[#This Row],[ilosc]]</f>
        <v>225886</v>
      </c>
      <c r="L85" t="str">
        <f t="shared" si="3"/>
        <v/>
      </c>
      <c r="M85">
        <f>IF(woda5[[#This Row],[pomiar po polnocy]]&gt;=800000,1,0)</f>
        <v>0</v>
      </c>
    </row>
    <row r="86" spans="4:13" x14ac:dyDescent="0.25">
      <c r="D86" s="1">
        <v>39528</v>
      </c>
      <c r="E86">
        <v>3883</v>
      </c>
      <c r="F86" s="9">
        <f t="shared" si="2"/>
        <v>225886</v>
      </c>
      <c r="G86" s="12">
        <f xml:space="preserve"> ROUNDUP(woda5[[#This Row],[pomiar po polnocy]]*0.98,0)</f>
        <v>221369</v>
      </c>
      <c r="H86" s="13">
        <f>woda5[[#This Row],[po 8]]+woda5[[#This Row],[ilosc]]</f>
        <v>225252</v>
      </c>
      <c r="I86">
        <f>ROUNDUP(woda5[[#This Row],[pomiar po polnocy]]*0.02,0)</f>
        <v>4518</v>
      </c>
      <c r="J86" s="10">
        <f>woda5[[#This Row],[pomiar po polnocy]]-woda5[[#This Row],[ile wypuscic rano]]</f>
        <v>221368</v>
      </c>
      <c r="K86" s="10">
        <f>woda5[[#This Row],[po 8v2]]+woda5[[#This Row],[ilosc]]</f>
        <v>225251</v>
      </c>
      <c r="L86" t="str">
        <f t="shared" si="3"/>
        <v/>
      </c>
      <c r="M86">
        <f>IF(woda5[[#This Row],[pomiar po polnocy]]&gt;=800000,1,0)</f>
        <v>0</v>
      </c>
    </row>
    <row r="87" spans="4:13" x14ac:dyDescent="0.25">
      <c r="D87" s="1">
        <v>39529</v>
      </c>
      <c r="E87">
        <v>5544</v>
      </c>
      <c r="F87" s="9">
        <f t="shared" si="2"/>
        <v>225251</v>
      </c>
      <c r="G87" s="12">
        <f xml:space="preserve"> ROUNDUP(woda5[[#This Row],[pomiar po polnocy]]*0.98,0)</f>
        <v>220746</v>
      </c>
      <c r="H87" s="13">
        <f>woda5[[#This Row],[po 8]]+woda5[[#This Row],[ilosc]]</f>
        <v>226290</v>
      </c>
      <c r="I87">
        <f>ROUNDUP(woda5[[#This Row],[pomiar po polnocy]]*0.02,0)</f>
        <v>4506</v>
      </c>
      <c r="J87" s="10">
        <f>woda5[[#This Row],[pomiar po polnocy]]-woda5[[#This Row],[ile wypuscic rano]]</f>
        <v>220745</v>
      </c>
      <c r="K87" s="10">
        <f>woda5[[#This Row],[po 8v2]]+woda5[[#This Row],[ilosc]]</f>
        <v>226289</v>
      </c>
      <c r="L87" t="str">
        <f t="shared" si="3"/>
        <v/>
      </c>
      <c r="M87">
        <f>IF(woda5[[#This Row],[pomiar po polnocy]]&gt;=800000,1,0)</f>
        <v>0</v>
      </c>
    </row>
    <row r="88" spans="4:13" x14ac:dyDescent="0.25">
      <c r="D88" s="1">
        <v>39530</v>
      </c>
      <c r="E88">
        <v>3656</v>
      </c>
      <c r="F88" s="9">
        <f t="shared" si="2"/>
        <v>226289</v>
      </c>
      <c r="G88" s="12">
        <f xml:space="preserve"> ROUNDUP(woda5[[#This Row],[pomiar po polnocy]]*0.98,0)</f>
        <v>221764</v>
      </c>
      <c r="H88" s="13">
        <f>woda5[[#This Row],[po 8]]+woda5[[#This Row],[ilosc]]</f>
        <v>225420</v>
      </c>
      <c r="I88">
        <f>ROUNDUP(woda5[[#This Row],[pomiar po polnocy]]*0.02,0)</f>
        <v>4526</v>
      </c>
      <c r="J88" s="10">
        <f>woda5[[#This Row],[pomiar po polnocy]]-woda5[[#This Row],[ile wypuscic rano]]</f>
        <v>221763</v>
      </c>
      <c r="K88" s="10">
        <f>woda5[[#This Row],[po 8v2]]+woda5[[#This Row],[ilosc]]</f>
        <v>225419</v>
      </c>
      <c r="L88" t="str">
        <f t="shared" si="3"/>
        <v/>
      </c>
      <c r="M88">
        <f>IF(woda5[[#This Row],[pomiar po polnocy]]&gt;=800000,1,0)</f>
        <v>0</v>
      </c>
    </row>
    <row r="89" spans="4:13" x14ac:dyDescent="0.25">
      <c r="D89" s="1">
        <v>39531</v>
      </c>
      <c r="E89">
        <v>3510</v>
      </c>
      <c r="F89" s="9">
        <f t="shared" si="2"/>
        <v>225419</v>
      </c>
      <c r="G89" s="12">
        <f xml:space="preserve"> ROUNDUP(woda5[[#This Row],[pomiar po polnocy]]*0.98,0)</f>
        <v>220911</v>
      </c>
      <c r="H89" s="13">
        <f>woda5[[#This Row],[po 8]]+woda5[[#This Row],[ilosc]]</f>
        <v>224421</v>
      </c>
      <c r="I89">
        <f>ROUNDUP(woda5[[#This Row],[pomiar po polnocy]]*0.02,0)</f>
        <v>4509</v>
      </c>
      <c r="J89" s="10">
        <f>woda5[[#This Row],[pomiar po polnocy]]-woda5[[#This Row],[ile wypuscic rano]]</f>
        <v>220910</v>
      </c>
      <c r="K89" s="10">
        <f>woda5[[#This Row],[po 8v2]]+woda5[[#This Row],[ilosc]]</f>
        <v>224420</v>
      </c>
      <c r="L89" t="str">
        <f t="shared" si="3"/>
        <v/>
      </c>
      <c r="M89">
        <f>IF(woda5[[#This Row],[pomiar po polnocy]]&gt;=800000,1,0)</f>
        <v>0</v>
      </c>
    </row>
    <row r="90" spans="4:13" x14ac:dyDescent="0.25">
      <c r="D90" s="1">
        <v>39532</v>
      </c>
      <c r="E90">
        <v>4042</v>
      </c>
      <c r="F90" s="9">
        <f t="shared" si="2"/>
        <v>224420</v>
      </c>
      <c r="G90" s="12">
        <f xml:space="preserve"> ROUNDUP(woda5[[#This Row],[pomiar po polnocy]]*0.98,0)</f>
        <v>219932</v>
      </c>
      <c r="H90" s="13">
        <f>woda5[[#This Row],[po 8]]+woda5[[#This Row],[ilosc]]</f>
        <v>223974</v>
      </c>
      <c r="I90">
        <f>ROUNDUP(woda5[[#This Row],[pomiar po polnocy]]*0.02,0)</f>
        <v>4489</v>
      </c>
      <c r="J90" s="10">
        <f>woda5[[#This Row],[pomiar po polnocy]]-woda5[[#This Row],[ile wypuscic rano]]</f>
        <v>219931</v>
      </c>
      <c r="K90" s="10">
        <f>woda5[[#This Row],[po 8v2]]+woda5[[#This Row],[ilosc]]</f>
        <v>223973</v>
      </c>
      <c r="L90" t="str">
        <f t="shared" si="3"/>
        <v/>
      </c>
      <c r="M90">
        <f>IF(woda5[[#This Row],[pomiar po polnocy]]&gt;=800000,1,0)</f>
        <v>0</v>
      </c>
    </row>
    <row r="91" spans="4:13" x14ac:dyDescent="0.25">
      <c r="D91" s="1">
        <v>39533</v>
      </c>
      <c r="E91">
        <v>3832</v>
      </c>
      <c r="F91" s="9">
        <f t="shared" si="2"/>
        <v>223973</v>
      </c>
      <c r="G91" s="12">
        <f xml:space="preserve"> ROUNDUP(woda5[[#This Row],[pomiar po polnocy]]*0.98,0)</f>
        <v>219494</v>
      </c>
      <c r="H91" s="13">
        <f>woda5[[#This Row],[po 8]]+woda5[[#This Row],[ilosc]]</f>
        <v>223326</v>
      </c>
      <c r="I91">
        <f>ROUNDUP(woda5[[#This Row],[pomiar po polnocy]]*0.02,0)</f>
        <v>4480</v>
      </c>
      <c r="J91" s="10">
        <f>woda5[[#This Row],[pomiar po polnocy]]-woda5[[#This Row],[ile wypuscic rano]]</f>
        <v>219493</v>
      </c>
      <c r="K91" s="10">
        <f>woda5[[#This Row],[po 8v2]]+woda5[[#This Row],[ilosc]]</f>
        <v>223325</v>
      </c>
      <c r="L91" t="str">
        <f t="shared" si="3"/>
        <v/>
      </c>
      <c r="M91">
        <f>IF(woda5[[#This Row],[pomiar po polnocy]]&gt;=800000,1,0)</f>
        <v>0</v>
      </c>
    </row>
    <row r="92" spans="4:13" x14ac:dyDescent="0.25">
      <c r="D92" s="1">
        <v>39534</v>
      </c>
      <c r="E92">
        <v>4069</v>
      </c>
      <c r="F92" s="9">
        <f t="shared" si="2"/>
        <v>223325</v>
      </c>
      <c r="G92" s="12">
        <f xml:space="preserve"> ROUNDUP(woda5[[#This Row],[pomiar po polnocy]]*0.98,0)</f>
        <v>218859</v>
      </c>
      <c r="H92" s="13">
        <f>woda5[[#This Row],[po 8]]+woda5[[#This Row],[ilosc]]</f>
        <v>222928</v>
      </c>
      <c r="I92">
        <f>ROUNDUP(woda5[[#This Row],[pomiar po polnocy]]*0.02,0)</f>
        <v>4467</v>
      </c>
      <c r="J92" s="10">
        <f>woda5[[#This Row],[pomiar po polnocy]]-woda5[[#This Row],[ile wypuscic rano]]</f>
        <v>218858</v>
      </c>
      <c r="K92" s="10">
        <f>woda5[[#This Row],[po 8v2]]+woda5[[#This Row],[ilosc]]</f>
        <v>222927</v>
      </c>
      <c r="L92" t="str">
        <f t="shared" si="3"/>
        <v/>
      </c>
      <c r="M92">
        <f>IF(woda5[[#This Row],[pomiar po polnocy]]&gt;=800000,1,0)</f>
        <v>0</v>
      </c>
    </row>
    <row r="93" spans="4:13" x14ac:dyDescent="0.25">
      <c r="D93" s="1">
        <v>39535</v>
      </c>
      <c r="E93">
        <v>4194</v>
      </c>
      <c r="F93" s="9">
        <f t="shared" si="2"/>
        <v>222927</v>
      </c>
      <c r="G93" s="12">
        <f xml:space="preserve"> ROUNDUP(woda5[[#This Row],[pomiar po polnocy]]*0.98,0)</f>
        <v>218469</v>
      </c>
      <c r="H93" s="13">
        <f>woda5[[#This Row],[po 8]]+woda5[[#This Row],[ilosc]]</f>
        <v>222663</v>
      </c>
      <c r="I93">
        <f>ROUNDUP(woda5[[#This Row],[pomiar po polnocy]]*0.02,0)</f>
        <v>4459</v>
      </c>
      <c r="J93" s="10">
        <f>woda5[[#This Row],[pomiar po polnocy]]-woda5[[#This Row],[ile wypuscic rano]]</f>
        <v>218468</v>
      </c>
      <c r="K93" s="10">
        <f>woda5[[#This Row],[po 8v2]]+woda5[[#This Row],[ilosc]]</f>
        <v>222662</v>
      </c>
      <c r="L93" t="str">
        <f t="shared" si="3"/>
        <v/>
      </c>
      <c r="M93">
        <f>IF(woda5[[#This Row],[pomiar po polnocy]]&gt;=800000,1,0)</f>
        <v>0</v>
      </c>
    </row>
    <row r="94" spans="4:13" x14ac:dyDescent="0.25">
      <c r="D94" s="1">
        <v>39536</v>
      </c>
      <c r="E94">
        <v>5308</v>
      </c>
      <c r="F94" s="9">
        <f t="shared" si="2"/>
        <v>222662</v>
      </c>
      <c r="G94" s="12">
        <f xml:space="preserve"> ROUNDUP(woda5[[#This Row],[pomiar po polnocy]]*0.98,0)</f>
        <v>218209</v>
      </c>
      <c r="H94" s="13">
        <f>woda5[[#This Row],[po 8]]+woda5[[#This Row],[ilosc]]</f>
        <v>223517</v>
      </c>
      <c r="I94">
        <f>ROUNDUP(woda5[[#This Row],[pomiar po polnocy]]*0.02,0)</f>
        <v>4454</v>
      </c>
      <c r="J94" s="10">
        <f>woda5[[#This Row],[pomiar po polnocy]]-woda5[[#This Row],[ile wypuscic rano]]</f>
        <v>218208</v>
      </c>
      <c r="K94" s="10">
        <f>woda5[[#This Row],[po 8v2]]+woda5[[#This Row],[ilosc]]</f>
        <v>223516</v>
      </c>
      <c r="L94" t="str">
        <f t="shared" si="3"/>
        <v/>
      </c>
      <c r="M94">
        <f>IF(woda5[[#This Row],[pomiar po polnocy]]&gt;=800000,1,0)</f>
        <v>0</v>
      </c>
    </row>
    <row r="95" spans="4:13" x14ac:dyDescent="0.25">
      <c r="D95" s="1">
        <v>39537</v>
      </c>
      <c r="E95">
        <v>4318</v>
      </c>
      <c r="F95" s="9">
        <f t="shared" si="2"/>
        <v>223516</v>
      </c>
      <c r="G95" s="12">
        <f xml:space="preserve"> ROUNDUP(woda5[[#This Row],[pomiar po polnocy]]*0.98,0)</f>
        <v>219046</v>
      </c>
      <c r="H95" s="13">
        <f>woda5[[#This Row],[po 8]]+woda5[[#This Row],[ilosc]]</f>
        <v>223364</v>
      </c>
      <c r="I95">
        <f>ROUNDUP(woda5[[#This Row],[pomiar po polnocy]]*0.02,0)</f>
        <v>4471</v>
      </c>
      <c r="J95" s="10">
        <f>woda5[[#This Row],[pomiar po polnocy]]-woda5[[#This Row],[ile wypuscic rano]]</f>
        <v>219045</v>
      </c>
      <c r="K95" s="10">
        <f>woda5[[#This Row],[po 8v2]]+woda5[[#This Row],[ilosc]]</f>
        <v>223363</v>
      </c>
      <c r="L95" t="str">
        <f t="shared" si="3"/>
        <v/>
      </c>
      <c r="M95">
        <f>IF(woda5[[#This Row],[pomiar po polnocy]]&gt;=800000,1,0)</f>
        <v>0</v>
      </c>
    </row>
    <row r="96" spans="4:13" x14ac:dyDescent="0.25">
      <c r="D96" s="1">
        <v>39538</v>
      </c>
      <c r="E96">
        <v>5993</v>
      </c>
      <c r="F96" s="9">
        <f t="shared" si="2"/>
        <v>223363</v>
      </c>
      <c r="G96" s="12">
        <f xml:space="preserve"> ROUNDUP(woda5[[#This Row],[pomiar po polnocy]]*0.98,0)</f>
        <v>218896</v>
      </c>
      <c r="H96" s="13">
        <f>woda5[[#This Row],[po 8]]+woda5[[#This Row],[ilosc]]</f>
        <v>224889</v>
      </c>
      <c r="I96">
        <f>ROUNDUP(woda5[[#This Row],[pomiar po polnocy]]*0.02,0)</f>
        <v>4468</v>
      </c>
      <c r="J96" s="10">
        <f>woda5[[#This Row],[pomiar po polnocy]]-woda5[[#This Row],[ile wypuscic rano]]</f>
        <v>218895</v>
      </c>
      <c r="K96" s="10">
        <f>woda5[[#This Row],[po 8v2]]+woda5[[#This Row],[ilosc]]</f>
        <v>224888</v>
      </c>
      <c r="L96" t="str">
        <f t="shared" si="3"/>
        <v/>
      </c>
      <c r="M96">
        <f>IF(woda5[[#This Row],[pomiar po polnocy]]&gt;=800000,1,0)</f>
        <v>0</v>
      </c>
    </row>
    <row r="97" spans="4:13" x14ac:dyDescent="0.25">
      <c r="D97" s="1">
        <v>39539</v>
      </c>
      <c r="E97">
        <v>6300</v>
      </c>
      <c r="F97" s="9">
        <f t="shared" si="2"/>
        <v>224888</v>
      </c>
      <c r="G97" s="12">
        <f xml:space="preserve"> ROUNDUP(woda5[[#This Row],[pomiar po polnocy]]*0.98,0)</f>
        <v>220391</v>
      </c>
      <c r="H97" s="13">
        <f>woda5[[#This Row],[po 8]]+woda5[[#This Row],[ilosc]]</f>
        <v>226691</v>
      </c>
      <c r="I97">
        <f>ROUNDUP(woda5[[#This Row],[pomiar po polnocy]]*0.02,0)</f>
        <v>4498</v>
      </c>
      <c r="J97" s="10">
        <f>woda5[[#This Row],[pomiar po polnocy]]-woda5[[#This Row],[ile wypuscic rano]]</f>
        <v>220390</v>
      </c>
      <c r="K97" s="10">
        <f>woda5[[#This Row],[po 8v2]]+woda5[[#This Row],[ilosc]]</f>
        <v>226690</v>
      </c>
      <c r="L97" t="str">
        <f t="shared" si="3"/>
        <v/>
      </c>
      <c r="M97">
        <f>IF(woda5[[#This Row],[pomiar po polnocy]]&gt;=800000,1,0)</f>
        <v>0</v>
      </c>
    </row>
    <row r="98" spans="4:13" x14ac:dyDescent="0.25">
      <c r="D98" s="1">
        <v>39540</v>
      </c>
      <c r="E98">
        <v>7789</v>
      </c>
      <c r="F98" s="9">
        <f t="shared" si="2"/>
        <v>226690</v>
      </c>
      <c r="G98" s="12">
        <f xml:space="preserve"> ROUNDUP(woda5[[#This Row],[pomiar po polnocy]]*0.98,0)</f>
        <v>222157</v>
      </c>
      <c r="H98" s="13">
        <f>woda5[[#This Row],[po 8]]+woda5[[#This Row],[ilosc]]</f>
        <v>229946</v>
      </c>
      <c r="I98">
        <f>ROUNDUP(woda5[[#This Row],[pomiar po polnocy]]*0.02,0)</f>
        <v>4534</v>
      </c>
      <c r="J98" s="10">
        <f>woda5[[#This Row],[pomiar po polnocy]]-woda5[[#This Row],[ile wypuscic rano]]</f>
        <v>222156</v>
      </c>
      <c r="K98" s="10">
        <f>woda5[[#This Row],[po 8v2]]+woda5[[#This Row],[ilosc]]</f>
        <v>229945</v>
      </c>
      <c r="L98" t="str">
        <f t="shared" si="3"/>
        <v/>
      </c>
      <c r="M98">
        <f>IF(woda5[[#This Row],[pomiar po polnocy]]&gt;=800000,1,0)</f>
        <v>0</v>
      </c>
    </row>
    <row r="99" spans="4:13" x14ac:dyDescent="0.25">
      <c r="D99" s="1">
        <v>39541</v>
      </c>
      <c r="E99">
        <v>7631</v>
      </c>
      <c r="F99" s="9">
        <f t="shared" si="2"/>
        <v>229945</v>
      </c>
      <c r="G99" s="12">
        <f xml:space="preserve"> ROUNDUP(woda5[[#This Row],[pomiar po polnocy]]*0.98,0)</f>
        <v>225347</v>
      </c>
      <c r="H99" s="13">
        <f>woda5[[#This Row],[po 8]]+woda5[[#This Row],[ilosc]]</f>
        <v>232978</v>
      </c>
      <c r="I99">
        <f>ROUNDUP(woda5[[#This Row],[pomiar po polnocy]]*0.02,0)</f>
        <v>4599</v>
      </c>
      <c r="J99" s="10">
        <f>woda5[[#This Row],[pomiar po polnocy]]-woda5[[#This Row],[ile wypuscic rano]]</f>
        <v>225346</v>
      </c>
      <c r="K99" s="10">
        <f>woda5[[#This Row],[po 8v2]]+woda5[[#This Row],[ilosc]]</f>
        <v>232977</v>
      </c>
      <c r="L99" t="str">
        <f t="shared" si="3"/>
        <v/>
      </c>
      <c r="M99">
        <f>IF(woda5[[#This Row],[pomiar po polnocy]]&gt;=800000,1,0)</f>
        <v>0</v>
      </c>
    </row>
    <row r="100" spans="4:13" x14ac:dyDescent="0.25">
      <c r="D100" s="1">
        <v>39542</v>
      </c>
      <c r="E100">
        <v>9081</v>
      </c>
      <c r="F100" s="9">
        <f t="shared" si="2"/>
        <v>232977</v>
      </c>
      <c r="G100" s="12">
        <f xml:space="preserve"> ROUNDUP(woda5[[#This Row],[pomiar po polnocy]]*0.98,0)</f>
        <v>228318</v>
      </c>
      <c r="H100" s="13">
        <f>woda5[[#This Row],[po 8]]+woda5[[#This Row],[ilosc]]</f>
        <v>237399</v>
      </c>
      <c r="I100">
        <f>ROUNDUP(woda5[[#This Row],[pomiar po polnocy]]*0.02,0)</f>
        <v>4660</v>
      </c>
      <c r="J100" s="10">
        <f>woda5[[#This Row],[pomiar po polnocy]]-woda5[[#This Row],[ile wypuscic rano]]</f>
        <v>228317</v>
      </c>
      <c r="K100" s="10">
        <f>woda5[[#This Row],[po 8v2]]+woda5[[#This Row],[ilosc]]</f>
        <v>237398</v>
      </c>
      <c r="L100" t="str">
        <f t="shared" si="3"/>
        <v/>
      </c>
      <c r="M100">
        <f>IF(woda5[[#This Row],[pomiar po polnocy]]&gt;=800000,1,0)</f>
        <v>0</v>
      </c>
    </row>
    <row r="101" spans="4:13" x14ac:dyDescent="0.25">
      <c r="D101" s="1">
        <v>39543</v>
      </c>
      <c r="E101">
        <v>8938</v>
      </c>
      <c r="F101" s="9">
        <f t="shared" si="2"/>
        <v>237398</v>
      </c>
      <c r="G101" s="12">
        <f xml:space="preserve"> ROUNDUP(woda5[[#This Row],[pomiar po polnocy]]*0.98,0)</f>
        <v>232651</v>
      </c>
      <c r="H101" s="13">
        <f>woda5[[#This Row],[po 8]]+woda5[[#This Row],[ilosc]]</f>
        <v>241589</v>
      </c>
      <c r="I101">
        <f>ROUNDUP(woda5[[#This Row],[pomiar po polnocy]]*0.02,0)</f>
        <v>4748</v>
      </c>
      <c r="J101" s="10">
        <f>woda5[[#This Row],[pomiar po polnocy]]-woda5[[#This Row],[ile wypuscic rano]]</f>
        <v>232650</v>
      </c>
      <c r="K101" s="10">
        <f>woda5[[#This Row],[po 8v2]]+woda5[[#This Row],[ilosc]]</f>
        <v>241588</v>
      </c>
      <c r="L101" t="str">
        <f t="shared" si="3"/>
        <v/>
      </c>
      <c r="M101">
        <f>IF(woda5[[#This Row],[pomiar po polnocy]]&gt;=800000,1,0)</f>
        <v>0</v>
      </c>
    </row>
    <row r="102" spans="4:13" x14ac:dyDescent="0.25">
      <c r="D102" s="1">
        <v>39544</v>
      </c>
      <c r="E102">
        <v>10550</v>
      </c>
      <c r="F102" s="9">
        <f t="shared" si="2"/>
        <v>241588</v>
      </c>
      <c r="G102" s="12">
        <f xml:space="preserve"> ROUNDUP(woda5[[#This Row],[pomiar po polnocy]]*0.98,0)</f>
        <v>236757</v>
      </c>
      <c r="H102" s="13">
        <f>woda5[[#This Row],[po 8]]+woda5[[#This Row],[ilosc]]</f>
        <v>247307</v>
      </c>
      <c r="I102">
        <f>ROUNDUP(woda5[[#This Row],[pomiar po polnocy]]*0.02,0)</f>
        <v>4832</v>
      </c>
      <c r="J102" s="10">
        <f>woda5[[#This Row],[pomiar po polnocy]]-woda5[[#This Row],[ile wypuscic rano]]</f>
        <v>236756</v>
      </c>
      <c r="K102" s="10">
        <f>woda5[[#This Row],[po 8v2]]+woda5[[#This Row],[ilosc]]</f>
        <v>247306</v>
      </c>
      <c r="L102" t="str">
        <f t="shared" si="3"/>
        <v/>
      </c>
      <c r="M102">
        <f>IF(woda5[[#This Row],[pomiar po polnocy]]&gt;=800000,1,0)</f>
        <v>0</v>
      </c>
    </row>
    <row r="103" spans="4:13" x14ac:dyDescent="0.25">
      <c r="D103" s="1">
        <v>39545</v>
      </c>
      <c r="E103">
        <v>12184</v>
      </c>
      <c r="F103" s="9">
        <f t="shared" si="2"/>
        <v>247306</v>
      </c>
      <c r="G103" s="12">
        <f xml:space="preserve"> ROUNDUP(woda5[[#This Row],[pomiar po polnocy]]*0.98,0)</f>
        <v>242360</v>
      </c>
      <c r="H103" s="13">
        <f>woda5[[#This Row],[po 8]]+woda5[[#This Row],[ilosc]]</f>
        <v>254544</v>
      </c>
      <c r="I103">
        <f>ROUNDUP(woda5[[#This Row],[pomiar po polnocy]]*0.02,0)</f>
        <v>4947</v>
      </c>
      <c r="J103" s="10">
        <f>woda5[[#This Row],[pomiar po polnocy]]-woda5[[#This Row],[ile wypuscic rano]]</f>
        <v>242359</v>
      </c>
      <c r="K103" s="10">
        <f>woda5[[#This Row],[po 8v2]]+woda5[[#This Row],[ilosc]]</f>
        <v>254543</v>
      </c>
      <c r="L103" t="str">
        <f t="shared" si="3"/>
        <v/>
      </c>
      <c r="M103">
        <f>IF(woda5[[#This Row],[pomiar po polnocy]]&gt;=800000,1,0)</f>
        <v>0</v>
      </c>
    </row>
    <row r="104" spans="4:13" x14ac:dyDescent="0.25">
      <c r="D104" s="1">
        <v>39546</v>
      </c>
      <c r="E104">
        <v>13390</v>
      </c>
      <c r="F104" s="9">
        <f t="shared" si="2"/>
        <v>254543</v>
      </c>
      <c r="G104" s="12">
        <f xml:space="preserve"> ROUNDUP(woda5[[#This Row],[pomiar po polnocy]]*0.98,0)</f>
        <v>249453</v>
      </c>
      <c r="H104" s="13">
        <f>woda5[[#This Row],[po 8]]+woda5[[#This Row],[ilosc]]</f>
        <v>262843</v>
      </c>
      <c r="I104">
        <f>ROUNDUP(woda5[[#This Row],[pomiar po polnocy]]*0.02,0)</f>
        <v>5091</v>
      </c>
      <c r="J104" s="10">
        <f>woda5[[#This Row],[pomiar po polnocy]]-woda5[[#This Row],[ile wypuscic rano]]</f>
        <v>249452</v>
      </c>
      <c r="K104" s="10">
        <f>woda5[[#This Row],[po 8v2]]+woda5[[#This Row],[ilosc]]</f>
        <v>262842</v>
      </c>
      <c r="L104" t="str">
        <f t="shared" si="3"/>
        <v/>
      </c>
      <c r="M104">
        <f>IF(woda5[[#This Row],[pomiar po polnocy]]&gt;=800000,1,0)</f>
        <v>0</v>
      </c>
    </row>
    <row r="105" spans="4:13" x14ac:dyDescent="0.25">
      <c r="D105" s="1">
        <v>39547</v>
      </c>
      <c r="E105">
        <v>14196</v>
      </c>
      <c r="F105" s="9">
        <f t="shared" si="2"/>
        <v>262842</v>
      </c>
      <c r="G105" s="12">
        <f xml:space="preserve"> ROUNDUP(woda5[[#This Row],[pomiar po polnocy]]*0.98,0)</f>
        <v>257586</v>
      </c>
      <c r="H105" s="13">
        <f>woda5[[#This Row],[po 8]]+woda5[[#This Row],[ilosc]]</f>
        <v>271782</v>
      </c>
      <c r="I105">
        <f>ROUNDUP(woda5[[#This Row],[pomiar po polnocy]]*0.02,0)</f>
        <v>5257</v>
      </c>
      <c r="J105" s="10">
        <f>woda5[[#This Row],[pomiar po polnocy]]-woda5[[#This Row],[ile wypuscic rano]]</f>
        <v>257585</v>
      </c>
      <c r="K105" s="10">
        <f>woda5[[#This Row],[po 8v2]]+woda5[[#This Row],[ilosc]]</f>
        <v>271781</v>
      </c>
      <c r="L105" t="str">
        <f t="shared" si="3"/>
        <v/>
      </c>
      <c r="M105">
        <f>IF(woda5[[#This Row],[pomiar po polnocy]]&gt;=800000,1,0)</f>
        <v>0</v>
      </c>
    </row>
    <row r="106" spans="4:13" x14ac:dyDescent="0.25">
      <c r="D106" s="1">
        <v>39548</v>
      </c>
      <c r="E106">
        <v>14830</v>
      </c>
      <c r="F106" s="9">
        <f t="shared" si="2"/>
        <v>271781</v>
      </c>
      <c r="G106" s="12">
        <f xml:space="preserve"> ROUNDUP(woda5[[#This Row],[pomiar po polnocy]]*0.98,0)</f>
        <v>266346</v>
      </c>
      <c r="H106" s="13">
        <f>woda5[[#This Row],[po 8]]+woda5[[#This Row],[ilosc]]</f>
        <v>281176</v>
      </c>
      <c r="I106">
        <f>ROUNDUP(woda5[[#This Row],[pomiar po polnocy]]*0.02,0)</f>
        <v>5436</v>
      </c>
      <c r="J106" s="10">
        <f>woda5[[#This Row],[pomiar po polnocy]]-woda5[[#This Row],[ile wypuscic rano]]</f>
        <v>266345</v>
      </c>
      <c r="K106" s="10">
        <f>woda5[[#This Row],[po 8v2]]+woda5[[#This Row],[ilosc]]</f>
        <v>281175</v>
      </c>
      <c r="L106" t="str">
        <f t="shared" si="3"/>
        <v/>
      </c>
      <c r="M106">
        <f>IF(woda5[[#This Row],[pomiar po polnocy]]&gt;=800000,1,0)</f>
        <v>0</v>
      </c>
    </row>
    <row r="107" spans="4:13" x14ac:dyDescent="0.25">
      <c r="D107" s="1">
        <v>39549</v>
      </c>
      <c r="E107">
        <v>16437</v>
      </c>
      <c r="F107" s="9">
        <f t="shared" si="2"/>
        <v>281175</v>
      </c>
      <c r="G107" s="12">
        <f xml:space="preserve"> ROUNDUP(woda5[[#This Row],[pomiar po polnocy]]*0.98,0)</f>
        <v>275552</v>
      </c>
      <c r="H107" s="13">
        <f>woda5[[#This Row],[po 8]]+woda5[[#This Row],[ilosc]]</f>
        <v>291989</v>
      </c>
      <c r="I107">
        <f>ROUNDUP(woda5[[#This Row],[pomiar po polnocy]]*0.02,0)</f>
        <v>5624</v>
      </c>
      <c r="J107" s="10">
        <f>woda5[[#This Row],[pomiar po polnocy]]-woda5[[#This Row],[ile wypuscic rano]]</f>
        <v>275551</v>
      </c>
      <c r="K107" s="10">
        <f>woda5[[#This Row],[po 8v2]]+woda5[[#This Row],[ilosc]]</f>
        <v>291988</v>
      </c>
      <c r="L107" t="str">
        <f t="shared" si="3"/>
        <v/>
      </c>
      <c r="M107">
        <f>IF(woda5[[#This Row],[pomiar po polnocy]]&gt;=800000,1,0)</f>
        <v>0</v>
      </c>
    </row>
    <row r="108" spans="4:13" x14ac:dyDescent="0.25">
      <c r="D108" s="1">
        <v>39550</v>
      </c>
      <c r="E108">
        <v>17871</v>
      </c>
      <c r="F108" s="9">
        <f t="shared" si="2"/>
        <v>291988</v>
      </c>
      <c r="G108" s="12">
        <f xml:space="preserve"> ROUNDUP(woda5[[#This Row],[pomiar po polnocy]]*0.98,0)</f>
        <v>286149</v>
      </c>
      <c r="H108" s="13">
        <f>woda5[[#This Row],[po 8]]+woda5[[#This Row],[ilosc]]</f>
        <v>304020</v>
      </c>
      <c r="I108">
        <f>ROUNDUP(woda5[[#This Row],[pomiar po polnocy]]*0.02,0)</f>
        <v>5840</v>
      </c>
      <c r="J108" s="10">
        <f>woda5[[#This Row],[pomiar po polnocy]]-woda5[[#This Row],[ile wypuscic rano]]</f>
        <v>286148</v>
      </c>
      <c r="K108" s="10">
        <f>woda5[[#This Row],[po 8v2]]+woda5[[#This Row],[ilosc]]</f>
        <v>304019</v>
      </c>
      <c r="L108" t="str">
        <f t="shared" si="3"/>
        <v/>
      </c>
      <c r="M108">
        <f>IF(woda5[[#This Row],[pomiar po polnocy]]&gt;=800000,1,0)</f>
        <v>0</v>
      </c>
    </row>
    <row r="109" spans="4:13" x14ac:dyDescent="0.25">
      <c r="D109" s="1">
        <v>39551</v>
      </c>
      <c r="E109">
        <v>20057</v>
      </c>
      <c r="F109" s="9">
        <f t="shared" si="2"/>
        <v>304019</v>
      </c>
      <c r="G109" s="12">
        <f xml:space="preserve"> ROUNDUP(woda5[[#This Row],[pomiar po polnocy]]*0.98,0)</f>
        <v>297939</v>
      </c>
      <c r="H109" s="13">
        <f>woda5[[#This Row],[po 8]]+woda5[[#This Row],[ilosc]]</f>
        <v>317996</v>
      </c>
      <c r="I109">
        <f>ROUNDUP(woda5[[#This Row],[pomiar po polnocy]]*0.02,0)</f>
        <v>6081</v>
      </c>
      <c r="J109" s="10">
        <f>woda5[[#This Row],[pomiar po polnocy]]-woda5[[#This Row],[ile wypuscic rano]]</f>
        <v>297938</v>
      </c>
      <c r="K109" s="10">
        <f>woda5[[#This Row],[po 8v2]]+woda5[[#This Row],[ilosc]]</f>
        <v>317995</v>
      </c>
      <c r="L109" t="str">
        <f t="shared" si="3"/>
        <v/>
      </c>
      <c r="M109">
        <f>IF(woda5[[#This Row],[pomiar po polnocy]]&gt;=800000,1,0)</f>
        <v>0</v>
      </c>
    </row>
    <row r="110" spans="4:13" x14ac:dyDescent="0.25">
      <c r="D110" s="1">
        <v>39552</v>
      </c>
      <c r="E110">
        <v>21238</v>
      </c>
      <c r="F110" s="9">
        <f t="shared" si="2"/>
        <v>317995</v>
      </c>
      <c r="G110" s="12">
        <f xml:space="preserve"> ROUNDUP(woda5[[#This Row],[pomiar po polnocy]]*0.98,0)</f>
        <v>311636</v>
      </c>
      <c r="H110" s="13">
        <f>woda5[[#This Row],[po 8]]+woda5[[#This Row],[ilosc]]</f>
        <v>332874</v>
      </c>
      <c r="I110">
        <f>ROUNDUP(woda5[[#This Row],[pomiar po polnocy]]*0.02,0)</f>
        <v>6360</v>
      </c>
      <c r="J110" s="10">
        <f>woda5[[#This Row],[pomiar po polnocy]]-woda5[[#This Row],[ile wypuscic rano]]</f>
        <v>311635</v>
      </c>
      <c r="K110" s="10">
        <f>woda5[[#This Row],[po 8v2]]+woda5[[#This Row],[ilosc]]</f>
        <v>332873</v>
      </c>
      <c r="L110" t="str">
        <f t="shared" si="3"/>
        <v/>
      </c>
      <c r="M110">
        <f>IF(woda5[[#This Row],[pomiar po polnocy]]&gt;=800000,1,0)</f>
        <v>0</v>
      </c>
    </row>
    <row r="111" spans="4:13" x14ac:dyDescent="0.25">
      <c r="D111" s="1">
        <v>39553</v>
      </c>
      <c r="E111">
        <v>23911</v>
      </c>
      <c r="F111" s="9">
        <f t="shared" si="2"/>
        <v>332873</v>
      </c>
      <c r="G111" s="12">
        <f xml:space="preserve"> ROUNDUP(woda5[[#This Row],[pomiar po polnocy]]*0.98,0)</f>
        <v>326216</v>
      </c>
      <c r="H111" s="13">
        <f>woda5[[#This Row],[po 8]]+woda5[[#This Row],[ilosc]]</f>
        <v>350127</v>
      </c>
      <c r="I111">
        <f>ROUNDUP(woda5[[#This Row],[pomiar po polnocy]]*0.02,0)</f>
        <v>6658</v>
      </c>
      <c r="J111" s="10">
        <f>woda5[[#This Row],[pomiar po polnocy]]-woda5[[#This Row],[ile wypuscic rano]]</f>
        <v>326215</v>
      </c>
      <c r="K111" s="10">
        <f>woda5[[#This Row],[po 8v2]]+woda5[[#This Row],[ilosc]]</f>
        <v>350126</v>
      </c>
      <c r="L111" t="str">
        <f t="shared" si="3"/>
        <v/>
      </c>
      <c r="M111">
        <f>IF(woda5[[#This Row],[pomiar po polnocy]]&gt;=800000,1,0)</f>
        <v>0</v>
      </c>
    </row>
    <row r="112" spans="4:13" x14ac:dyDescent="0.25">
      <c r="D112" s="1">
        <v>39554</v>
      </c>
      <c r="E112">
        <v>25239</v>
      </c>
      <c r="F112" s="9">
        <f t="shared" si="2"/>
        <v>350126</v>
      </c>
      <c r="G112" s="12">
        <f xml:space="preserve"> ROUNDUP(woda5[[#This Row],[pomiar po polnocy]]*0.98,0)</f>
        <v>343124</v>
      </c>
      <c r="H112" s="13">
        <f>woda5[[#This Row],[po 8]]+woda5[[#This Row],[ilosc]]</f>
        <v>368363</v>
      </c>
      <c r="I112">
        <f>ROUNDUP(woda5[[#This Row],[pomiar po polnocy]]*0.02,0)</f>
        <v>7003</v>
      </c>
      <c r="J112" s="10">
        <f>woda5[[#This Row],[pomiar po polnocy]]-woda5[[#This Row],[ile wypuscic rano]]</f>
        <v>343123</v>
      </c>
      <c r="K112" s="10">
        <f>woda5[[#This Row],[po 8v2]]+woda5[[#This Row],[ilosc]]</f>
        <v>368362</v>
      </c>
      <c r="L112" t="str">
        <f t="shared" si="3"/>
        <v/>
      </c>
      <c r="M112">
        <f>IF(woda5[[#This Row],[pomiar po polnocy]]&gt;=800000,1,0)</f>
        <v>0</v>
      </c>
    </row>
    <row r="113" spans="4:13" x14ac:dyDescent="0.25">
      <c r="D113" s="1">
        <v>39555</v>
      </c>
      <c r="E113">
        <v>26830</v>
      </c>
      <c r="F113" s="9">
        <f t="shared" si="2"/>
        <v>368362</v>
      </c>
      <c r="G113" s="12">
        <f xml:space="preserve"> ROUNDUP(woda5[[#This Row],[pomiar po polnocy]]*0.98,0)</f>
        <v>360995</v>
      </c>
      <c r="H113" s="13">
        <f>woda5[[#This Row],[po 8]]+woda5[[#This Row],[ilosc]]</f>
        <v>387825</v>
      </c>
      <c r="I113">
        <f>ROUNDUP(woda5[[#This Row],[pomiar po polnocy]]*0.02,0)</f>
        <v>7368</v>
      </c>
      <c r="J113" s="10">
        <f>woda5[[#This Row],[pomiar po polnocy]]-woda5[[#This Row],[ile wypuscic rano]]</f>
        <v>360994</v>
      </c>
      <c r="K113" s="10">
        <f>woda5[[#This Row],[po 8v2]]+woda5[[#This Row],[ilosc]]</f>
        <v>387824</v>
      </c>
      <c r="L113" t="str">
        <f t="shared" si="3"/>
        <v/>
      </c>
      <c r="M113">
        <f>IF(woda5[[#This Row],[pomiar po polnocy]]&gt;=800000,1,0)</f>
        <v>0</v>
      </c>
    </row>
    <row r="114" spans="4:13" x14ac:dyDescent="0.25">
      <c r="D114" s="1">
        <v>39556</v>
      </c>
      <c r="E114">
        <v>27277</v>
      </c>
      <c r="F114" s="9">
        <f t="shared" si="2"/>
        <v>387824</v>
      </c>
      <c r="G114" s="12">
        <f xml:space="preserve"> ROUNDUP(woda5[[#This Row],[pomiar po polnocy]]*0.98,0)</f>
        <v>380068</v>
      </c>
      <c r="H114" s="13">
        <f>woda5[[#This Row],[po 8]]+woda5[[#This Row],[ilosc]]</f>
        <v>407345</v>
      </c>
      <c r="I114">
        <f>ROUNDUP(woda5[[#This Row],[pomiar po polnocy]]*0.02,0)</f>
        <v>7757</v>
      </c>
      <c r="J114" s="10">
        <f>woda5[[#This Row],[pomiar po polnocy]]-woda5[[#This Row],[ile wypuscic rano]]</f>
        <v>380067</v>
      </c>
      <c r="K114" s="10">
        <f>woda5[[#This Row],[po 8v2]]+woda5[[#This Row],[ilosc]]</f>
        <v>407344</v>
      </c>
      <c r="L114" t="str">
        <f t="shared" si="3"/>
        <v/>
      </c>
      <c r="M114">
        <f>IF(woda5[[#This Row],[pomiar po polnocy]]&gt;=800000,1,0)</f>
        <v>0</v>
      </c>
    </row>
    <row r="115" spans="4:13" x14ac:dyDescent="0.25">
      <c r="D115" s="1">
        <v>39557</v>
      </c>
      <c r="E115">
        <v>26786</v>
      </c>
      <c r="F115" s="9">
        <f t="shared" si="2"/>
        <v>407344</v>
      </c>
      <c r="G115" s="12">
        <f xml:space="preserve"> ROUNDUP(woda5[[#This Row],[pomiar po polnocy]]*0.98,0)</f>
        <v>399198</v>
      </c>
      <c r="H115" s="13">
        <f>woda5[[#This Row],[po 8]]+woda5[[#This Row],[ilosc]]</f>
        <v>425984</v>
      </c>
      <c r="I115">
        <f>ROUNDUP(woda5[[#This Row],[pomiar po polnocy]]*0.02,0)</f>
        <v>8147</v>
      </c>
      <c r="J115" s="10">
        <f>woda5[[#This Row],[pomiar po polnocy]]-woda5[[#This Row],[ile wypuscic rano]]</f>
        <v>399197</v>
      </c>
      <c r="K115" s="10">
        <f>woda5[[#This Row],[po 8v2]]+woda5[[#This Row],[ilosc]]</f>
        <v>425983</v>
      </c>
      <c r="L115" t="str">
        <f t="shared" si="3"/>
        <v/>
      </c>
      <c r="M115">
        <f>IF(woda5[[#This Row],[pomiar po polnocy]]&gt;=800000,1,0)</f>
        <v>0</v>
      </c>
    </row>
    <row r="116" spans="4:13" x14ac:dyDescent="0.25">
      <c r="D116" s="1">
        <v>39558</v>
      </c>
      <c r="E116">
        <v>29132</v>
      </c>
      <c r="F116" s="9">
        <f t="shared" si="2"/>
        <v>425983</v>
      </c>
      <c r="G116" s="12">
        <f xml:space="preserve"> ROUNDUP(woda5[[#This Row],[pomiar po polnocy]]*0.98,0)</f>
        <v>417464</v>
      </c>
      <c r="H116" s="13">
        <f>woda5[[#This Row],[po 8]]+woda5[[#This Row],[ilosc]]</f>
        <v>446596</v>
      </c>
      <c r="I116">
        <f>ROUNDUP(woda5[[#This Row],[pomiar po polnocy]]*0.02,0)</f>
        <v>8520</v>
      </c>
      <c r="J116" s="10">
        <f>woda5[[#This Row],[pomiar po polnocy]]-woda5[[#This Row],[ile wypuscic rano]]</f>
        <v>417463</v>
      </c>
      <c r="K116" s="10">
        <f>woda5[[#This Row],[po 8v2]]+woda5[[#This Row],[ilosc]]</f>
        <v>446595</v>
      </c>
      <c r="L116" t="str">
        <f t="shared" si="3"/>
        <v/>
      </c>
      <c r="M116">
        <f>IF(woda5[[#This Row],[pomiar po polnocy]]&gt;=800000,1,0)</f>
        <v>0</v>
      </c>
    </row>
    <row r="117" spans="4:13" x14ac:dyDescent="0.25">
      <c r="D117" s="1">
        <v>39559</v>
      </c>
      <c r="E117">
        <v>28710</v>
      </c>
      <c r="F117" s="9">
        <f t="shared" si="2"/>
        <v>446595</v>
      </c>
      <c r="G117" s="12">
        <f xml:space="preserve"> ROUNDUP(woda5[[#This Row],[pomiar po polnocy]]*0.98,0)</f>
        <v>437664</v>
      </c>
      <c r="H117" s="13">
        <f>woda5[[#This Row],[po 8]]+woda5[[#This Row],[ilosc]]</f>
        <v>466374</v>
      </c>
      <c r="I117">
        <f>ROUNDUP(woda5[[#This Row],[pomiar po polnocy]]*0.02,0)</f>
        <v>8932</v>
      </c>
      <c r="J117" s="10">
        <f>woda5[[#This Row],[pomiar po polnocy]]-woda5[[#This Row],[ile wypuscic rano]]</f>
        <v>437663</v>
      </c>
      <c r="K117" s="10">
        <f>woda5[[#This Row],[po 8v2]]+woda5[[#This Row],[ilosc]]</f>
        <v>466373</v>
      </c>
      <c r="L117" t="str">
        <f t="shared" si="3"/>
        <v/>
      </c>
      <c r="M117">
        <f>IF(woda5[[#This Row],[pomiar po polnocy]]&gt;=800000,1,0)</f>
        <v>0</v>
      </c>
    </row>
    <row r="118" spans="4:13" x14ac:dyDescent="0.25">
      <c r="D118" s="1">
        <v>39560</v>
      </c>
      <c r="E118">
        <v>30263</v>
      </c>
      <c r="F118" s="9">
        <f t="shared" si="2"/>
        <v>466373</v>
      </c>
      <c r="G118" s="12">
        <f xml:space="preserve"> ROUNDUP(woda5[[#This Row],[pomiar po polnocy]]*0.98,0)</f>
        <v>457046</v>
      </c>
      <c r="H118" s="13">
        <f>woda5[[#This Row],[po 8]]+woda5[[#This Row],[ilosc]]</f>
        <v>487309</v>
      </c>
      <c r="I118">
        <f>ROUNDUP(woda5[[#This Row],[pomiar po polnocy]]*0.02,0)</f>
        <v>9328</v>
      </c>
      <c r="J118" s="10">
        <f>woda5[[#This Row],[pomiar po polnocy]]-woda5[[#This Row],[ile wypuscic rano]]</f>
        <v>457045</v>
      </c>
      <c r="K118" s="10">
        <f>woda5[[#This Row],[po 8v2]]+woda5[[#This Row],[ilosc]]</f>
        <v>487308</v>
      </c>
      <c r="L118" t="str">
        <f t="shared" si="3"/>
        <v/>
      </c>
      <c r="M118">
        <f>IF(woda5[[#This Row],[pomiar po polnocy]]&gt;=800000,1,0)</f>
        <v>0</v>
      </c>
    </row>
    <row r="119" spans="4:13" x14ac:dyDescent="0.25">
      <c r="D119" s="1">
        <v>39561</v>
      </c>
      <c r="E119">
        <v>30420</v>
      </c>
      <c r="F119" s="9">
        <f t="shared" si="2"/>
        <v>487308</v>
      </c>
      <c r="G119" s="12">
        <f xml:space="preserve"> ROUNDUP(woda5[[#This Row],[pomiar po polnocy]]*0.98,0)</f>
        <v>477562</v>
      </c>
      <c r="H119" s="13">
        <f>woda5[[#This Row],[po 8]]+woda5[[#This Row],[ilosc]]</f>
        <v>507982</v>
      </c>
      <c r="I119">
        <f>ROUNDUP(woda5[[#This Row],[pomiar po polnocy]]*0.02,0)</f>
        <v>9747</v>
      </c>
      <c r="J119" s="10">
        <f>woda5[[#This Row],[pomiar po polnocy]]-woda5[[#This Row],[ile wypuscic rano]]</f>
        <v>477561</v>
      </c>
      <c r="K119" s="10">
        <f>woda5[[#This Row],[po 8v2]]+woda5[[#This Row],[ilosc]]</f>
        <v>507981</v>
      </c>
      <c r="L119" t="str">
        <f t="shared" si="3"/>
        <v/>
      </c>
      <c r="M119">
        <f>IF(woda5[[#This Row],[pomiar po polnocy]]&gt;=800000,1,0)</f>
        <v>0</v>
      </c>
    </row>
    <row r="120" spans="4:13" x14ac:dyDescent="0.25">
      <c r="D120" s="1">
        <v>39562</v>
      </c>
      <c r="E120">
        <v>30396</v>
      </c>
      <c r="F120" s="9">
        <f t="shared" si="2"/>
        <v>507981</v>
      </c>
      <c r="G120" s="12">
        <f xml:space="preserve"> ROUNDUP(woda5[[#This Row],[pomiar po polnocy]]*0.98,0)</f>
        <v>497822</v>
      </c>
      <c r="H120" s="13">
        <f>woda5[[#This Row],[po 8]]+woda5[[#This Row],[ilosc]]</f>
        <v>528218</v>
      </c>
      <c r="I120">
        <f>ROUNDUP(woda5[[#This Row],[pomiar po polnocy]]*0.02,0)</f>
        <v>10160</v>
      </c>
      <c r="J120" s="10">
        <f>woda5[[#This Row],[pomiar po polnocy]]-woda5[[#This Row],[ile wypuscic rano]]</f>
        <v>497821</v>
      </c>
      <c r="K120" s="10">
        <f>woda5[[#This Row],[po 8v2]]+woda5[[#This Row],[ilosc]]</f>
        <v>528217</v>
      </c>
      <c r="L120" t="str">
        <f t="shared" si="3"/>
        <v/>
      </c>
      <c r="M120">
        <f>IF(woda5[[#This Row],[pomiar po polnocy]]&gt;=800000,1,0)</f>
        <v>0</v>
      </c>
    </row>
    <row r="121" spans="4:13" x14ac:dyDescent="0.25">
      <c r="D121" s="1">
        <v>39563</v>
      </c>
      <c r="E121">
        <v>29098</v>
      </c>
      <c r="F121" s="9">
        <f t="shared" si="2"/>
        <v>528217</v>
      </c>
      <c r="G121" s="12">
        <f xml:space="preserve"> ROUNDUP(woda5[[#This Row],[pomiar po polnocy]]*0.98,0)</f>
        <v>517653</v>
      </c>
      <c r="H121" s="13">
        <f>woda5[[#This Row],[po 8]]+woda5[[#This Row],[ilosc]]</f>
        <v>546751</v>
      </c>
      <c r="I121">
        <f>ROUNDUP(woda5[[#This Row],[pomiar po polnocy]]*0.02,0)</f>
        <v>10565</v>
      </c>
      <c r="J121" s="10">
        <f>woda5[[#This Row],[pomiar po polnocy]]-woda5[[#This Row],[ile wypuscic rano]]</f>
        <v>517652</v>
      </c>
      <c r="K121" s="10">
        <f>woda5[[#This Row],[po 8v2]]+woda5[[#This Row],[ilosc]]</f>
        <v>546750</v>
      </c>
      <c r="L121" t="str">
        <f t="shared" si="3"/>
        <v/>
      </c>
      <c r="M121">
        <f>IF(woda5[[#This Row],[pomiar po polnocy]]&gt;=800000,1,0)</f>
        <v>0</v>
      </c>
    </row>
    <row r="122" spans="4:13" x14ac:dyDescent="0.25">
      <c r="D122" s="1">
        <v>39564</v>
      </c>
      <c r="E122">
        <v>31026</v>
      </c>
      <c r="F122" s="9">
        <f t="shared" si="2"/>
        <v>546750</v>
      </c>
      <c r="G122" s="12">
        <f xml:space="preserve"> ROUNDUP(woda5[[#This Row],[pomiar po polnocy]]*0.98,0)</f>
        <v>535815</v>
      </c>
      <c r="H122" s="13">
        <f>woda5[[#This Row],[po 8]]+woda5[[#This Row],[ilosc]]</f>
        <v>566841</v>
      </c>
      <c r="I122">
        <f>ROUNDUP(woda5[[#This Row],[pomiar po polnocy]]*0.02,0)</f>
        <v>10935</v>
      </c>
      <c r="J122" s="10">
        <f>woda5[[#This Row],[pomiar po polnocy]]-woda5[[#This Row],[ile wypuscic rano]]</f>
        <v>535815</v>
      </c>
      <c r="K122" s="10">
        <f>woda5[[#This Row],[po 8v2]]+woda5[[#This Row],[ilosc]]</f>
        <v>566841</v>
      </c>
      <c r="L122" t="str">
        <f t="shared" si="3"/>
        <v/>
      </c>
      <c r="M122">
        <f>IF(woda5[[#This Row],[pomiar po polnocy]]&gt;=800000,1,0)</f>
        <v>0</v>
      </c>
    </row>
    <row r="123" spans="4:13" x14ac:dyDescent="0.25">
      <c r="D123" s="1">
        <v>39565</v>
      </c>
      <c r="E123">
        <v>29937</v>
      </c>
      <c r="F123" s="9">
        <f t="shared" si="2"/>
        <v>566841</v>
      </c>
      <c r="G123" s="12">
        <f xml:space="preserve"> ROUNDUP(woda5[[#This Row],[pomiar po polnocy]]*0.98,0)</f>
        <v>555505</v>
      </c>
      <c r="H123" s="13">
        <f>woda5[[#This Row],[po 8]]+woda5[[#This Row],[ilosc]]</f>
        <v>585442</v>
      </c>
      <c r="I123">
        <f>ROUNDUP(woda5[[#This Row],[pomiar po polnocy]]*0.02,0)</f>
        <v>11337</v>
      </c>
      <c r="J123" s="10">
        <f>woda5[[#This Row],[pomiar po polnocy]]-woda5[[#This Row],[ile wypuscic rano]]</f>
        <v>555504</v>
      </c>
      <c r="K123" s="10">
        <f>woda5[[#This Row],[po 8v2]]+woda5[[#This Row],[ilosc]]</f>
        <v>585441</v>
      </c>
      <c r="L123" t="str">
        <f t="shared" si="3"/>
        <v/>
      </c>
      <c r="M123">
        <f>IF(woda5[[#This Row],[pomiar po polnocy]]&gt;=800000,1,0)</f>
        <v>0</v>
      </c>
    </row>
    <row r="124" spans="4:13" x14ac:dyDescent="0.25">
      <c r="D124" s="1">
        <v>39566</v>
      </c>
      <c r="E124">
        <v>28518</v>
      </c>
      <c r="F124" s="9">
        <f t="shared" si="2"/>
        <v>585441</v>
      </c>
      <c r="G124" s="12">
        <f xml:space="preserve"> ROUNDUP(woda5[[#This Row],[pomiar po polnocy]]*0.98,0)</f>
        <v>573733</v>
      </c>
      <c r="H124" s="13">
        <f>woda5[[#This Row],[po 8]]+woda5[[#This Row],[ilosc]]</f>
        <v>602251</v>
      </c>
      <c r="I124">
        <f>ROUNDUP(woda5[[#This Row],[pomiar po polnocy]]*0.02,0)</f>
        <v>11709</v>
      </c>
      <c r="J124" s="10">
        <f>woda5[[#This Row],[pomiar po polnocy]]-woda5[[#This Row],[ile wypuscic rano]]</f>
        <v>573732</v>
      </c>
      <c r="K124" s="10">
        <f>woda5[[#This Row],[po 8v2]]+woda5[[#This Row],[ilosc]]</f>
        <v>602250</v>
      </c>
      <c r="L124" t="str">
        <f t="shared" si="3"/>
        <v/>
      </c>
      <c r="M124">
        <f>IF(woda5[[#This Row],[pomiar po polnocy]]&gt;=800000,1,0)</f>
        <v>0</v>
      </c>
    </row>
    <row r="125" spans="4:13" x14ac:dyDescent="0.25">
      <c r="D125" s="1">
        <v>39567</v>
      </c>
      <c r="E125">
        <v>28152</v>
      </c>
      <c r="F125" s="9">
        <f t="shared" si="2"/>
        <v>602250</v>
      </c>
      <c r="G125" s="12">
        <f xml:space="preserve"> ROUNDUP(woda5[[#This Row],[pomiar po polnocy]]*0.98,0)</f>
        <v>590205</v>
      </c>
      <c r="H125" s="13">
        <f>woda5[[#This Row],[po 8]]+woda5[[#This Row],[ilosc]]</f>
        <v>618357</v>
      </c>
      <c r="I125">
        <f>ROUNDUP(woda5[[#This Row],[pomiar po polnocy]]*0.02,0)</f>
        <v>12045</v>
      </c>
      <c r="J125" s="10">
        <f>woda5[[#This Row],[pomiar po polnocy]]-woda5[[#This Row],[ile wypuscic rano]]</f>
        <v>590205</v>
      </c>
      <c r="K125" s="10">
        <f>woda5[[#This Row],[po 8v2]]+woda5[[#This Row],[ilosc]]</f>
        <v>618357</v>
      </c>
      <c r="L125" t="str">
        <f t="shared" si="3"/>
        <v/>
      </c>
      <c r="M125">
        <f>IF(woda5[[#This Row],[pomiar po polnocy]]&gt;=800000,1,0)</f>
        <v>0</v>
      </c>
    </row>
    <row r="126" spans="4:13" x14ac:dyDescent="0.25">
      <c r="D126" s="1">
        <v>39568</v>
      </c>
      <c r="E126">
        <v>26744</v>
      </c>
      <c r="F126" s="9">
        <f t="shared" si="2"/>
        <v>618357</v>
      </c>
      <c r="G126" s="12">
        <f xml:space="preserve"> ROUNDUP(woda5[[#This Row],[pomiar po polnocy]]*0.98,0)</f>
        <v>605990</v>
      </c>
      <c r="H126" s="13">
        <f>woda5[[#This Row],[po 8]]+woda5[[#This Row],[ilosc]]</f>
        <v>632734</v>
      </c>
      <c r="I126">
        <f>ROUNDUP(woda5[[#This Row],[pomiar po polnocy]]*0.02,0)</f>
        <v>12368</v>
      </c>
      <c r="J126" s="10">
        <f>woda5[[#This Row],[pomiar po polnocy]]-woda5[[#This Row],[ile wypuscic rano]]</f>
        <v>605989</v>
      </c>
      <c r="K126" s="10">
        <f>woda5[[#This Row],[po 8v2]]+woda5[[#This Row],[ilosc]]</f>
        <v>632733</v>
      </c>
      <c r="L126" t="str">
        <f t="shared" si="3"/>
        <v/>
      </c>
      <c r="M126">
        <f>IF(woda5[[#This Row],[pomiar po polnocy]]&gt;=800000,1,0)</f>
        <v>0</v>
      </c>
    </row>
    <row r="127" spans="4:13" x14ac:dyDescent="0.25">
      <c r="D127" s="1">
        <v>39569</v>
      </c>
      <c r="E127">
        <v>27527</v>
      </c>
      <c r="F127" s="9">
        <f t="shared" si="2"/>
        <v>632733</v>
      </c>
      <c r="G127" s="12">
        <f xml:space="preserve"> ROUNDUP(woda5[[#This Row],[pomiar po polnocy]]*0.98,0)</f>
        <v>620079</v>
      </c>
      <c r="H127" s="13">
        <f>woda5[[#This Row],[po 8]]+woda5[[#This Row],[ilosc]]</f>
        <v>647606</v>
      </c>
      <c r="I127">
        <f>ROUNDUP(woda5[[#This Row],[pomiar po polnocy]]*0.02,0)</f>
        <v>12655</v>
      </c>
      <c r="J127" s="10">
        <f>woda5[[#This Row],[pomiar po polnocy]]-woda5[[#This Row],[ile wypuscic rano]]</f>
        <v>620078</v>
      </c>
      <c r="K127" s="10">
        <f>woda5[[#This Row],[po 8v2]]+woda5[[#This Row],[ilosc]]</f>
        <v>647605</v>
      </c>
      <c r="L127" t="str">
        <f t="shared" si="3"/>
        <v/>
      </c>
      <c r="M127">
        <f>IF(woda5[[#This Row],[pomiar po polnocy]]&gt;=800000,1,0)</f>
        <v>0</v>
      </c>
    </row>
    <row r="128" spans="4:13" x14ac:dyDescent="0.25">
      <c r="D128" s="1">
        <v>39570</v>
      </c>
      <c r="E128">
        <v>25742</v>
      </c>
      <c r="F128" s="9">
        <f t="shared" si="2"/>
        <v>647605</v>
      </c>
      <c r="G128" s="12">
        <f xml:space="preserve"> ROUNDUP(woda5[[#This Row],[pomiar po polnocy]]*0.98,0)</f>
        <v>634653</v>
      </c>
      <c r="H128" s="13">
        <f>woda5[[#This Row],[po 8]]+woda5[[#This Row],[ilosc]]</f>
        <v>660395</v>
      </c>
      <c r="I128">
        <f>ROUNDUP(woda5[[#This Row],[pomiar po polnocy]]*0.02,0)</f>
        <v>12953</v>
      </c>
      <c r="J128" s="10">
        <f>woda5[[#This Row],[pomiar po polnocy]]-woda5[[#This Row],[ile wypuscic rano]]</f>
        <v>634652</v>
      </c>
      <c r="K128" s="10">
        <f>woda5[[#This Row],[po 8v2]]+woda5[[#This Row],[ilosc]]</f>
        <v>660394</v>
      </c>
      <c r="L128" t="str">
        <f t="shared" si="3"/>
        <v/>
      </c>
      <c r="M128">
        <f>IF(woda5[[#This Row],[pomiar po polnocy]]&gt;=800000,1,0)</f>
        <v>0</v>
      </c>
    </row>
    <row r="129" spans="4:13" x14ac:dyDescent="0.25">
      <c r="D129" s="1">
        <v>39571</v>
      </c>
      <c r="E129">
        <v>23851</v>
      </c>
      <c r="F129" s="9">
        <f t="shared" si="2"/>
        <v>660394</v>
      </c>
      <c r="G129" s="12">
        <f xml:space="preserve"> ROUNDUP(woda5[[#This Row],[pomiar po polnocy]]*0.98,0)</f>
        <v>647187</v>
      </c>
      <c r="H129" s="13">
        <f>woda5[[#This Row],[po 8]]+woda5[[#This Row],[ilosc]]</f>
        <v>671038</v>
      </c>
      <c r="I129">
        <f>ROUNDUP(woda5[[#This Row],[pomiar po polnocy]]*0.02,0)</f>
        <v>13208</v>
      </c>
      <c r="J129" s="10">
        <f>woda5[[#This Row],[pomiar po polnocy]]-woda5[[#This Row],[ile wypuscic rano]]</f>
        <v>647186</v>
      </c>
      <c r="K129" s="10">
        <f>woda5[[#This Row],[po 8v2]]+woda5[[#This Row],[ilosc]]</f>
        <v>671037</v>
      </c>
      <c r="L129" t="str">
        <f t="shared" si="3"/>
        <v/>
      </c>
      <c r="M129">
        <f>IF(woda5[[#This Row],[pomiar po polnocy]]&gt;=800000,1,0)</f>
        <v>0</v>
      </c>
    </row>
    <row r="130" spans="4:13" x14ac:dyDescent="0.25">
      <c r="D130" s="1">
        <v>39572</v>
      </c>
      <c r="E130">
        <v>21232</v>
      </c>
      <c r="F130" s="9">
        <f t="shared" si="2"/>
        <v>671037</v>
      </c>
      <c r="G130" s="12">
        <f xml:space="preserve"> ROUNDUP(woda5[[#This Row],[pomiar po polnocy]]*0.98,0)</f>
        <v>657617</v>
      </c>
      <c r="H130" s="13">
        <f>woda5[[#This Row],[po 8]]+woda5[[#This Row],[ilosc]]</f>
        <v>678849</v>
      </c>
      <c r="I130">
        <f>ROUNDUP(woda5[[#This Row],[pomiar po polnocy]]*0.02,0)</f>
        <v>13421</v>
      </c>
      <c r="J130" s="10">
        <f>woda5[[#This Row],[pomiar po polnocy]]-woda5[[#This Row],[ile wypuscic rano]]</f>
        <v>657616</v>
      </c>
      <c r="K130" s="10">
        <f>woda5[[#This Row],[po 8v2]]+woda5[[#This Row],[ilosc]]</f>
        <v>678848</v>
      </c>
      <c r="L130" t="str">
        <f t="shared" si="3"/>
        <v/>
      </c>
      <c r="M130">
        <f>IF(woda5[[#This Row],[pomiar po polnocy]]&gt;=800000,1,0)</f>
        <v>0</v>
      </c>
    </row>
    <row r="131" spans="4:13" x14ac:dyDescent="0.25">
      <c r="D131" s="1">
        <v>39573</v>
      </c>
      <c r="E131">
        <v>21260</v>
      </c>
      <c r="F131" s="9">
        <f t="shared" si="2"/>
        <v>678848</v>
      </c>
      <c r="G131" s="12">
        <f xml:space="preserve"> ROUNDUP(woda5[[#This Row],[pomiar po polnocy]]*0.98,0)</f>
        <v>665272</v>
      </c>
      <c r="H131" s="13">
        <f>woda5[[#This Row],[po 8]]+woda5[[#This Row],[ilosc]]</f>
        <v>686532</v>
      </c>
      <c r="I131">
        <f>ROUNDUP(woda5[[#This Row],[pomiar po polnocy]]*0.02,0)</f>
        <v>13577</v>
      </c>
      <c r="J131" s="10">
        <f>woda5[[#This Row],[pomiar po polnocy]]-woda5[[#This Row],[ile wypuscic rano]]</f>
        <v>665271</v>
      </c>
      <c r="K131" s="10">
        <f>woda5[[#This Row],[po 8v2]]+woda5[[#This Row],[ilosc]]</f>
        <v>686531</v>
      </c>
      <c r="L131" t="str">
        <f t="shared" si="3"/>
        <v/>
      </c>
      <c r="M131">
        <f>IF(woda5[[#This Row],[pomiar po polnocy]]&gt;=800000,1,0)</f>
        <v>0</v>
      </c>
    </row>
    <row r="132" spans="4:13" x14ac:dyDescent="0.25">
      <c r="D132" s="1">
        <v>39574</v>
      </c>
      <c r="E132">
        <v>19203</v>
      </c>
      <c r="F132" s="9">
        <f t="shared" si="2"/>
        <v>686531</v>
      </c>
      <c r="G132" s="12">
        <f xml:space="preserve"> ROUNDUP(woda5[[#This Row],[pomiar po polnocy]]*0.98,0)</f>
        <v>672801</v>
      </c>
      <c r="H132" s="13">
        <f>woda5[[#This Row],[po 8]]+woda5[[#This Row],[ilosc]]</f>
        <v>692004</v>
      </c>
      <c r="I132">
        <f>ROUNDUP(woda5[[#This Row],[pomiar po polnocy]]*0.02,0)</f>
        <v>13731</v>
      </c>
      <c r="J132" s="10">
        <f>woda5[[#This Row],[pomiar po polnocy]]-woda5[[#This Row],[ile wypuscic rano]]</f>
        <v>672800</v>
      </c>
      <c r="K132" s="10">
        <f>woda5[[#This Row],[po 8v2]]+woda5[[#This Row],[ilosc]]</f>
        <v>692003</v>
      </c>
      <c r="L132" t="str">
        <f t="shared" si="3"/>
        <v/>
      </c>
      <c r="M132">
        <f>IF(woda5[[#This Row],[pomiar po polnocy]]&gt;=800000,1,0)</f>
        <v>0</v>
      </c>
    </row>
    <row r="133" spans="4:13" x14ac:dyDescent="0.25">
      <c r="D133" s="1">
        <v>39575</v>
      </c>
      <c r="E133">
        <v>17262</v>
      </c>
      <c r="F133" s="9">
        <f t="shared" si="2"/>
        <v>692003</v>
      </c>
      <c r="G133" s="12">
        <f xml:space="preserve"> ROUNDUP(woda5[[#This Row],[pomiar po polnocy]]*0.98,0)</f>
        <v>678163</v>
      </c>
      <c r="H133" s="13">
        <f>woda5[[#This Row],[po 8]]+woda5[[#This Row],[ilosc]]</f>
        <v>695425</v>
      </c>
      <c r="I133">
        <f>ROUNDUP(woda5[[#This Row],[pomiar po polnocy]]*0.02,0)</f>
        <v>13841</v>
      </c>
      <c r="J133" s="10">
        <f>woda5[[#This Row],[pomiar po polnocy]]-woda5[[#This Row],[ile wypuscic rano]]</f>
        <v>678162</v>
      </c>
      <c r="K133" s="10">
        <f>woda5[[#This Row],[po 8v2]]+woda5[[#This Row],[ilosc]]</f>
        <v>695424</v>
      </c>
      <c r="L133" t="str">
        <f t="shared" si="3"/>
        <v/>
      </c>
      <c r="M133">
        <f>IF(woda5[[#This Row],[pomiar po polnocy]]&gt;=800000,1,0)</f>
        <v>0</v>
      </c>
    </row>
    <row r="134" spans="4:13" x14ac:dyDescent="0.25">
      <c r="D134" s="1">
        <v>39576</v>
      </c>
      <c r="E134">
        <v>16255</v>
      </c>
      <c r="F134" s="9">
        <f t="shared" si="2"/>
        <v>695424</v>
      </c>
      <c r="G134" s="12">
        <f xml:space="preserve"> ROUNDUP(woda5[[#This Row],[pomiar po polnocy]]*0.98,0)</f>
        <v>681516</v>
      </c>
      <c r="H134" s="13">
        <f>woda5[[#This Row],[po 8]]+woda5[[#This Row],[ilosc]]</f>
        <v>697771</v>
      </c>
      <c r="I134">
        <f>ROUNDUP(woda5[[#This Row],[pomiar po polnocy]]*0.02,0)</f>
        <v>13909</v>
      </c>
      <c r="J134" s="10">
        <f>woda5[[#This Row],[pomiar po polnocy]]-woda5[[#This Row],[ile wypuscic rano]]</f>
        <v>681515</v>
      </c>
      <c r="K134" s="10">
        <f>woda5[[#This Row],[po 8v2]]+woda5[[#This Row],[ilosc]]</f>
        <v>697770</v>
      </c>
      <c r="L134" t="str">
        <f t="shared" si="3"/>
        <v/>
      </c>
      <c r="M134">
        <f>IF(woda5[[#This Row],[pomiar po polnocy]]&gt;=800000,1,0)</f>
        <v>0</v>
      </c>
    </row>
    <row r="135" spans="4:13" x14ac:dyDescent="0.25">
      <c r="D135" s="1">
        <v>39577</v>
      </c>
      <c r="E135">
        <v>16295</v>
      </c>
      <c r="F135" s="9">
        <f t="shared" si="2"/>
        <v>697770</v>
      </c>
      <c r="G135" s="12">
        <f xml:space="preserve"> ROUNDUP(woda5[[#This Row],[pomiar po polnocy]]*0.98,0)</f>
        <v>683815</v>
      </c>
      <c r="H135" s="13">
        <f>woda5[[#This Row],[po 8]]+woda5[[#This Row],[ilosc]]</f>
        <v>700110</v>
      </c>
      <c r="I135">
        <f>ROUNDUP(woda5[[#This Row],[pomiar po polnocy]]*0.02,0)</f>
        <v>13956</v>
      </c>
      <c r="J135" s="10">
        <f>woda5[[#This Row],[pomiar po polnocy]]-woda5[[#This Row],[ile wypuscic rano]]</f>
        <v>683814</v>
      </c>
      <c r="K135" s="10">
        <f>woda5[[#This Row],[po 8v2]]+woda5[[#This Row],[ilosc]]</f>
        <v>700109</v>
      </c>
      <c r="L135" t="str">
        <f t="shared" si="3"/>
        <v/>
      </c>
      <c r="M135">
        <f>IF(woda5[[#This Row],[pomiar po polnocy]]&gt;=800000,1,0)</f>
        <v>0</v>
      </c>
    </row>
    <row r="136" spans="4:13" x14ac:dyDescent="0.25">
      <c r="D136" s="1">
        <v>39578</v>
      </c>
      <c r="E136">
        <v>13666</v>
      </c>
      <c r="F136" s="9">
        <f t="shared" ref="F136:F199" si="4">IF(K135&gt;1000000,1000000,K135)</f>
        <v>700109</v>
      </c>
      <c r="G136" s="12">
        <f xml:space="preserve"> ROUNDUP(woda5[[#This Row],[pomiar po polnocy]]*0.98,0)</f>
        <v>686107</v>
      </c>
      <c r="H136" s="13">
        <f>woda5[[#This Row],[po 8]]+woda5[[#This Row],[ilosc]]</f>
        <v>699773</v>
      </c>
      <c r="I136">
        <f>ROUNDUP(woda5[[#This Row],[pomiar po polnocy]]*0.02,0)</f>
        <v>14003</v>
      </c>
      <c r="J136" s="10">
        <f>woda5[[#This Row],[pomiar po polnocy]]-woda5[[#This Row],[ile wypuscic rano]]</f>
        <v>686106</v>
      </c>
      <c r="K136" s="10">
        <f>woda5[[#This Row],[po 8v2]]+woda5[[#This Row],[ilosc]]</f>
        <v>699772</v>
      </c>
      <c r="L136" t="str">
        <f t="shared" ref="L136:L199" si="5">IF(K135&gt;1000000,1,"")</f>
        <v/>
      </c>
      <c r="M136">
        <f>IF(woda5[[#This Row],[pomiar po polnocy]]&gt;=800000,1,0)</f>
        <v>0</v>
      </c>
    </row>
    <row r="137" spans="4:13" x14ac:dyDescent="0.25">
      <c r="D137" s="1">
        <v>39579</v>
      </c>
      <c r="E137">
        <v>13298</v>
      </c>
      <c r="F137" s="9">
        <f t="shared" si="4"/>
        <v>699772</v>
      </c>
      <c r="G137" s="12">
        <f xml:space="preserve"> ROUNDUP(woda5[[#This Row],[pomiar po polnocy]]*0.98,0)</f>
        <v>685777</v>
      </c>
      <c r="H137" s="13">
        <f>woda5[[#This Row],[po 8]]+woda5[[#This Row],[ilosc]]</f>
        <v>699075</v>
      </c>
      <c r="I137">
        <f>ROUNDUP(woda5[[#This Row],[pomiar po polnocy]]*0.02,0)</f>
        <v>13996</v>
      </c>
      <c r="J137" s="10">
        <f>woda5[[#This Row],[pomiar po polnocy]]-woda5[[#This Row],[ile wypuscic rano]]</f>
        <v>685776</v>
      </c>
      <c r="K137" s="10">
        <f>woda5[[#This Row],[po 8v2]]+woda5[[#This Row],[ilosc]]</f>
        <v>699074</v>
      </c>
      <c r="L137" t="str">
        <f t="shared" si="5"/>
        <v/>
      </c>
      <c r="M137">
        <f>IF(woda5[[#This Row],[pomiar po polnocy]]&gt;=800000,1,0)</f>
        <v>0</v>
      </c>
    </row>
    <row r="138" spans="4:13" x14ac:dyDescent="0.25">
      <c r="D138" s="1">
        <v>39580</v>
      </c>
      <c r="E138">
        <v>11610</v>
      </c>
      <c r="F138" s="9">
        <f t="shared" si="4"/>
        <v>699074</v>
      </c>
      <c r="G138" s="12">
        <f xml:space="preserve"> ROUNDUP(woda5[[#This Row],[pomiar po polnocy]]*0.98,0)</f>
        <v>685093</v>
      </c>
      <c r="H138" s="13">
        <f>woda5[[#This Row],[po 8]]+woda5[[#This Row],[ilosc]]</f>
        <v>696703</v>
      </c>
      <c r="I138">
        <f>ROUNDUP(woda5[[#This Row],[pomiar po polnocy]]*0.02,0)</f>
        <v>13982</v>
      </c>
      <c r="J138" s="10">
        <f>woda5[[#This Row],[pomiar po polnocy]]-woda5[[#This Row],[ile wypuscic rano]]</f>
        <v>685092</v>
      </c>
      <c r="K138" s="10">
        <f>woda5[[#This Row],[po 8v2]]+woda5[[#This Row],[ilosc]]</f>
        <v>696702</v>
      </c>
      <c r="L138" t="str">
        <f t="shared" si="5"/>
        <v/>
      </c>
      <c r="M138">
        <f>IF(woda5[[#This Row],[pomiar po polnocy]]&gt;=800000,1,0)</f>
        <v>0</v>
      </c>
    </row>
    <row r="139" spans="4:13" x14ac:dyDescent="0.25">
      <c r="D139" s="1">
        <v>39581</v>
      </c>
      <c r="E139">
        <v>10287</v>
      </c>
      <c r="F139" s="9">
        <f t="shared" si="4"/>
        <v>696702</v>
      </c>
      <c r="G139" s="12">
        <f xml:space="preserve"> ROUNDUP(woda5[[#This Row],[pomiar po polnocy]]*0.98,0)</f>
        <v>682768</v>
      </c>
      <c r="H139" s="13">
        <f>woda5[[#This Row],[po 8]]+woda5[[#This Row],[ilosc]]</f>
        <v>693055</v>
      </c>
      <c r="I139">
        <f>ROUNDUP(woda5[[#This Row],[pomiar po polnocy]]*0.02,0)</f>
        <v>13935</v>
      </c>
      <c r="J139" s="10">
        <f>woda5[[#This Row],[pomiar po polnocy]]-woda5[[#This Row],[ile wypuscic rano]]</f>
        <v>682767</v>
      </c>
      <c r="K139" s="10">
        <f>woda5[[#This Row],[po 8v2]]+woda5[[#This Row],[ilosc]]</f>
        <v>693054</v>
      </c>
      <c r="L139" t="str">
        <f t="shared" si="5"/>
        <v/>
      </c>
      <c r="M139">
        <f>IF(woda5[[#This Row],[pomiar po polnocy]]&gt;=800000,1,0)</f>
        <v>0</v>
      </c>
    </row>
    <row r="140" spans="4:13" x14ac:dyDescent="0.25">
      <c r="D140" s="1">
        <v>39582</v>
      </c>
      <c r="E140">
        <v>9873</v>
      </c>
      <c r="F140" s="9">
        <f t="shared" si="4"/>
        <v>693054</v>
      </c>
      <c r="G140" s="12">
        <f xml:space="preserve"> ROUNDUP(woda5[[#This Row],[pomiar po polnocy]]*0.98,0)</f>
        <v>679193</v>
      </c>
      <c r="H140" s="13">
        <f>woda5[[#This Row],[po 8]]+woda5[[#This Row],[ilosc]]</f>
        <v>689066</v>
      </c>
      <c r="I140">
        <f>ROUNDUP(woda5[[#This Row],[pomiar po polnocy]]*0.02,0)</f>
        <v>13862</v>
      </c>
      <c r="J140" s="10">
        <f>woda5[[#This Row],[pomiar po polnocy]]-woda5[[#This Row],[ile wypuscic rano]]</f>
        <v>679192</v>
      </c>
      <c r="K140" s="10">
        <f>woda5[[#This Row],[po 8v2]]+woda5[[#This Row],[ilosc]]</f>
        <v>689065</v>
      </c>
      <c r="L140" t="str">
        <f t="shared" si="5"/>
        <v/>
      </c>
      <c r="M140">
        <f>IF(woda5[[#This Row],[pomiar po polnocy]]&gt;=800000,1,0)</f>
        <v>0</v>
      </c>
    </row>
    <row r="141" spans="4:13" x14ac:dyDescent="0.25">
      <c r="D141" s="1">
        <v>39583</v>
      </c>
      <c r="E141">
        <v>7611</v>
      </c>
      <c r="F141" s="9">
        <f t="shared" si="4"/>
        <v>689065</v>
      </c>
      <c r="G141" s="12">
        <f xml:space="preserve"> ROUNDUP(woda5[[#This Row],[pomiar po polnocy]]*0.98,0)</f>
        <v>675284</v>
      </c>
      <c r="H141" s="13">
        <f>woda5[[#This Row],[po 8]]+woda5[[#This Row],[ilosc]]</f>
        <v>682895</v>
      </c>
      <c r="I141">
        <f>ROUNDUP(woda5[[#This Row],[pomiar po polnocy]]*0.02,0)</f>
        <v>13782</v>
      </c>
      <c r="J141" s="10">
        <f>woda5[[#This Row],[pomiar po polnocy]]-woda5[[#This Row],[ile wypuscic rano]]</f>
        <v>675283</v>
      </c>
      <c r="K141" s="10">
        <f>woda5[[#This Row],[po 8v2]]+woda5[[#This Row],[ilosc]]</f>
        <v>682894</v>
      </c>
      <c r="L141" t="str">
        <f t="shared" si="5"/>
        <v/>
      </c>
      <c r="M141">
        <f>IF(woda5[[#This Row],[pomiar po polnocy]]&gt;=800000,1,0)</f>
        <v>0</v>
      </c>
    </row>
    <row r="142" spans="4:13" x14ac:dyDescent="0.25">
      <c r="D142" s="1">
        <v>39584</v>
      </c>
      <c r="E142">
        <v>8243</v>
      </c>
      <c r="F142" s="9">
        <f t="shared" si="4"/>
        <v>682894</v>
      </c>
      <c r="G142" s="12">
        <f xml:space="preserve"> ROUNDUP(woda5[[#This Row],[pomiar po polnocy]]*0.98,0)</f>
        <v>669237</v>
      </c>
      <c r="H142" s="13">
        <f>woda5[[#This Row],[po 8]]+woda5[[#This Row],[ilosc]]</f>
        <v>677480</v>
      </c>
      <c r="I142">
        <f>ROUNDUP(woda5[[#This Row],[pomiar po polnocy]]*0.02,0)</f>
        <v>13658</v>
      </c>
      <c r="J142" s="10">
        <f>woda5[[#This Row],[pomiar po polnocy]]-woda5[[#This Row],[ile wypuscic rano]]</f>
        <v>669236</v>
      </c>
      <c r="K142" s="10">
        <f>woda5[[#This Row],[po 8v2]]+woda5[[#This Row],[ilosc]]</f>
        <v>677479</v>
      </c>
      <c r="L142" t="str">
        <f t="shared" si="5"/>
        <v/>
      </c>
      <c r="M142">
        <f>IF(woda5[[#This Row],[pomiar po polnocy]]&gt;=800000,1,0)</f>
        <v>0</v>
      </c>
    </row>
    <row r="143" spans="4:13" x14ac:dyDescent="0.25">
      <c r="D143" s="1">
        <v>39585</v>
      </c>
      <c r="E143">
        <v>7156</v>
      </c>
      <c r="F143" s="9">
        <f t="shared" si="4"/>
        <v>677479</v>
      </c>
      <c r="G143" s="12">
        <f xml:space="preserve"> ROUNDUP(woda5[[#This Row],[pomiar po polnocy]]*0.98,0)</f>
        <v>663930</v>
      </c>
      <c r="H143" s="13">
        <f>woda5[[#This Row],[po 8]]+woda5[[#This Row],[ilosc]]</f>
        <v>671086</v>
      </c>
      <c r="I143">
        <f>ROUNDUP(woda5[[#This Row],[pomiar po polnocy]]*0.02,0)</f>
        <v>13550</v>
      </c>
      <c r="J143" s="10">
        <f>woda5[[#This Row],[pomiar po polnocy]]-woda5[[#This Row],[ile wypuscic rano]]</f>
        <v>663929</v>
      </c>
      <c r="K143" s="10">
        <f>woda5[[#This Row],[po 8v2]]+woda5[[#This Row],[ilosc]]</f>
        <v>671085</v>
      </c>
      <c r="L143" t="str">
        <f t="shared" si="5"/>
        <v/>
      </c>
      <c r="M143">
        <f>IF(woda5[[#This Row],[pomiar po polnocy]]&gt;=800000,1,0)</f>
        <v>0</v>
      </c>
    </row>
    <row r="144" spans="4:13" x14ac:dyDescent="0.25">
      <c r="D144" s="1">
        <v>39586</v>
      </c>
      <c r="E144">
        <v>6461</v>
      </c>
      <c r="F144" s="9">
        <f t="shared" si="4"/>
        <v>671085</v>
      </c>
      <c r="G144" s="12">
        <f xml:space="preserve"> ROUNDUP(woda5[[#This Row],[pomiar po polnocy]]*0.98,0)</f>
        <v>657664</v>
      </c>
      <c r="H144" s="13">
        <f>woda5[[#This Row],[po 8]]+woda5[[#This Row],[ilosc]]</f>
        <v>664125</v>
      </c>
      <c r="I144">
        <f>ROUNDUP(woda5[[#This Row],[pomiar po polnocy]]*0.02,0)</f>
        <v>13422</v>
      </c>
      <c r="J144" s="10">
        <f>woda5[[#This Row],[pomiar po polnocy]]-woda5[[#This Row],[ile wypuscic rano]]</f>
        <v>657663</v>
      </c>
      <c r="K144" s="10">
        <f>woda5[[#This Row],[po 8v2]]+woda5[[#This Row],[ilosc]]</f>
        <v>664124</v>
      </c>
      <c r="L144" t="str">
        <f t="shared" si="5"/>
        <v/>
      </c>
      <c r="M144">
        <f>IF(woda5[[#This Row],[pomiar po polnocy]]&gt;=800000,1,0)</f>
        <v>0</v>
      </c>
    </row>
    <row r="145" spans="4:13" x14ac:dyDescent="0.25">
      <c r="D145" s="1">
        <v>39587</v>
      </c>
      <c r="E145">
        <v>6376</v>
      </c>
      <c r="F145" s="9">
        <f t="shared" si="4"/>
        <v>664124</v>
      </c>
      <c r="G145" s="12">
        <f xml:space="preserve"> ROUNDUP(woda5[[#This Row],[pomiar po polnocy]]*0.98,0)</f>
        <v>650842</v>
      </c>
      <c r="H145" s="13">
        <f>woda5[[#This Row],[po 8]]+woda5[[#This Row],[ilosc]]</f>
        <v>657218</v>
      </c>
      <c r="I145">
        <f>ROUNDUP(woda5[[#This Row],[pomiar po polnocy]]*0.02,0)</f>
        <v>13283</v>
      </c>
      <c r="J145" s="10">
        <f>woda5[[#This Row],[pomiar po polnocy]]-woda5[[#This Row],[ile wypuscic rano]]</f>
        <v>650841</v>
      </c>
      <c r="K145" s="10">
        <f>woda5[[#This Row],[po 8v2]]+woda5[[#This Row],[ilosc]]</f>
        <v>657217</v>
      </c>
      <c r="L145" t="str">
        <f t="shared" si="5"/>
        <v/>
      </c>
      <c r="M145">
        <f>IF(woda5[[#This Row],[pomiar po polnocy]]&gt;=800000,1,0)</f>
        <v>0</v>
      </c>
    </row>
    <row r="146" spans="4:13" x14ac:dyDescent="0.25">
      <c r="D146" s="1">
        <v>39588</v>
      </c>
      <c r="E146">
        <v>4883</v>
      </c>
      <c r="F146" s="9">
        <f t="shared" si="4"/>
        <v>657217</v>
      </c>
      <c r="G146" s="12">
        <f xml:space="preserve"> ROUNDUP(woda5[[#This Row],[pomiar po polnocy]]*0.98,0)</f>
        <v>644073</v>
      </c>
      <c r="H146" s="13">
        <f>woda5[[#This Row],[po 8]]+woda5[[#This Row],[ilosc]]</f>
        <v>648956</v>
      </c>
      <c r="I146">
        <f>ROUNDUP(woda5[[#This Row],[pomiar po polnocy]]*0.02,0)</f>
        <v>13145</v>
      </c>
      <c r="J146" s="10">
        <f>woda5[[#This Row],[pomiar po polnocy]]-woda5[[#This Row],[ile wypuscic rano]]</f>
        <v>644072</v>
      </c>
      <c r="K146" s="10">
        <f>woda5[[#This Row],[po 8v2]]+woda5[[#This Row],[ilosc]]</f>
        <v>648955</v>
      </c>
      <c r="L146" t="str">
        <f t="shared" si="5"/>
        <v/>
      </c>
      <c r="M146">
        <f>IF(woda5[[#This Row],[pomiar po polnocy]]&gt;=800000,1,0)</f>
        <v>0</v>
      </c>
    </row>
    <row r="147" spans="4:13" x14ac:dyDescent="0.25">
      <c r="D147" s="1">
        <v>39589</v>
      </c>
      <c r="E147">
        <v>5076</v>
      </c>
      <c r="F147" s="9">
        <f t="shared" si="4"/>
        <v>648955</v>
      </c>
      <c r="G147" s="12">
        <f xml:space="preserve"> ROUNDUP(woda5[[#This Row],[pomiar po polnocy]]*0.98,0)</f>
        <v>635976</v>
      </c>
      <c r="H147" s="13">
        <f>woda5[[#This Row],[po 8]]+woda5[[#This Row],[ilosc]]</f>
        <v>641052</v>
      </c>
      <c r="I147">
        <f>ROUNDUP(woda5[[#This Row],[pomiar po polnocy]]*0.02,0)</f>
        <v>12980</v>
      </c>
      <c r="J147" s="10">
        <f>woda5[[#This Row],[pomiar po polnocy]]-woda5[[#This Row],[ile wypuscic rano]]</f>
        <v>635975</v>
      </c>
      <c r="K147" s="10">
        <f>woda5[[#This Row],[po 8v2]]+woda5[[#This Row],[ilosc]]</f>
        <v>641051</v>
      </c>
      <c r="L147" t="str">
        <f t="shared" si="5"/>
        <v/>
      </c>
      <c r="M147">
        <f>IF(woda5[[#This Row],[pomiar po polnocy]]&gt;=800000,1,0)</f>
        <v>0</v>
      </c>
    </row>
    <row r="148" spans="4:13" x14ac:dyDescent="0.25">
      <c r="D148" s="1">
        <v>39590</v>
      </c>
      <c r="E148">
        <v>4742</v>
      </c>
      <c r="F148" s="9">
        <f t="shared" si="4"/>
        <v>641051</v>
      </c>
      <c r="G148" s="12">
        <f xml:space="preserve"> ROUNDUP(woda5[[#This Row],[pomiar po polnocy]]*0.98,0)</f>
        <v>628230</v>
      </c>
      <c r="H148" s="13">
        <f>woda5[[#This Row],[po 8]]+woda5[[#This Row],[ilosc]]</f>
        <v>632972</v>
      </c>
      <c r="I148">
        <f>ROUNDUP(woda5[[#This Row],[pomiar po polnocy]]*0.02,0)</f>
        <v>12822</v>
      </c>
      <c r="J148" s="10">
        <f>woda5[[#This Row],[pomiar po polnocy]]-woda5[[#This Row],[ile wypuscic rano]]</f>
        <v>628229</v>
      </c>
      <c r="K148" s="10">
        <f>woda5[[#This Row],[po 8v2]]+woda5[[#This Row],[ilosc]]</f>
        <v>632971</v>
      </c>
      <c r="L148" t="str">
        <f t="shared" si="5"/>
        <v/>
      </c>
      <c r="M148">
        <f>IF(woda5[[#This Row],[pomiar po polnocy]]&gt;=800000,1,0)</f>
        <v>0</v>
      </c>
    </row>
    <row r="149" spans="4:13" x14ac:dyDescent="0.25">
      <c r="D149" s="1">
        <v>39591</v>
      </c>
      <c r="E149">
        <v>4063</v>
      </c>
      <c r="F149" s="9">
        <f t="shared" si="4"/>
        <v>632971</v>
      </c>
      <c r="G149" s="12">
        <f xml:space="preserve"> ROUNDUP(woda5[[#This Row],[pomiar po polnocy]]*0.98,0)</f>
        <v>620312</v>
      </c>
      <c r="H149" s="13">
        <f>woda5[[#This Row],[po 8]]+woda5[[#This Row],[ilosc]]</f>
        <v>624375</v>
      </c>
      <c r="I149">
        <f>ROUNDUP(woda5[[#This Row],[pomiar po polnocy]]*0.02,0)</f>
        <v>12660</v>
      </c>
      <c r="J149" s="10">
        <f>woda5[[#This Row],[pomiar po polnocy]]-woda5[[#This Row],[ile wypuscic rano]]</f>
        <v>620311</v>
      </c>
      <c r="K149" s="10">
        <f>woda5[[#This Row],[po 8v2]]+woda5[[#This Row],[ilosc]]</f>
        <v>624374</v>
      </c>
      <c r="L149" t="str">
        <f t="shared" si="5"/>
        <v/>
      </c>
      <c r="M149">
        <f>IF(woda5[[#This Row],[pomiar po polnocy]]&gt;=800000,1,0)</f>
        <v>0</v>
      </c>
    </row>
    <row r="150" spans="4:13" x14ac:dyDescent="0.25">
      <c r="D150" s="1">
        <v>39592</v>
      </c>
      <c r="E150">
        <v>3645</v>
      </c>
      <c r="F150" s="9">
        <f t="shared" si="4"/>
        <v>624374</v>
      </c>
      <c r="G150" s="12">
        <f xml:space="preserve"> ROUNDUP(woda5[[#This Row],[pomiar po polnocy]]*0.98,0)</f>
        <v>611887</v>
      </c>
      <c r="H150" s="13">
        <f>woda5[[#This Row],[po 8]]+woda5[[#This Row],[ilosc]]</f>
        <v>615532</v>
      </c>
      <c r="I150">
        <f>ROUNDUP(woda5[[#This Row],[pomiar po polnocy]]*0.02,0)</f>
        <v>12488</v>
      </c>
      <c r="J150" s="10">
        <f>woda5[[#This Row],[pomiar po polnocy]]-woda5[[#This Row],[ile wypuscic rano]]</f>
        <v>611886</v>
      </c>
      <c r="K150" s="10">
        <f>woda5[[#This Row],[po 8v2]]+woda5[[#This Row],[ilosc]]</f>
        <v>615531</v>
      </c>
      <c r="L150" t="str">
        <f t="shared" si="5"/>
        <v/>
      </c>
      <c r="M150">
        <f>IF(woda5[[#This Row],[pomiar po polnocy]]&gt;=800000,1,0)</f>
        <v>0</v>
      </c>
    </row>
    <row r="151" spans="4:13" x14ac:dyDescent="0.25">
      <c r="D151" s="1">
        <v>39593</v>
      </c>
      <c r="E151">
        <v>4139</v>
      </c>
      <c r="F151" s="9">
        <f t="shared" si="4"/>
        <v>615531</v>
      </c>
      <c r="G151" s="12">
        <f xml:space="preserve"> ROUNDUP(woda5[[#This Row],[pomiar po polnocy]]*0.98,0)</f>
        <v>603221</v>
      </c>
      <c r="H151" s="13">
        <f>woda5[[#This Row],[po 8]]+woda5[[#This Row],[ilosc]]</f>
        <v>607360</v>
      </c>
      <c r="I151">
        <f>ROUNDUP(woda5[[#This Row],[pomiar po polnocy]]*0.02,0)</f>
        <v>12311</v>
      </c>
      <c r="J151" s="10">
        <f>woda5[[#This Row],[pomiar po polnocy]]-woda5[[#This Row],[ile wypuscic rano]]</f>
        <v>603220</v>
      </c>
      <c r="K151" s="10">
        <f>woda5[[#This Row],[po 8v2]]+woda5[[#This Row],[ilosc]]</f>
        <v>607359</v>
      </c>
      <c r="L151" t="str">
        <f t="shared" si="5"/>
        <v/>
      </c>
      <c r="M151">
        <f>IF(woda5[[#This Row],[pomiar po polnocy]]&gt;=800000,1,0)</f>
        <v>0</v>
      </c>
    </row>
    <row r="152" spans="4:13" x14ac:dyDescent="0.25">
      <c r="D152" s="1">
        <v>39594</v>
      </c>
      <c r="E152">
        <v>3821</v>
      </c>
      <c r="F152" s="9">
        <f t="shared" si="4"/>
        <v>607359</v>
      </c>
      <c r="G152" s="12">
        <f xml:space="preserve"> ROUNDUP(woda5[[#This Row],[pomiar po polnocy]]*0.98,0)</f>
        <v>595212</v>
      </c>
      <c r="H152" s="13">
        <f>woda5[[#This Row],[po 8]]+woda5[[#This Row],[ilosc]]</f>
        <v>599033</v>
      </c>
      <c r="I152">
        <f>ROUNDUP(woda5[[#This Row],[pomiar po polnocy]]*0.02,0)</f>
        <v>12148</v>
      </c>
      <c r="J152" s="10">
        <f>woda5[[#This Row],[pomiar po polnocy]]-woda5[[#This Row],[ile wypuscic rano]]</f>
        <v>595211</v>
      </c>
      <c r="K152" s="10">
        <f>woda5[[#This Row],[po 8v2]]+woda5[[#This Row],[ilosc]]</f>
        <v>599032</v>
      </c>
      <c r="L152" t="str">
        <f t="shared" si="5"/>
        <v/>
      </c>
      <c r="M152">
        <f>IF(woda5[[#This Row],[pomiar po polnocy]]&gt;=800000,1,0)</f>
        <v>0</v>
      </c>
    </row>
    <row r="153" spans="4:13" x14ac:dyDescent="0.25">
      <c r="D153" s="1">
        <v>39595</v>
      </c>
      <c r="E153">
        <v>2293</v>
      </c>
      <c r="F153" s="9">
        <f t="shared" si="4"/>
        <v>599032</v>
      </c>
      <c r="G153" s="12">
        <f xml:space="preserve"> ROUNDUP(woda5[[#This Row],[pomiar po polnocy]]*0.98,0)</f>
        <v>587052</v>
      </c>
      <c r="H153" s="13">
        <f>woda5[[#This Row],[po 8]]+woda5[[#This Row],[ilosc]]</f>
        <v>589345</v>
      </c>
      <c r="I153">
        <f>ROUNDUP(woda5[[#This Row],[pomiar po polnocy]]*0.02,0)</f>
        <v>11981</v>
      </c>
      <c r="J153" s="10">
        <f>woda5[[#This Row],[pomiar po polnocy]]-woda5[[#This Row],[ile wypuscic rano]]</f>
        <v>587051</v>
      </c>
      <c r="K153" s="10">
        <f>woda5[[#This Row],[po 8v2]]+woda5[[#This Row],[ilosc]]</f>
        <v>589344</v>
      </c>
      <c r="L153" t="str">
        <f t="shared" si="5"/>
        <v/>
      </c>
      <c r="M153">
        <f>IF(woda5[[#This Row],[pomiar po polnocy]]&gt;=800000,1,0)</f>
        <v>0</v>
      </c>
    </row>
    <row r="154" spans="4:13" x14ac:dyDescent="0.25">
      <c r="D154" s="1">
        <v>39596</v>
      </c>
      <c r="E154">
        <v>4356</v>
      </c>
      <c r="F154" s="9">
        <f t="shared" si="4"/>
        <v>589344</v>
      </c>
      <c r="G154" s="12">
        <f xml:space="preserve"> ROUNDUP(woda5[[#This Row],[pomiar po polnocy]]*0.98,0)</f>
        <v>577558</v>
      </c>
      <c r="H154" s="13">
        <f>woda5[[#This Row],[po 8]]+woda5[[#This Row],[ilosc]]</f>
        <v>581914</v>
      </c>
      <c r="I154">
        <f>ROUNDUP(woda5[[#This Row],[pomiar po polnocy]]*0.02,0)</f>
        <v>11787</v>
      </c>
      <c r="J154" s="10">
        <f>woda5[[#This Row],[pomiar po polnocy]]-woda5[[#This Row],[ile wypuscic rano]]</f>
        <v>577557</v>
      </c>
      <c r="K154" s="10">
        <f>woda5[[#This Row],[po 8v2]]+woda5[[#This Row],[ilosc]]</f>
        <v>581913</v>
      </c>
      <c r="L154" t="str">
        <f t="shared" si="5"/>
        <v/>
      </c>
      <c r="M154">
        <f>IF(woda5[[#This Row],[pomiar po polnocy]]&gt;=800000,1,0)</f>
        <v>0</v>
      </c>
    </row>
    <row r="155" spans="4:13" x14ac:dyDescent="0.25">
      <c r="D155" s="1">
        <v>39597</v>
      </c>
      <c r="E155">
        <v>2975</v>
      </c>
      <c r="F155" s="9">
        <f t="shared" si="4"/>
        <v>581913</v>
      </c>
      <c r="G155" s="12">
        <f xml:space="preserve"> ROUNDUP(woda5[[#This Row],[pomiar po polnocy]]*0.98,0)</f>
        <v>570275</v>
      </c>
      <c r="H155" s="13">
        <f>woda5[[#This Row],[po 8]]+woda5[[#This Row],[ilosc]]</f>
        <v>573250</v>
      </c>
      <c r="I155">
        <f>ROUNDUP(woda5[[#This Row],[pomiar po polnocy]]*0.02,0)</f>
        <v>11639</v>
      </c>
      <c r="J155" s="10">
        <f>woda5[[#This Row],[pomiar po polnocy]]-woda5[[#This Row],[ile wypuscic rano]]</f>
        <v>570274</v>
      </c>
      <c r="K155" s="10">
        <f>woda5[[#This Row],[po 8v2]]+woda5[[#This Row],[ilosc]]</f>
        <v>573249</v>
      </c>
      <c r="L155" t="str">
        <f t="shared" si="5"/>
        <v/>
      </c>
      <c r="M155">
        <f>IF(woda5[[#This Row],[pomiar po polnocy]]&gt;=800000,1,0)</f>
        <v>0</v>
      </c>
    </row>
    <row r="156" spans="4:13" x14ac:dyDescent="0.25">
      <c r="D156" s="1">
        <v>39598</v>
      </c>
      <c r="E156">
        <v>2484</v>
      </c>
      <c r="F156" s="9">
        <f t="shared" si="4"/>
        <v>573249</v>
      </c>
      <c r="G156" s="12">
        <f xml:space="preserve"> ROUNDUP(woda5[[#This Row],[pomiar po polnocy]]*0.98,0)</f>
        <v>561785</v>
      </c>
      <c r="H156" s="13">
        <f>woda5[[#This Row],[po 8]]+woda5[[#This Row],[ilosc]]</f>
        <v>564269</v>
      </c>
      <c r="I156">
        <f>ROUNDUP(woda5[[#This Row],[pomiar po polnocy]]*0.02,0)</f>
        <v>11465</v>
      </c>
      <c r="J156" s="10">
        <f>woda5[[#This Row],[pomiar po polnocy]]-woda5[[#This Row],[ile wypuscic rano]]</f>
        <v>561784</v>
      </c>
      <c r="K156" s="10">
        <f>woda5[[#This Row],[po 8v2]]+woda5[[#This Row],[ilosc]]</f>
        <v>564268</v>
      </c>
      <c r="L156" t="str">
        <f t="shared" si="5"/>
        <v/>
      </c>
      <c r="M156">
        <f>IF(woda5[[#This Row],[pomiar po polnocy]]&gt;=800000,1,0)</f>
        <v>0</v>
      </c>
    </row>
    <row r="157" spans="4:13" x14ac:dyDescent="0.25">
      <c r="D157" s="1">
        <v>39599</v>
      </c>
      <c r="E157">
        <v>3518</v>
      </c>
      <c r="F157" s="9">
        <f t="shared" si="4"/>
        <v>564268</v>
      </c>
      <c r="G157" s="12">
        <f xml:space="preserve"> ROUNDUP(woda5[[#This Row],[pomiar po polnocy]]*0.98,0)</f>
        <v>552983</v>
      </c>
      <c r="H157" s="13">
        <f>woda5[[#This Row],[po 8]]+woda5[[#This Row],[ilosc]]</f>
        <v>556501</v>
      </c>
      <c r="I157">
        <f>ROUNDUP(woda5[[#This Row],[pomiar po polnocy]]*0.02,0)</f>
        <v>11286</v>
      </c>
      <c r="J157" s="10">
        <f>woda5[[#This Row],[pomiar po polnocy]]-woda5[[#This Row],[ile wypuscic rano]]</f>
        <v>552982</v>
      </c>
      <c r="K157" s="10">
        <f>woda5[[#This Row],[po 8v2]]+woda5[[#This Row],[ilosc]]</f>
        <v>556500</v>
      </c>
      <c r="L157" t="str">
        <f t="shared" si="5"/>
        <v/>
      </c>
      <c r="M157">
        <f>IF(woda5[[#This Row],[pomiar po polnocy]]&gt;=800000,1,0)</f>
        <v>0</v>
      </c>
    </row>
    <row r="158" spans="4:13" x14ac:dyDescent="0.25">
      <c r="D158" s="1">
        <v>39600</v>
      </c>
      <c r="E158">
        <v>1849</v>
      </c>
      <c r="F158" s="9">
        <f t="shared" si="4"/>
        <v>556500</v>
      </c>
      <c r="G158" s="12">
        <f xml:space="preserve"> ROUNDUP(woda5[[#This Row],[pomiar po polnocy]]*0.98,0)</f>
        <v>545370</v>
      </c>
      <c r="H158" s="13">
        <f>woda5[[#This Row],[po 8]]+woda5[[#This Row],[ilosc]]</f>
        <v>547219</v>
      </c>
      <c r="I158">
        <f>ROUNDUP(woda5[[#This Row],[pomiar po polnocy]]*0.02,0)</f>
        <v>11130</v>
      </c>
      <c r="J158" s="10">
        <f>woda5[[#This Row],[pomiar po polnocy]]-woda5[[#This Row],[ile wypuscic rano]]</f>
        <v>545370</v>
      </c>
      <c r="K158" s="10">
        <f>woda5[[#This Row],[po 8v2]]+woda5[[#This Row],[ilosc]]</f>
        <v>547219</v>
      </c>
      <c r="L158" t="str">
        <f t="shared" si="5"/>
        <v/>
      </c>
      <c r="M158">
        <f>IF(woda5[[#This Row],[pomiar po polnocy]]&gt;=800000,1,0)</f>
        <v>0</v>
      </c>
    </row>
    <row r="159" spans="4:13" x14ac:dyDescent="0.25">
      <c r="D159" s="1">
        <v>39601</v>
      </c>
      <c r="E159">
        <v>2424</v>
      </c>
      <c r="F159" s="9">
        <f t="shared" si="4"/>
        <v>547219</v>
      </c>
      <c r="G159" s="12">
        <f xml:space="preserve"> ROUNDUP(woda5[[#This Row],[pomiar po polnocy]]*0.98,0)</f>
        <v>536275</v>
      </c>
      <c r="H159" s="13">
        <f>woda5[[#This Row],[po 8]]+woda5[[#This Row],[ilosc]]</f>
        <v>538699</v>
      </c>
      <c r="I159">
        <f>ROUNDUP(woda5[[#This Row],[pomiar po polnocy]]*0.02,0)</f>
        <v>10945</v>
      </c>
      <c r="J159" s="10">
        <f>woda5[[#This Row],[pomiar po polnocy]]-woda5[[#This Row],[ile wypuscic rano]]</f>
        <v>536274</v>
      </c>
      <c r="K159" s="10">
        <f>woda5[[#This Row],[po 8v2]]+woda5[[#This Row],[ilosc]]</f>
        <v>538698</v>
      </c>
      <c r="L159" t="str">
        <f t="shared" si="5"/>
        <v/>
      </c>
      <c r="M159">
        <f>IF(woda5[[#This Row],[pomiar po polnocy]]&gt;=800000,1,0)</f>
        <v>0</v>
      </c>
    </row>
    <row r="160" spans="4:13" x14ac:dyDescent="0.25">
      <c r="D160" s="1">
        <v>39602</v>
      </c>
      <c r="E160">
        <v>2862</v>
      </c>
      <c r="F160" s="9">
        <f t="shared" si="4"/>
        <v>538698</v>
      </c>
      <c r="G160" s="12">
        <f xml:space="preserve"> ROUNDUP(woda5[[#This Row],[pomiar po polnocy]]*0.98,0)</f>
        <v>527925</v>
      </c>
      <c r="H160" s="13">
        <f>woda5[[#This Row],[po 8]]+woda5[[#This Row],[ilosc]]</f>
        <v>530787</v>
      </c>
      <c r="I160">
        <f>ROUNDUP(woda5[[#This Row],[pomiar po polnocy]]*0.02,0)</f>
        <v>10774</v>
      </c>
      <c r="J160" s="10">
        <f>woda5[[#This Row],[pomiar po polnocy]]-woda5[[#This Row],[ile wypuscic rano]]</f>
        <v>527924</v>
      </c>
      <c r="K160" s="10">
        <f>woda5[[#This Row],[po 8v2]]+woda5[[#This Row],[ilosc]]</f>
        <v>530786</v>
      </c>
      <c r="L160" t="str">
        <f t="shared" si="5"/>
        <v/>
      </c>
      <c r="M160">
        <f>IF(woda5[[#This Row],[pomiar po polnocy]]&gt;=800000,1,0)</f>
        <v>0</v>
      </c>
    </row>
    <row r="161" spans="4:13" x14ac:dyDescent="0.25">
      <c r="D161" s="1">
        <v>39603</v>
      </c>
      <c r="E161">
        <v>3111</v>
      </c>
      <c r="F161" s="9">
        <f t="shared" si="4"/>
        <v>530786</v>
      </c>
      <c r="G161" s="12">
        <f xml:space="preserve"> ROUNDUP(woda5[[#This Row],[pomiar po polnocy]]*0.98,0)</f>
        <v>520171</v>
      </c>
      <c r="H161" s="13">
        <f>woda5[[#This Row],[po 8]]+woda5[[#This Row],[ilosc]]</f>
        <v>523282</v>
      </c>
      <c r="I161">
        <f>ROUNDUP(woda5[[#This Row],[pomiar po polnocy]]*0.02,0)</f>
        <v>10616</v>
      </c>
      <c r="J161" s="10">
        <f>woda5[[#This Row],[pomiar po polnocy]]-woda5[[#This Row],[ile wypuscic rano]]</f>
        <v>520170</v>
      </c>
      <c r="K161" s="10">
        <f>woda5[[#This Row],[po 8v2]]+woda5[[#This Row],[ilosc]]</f>
        <v>523281</v>
      </c>
      <c r="L161" t="str">
        <f t="shared" si="5"/>
        <v/>
      </c>
      <c r="M161">
        <f>IF(woda5[[#This Row],[pomiar po polnocy]]&gt;=800000,1,0)</f>
        <v>0</v>
      </c>
    </row>
    <row r="162" spans="4:13" x14ac:dyDescent="0.25">
      <c r="D162" s="1">
        <v>39604</v>
      </c>
      <c r="E162">
        <v>2633</v>
      </c>
      <c r="F162" s="9">
        <f t="shared" si="4"/>
        <v>523281</v>
      </c>
      <c r="G162" s="12">
        <f xml:space="preserve"> ROUNDUP(woda5[[#This Row],[pomiar po polnocy]]*0.98,0)</f>
        <v>512816</v>
      </c>
      <c r="H162" s="13">
        <f>woda5[[#This Row],[po 8]]+woda5[[#This Row],[ilosc]]</f>
        <v>515449</v>
      </c>
      <c r="I162">
        <f>ROUNDUP(woda5[[#This Row],[pomiar po polnocy]]*0.02,0)</f>
        <v>10466</v>
      </c>
      <c r="J162" s="10">
        <f>woda5[[#This Row],[pomiar po polnocy]]-woda5[[#This Row],[ile wypuscic rano]]</f>
        <v>512815</v>
      </c>
      <c r="K162" s="10">
        <f>woda5[[#This Row],[po 8v2]]+woda5[[#This Row],[ilosc]]</f>
        <v>515448</v>
      </c>
      <c r="L162" t="str">
        <f t="shared" si="5"/>
        <v/>
      </c>
      <c r="M162">
        <f>IF(woda5[[#This Row],[pomiar po polnocy]]&gt;=800000,1,0)</f>
        <v>0</v>
      </c>
    </row>
    <row r="163" spans="4:13" x14ac:dyDescent="0.25">
      <c r="D163" s="1">
        <v>39605</v>
      </c>
      <c r="E163">
        <v>3117</v>
      </c>
      <c r="F163" s="9">
        <f t="shared" si="4"/>
        <v>515448</v>
      </c>
      <c r="G163" s="12">
        <f xml:space="preserve"> ROUNDUP(woda5[[#This Row],[pomiar po polnocy]]*0.98,0)</f>
        <v>505140</v>
      </c>
      <c r="H163" s="13">
        <f>woda5[[#This Row],[po 8]]+woda5[[#This Row],[ilosc]]</f>
        <v>508257</v>
      </c>
      <c r="I163">
        <f>ROUNDUP(woda5[[#This Row],[pomiar po polnocy]]*0.02,0)</f>
        <v>10309</v>
      </c>
      <c r="J163" s="10">
        <f>woda5[[#This Row],[pomiar po polnocy]]-woda5[[#This Row],[ile wypuscic rano]]</f>
        <v>505139</v>
      </c>
      <c r="K163" s="10">
        <f>woda5[[#This Row],[po 8v2]]+woda5[[#This Row],[ilosc]]</f>
        <v>508256</v>
      </c>
      <c r="L163" t="str">
        <f t="shared" si="5"/>
        <v/>
      </c>
      <c r="M163">
        <f>IF(woda5[[#This Row],[pomiar po polnocy]]&gt;=800000,1,0)</f>
        <v>0</v>
      </c>
    </row>
    <row r="164" spans="4:13" x14ac:dyDescent="0.25">
      <c r="D164" s="1">
        <v>39606</v>
      </c>
      <c r="E164">
        <v>3596</v>
      </c>
      <c r="F164" s="9">
        <f t="shared" si="4"/>
        <v>508256</v>
      </c>
      <c r="G164" s="12">
        <f xml:space="preserve"> ROUNDUP(woda5[[#This Row],[pomiar po polnocy]]*0.98,0)</f>
        <v>498091</v>
      </c>
      <c r="H164" s="13">
        <f>woda5[[#This Row],[po 8]]+woda5[[#This Row],[ilosc]]</f>
        <v>501687</v>
      </c>
      <c r="I164">
        <f>ROUNDUP(woda5[[#This Row],[pomiar po polnocy]]*0.02,0)</f>
        <v>10166</v>
      </c>
      <c r="J164" s="10">
        <f>woda5[[#This Row],[pomiar po polnocy]]-woda5[[#This Row],[ile wypuscic rano]]</f>
        <v>498090</v>
      </c>
      <c r="K164" s="10">
        <f>woda5[[#This Row],[po 8v2]]+woda5[[#This Row],[ilosc]]</f>
        <v>501686</v>
      </c>
      <c r="L164" t="str">
        <f t="shared" si="5"/>
        <v/>
      </c>
      <c r="M164">
        <f>IF(woda5[[#This Row],[pomiar po polnocy]]&gt;=800000,1,0)</f>
        <v>0</v>
      </c>
    </row>
    <row r="165" spans="4:13" x14ac:dyDescent="0.25">
      <c r="D165" s="1">
        <v>39607</v>
      </c>
      <c r="E165">
        <v>3165</v>
      </c>
      <c r="F165" s="9">
        <f t="shared" si="4"/>
        <v>501686</v>
      </c>
      <c r="G165" s="12">
        <f xml:space="preserve"> ROUNDUP(woda5[[#This Row],[pomiar po polnocy]]*0.98,0)</f>
        <v>491653</v>
      </c>
      <c r="H165" s="13">
        <f>woda5[[#This Row],[po 8]]+woda5[[#This Row],[ilosc]]</f>
        <v>494818</v>
      </c>
      <c r="I165">
        <f>ROUNDUP(woda5[[#This Row],[pomiar po polnocy]]*0.02,0)</f>
        <v>10034</v>
      </c>
      <c r="J165" s="10">
        <f>woda5[[#This Row],[pomiar po polnocy]]-woda5[[#This Row],[ile wypuscic rano]]</f>
        <v>491652</v>
      </c>
      <c r="K165" s="10">
        <f>woda5[[#This Row],[po 8v2]]+woda5[[#This Row],[ilosc]]</f>
        <v>494817</v>
      </c>
      <c r="L165" t="str">
        <f t="shared" si="5"/>
        <v/>
      </c>
      <c r="M165">
        <f>IF(woda5[[#This Row],[pomiar po polnocy]]&gt;=800000,1,0)</f>
        <v>0</v>
      </c>
    </row>
    <row r="166" spans="4:13" x14ac:dyDescent="0.25">
      <c r="D166" s="1">
        <v>39608</v>
      </c>
      <c r="E166">
        <v>2018</v>
      </c>
      <c r="F166" s="9">
        <f t="shared" si="4"/>
        <v>494817</v>
      </c>
      <c r="G166" s="12">
        <f xml:space="preserve"> ROUNDUP(woda5[[#This Row],[pomiar po polnocy]]*0.98,0)</f>
        <v>484921</v>
      </c>
      <c r="H166" s="13">
        <f>woda5[[#This Row],[po 8]]+woda5[[#This Row],[ilosc]]</f>
        <v>486939</v>
      </c>
      <c r="I166">
        <f>ROUNDUP(woda5[[#This Row],[pomiar po polnocy]]*0.02,0)</f>
        <v>9897</v>
      </c>
      <c r="J166" s="10">
        <f>woda5[[#This Row],[pomiar po polnocy]]-woda5[[#This Row],[ile wypuscic rano]]</f>
        <v>484920</v>
      </c>
      <c r="K166" s="10">
        <f>woda5[[#This Row],[po 8v2]]+woda5[[#This Row],[ilosc]]</f>
        <v>486938</v>
      </c>
      <c r="L166" t="str">
        <f t="shared" si="5"/>
        <v/>
      </c>
      <c r="M166">
        <f>IF(woda5[[#This Row],[pomiar po polnocy]]&gt;=800000,1,0)</f>
        <v>0</v>
      </c>
    </row>
    <row r="167" spans="4:13" x14ac:dyDescent="0.25">
      <c r="D167" s="1">
        <v>39609</v>
      </c>
      <c r="E167">
        <v>3055</v>
      </c>
      <c r="F167" s="9">
        <f t="shared" si="4"/>
        <v>486938</v>
      </c>
      <c r="G167" s="12">
        <f xml:space="preserve"> ROUNDUP(woda5[[#This Row],[pomiar po polnocy]]*0.98,0)</f>
        <v>477200</v>
      </c>
      <c r="H167" s="13">
        <f>woda5[[#This Row],[po 8]]+woda5[[#This Row],[ilosc]]</f>
        <v>480255</v>
      </c>
      <c r="I167">
        <f>ROUNDUP(woda5[[#This Row],[pomiar po polnocy]]*0.02,0)</f>
        <v>9739</v>
      </c>
      <c r="J167" s="10">
        <f>woda5[[#This Row],[pomiar po polnocy]]-woda5[[#This Row],[ile wypuscic rano]]</f>
        <v>477199</v>
      </c>
      <c r="K167" s="10">
        <f>woda5[[#This Row],[po 8v2]]+woda5[[#This Row],[ilosc]]</f>
        <v>480254</v>
      </c>
      <c r="L167" t="str">
        <f t="shared" si="5"/>
        <v/>
      </c>
      <c r="M167">
        <f>IF(woda5[[#This Row],[pomiar po polnocy]]&gt;=800000,1,0)</f>
        <v>0</v>
      </c>
    </row>
    <row r="168" spans="4:13" x14ac:dyDescent="0.25">
      <c r="D168" s="1">
        <v>39610</v>
      </c>
      <c r="E168">
        <v>3195</v>
      </c>
      <c r="F168" s="9">
        <f t="shared" si="4"/>
        <v>480254</v>
      </c>
      <c r="G168" s="12">
        <f xml:space="preserve"> ROUNDUP(woda5[[#This Row],[pomiar po polnocy]]*0.98,0)</f>
        <v>470649</v>
      </c>
      <c r="H168" s="13">
        <f>woda5[[#This Row],[po 8]]+woda5[[#This Row],[ilosc]]</f>
        <v>473844</v>
      </c>
      <c r="I168">
        <f>ROUNDUP(woda5[[#This Row],[pomiar po polnocy]]*0.02,0)</f>
        <v>9606</v>
      </c>
      <c r="J168" s="10">
        <f>woda5[[#This Row],[pomiar po polnocy]]-woda5[[#This Row],[ile wypuscic rano]]</f>
        <v>470648</v>
      </c>
      <c r="K168" s="10">
        <f>woda5[[#This Row],[po 8v2]]+woda5[[#This Row],[ilosc]]</f>
        <v>473843</v>
      </c>
      <c r="L168" t="str">
        <f t="shared" si="5"/>
        <v/>
      </c>
      <c r="M168">
        <f>IF(woda5[[#This Row],[pomiar po polnocy]]&gt;=800000,1,0)</f>
        <v>0</v>
      </c>
    </row>
    <row r="169" spans="4:13" x14ac:dyDescent="0.25">
      <c r="D169" s="1">
        <v>39611</v>
      </c>
      <c r="E169">
        <v>3518</v>
      </c>
      <c r="F169" s="9">
        <f t="shared" si="4"/>
        <v>473843</v>
      </c>
      <c r="G169" s="12">
        <f xml:space="preserve"> ROUNDUP(woda5[[#This Row],[pomiar po polnocy]]*0.98,0)</f>
        <v>464367</v>
      </c>
      <c r="H169" s="13">
        <f>woda5[[#This Row],[po 8]]+woda5[[#This Row],[ilosc]]</f>
        <v>467885</v>
      </c>
      <c r="I169">
        <f>ROUNDUP(woda5[[#This Row],[pomiar po polnocy]]*0.02,0)</f>
        <v>9477</v>
      </c>
      <c r="J169" s="10">
        <f>woda5[[#This Row],[pomiar po polnocy]]-woda5[[#This Row],[ile wypuscic rano]]</f>
        <v>464366</v>
      </c>
      <c r="K169" s="10">
        <f>woda5[[#This Row],[po 8v2]]+woda5[[#This Row],[ilosc]]</f>
        <v>467884</v>
      </c>
      <c r="L169" t="str">
        <f t="shared" si="5"/>
        <v/>
      </c>
      <c r="M169">
        <f>IF(woda5[[#This Row],[pomiar po polnocy]]&gt;=800000,1,0)</f>
        <v>0</v>
      </c>
    </row>
    <row r="170" spans="4:13" x14ac:dyDescent="0.25">
      <c r="D170" s="1">
        <v>39612</v>
      </c>
      <c r="E170">
        <v>2292</v>
      </c>
      <c r="F170" s="9">
        <f t="shared" si="4"/>
        <v>467884</v>
      </c>
      <c r="G170" s="12">
        <f xml:space="preserve"> ROUNDUP(woda5[[#This Row],[pomiar po polnocy]]*0.98,0)</f>
        <v>458527</v>
      </c>
      <c r="H170" s="13">
        <f>woda5[[#This Row],[po 8]]+woda5[[#This Row],[ilosc]]</f>
        <v>460819</v>
      </c>
      <c r="I170">
        <f>ROUNDUP(woda5[[#This Row],[pomiar po polnocy]]*0.02,0)</f>
        <v>9358</v>
      </c>
      <c r="J170" s="10">
        <f>woda5[[#This Row],[pomiar po polnocy]]-woda5[[#This Row],[ile wypuscic rano]]</f>
        <v>458526</v>
      </c>
      <c r="K170" s="10">
        <f>woda5[[#This Row],[po 8v2]]+woda5[[#This Row],[ilosc]]</f>
        <v>460818</v>
      </c>
      <c r="L170" t="str">
        <f t="shared" si="5"/>
        <v/>
      </c>
      <c r="M170">
        <f>IF(woda5[[#This Row],[pomiar po polnocy]]&gt;=800000,1,0)</f>
        <v>0</v>
      </c>
    </row>
    <row r="171" spans="4:13" x14ac:dyDescent="0.25">
      <c r="D171" s="1">
        <v>39613</v>
      </c>
      <c r="E171">
        <v>3760</v>
      </c>
      <c r="F171" s="9">
        <f t="shared" si="4"/>
        <v>460818</v>
      </c>
      <c r="G171" s="12">
        <f xml:space="preserve"> ROUNDUP(woda5[[#This Row],[pomiar po polnocy]]*0.98,0)</f>
        <v>451602</v>
      </c>
      <c r="H171" s="13">
        <f>woda5[[#This Row],[po 8]]+woda5[[#This Row],[ilosc]]</f>
        <v>455362</v>
      </c>
      <c r="I171">
        <f>ROUNDUP(woda5[[#This Row],[pomiar po polnocy]]*0.02,0)</f>
        <v>9217</v>
      </c>
      <c r="J171" s="10">
        <f>woda5[[#This Row],[pomiar po polnocy]]-woda5[[#This Row],[ile wypuscic rano]]</f>
        <v>451601</v>
      </c>
      <c r="K171" s="10">
        <f>woda5[[#This Row],[po 8v2]]+woda5[[#This Row],[ilosc]]</f>
        <v>455361</v>
      </c>
      <c r="L171" t="str">
        <f t="shared" si="5"/>
        <v/>
      </c>
      <c r="M171">
        <f>IF(woda5[[#This Row],[pomiar po polnocy]]&gt;=800000,1,0)</f>
        <v>0</v>
      </c>
    </row>
    <row r="172" spans="4:13" x14ac:dyDescent="0.25">
      <c r="D172" s="1">
        <v>39614</v>
      </c>
      <c r="E172">
        <v>3887</v>
      </c>
      <c r="F172" s="9">
        <f t="shared" si="4"/>
        <v>455361</v>
      </c>
      <c r="G172" s="12">
        <f xml:space="preserve"> ROUNDUP(woda5[[#This Row],[pomiar po polnocy]]*0.98,0)</f>
        <v>446254</v>
      </c>
      <c r="H172" s="13">
        <f>woda5[[#This Row],[po 8]]+woda5[[#This Row],[ilosc]]</f>
        <v>450141</v>
      </c>
      <c r="I172">
        <f>ROUNDUP(woda5[[#This Row],[pomiar po polnocy]]*0.02,0)</f>
        <v>9108</v>
      </c>
      <c r="J172" s="10">
        <f>woda5[[#This Row],[pomiar po polnocy]]-woda5[[#This Row],[ile wypuscic rano]]</f>
        <v>446253</v>
      </c>
      <c r="K172" s="10">
        <f>woda5[[#This Row],[po 8v2]]+woda5[[#This Row],[ilosc]]</f>
        <v>450140</v>
      </c>
      <c r="L172" t="str">
        <f t="shared" si="5"/>
        <v/>
      </c>
      <c r="M172">
        <f>IF(woda5[[#This Row],[pomiar po polnocy]]&gt;=800000,1,0)</f>
        <v>0</v>
      </c>
    </row>
    <row r="173" spans="4:13" x14ac:dyDescent="0.25">
      <c r="D173" s="1">
        <v>39615</v>
      </c>
      <c r="E173">
        <v>3629</v>
      </c>
      <c r="F173" s="9">
        <f t="shared" si="4"/>
        <v>450140</v>
      </c>
      <c r="G173" s="12">
        <f xml:space="preserve"> ROUNDUP(woda5[[#This Row],[pomiar po polnocy]]*0.98,0)</f>
        <v>441138</v>
      </c>
      <c r="H173" s="13">
        <f>woda5[[#This Row],[po 8]]+woda5[[#This Row],[ilosc]]</f>
        <v>444767</v>
      </c>
      <c r="I173">
        <f>ROUNDUP(woda5[[#This Row],[pomiar po polnocy]]*0.02,0)</f>
        <v>9003</v>
      </c>
      <c r="J173" s="10">
        <f>woda5[[#This Row],[pomiar po polnocy]]-woda5[[#This Row],[ile wypuscic rano]]</f>
        <v>441137</v>
      </c>
      <c r="K173" s="10">
        <f>woda5[[#This Row],[po 8v2]]+woda5[[#This Row],[ilosc]]</f>
        <v>444766</v>
      </c>
      <c r="L173" t="str">
        <f t="shared" si="5"/>
        <v/>
      </c>
      <c r="M173">
        <f>IF(woda5[[#This Row],[pomiar po polnocy]]&gt;=800000,1,0)</f>
        <v>0</v>
      </c>
    </row>
    <row r="174" spans="4:13" x14ac:dyDescent="0.25">
      <c r="D174" s="1">
        <v>39616</v>
      </c>
      <c r="E174">
        <v>3699</v>
      </c>
      <c r="F174" s="9">
        <f t="shared" si="4"/>
        <v>444766</v>
      </c>
      <c r="G174" s="12">
        <f xml:space="preserve"> ROUNDUP(woda5[[#This Row],[pomiar po polnocy]]*0.98,0)</f>
        <v>435871</v>
      </c>
      <c r="H174" s="13">
        <f>woda5[[#This Row],[po 8]]+woda5[[#This Row],[ilosc]]</f>
        <v>439570</v>
      </c>
      <c r="I174">
        <f>ROUNDUP(woda5[[#This Row],[pomiar po polnocy]]*0.02,0)</f>
        <v>8896</v>
      </c>
      <c r="J174" s="10">
        <f>woda5[[#This Row],[pomiar po polnocy]]-woda5[[#This Row],[ile wypuscic rano]]</f>
        <v>435870</v>
      </c>
      <c r="K174" s="10">
        <f>woda5[[#This Row],[po 8v2]]+woda5[[#This Row],[ilosc]]</f>
        <v>439569</v>
      </c>
      <c r="L174" t="str">
        <f t="shared" si="5"/>
        <v/>
      </c>
      <c r="M174">
        <f>IF(woda5[[#This Row],[pomiar po polnocy]]&gt;=800000,1,0)</f>
        <v>0</v>
      </c>
    </row>
    <row r="175" spans="4:13" x14ac:dyDescent="0.25">
      <c r="D175" s="1">
        <v>39617</v>
      </c>
      <c r="E175">
        <v>2167</v>
      </c>
      <c r="F175" s="9">
        <f t="shared" si="4"/>
        <v>439569</v>
      </c>
      <c r="G175" s="12">
        <f xml:space="preserve"> ROUNDUP(woda5[[#This Row],[pomiar po polnocy]]*0.98,0)</f>
        <v>430778</v>
      </c>
      <c r="H175" s="13">
        <f>woda5[[#This Row],[po 8]]+woda5[[#This Row],[ilosc]]</f>
        <v>432945</v>
      </c>
      <c r="I175">
        <f>ROUNDUP(woda5[[#This Row],[pomiar po polnocy]]*0.02,0)</f>
        <v>8792</v>
      </c>
      <c r="J175" s="10">
        <f>woda5[[#This Row],[pomiar po polnocy]]-woda5[[#This Row],[ile wypuscic rano]]</f>
        <v>430777</v>
      </c>
      <c r="K175" s="10">
        <f>woda5[[#This Row],[po 8v2]]+woda5[[#This Row],[ilosc]]</f>
        <v>432944</v>
      </c>
      <c r="L175" t="str">
        <f t="shared" si="5"/>
        <v/>
      </c>
      <c r="M175">
        <f>IF(woda5[[#This Row],[pomiar po polnocy]]&gt;=800000,1,0)</f>
        <v>0</v>
      </c>
    </row>
    <row r="176" spans="4:13" x14ac:dyDescent="0.25">
      <c r="D176" s="1">
        <v>39618</v>
      </c>
      <c r="E176">
        <v>4199</v>
      </c>
      <c r="F176" s="9">
        <f t="shared" si="4"/>
        <v>432944</v>
      </c>
      <c r="G176" s="12">
        <f xml:space="preserve"> ROUNDUP(woda5[[#This Row],[pomiar po polnocy]]*0.98,0)</f>
        <v>424286</v>
      </c>
      <c r="H176" s="13">
        <f>woda5[[#This Row],[po 8]]+woda5[[#This Row],[ilosc]]</f>
        <v>428485</v>
      </c>
      <c r="I176">
        <f>ROUNDUP(woda5[[#This Row],[pomiar po polnocy]]*0.02,0)</f>
        <v>8659</v>
      </c>
      <c r="J176" s="10">
        <f>woda5[[#This Row],[pomiar po polnocy]]-woda5[[#This Row],[ile wypuscic rano]]</f>
        <v>424285</v>
      </c>
      <c r="K176" s="10">
        <f>woda5[[#This Row],[po 8v2]]+woda5[[#This Row],[ilosc]]</f>
        <v>428484</v>
      </c>
      <c r="L176" t="str">
        <f t="shared" si="5"/>
        <v/>
      </c>
      <c r="M176">
        <f>IF(woda5[[#This Row],[pomiar po polnocy]]&gt;=800000,1,0)</f>
        <v>0</v>
      </c>
    </row>
    <row r="177" spans="4:13" x14ac:dyDescent="0.25">
      <c r="D177" s="1">
        <v>39619</v>
      </c>
      <c r="E177">
        <v>2998</v>
      </c>
      <c r="F177" s="9">
        <f t="shared" si="4"/>
        <v>428484</v>
      </c>
      <c r="G177" s="12">
        <f xml:space="preserve"> ROUNDUP(woda5[[#This Row],[pomiar po polnocy]]*0.98,0)</f>
        <v>419915</v>
      </c>
      <c r="H177" s="13">
        <f>woda5[[#This Row],[po 8]]+woda5[[#This Row],[ilosc]]</f>
        <v>422913</v>
      </c>
      <c r="I177">
        <f>ROUNDUP(woda5[[#This Row],[pomiar po polnocy]]*0.02,0)</f>
        <v>8570</v>
      </c>
      <c r="J177" s="10">
        <f>woda5[[#This Row],[pomiar po polnocy]]-woda5[[#This Row],[ile wypuscic rano]]</f>
        <v>419914</v>
      </c>
      <c r="K177" s="10">
        <f>woda5[[#This Row],[po 8v2]]+woda5[[#This Row],[ilosc]]</f>
        <v>422912</v>
      </c>
      <c r="L177" t="str">
        <f t="shared" si="5"/>
        <v/>
      </c>
      <c r="M177">
        <f>IF(woda5[[#This Row],[pomiar po polnocy]]&gt;=800000,1,0)</f>
        <v>0</v>
      </c>
    </row>
    <row r="178" spans="4:13" x14ac:dyDescent="0.25">
      <c r="D178" s="1">
        <v>39620</v>
      </c>
      <c r="E178">
        <v>3406</v>
      </c>
      <c r="F178" s="9">
        <f t="shared" si="4"/>
        <v>422912</v>
      </c>
      <c r="G178" s="12">
        <f xml:space="preserve"> ROUNDUP(woda5[[#This Row],[pomiar po polnocy]]*0.98,0)</f>
        <v>414454</v>
      </c>
      <c r="H178" s="13">
        <f>woda5[[#This Row],[po 8]]+woda5[[#This Row],[ilosc]]</f>
        <v>417860</v>
      </c>
      <c r="I178">
        <f>ROUNDUP(woda5[[#This Row],[pomiar po polnocy]]*0.02,0)</f>
        <v>8459</v>
      </c>
      <c r="J178" s="10">
        <f>woda5[[#This Row],[pomiar po polnocy]]-woda5[[#This Row],[ile wypuscic rano]]</f>
        <v>414453</v>
      </c>
      <c r="K178" s="10">
        <f>woda5[[#This Row],[po 8v2]]+woda5[[#This Row],[ilosc]]</f>
        <v>417859</v>
      </c>
      <c r="L178" t="str">
        <f t="shared" si="5"/>
        <v/>
      </c>
      <c r="M178">
        <f>IF(woda5[[#This Row],[pomiar po polnocy]]&gt;=800000,1,0)</f>
        <v>0</v>
      </c>
    </row>
    <row r="179" spans="4:13" x14ac:dyDescent="0.25">
      <c r="D179" s="1">
        <v>39621</v>
      </c>
      <c r="E179">
        <v>2327</v>
      </c>
      <c r="F179" s="9">
        <f t="shared" si="4"/>
        <v>417859</v>
      </c>
      <c r="G179" s="12">
        <f xml:space="preserve"> ROUNDUP(woda5[[#This Row],[pomiar po polnocy]]*0.98,0)</f>
        <v>409502</v>
      </c>
      <c r="H179" s="13">
        <f>woda5[[#This Row],[po 8]]+woda5[[#This Row],[ilosc]]</f>
        <v>411829</v>
      </c>
      <c r="I179">
        <f>ROUNDUP(woda5[[#This Row],[pomiar po polnocy]]*0.02,0)</f>
        <v>8358</v>
      </c>
      <c r="J179" s="10">
        <f>woda5[[#This Row],[pomiar po polnocy]]-woda5[[#This Row],[ile wypuscic rano]]</f>
        <v>409501</v>
      </c>
      <c r="K179" s="10">
        <f>woda5[[#This Row],[po 8v2]]+woda5[[#This Row],[ilosc]]</f>
        <v>411828</v>
      </c>
      <c r="L179" t="str">
        <f t="shared" si="5"/>
        <v/>
      </c>
      <c r="M179">
        <f>IF(woda5[[#This Row],[pomiar po polnocy]]&gt;=800000,1,0)</f>
        <v>0</v>
      </c>
    </row>
    <row r="180" spans="4:13" x14ac:dyDescent="0.25">
      <c r="D180" s="1">
        <v>39622</v>
      </c>
      <c r="E180">
        <v>1666</v>
      </c>
      <c r="F180" s="9">
        <f t="shared" si="4"/>
        <v>411828</v>
      </c>
      <c r="G180" s="12">
        <f xml:space="preserve"> ROUNDUP(woda5[[#This Row],[pomiar po polnocy]]*0.98,0)</f>
        <v>403592</v>
      </c>
      <c r="H180" s="13">
        <f>woda5[[#This Row],[po 8]]+woda5[[#This Row],[ilosc]]</f>
        <v>405258</v>
      </c>
      <c r="I180">
        <f>ROUNDUP(woda5[[#This Row],[pomiar po polnocy]]*0.02,0)</f>
        <v>8237</v>
      </c>
      <c r="J180" s="10">
        <f>woda5[[#This Row],[pomiar po polnocy]]-woda5[[#This Row],[ile wypuscic rano]]</f>
        <v>403591</v>
      </c>
      <c r="K180" s="10">
        <f>woda5[[#This Row],[po 8v2]]+woda5[[#This Row],[ilosc]]</f>
        <v>405257</v>
      </c>
      <c r="L180" t="str">
        <f t="shared" si="5"/>
        <v/>
      </c>
      <c r="M180">
        <f>IF(woda5[[#This Row],[pomiar po polnocy]]&gt;=800000,1,0)</f>
        <v>0</v>
      </c>
    </row>
    <row r="181" spans="4:13" x14ac:dyDescent="0.25">
      <c r="D181" s="1">
        <v>39623</v>
      </c>
      <c r="E181">
        <v>1757</v>
      </c>
      <c r="F181" s="9">
        <f t="shared" si="4"/>
        <v>405257</v>
      </c>
      <c r="G181" s="12">
        <f xml:space="preserve"> ROUNDUP(woda5[[#This Row],[pomiar po polnocy]]*0.98,0)</f>
        <v>397152</v>
      </c>
      <c r="H181" s="13">
        <f>woda5[[#This Row],[po 8]]+woda5[[#This Row],[ilosc]]</f>
        <v>398909</v>
      </c>
      <c r="I181">
        <f>ROUNDUP(woda5[[#This Row],[pomiar po polnocy]]*0.02,0)</f>
        <v>8106</v>
      </c>
      <c r="J181" s="10">
        <f>woda5[[#This Row],[pomiar po polnocy]]-woda5[[#This Row],[ile wypuscic rano]]</f>
        <v>397151</v>
      </c>
      <c r="K181" s="10">
        <f>woda5[[#This Row],[po 8v2]]+woda5[[#This Row],[ilosc]]</f>
        <v>398908</v>
      </c>
      <c r="L181" t="str">
        <f t="shared" si="5"/>
        <v/>
      </c>
      <c r="M181">
        <f>IF(woda5[[#This Row],[pomiar po polnocy]]&gt;=800000,1,0)</f>
        <v>0</v>
      </c>
    </row>
    <row r="182" spans="4:13" x14ac:dyDescent="0.25">
      <c r="D182" s="1">
        <v>39624</v>
      </c>
      <c r="E182">
        <v>2109</v>
      </c>
      <c r="F182" s="9">
        <f t="shared" si="4"/>
        <v>398908</v>
      </c>
      <c r="G182" s="12">
        <f xml:space="preserve"> ROUNDUP(woda5[[#This Row],[pomiar po polnocy]]*0.98,0)</f>
        <v>390930</v>
      </c>
      <c r="H182" s="13">
        <f>woda5[[#This Row],[po 8]]+woda5[[#This Row],[ilosc]]</f>
        <v>393039</v>
      </c>
      <c r="I182">
        <f>ROUNDUP(woda5[[#This Row],[pomiar po polnocy]]*0.02,0)</f>
        <v>7979</v>
      </c>
      <c r="J182" s="10">
        <f>woda5[[#This Row],[pomiar po polnocy]]-woda5[[#This Row],[ile wypuscic rano]]</f>
        <v>390929</v>
      </c>
      <c r="K182" s="10">
        <f>woda5[[#This Row],[po 8v2]]+woda5[[#This Row],[ilosc]]</f>
        <v>393038</v>
      </c>
      <c r="L182" t="str">
        <f t="shared" si="5"/>
        <v/>
      </c>
      <c r="M182">
        <f>IF(woda5[[#This Row],[pomiar po polnocy]]&gt;=800000,1,0)</f>
        <v>0</v>
      </c>
    </row>
    <row r="183" spans="4:13" x14ac:dyDescent="0.25">
      <c r="D183" s="1">
        <v>39625</v>
      </c>
      <c r="E183">
        <v>2146</v>
      </c>
      <c r="F183" s="9">
        <f t="shared" si="4"/>
        <v>393038</v>
      </c>
      <c r="G183" s="12">
        <f xml:space="preserve"> ROUNDUP(woda5[[#This Row],[pomiar po polnocy]]*0.98,0)</f>
        <v>385178</v>
      </c>
      <c r="H183" s="13">
        <f>woda5[[#This Row],[po 8]]+woda5[[#This Row],[ilosc]]</f>
        <v>387324</v>
      </c>
      <c r="I183">
        <f>ROUNDUP(woda5[[#This Row],[pomiar po polnocy]]*0.02,0)</f>
        <v>7861</v>
      </c>
      <c r="J183" s="10">
        <f>woda5[[#This Row],[pomiar po polnocy]]-woda5[[#This Row],[ile wypuscic rano]]</f>
        <v>385177</v>
      </c>
      <c r="K183" s="10">
        <f>woda5[[#This Row],[po 8v2]]+woda5[[#This Row],[ilosc]]</f>
        <v>387323</v>
      </c>
      <c r="L183" t="str">
        <f t="shared" si="5"/>
        <v/>
      </c>
      <c r="M183">
        <f>IF(woda5[[#This Row],[pomiar po polnocy]]&gt;=800000,1,0)</f>
        <v>0</v>
      </c>
    </row>
    <row r="184" spans="4:13" x14ac:dyDescent="0.25">
      <c r="D184" s="1">
        <v>39626</v>
      </c>
      <c r="E184">
        <v>2956</v>
      </c>
      <c r="F184" s="9">
        <f t="shared" si="4"/>
        <v>387323</v>
      </c>
      <c r="G184" s="12">
        <f xml:space="preserve"> ROUNDUP(woda5[[#This Row],[pomiar po polnocy]]*0.98,0)</f>
        <v>379577</v>
      </c>
      <c r="H184" s="13">
        <f>woda5[[#This Row],[po 8]]+woda5[[#This Row],[ilosc]]</f>
        <v>382533</v>
      </c>
      <c r="I184">
        <f>ROUNDUP(woda5[[#This Row],[pomiar po polnocy]]*0.02,0)</f>
        <v>7747</v>
      </c>
      <c r="J184" s="10">
        <f>woda5[[#This Row],[pomiar po polnocy]]-woda5[[#This Row],[ile wypuscic rano]]</f>
        <v>379576</v>
      </c>
      <c r="K184" s="10">
        <f>woda5[[#This Row],[po 8v2]]+woda5[[#This Row],[ilosc]]</f>
        <v>382532</v>
      </c>
      <c r="L184" t="str">
        <f t="shared" si="5"/>
        <v/>
      </c>
      <c r="M184">
        <f>IF(woda5[[#This Row],[pomiar po polnocy]]&gt;=800000,1,0)</f>
        <v>0</v>
      </c>
    </row>
    <row r="185" spans="4:13" x14ac:dyDescent="0.25">
      <c r="D185" s="1">
        <v>39627</v>
      </c>
      <c r="E185">
        <v>2694</v>
      </c>
      <c r="F185" s="9">
        <f t="shared" si="4"/>
        <v>382532</v>
      </c>
      <c r="G185" s="12">
        <f xml:space="preserve"> ROUNDUP(woda5[[#This Row],[pomiar po polnocy]]*0.98,0)</f>
        <v>374882</v>
      </c>
      <c r="H185" s="13">
        <f>woda5[[#This Row],[po 8]]+woda5[[#This Row],[ilosc]]</f>
        <v>377576</v>
      </c>
      <c r="I185">
        <f>ROUNDUP(woda5[[#This Row],[pomiar po polnocy]]*0.02,0)</f>
        <v>7651</v>
      </c>
      <c r="J185" s="10">
        <f>woda5[[#This Row],[pomiar po polnocy]]-woda5[[#This Row],[ile wypuscic rano]]</f>
        <v>374881</v>
      </c>
      <c r="K185" s="10">
        <f>woda5[[#This Row],[po 8v2]]+woda5[[#This Row],[ilosc]]</f>
        <v>377575</v>
      </c>
      <c r="L185" t="str">
        <f t="shared" si="5"/>
        <v/>
      </c>
      <c r="M185">
        <f>IF(woda5[[#This Row],[pomiar po polnocy]]&gt;=800000,1,0)</f>
        <v>0</v>
      </c>
    </row>
    <row r="186" spans="4:13" x14ac:dyDescent="0.25">
      <c r="D186" s="1">
        <v>39628</v>
      </c>
      <c r="E186">
        <v>2581</v>
      </c>
      <c r="F186" s="9">
        <f t="shared" si="4"/>
        <v>377575</v>
      </c>
      <c r="G186" s="12">
        <f xml:space="preserve"> ROUNDUP(woda5[[#This Row],[pomiar po polnocy]]*0.98,0)</f>
        <v>370024</v>
      </c>
      <c r="H186" s="13">
        <f>woda5[[#This Row],[po 8]]+woda5[[#This Row],[ilosc]]</f>
        <v>372605</v>
      </c>
      <c r="I186">
        <f>ROUNDUP(woda5[[#This Row],[pomiar po polnocy]]*0.02,0)</f>
        <v>7552</v>
      </c>
      <c r="J186" s="10">
        <f>woda5[[#This Row],[pomiar po polnocy]]-woda5[[#This Row],[ile wypuscic rano]]</f>
        <v>370023</v>
      </c>
      <c r="K186" s="10">
        <f>woda5[[#This Row],[po 8v2]]+woda5[[#This Row],[ilosc]]</f>
        <v>372604</v>
      </c>
      <c r="L186" t="str">
        <f t="shared" si="5"/>
        <v/>
      </c>
      <c r="M186">
        <f>IF(woda5[[#This Row],[pomiar po polnocy]]&gt;=800000,1,0)</f>
        <v>0</v>
      </c>
    </row>
    <row r="187" spans="4:13" x14ac:dyDescent="0.25">
      <c r="D187" s="1">
        <v>39629</v>
      </c>
      <c r="E187">
        <v>2812</v>
      </c>
      <c r="F187" s="9">
        <f t="shared" si="4"/>
        <v>372604</v>
      </c>
      <c r="G187" s="12">
        <f xml:space="preserve"> ROUNDUP(woda5[[#This Row],[pomiar po polnocy]]*0.98,0)</f>
        <v>365152</v>
      </c>
      <c r="H187" s="13">
        <f>woda5[[#This Row],[po 8]]+woda5[[#This Row],[ilosc]]</f>
        <v>367964</v>
      </c>
      <c r="I187">
        <f>ROUNDUP(woda5[[#This Row],[pomiar po polnocy]]*0.02,0)</f>
        <v>7453</v>
      </c>
      <c r="J187" s="10">
        <f>woda5[[#This Row],[pomiar po polnocy]]-woda5[[#This Row],[ile wypuscic rano]]</f>
        <v>365151</v>
      </c>
      <c r="K187" s="10">
        <f>woda5[[#This Row],[po 8v2]]+woda5[[#This Row],[ilosc]]</f>
        <v>367963</v>
      </c>
      <c r="L187" t="str">
        <f t="shared" si="5"/>
        <v/>
      </c>
      <c r="M187">
        <f>IF(woda5[[#This Row],[pomiar po polnocy]]&gt;=800000,1,0)</f>
        <v>0</v>
      </c>
    </row>
    <row r="188" spans="4:13" x14ac:dyDescent="0.25">
      <c r="D188" s="1">
        <v>39630</v>
      </c>
      <c r="E188">
        <v>2022</v>
      </c>
      <c r="F188" s="9">
        <f t="shared" si="4"/>
        <v>367963</v>
      </c>
      <c r="G188" s="12">
        <f xml:space="preserve"> ROUNDUP(woda5[[#This Row],[pomiar po polnocy]]*0.98,0)</f>
        <v>360604</v>
      </c>
      <c r="H188" s="13">
        <f>woda5[[#This Row],[po 8]]+woda5[[#This Row],[ilosc]]</f>
        <v>362626</v>
      </c>
      <c r="I188">
        <f>ROUNDUP(woda5[[#This Row],[pomiar po polnocy]]*0.02,0)</f>
        <v>7360</v>
      </c>
      <c r="J188" s="10">
        <f>woda5[[#This Row],[pomiar po polnocy]]-woda5[[#This Row],[ile wypuscic rano]]</f>
        <v>360603</v>
      </c>
      <c r="K188" s="10">
        <f>woda5[[#This Row],[po 8v2]]+woda5[[#This Row],[ilosc]]</f>
        <v>362625</v>
      </c>
      <c r="L188" t="str">
        <f t="shared" si="5"/>
        <v/>
      </c>
      <c r="M188">
        <f>IF(woda5[[#This Row],[pomiar po polnocy]]&gt;=800000,1,0)</f>
        <v>0</v>
      </c>
    </row>
    <row r="189" spans="4:13" x14ac:dyDescent="0.25">
      <c r="D189" s="1">
        <v>39631</v>
      </c>
      <c r="E189">
        <v>3115</v>
      </c>
      <c r="F189" s="9">
        <f t="shared" si="4"/>
        <v>362625</v>
      </c>
      <c r="G189" s="12">
        <f xml:space="preserve"> ROUNDUP(woda5[[#This Row],[pomiar po polnocy]]*0.98,0)</f>
        <v>355373</v>
      </c>
      <c r="H189" s="13">
        <f>woda5[[#This Row],[po 8]]+woda5[[#This Row],[ilosc]]</f>
        <v>358488</v>
      </c>
      <c r="I189">
        <f>ROUNDUP(woda5[[#This Row],[pomiar po polnocy]]*0.02,0)</f>
        <v>7253</v>
      </c>
      <c r="J189" s="10">
        <f>woda5[[#This Row],[pomiar po polnocy]]-woda5[[#This Row],[ile wypuscic rano]]</f>
        <v>355372</v>
      </c>
      <c r="K189" s="10">
        <f>woda5[[#This Row],[po 8v2]]+woda5[[#This Row],[ilosc]]</f>
        <v>358487</v>
      </c>
      <c r="L189" t="str">
        <f t="shared" si="5"/>
        <v/>
      </c>
      <c r="M189">
        <f>IF(woda5[[#This Row],[pomiar po polnocy]]&gt;=800000,1,0)</f>
        <v>0</v>
      </c>
    </row>
    <row r="190" spans="4:13" x14ac:dyDescent="0.25">
      <c r="D190" s="1">
        <v>39632</v>
      </c>
      <c r="E190">
        <v>2003</v>
      </c>
      <c r="F190" s="9">
        <f t="shared" si="4"/>
        <v>358487</v>
      </c>
      <c r="G190" s="12">
        <f xml:space="preserve"> ROUNDUP(woda5[[#This Row],[pomiar po polnocy]]*0.98,0)</f>
        <v>351318</v>
      </c>
      <c r="H190" s="13">
        <f>woda5[[#This Row],[po 8]]+woda5[[#This Row],[ilosc]]</f>
        <v>353321</v>
      </c>
      <c r="I190">
        <f>ROUNDUP(woda5[[#This Row],[pomiar po polnocy]]*0.02,0)</f>
        <v>7170</v>
      </c>
      <c r="J190" s="10">
        <f>woda5[[#This Row],[pomiar po polnocy]]-woda5[[#This Row],[ile wypuscic rano]]</f>
        <v>351317</v>
      </c>
      <c r="K190" s="10">
        <f>woda5[[#This Row],[po 8v2]]+woda5[[#This Row],[ilosc]]</f>
        <v>353320</v>
      </c>
      <c r="L190" t="str">
        <f t="shared" si="5"/>
        <v/>
      </c>
      <c r="M190">
        <f>IF(woda5[[#This Row],[pomiar po polnocy]]&gt;=800000,1,0)</f>
        <v>0</v>
      </c>
    </row>
    <row r="191" spans="4:13" x14ac:dyDescent="0.25">
      <c r="D191" s="1">
        <v>39633</v>
      </c>
      <c r="E191">
        <v>2772</v>
      </c>
      <c r="F191" s="9">
        <f t="shared" si="4"/>
        <v>353320</v>
      </c>
      <c r="G191" s="12">
        <f xml:space="preserve"> ROUNDUP(woda5[[#This Row],[pomiar po polnocy]]*0.98,0)</f>
        <v>346254</v>
      </c>
      <c r="H191" s="13">
        <f>woda5[[#This Row],[po 8]]+woda5[[#This Row],[ilosc]]</f>
        <v>349026</v>
      </c>
      <c r="I191">
        <f>ROUNDUP(woda5[[#This Row],[pomiar po polnocy]]*0.02,0)</f>
        <v>7067</v>
      </c>
      <c r="J191" s="10">
        <f>woda5[[#This Row],[pomiar po polnocy]]-woda5[[#This Row],[ile wypuscic rano]]</f>
        <v>346253</v>
      </c>
      <c r="K191" s="10">
        <f>woda5[[#This Row],[po 8v2]]+woda5[[#This Row],[ilosc]]</f>
        <v>349025</v>
      </c>
      <c r="L191" t="str">
        <f t="shared" si="5"/>
        <v/>
      </c>
      <c r="M191">
        <f>IF(woda5[[#This Row],[pomiar po polnocy]]&gt;=800000,1,0)</f>
        <v>0</v>
      </c>
    </row>
    <row r="192" spans="4:13" x14ac:dyDescent="0.25">
      <c r="D192" s="1">
        <v>39634</v>
      </c>
      <c r="E192">
        <v>3900</v>
      </c>
      <c r="F192" s="9">
        <f t="shared" si="4"/>
        <v>349025</v>
      </c>
      <c r="G192" s="12">
        <f xml:space="preserve"> ROUNDUP(woda5[[#This Row],[pomiar po polnocy]]*0.98,0)</f>
        <v>342045</v>
      </c>
      <c r="H192" s="13">
        <f>woda5[[#This Row],[po 8]]+woda5[[#This Row],[ilosc]]</f>
        <v>345945</v>
      </c>
      <c r="I192">
        <f>ROUNDUP(woda5[[#This Row],[pomiar po polnocy]]*0.02,0)</f>
        <v>6981</v>
      </c>
      <c r="J192" s="10">
        <f>woda5[[#This Row],[pomiar po polnocy]]-woda5[[#This Row],[ile wypuscic rano]]</f>
        <v>342044</v>
      </c>
      <c r="K192" s="10">
        <f>woda5[[#This Row],[po 8v2]]+woda5[[#This Row],[ilosc]]</f>
        <v>345944</v>
      </c>
      <c r="L192" t="str">
        <f t="shared" si="5"/>
        <v/>
      </c>
      <c r="M192">
        <f>IF(woda5[[#This Row],[pomiar po polnocy]]&gt;=800000,1,0)</f>
        <v>0</v>
      </c>
    </row>
    <row r="193" spans="4:13" x14ac:dyDescent="0.25">
      <c r="D193" s="1">
        <v>39635</v>
      </c>
      <c r="E193">
        <v>3165</v>
      </c>
      <c r="F193" s="9">
        <f t="shared" si="4"/>
        <v>345944</v>
      </c>
      <c r="G193" s="12">
        <f xml:space="preserve"> ROUNDUP(woda5[[#This Row],[pomiar po polnocy]]*0.98,0)</f>
        <v>339026</v>
      </c>
      <c r="H193" s="13">
        <f>woda5[[#This Row],[po 8]]+woda5[[#This Row],[ilosc]]</f>
        <v>342191</v>
      </c>
      <c r="I193">
        <f>ROUNDUP(woda5[[#This Row],[pomiar po polnocy]]*0.02,0)</f>
        <v>6919</v>
      </c>
      <c r="J193" s="10">
        <f>woda5[[#This Row],[pomiar po polnocy]]-woda5[[#This Row],[ile wypuscic rano]]</f>
        <v>339025</v>
      </c>
      <c r="K193" s="10">
        <f>woda5[[#This Row],[po 8v2]]+woda5[[#This Row],[ilosc]]</f>
        <v>342190</v>
      </c>
      <c r="L193" t="str">
        <f t="shared" si="5"/>
        <v/>
      </c>
      <c r="M193">
        <f>IF(woda5[[#This Row],[pomiar po polnocy]]&gt;=800000,1,0)</f>
        <v>0</v>
      </c>
    </row>
    <row r="194" spans="4:13" x14ac:dyDescent="0.25">
      <c r="D194" s="1">
        <v>39636</v>
      </c>
      <c r="E194">
        <v>2857</v>
      </c>
      <c r="F194" s="9">
        <f t="shared" si="4"/>
        <v>342190</v>
      </c>
      <c r="G194" s="12">
        <f xml:space="preserve"> ROUNDUP(woda5[[#This Row],[pomiar po polnocy]]*0.98,0)</f>
        <v>335347</v>
      </c>
      <c r="H194" s="13">
        <f>woda5[[#This Row],[po 8]]+woda5[[#This Row],[ilosc]]</f>
        <v>338204</v>
      </c>
      <c r="I194">
        <f>ROUNDUP(woda5[[#This Row],[pomiar po polnocy]]*0.02,0)</f>
        <v>6844</v>
      </c>
      <c r="J194" s="10">
        <f>woda5[[#This Row],[pomiar po polnocy]]-woda5[[#This Row],[ile wypuscic rano]]</f>
        <v>335346</v>
      </c>
      <c r="K194" s="10">
        <f>woda5[[#This Row],[po 8v2]]+woda5[[#This Row],[ilosc]]</f>
        <v>338203</v>
      </c>
      <c r="L194" t="str">
        <f t="shared" si="5"/>
        <v/>
      </c>
      <c r="M194">
        <f>IF(woda5[[#This Row],[pomiar po polnocy]]&gt;=800000,1,0)</f>
        <v>0</v>
      </c>
    </row>
    <row r="195" spans="4:13" x14ac:dyDescent="0.25">
      <c r="D195" s="1">
        <v>39637</v>
      </c>
      <c r="E195">
        <v>3960</v>
      </c>
      <c r="F195" s="9">
        <f t="shared" si="4"/>
        <v>338203</v>
      </c>
      <c r="G195" s="12">
        <f xml:space="preserve"> ROUNDUP(woda5[[#This Row],[pomiar po polnocy]]*0.98,0)</f>
        <v>331439</v>
      </c>
      <c r="H195" s="13">
        <f>woda5[[#This Row],[po 8]]+woda5[[#This Row],[ilosc]]</f>
        <v>335399</v>
      </c>
      <c r="I195">
        <f>ROUNDUP(woda5[[#This Row],[pomiar po polnocy]]*0.02,0)</f>
        <v>6765</v>
      </c>
      <c r="J195" s="10">
        <f>woda5[[#This Row],[pomiar po polnocy]]-woda5[[#This Row],[ile wypuscic rano]]</f>
        <v>331438</v>
      </c>
      <c r="K195" s="10">
        <f>woda5[[#This Row],[po 8v2]]+woda5[[#This Row],[ilosc]]</f>
        <v>335398</v>
      </c>
      <c r="L195" t="str">
        <f t="shared" si="5"/>
        <v/>
      </c>
      <c r="M195">
        <f>IF(woda5[[#This Row],[pomiar po polnocy]]&gt;=800000,1,0)</f>
        <v>0</v>
      </c>
    </row>
    <row r="196" spans="4:13" x14ac:dyDescent="0.25">
      <c r="D196" s="1">
        <v>39638</v>
      </c>
      <c r="E196">
        <v>3338</v>
      </c>
      <c r="F196" s="9">
        <f t="shared" si="4"/>
        <v>335398</v>
      </c>
      <c r="G196" s="12">
        <f xml:space="preserve"> ROUNDUP(woda5[[#This Row],[pomiar po polnocy]]*0.98,0)</f>
        <v>328691</v>
      </c>
      <c r="H196" s="13">
        <f>woda5[[#This Row],[po 8]]+woda5[[#This Row],[ilosc]]</f>
        <v>332029</v>
      </c>
      <c r="I196">
        <f>ROUNDUP(woda5[[#This Row],[pomiar po polnocy]]*0.02,0)</f>
        <v>6708</v>
      </c>
      <c r="J196" s="10">
        <f>woda5[[#This Row],[pomiar po polnocy]]-woda5[[#This Row],[ile wypuscic rano]]</f>
        <v>328690</v>
      </c>
      <c r="K196" s="10">
        <f>woda5[[#This Row],[po 8v2]]+woda5[[#This Row],[ilosc]]</f>
        <v>332028</v>
      </c>
      <c r="L196" t="str">
        <f t="shared" si="5"/>
        <v/>
      </c>
      <c r="M196">
        <f>IF(woda5[[#This Row],[pomiar po polnocy]]&gt;=800000,1,0)</f>
        <v>0</v>
      </c>
    </row>
    <row r="197" spans="4:13" x14ac:dyDescent="0.25">
      <c r="D197" s="1">
        <v>39639</v>
      </c>
      <c r="E197">
        <v>2183</v>
      </c>
      <c r="F197" s="9">
        <f t="shared" si="4"/>
        <v>332028</v>
      </c>
      <c r="G197" s="12">
        <f xml:space="preserve"> ROUNDUP(woda5[[#This Row],[pomiar po polnocy]]*0.98,0)</f>
        <v>325388</v>
      </c>
      <c r="H197" s="13">
        <f>woda5[[#This Row],[po 8]]+woda5[[#This Row],[ilosc]]</f>
        <v>327571</v>
      </c>
      <c r="I197">
        <f>ROUNDUP(woda5[[#This Row],[pomiar po polnocy]]*0.02,0)</f>
        <v>6641</v>
      </c>
      <c r="J197" s="10">
        <f>woda5[[#This Row],[pomiar po polnocy]]-woda5[[#This Row],[ile wypuscic rano]]</f>
        <v>325387</v>
      </c>
      <c r="K197" s="10">
        <f>woda5[[#This Row],[po 8v2]]+woda5[[#This Row],[ilosc]]</f>
        <v>327570</v>
      </c>
      <c r="L197" t="str">
        <f t="shared" si="5"/>
        <v/>
      </c>
      <c r="M197">
        <f>IF(woda5[[#This Row],[pomiar po polnocy]]&gt;=800000,1,0)</f>
        <v>0</v>
      </c>
    </row>
    <row r="198" spans="4:13" x14ac:dyDescent="0.25">
      <c r="D198" s="1">
        <v>39640</v>
      </c>
      <c r="E198">
        <v>2375</v>
      </c>
      <c r="F198" s="9">
        <f t="shared" si="4"/>
        <v>327570</v>
      </c>
      <c r="G198" s="12">
        <f xml:space="preserve"> ROUNDUP(woda5[[#This Row],[pomiar po polnocy]]*0.98,0)</f>
        <v>321019</v>
      </c>
      <c r="H198" s="13">
        <f>woda5[[#This Row],[po 8]]+woda5[[#This Row],[ilosc]]</f>
        <v>323394</v>
      </c>
      <c r="I198">
        <f>ROUNDUP(woda5[[#This Row],[pomiar po polnocy]]*0.02,0)</f>
        <v>6552</v>
      </c>
      <c r="J198" s="10">
        <f>woda5[[#This Row],[pomiar po polnocy]]-woda5[[#This Row],[ile wypuscic rano]]</f>
        <v>321018</v>
      </c>
      <c r="K198" s="10">
        <f>woda5[[#This Row],[po 8v2]]+woda5[[#This Row],[ilosc]]</f>
        <v>323393</v>
      </c>
      <c r="L198" t="str">
        <f t="shared" si="5"/>
        <v/>
      </c>
      <c r="M198">
        <f>IF(woda5[[#This Row],[pomiar po polnocy]]&gt;=800000,1,0)</f>
        <v>0</v>
      </c>
    </row>
    <row r="199" spans="4:13" x14ac:dyDescent="0.25">
      <c r="D199" s="1">
        <v>39641</v>
      </c>
      <c r="E199">
        <v>3214</v>
      </c>
      <c r="F199" s="9">
        <f t="shared" si="4"/>
        <v>323393</v>
      </c>
      <c r="G199" s="12">
        <f xml:space="preserve"> ROUNDUP(woda5[[#This Row],[pomiar po polnocy]]*0.98,0)</f>
        <v>316926</v>
      </c>
      <c r="H199" s="13">
        <f>woda5[[#This Row],[po 8]]+woda5[[#This Row],[ilosc]]</f>
        <v>320140</v>
      </c>
      <c r="I199">
        <f>ROUNDUP(woda5[[#This Row],[pomiar po polnocy]]*0.02,0)</f>
        <v>6468</v>
      </c>
      <c r="J199" s="10">
        <f>woda5[[#This Row],[pomiar po polnocy]]-woda5[[#This Row],[ile wypuscic rano]]</f>
        <v>316925</v>
      </c>
      <c r="K199" s="10">
        <f>woda5[[#This Row],[po 8v2]]+woda5[[#This Row],[ilosc]]</f>
        <v>320139</v>
      </c>
      <c r="L199" t="str">
        <f t="shared" si="5"/>
        <v/>
      </c>
      <c r="M199">
        <f>IF(woda5[[#This Row],[pomiar po polnocy]]&gt;=800000,1,0)</f>
        <v>0</v>
      </c>
    </row>
    <row r="200" spans="4:13" x14ac:dyDescent="0.25">
      <c r="D200" s="1">
        <v>39642</v>
      </c>
      <c r="E200">
        <v>2312</v>
      </c>
      <c r="F200" s="9">
        <f t="shared" ref="F200:F263" si="6">IF(K199&gt;1000000,1000000,K199)</f>
        <v>320139</v>
      </c>
      <c r="G200" s="12">
        <f xml:space="preserve"> ROUNDUP(woda5[[#This Row],[pomiar po polnocy]]*0.98,0)</f>
        <v>313737</v>
      </c>
      <c r="H200" s="13">
        <f>woda5[[#This Row],[po 8]]+woda5[[#This Row],[ilosc]]</f>
        <v>316049</v>
      </c>
      <c r="I200">
        <f>ROUNDUP(woda5[[#This Row],[pomiar po polnocy]]*0.02,0)</f>
        <v>6403</v>
      </c>
      <c r="J200" s="10">
        <f>woda5[[#This Row],[pomiar po polnocy]]-woda5[[#This Row],[ile wypuscic rano]]</f>
        <v>313736</v>
      </c>
      <c r="K200" s="10">
        <f>woda5[[#This Row],[po 8v2]]+woda5[[#This Row],[ilosc]]</f>
        <v>316048</v>
      </c>
      <c r="L200" t="str">
        <f t="shared" ref="L200:L263" si="7">IF(K199&gt;1000000,1,"")</f>
        <v/>
      </c>
      <c r="M200">
        <f>IF(woda5[[#This Row],[pomiar po polnocy]]&gt;=800000,1,0)</f>
        <v>0</v>
      </c>
    </row>
    <row r="201" spans="4:13" x14ac:dyDescent="0.25">
      <c r="D201" s="1">
        <v>39643</v>
      </c>
      <c r="E201">
        <v>3045</v>
      </c>
      <c r="F201" s="9">
        <f t="shared" si="6"/>
        <v>316048</v>
      </c>
      <c r="G201" s="12">
        <f xml:space="preserve"> ROUNDUP(woda5[[#This Row],[pomiar po polnocy]]*0.98,0)</f>
        <v>309728</v>
      </c>
      <c r="H201" s="13">
        <f>woda5[[#This Row],[po 8]]+woda5[[#This Row],[ilosc]]</f>
        <v>312773</v>
      </c>
      <c r="I201">
        <f>ROUNDUP(woda5[[#This Row],[pomiar po polnocy]]*0.02,0)</f>
        <v>6321</v>
      </c>
      <c r="J201" s="10">
        <f>woda5[[#This Row],[pomiar po polnocy]]-woda5[[#This Row],[ile wypuscic rano]]</f>
        <v>309727</v>
      </c>
      <c r="K201" s="10">
        <f>woda5[[#This Row],[po 8v2]]+woda5[[#This Row],[ilosc]]</f>
        <v>312772</v>
      </c>
      <c r="L201" t="str">
        <f t="shared" si="7"/>
        <v/>
      </c>
      <c r="M201">
        <f>IF(woda5[[#This Row],[pomiar po polnocy]]&gt;=800000,1,0)</f>
        <v>0</v>
      </c>
    </row>
    <row r="202" spans="4:13" x14ac:dyDescent="0.25">
      <c r="D202" s="1">
        <v>39644</v>
      </c>
      <c r="E202">
        <v>3325</v>
      </c>
      <c r="F202" s="9">
        <f t="shared" si="6"/>
        <v>312772</v>
      </c>
      <c r="G202" s="12">
        <f xml:space="preserve"> ROUNDUP(woda5[[#This Row],[pomiar po polnocy]]*0.98,0)</f>
        <v>306517</v>
      </c>
      <c r="H202" s="13">
        <f>woda5[[#This Row],[po 8]]+woda5[[#This Row],[ilosc]]</f>
        <v>309842</v>
      </c>
      <c r="I202">
        <f>ROUNDUP(woda5[[#This Row],[pomiar po polnocy]]*0.02,0)</f>
        <v>6256</v>
      </c>
      <c r="J202" s="10">
        <f>woda5[[#This Row],[pomiar po polnocy]]-woda5[[#This Row],[ile wypuscic rano]]</f>
        <v>306516</v>
      </c>
      <c r="K202" s="10">
        <f>woda5[[#This Row],[po 8v2]]+woda5[[#This Row],[ilosc]]</f>
        <v>309841</v>
      </c>
      <c r="L202" t="str">
        <f t="shared" si="7"/>
        <v/>
      </c>
      <c r="M202">
        <f>IF(woda5[[#This Row],[pomiar po polnocy]]&gt;=800000,1,0)</f>
        <v>0</v>
      </c>
    </row>
    <row r="203" spans="4:13" x14ac:dyDescent="0.25">
      <c r="D203" s="1">
        <v>39645</v>
      </c>
      <c r="E203">
        <v>2352</v>
      </c>
      <c r="F203" s="9">
        <f t="shared" si="6"/>
        <v>309841</v>
      </c>
      <c r="G203" s="12">
        <f xml:space="preserve"> ROUNDUP(woda5[[#This Row],[pomiar po polnocy]]*0.98,0)</f>
        <v>303645</v>
      </c>
      <c r="H203" s="13">
        <f>woda5[[#This Row],[po 8]]+woda5[[#This Row],[ilosc]]</f>
        <v>305997</v>
      </c>
      <c r="I203">
        <f>ROUNDUP(woda5[[#This Row],[pomiar po polnocy]]*0.02,0)</f>
        <v>6197</v>
      </c>
      <c r="J203" s="10">
        <f>woda5[[#This Row],[pomiar po polnocy]]-woda5[[#This Row],[ile wypuscic rano]]</f>
        <v>303644</v>
      </c>
      <c r="K203" s="10">
        <f>woda5[[#This Row],[po 8v2]]+woda5[[#This Row],[ilosc]]</f>
        <v>305996</v>
      </c>
      <c r="L203" t="str">
        <f t="shared" si="7"/>
        <v/>
      </c>
      <c r="M203">
        <f>IF(woda5[[#This Row],[pomiar po polnocy]]&gt;=800000,1,0)</f>
        <v>0</v>
      </c>
    </row>
    <row r="204" spans="4:13" x14ac:dyDescent="0.25">
      <c r="D204" s="1">
        <v>39646</v>
      </c>
      <c r="E204">
        <v>2177</v>
      </c>
      <c r="F204" s="9">
        <f t="shared" si="6"/>
        <v>305996</v>
      </c>
      <c r="G204" s="12">
        <f xml:space="preserve"> ROUNDUP(woda5[[#This Row],[pomiar po polnocy]]*0.98,0)</f>
        <v>299877</v>
      </c>
      <c r="H204" s="13">
        <f>woda5[[#This Row],[po 8]]+woda5[[#This Row],[ilosc]]</f>
        <v>302054</v>
      </c>
      <c r="I204">
        <f>ROUNDUP(woda5[[#This Row],[pomiar po polnocy]]*0.02,0)</f>
        <v>6120</v>
      </c>
      <c r="J204" s="10">
        <f>woda5[[#This Row],[pomiar po polnocy]]-woda5[[#This Row],[ile wypuscic rano]]</f>
        <v>299876</v>
      </c>
      <c r="K204" s="10">
        <f>woda5[[#This Row],[po 8v2]]+woda5[[#This Row],[ilosc]]</f>
        <v>302053</v>
      </c>
      <c r="L204" t="str">
        <f t="shared" si="7"/>
        <v/>
      </c>
      <c r="M204">
        <f>IF(woda5[[#This Row],[pomiar po polnocy]]&gt;=800000,1,0)</f>
        <v>0</v>
      </c>
    </row>
    <row r="205" spans="4:13" x14ac:dyDescent="0.25">
      <c r="D205" s="1">
        <v>39647</v>
      </c>
      <c r="E205">
        <v>3473</v>
      </c>
      <c r="F205" s="9">
        <f t="shared" si="6"/>
        <v>302053</v>
      </c>
      <c r="G205" s="12">
        <f xml:space="preserve"> ROUNDUP(woda5[[#This Row],[pomiar po polnocy]]*0.98,0)</f>
        <v>296012</v>
      </c>
      <c r="H205" s="13">
        <f>woda5[[#This Row],[po 8]]+woda5[[#This Row],[ilosc]]</f>
        <v>299485</v>
      </c>
      <c r="I205">
        <f>ROUNDUP(woda5[[#This Row],[pomiar po polnocy]]*0.02,0)</f>
        <v>6042</v>
      </c>
      <c r="J205" s="10">
        <f>woda5[[#This Row],[pomiar po polnocy]]-woda5[[#This Row],[ile wypuscic rano]]</f>
        <v>296011</v>
      </c>
      <c r="K205" s="10">
        <f>woda5[[#This Row],[po 8v2]]+woda5[[#This Row],[ilosc]]</f>
        <v>299484</v>
      </c>
      <c r="L205" t="str">
        <f t="shared" si="7"/>
        <v/>
      </c>
      <c r="M205">
        <f>IF(woda5[[#This Row],[pomiar po polnocy]]&gt;=800000,1,0)</f>
        <v>0</v>
      </c>
    </row>
    <row r="206" spans="4:13" x14ac:dyDescent="0.25">
      <c r="D206" s="1">
        <v>39648</v>
      </c>
      <c r="E206">
        <v>2626</v>
      </c>
      <c r="F206" s="9">
        <f t="shared" si="6"/>
        <v>299484</v>
      </c>
      <c r="G206" s="12">
        <f xml:space="preserve"> ROUNDUP(woda5[[#This Row],[pomiar po polnocy]]*0.98,0)</f>
        <v>293495</v>
      </c>
      <c r="H206" s="13">
        <f>woda5[[#This Row],[po 8]]+woda5[[#This Row],[ilosc]]</f>
        <v>296121</v>
      </c>
      <c r="I206">
        <f>ROUNDUP(woda5[[#This Row],[pomiar po polnocy]]*0.02,0)</f>
        <v>5990</v>
      </c>
      <c r="J206" s="10">
        <f>woda5[[#This Row],[pomiar po polnocy]]-woda5[[#This Row],[ile wypuscic rano]]</f>
        <v>293494</v>
      </c>
      <c r="K206" s="10">
        <f>woda5[[#This Row],[po 8v2]]+woda5[[#This Row],[ilosc]]</f>
        <v>296120</v>
      </c>
      <c r="L206" t="str">
        <f t="shared" si="7"/>
        <v/>
      </c>
      <c r="M206">
        <f>IF(woda5[[#This Row],[pomiar po polnocy]]&gt;=800000,1,0)</f>
        <v>0</v>
      </c>
    </row>
    <row r="207" spans="4:13" x14ac:dyDescent="0.25">
      <c r="D207" s="1">
        <v>39649</v>
      </c>
      <c r="E207">
        <v>3427</v>
      </c>
      <c r="F207" s="9">
        <f t="shared" si="6"/>
        <v>296120</v>
      </c>
      <c r="G207" s="12">
        <f xml:space="preserve"> ROUNDUP(woda5[[#This Row],[pomiar po polnocy]]*0.98,0)</f>
        <v>290198</v>
      </c>
      <c r="H207" s="13">
        <f>woda5[[#This Row],[po 8]]+woda5[[#This Row],[ilosc]]</f>
        <v>293625</v>
      </c>
      <c r="I207">
        <f>ROUNDUP(woda5[[#This Row],[pomiar po polnocy]]*0.02,0)</f>
        <v>5923</v>
      </c>
      <c r="J207" s="10">
        <f>woda5[[#This Row],[pomiar po polnocy]]-woda5[[#This Row],[ile wypuscic rano]]</f>
        <v>290197</v>
      </c>
      <c r="K207" s="10">
        <f>woda5[[#This Row],[po 8v2]]+woda5[[#This Row],[ilosc]]</f>
        <v>293624</v>
      </c>
      <c r="L207" t="str">
        <f t="shared" si="7"/>
        <v/>
      </c>
      <c r="M207">
        <f>IF(woda5[[#This Row],[pomiar po polnocy]]&gt;=800000,1,0)</f>
        <v>0</v>
      </c>
    </row>
    <row r="208" spans="4:13" x14ac:dyDescent="0.25">
      <c r="D208" s="1">
        <v>39650</v>
      </c>
      <c r="E208">
        <v>3037</v>
      </c>
      <c r="F208" s="9">
        <f t="shared" si="6"/>
        <v>293624</v>
      </c>
      <c r="G208" s="12">
        <f xml:space="preserve"> ROUNDUP(woda5[[#This Row],[pomiar po polnocy]]*0.98,0)</f>
        <v>287752</v>
      </c>
      <c r="H208" s="13">
        <f>woda5[[#This Row],[po 8]]+woda5[[#This Row],[ilosc]]</f>
        <v>290789</v>
      </c>
      <c r="I208">
        <f>ROUNDUP(woda5[[#This Row],[pomiar po polnocy]]*0.02,0)</f>
        <v>5873</v>
      </c>
      <c r="J208" s="10">
        <f>woda5[[#This Row],[pomiar po polnocy]]-woda5[[#This Row],[ile wypuscic rano]]</f>
        <v>287751</v>
      </c>
      <c r="K208" s="10">
        <f>woda5[[#This Row],[po 8v2]]+woda5[[#This Row],[ilosc]]</f>
        <v>290788</v>
      </c>
      <c r="L208" t="str">
        <f t="shared" si="7"/>
        <v/>
      </c>
      <c r="M208">
        <f>IF(woda5[[#This Row],[pomiar po polnocy]]&gt;=800000,1,0)</f>
        <v>0</v>
      </c>
    </row>
    <row r="209" spans="4:13" x14ac:dyDescent="0.25">
      <c r="D209" s="1">
        <v>39651</v>
      </c>
      <c r="E209">
        <v>2765</v>
      </c>
      <c r="F209" s="9">
        <f t="shared" si="6"/>
        <v>290788</v>
      </c>
      <c r="G209" s="12">
        <f xml:space="preserve"> ROUNDUP(woda5[[#This Row],[pomiar po polnocy]]*0.98,0)</f>
        <v>284973</v>
      </c>
      <c r="H209" s="13">
        <f>woda5[[#This Row],[po 8]]+woda5[[#This Row],[ilosc]]</f>
        <v>287738</v>
      </c>
      <c r="I209">
        <f>ROUNDUP(woda5[[#This Row],[pomiar po polnocy]]*0.02,0)</f>
        <v>5816</v>
      </c>
      <c r="J209" s="10">
        <f>woda5[[#This Row],[pomiar po polnocy]]-woda5[[#This Row],[ile wypuscic rano]]</f>
        <v>284972</v>
      </c>
      <c r="K209" s="10">
        <f>woda5[[#This Row],[po 8v2]]+woda5[[#This Row],[ilosc]]</f>
        <v>287737</v>
      </c>
      <c r="L209" t="str">
        <f t="shared" si="7"/>
        <v/>
      </c>
      <c r="M209">
        <f>IF(woda5[[#This Row],[pomiar po polnocy]]&gt;=800000,1,0)</f>
        <v>0</v>
      </c>
    </row>
    <row r="210" spans="4:13" x14ac:dyDescent="0.25">
      <c r="D210" s="1">
        <v>39652</v>
      </c>
      <c r="E210">
        <v>3553</v>
      </c>
      <c r="F210" s="9">
        <f t="shared" si="6"/>
        <v>287737</v>
      </c>
      <c r="G210" s="12">
        <f xml:space="preserve"> ROUNDUP(woda5[[#This Row],[pomiar po polnocy]]*0.98,0)</f>
        <v>281983</v>
      </c>
      <c r="H210" s="13">
        <f>woda5[[#This Row],[po 8]]+woda5[[#This Row],[ilosc]]</f>
        <v>285536</v>
      </c>
      <c r="I210">
        <f>ROUNDUP(woda5[[#This Row],[pomiar po polnocy]]*0.02,0)</f>
        <v>5755</v>
      </c>
      <c r="J210" s="10">
        <f>woda5[[#This Row],[pomiar po polnocy]]-woda5[[#This Row],[ile wypuscic rano]]</f>
        <v>281982</v>
      </c>
      <c r="K210" s="10">
        <f>woda5[[#This Row],[po 8v2]]+woda5[[#This Row],[ilosc]]</f>
        <v>285535</v>
      </c>
      <c r="L210" t="str">
        <f t="shared" si="7"/>
        <v/>
      </c>
      <c r="M210">
        <f>IF(woda5[[#This Row],[pomiar po polnocy]]&gt;=800000,1,0)</f>
        <v>0</v>
      </c>
    </row>
    <row r="211" spans="4:13" x14ac:dyDescent="0.25">
      <c r="D211" s="1">
        <v>39653</v>
      </c>
      <c r="E211">
        <v>3896</v>
      </c>
      <c r="F211" s="9">
        <f t="shared" si="6"/>
        <v>285535</v>
      </c>
      <c r="G211" s="12">
        <f xml:space="preserve"> ROUNDUP(woda5[[#This Row],[pomiar po polnocy]]*0.98,0)</f>
        <v>279825</v>
      </c>
      <c r="H211" s="13">
        <f>woda5[[#This Row],[po 8]]+woda5[[#This Row],[ilosc]]</f>
        <v>283721</v>
      </c>
      <c r="I211">
        <f>ROUNDUP(woda5[[#This Row],[pomiar po polnocy]]*0.02,0)</f>
        <v>5711</v>
      </c>
      <c r="J211" s="10">
        <f>woda5[[#This Row],[pomiar po polnocy]]-woda5[[#This Row],[ile wypuscic rano]]</f>
        <v>279824</v>
      </c>
      <c r="K211" s="10">
        <f>woda5[[#This Row],[po 8v2]]+woda5[[#This Row],[ilosc]]</f>
        <v>283720</v>
      </c>
      <c r="L211" t="str">
        <f t="shared" si="7"/>
        <v/>
      </c>
      <c r="M211">
        <f>IF(woda5[[#This Row],[pomiar po polnocy]]&gt;=800000,1,0)</f>
        <v>0</v>
      </c>
    </row>
    <row r="212" spans="4:13" x14ac:dyDescent="0.25">
      <c r="D212" s="1">
        <v>39654</v>
      </c>
      <c r="E212">
        <v>5346</v>
      </c>
      <c r="F212" s="9">
        <f t="shared" si="6"/>
        <v>283720</v>
      </c>
      <c r="G212" s="12">
        <f xml:space="preserve"> ROUNDUP(woda5[[#This Row],[pomiar po polnocy]]*0.98,0)</f>
        <v>278046</v>
      </c>
      <c r="H212" s="13">
        <f>woda5[[#This Row],[po 8]]+woda5[[#This Row],[ilosc]]</f>
        <v>283392</v>
      </c>
      <c r="I212">
        <f>ROUNDUP(woda5[[#This Row],[pomiar po polnocy]]*0.02,0)</f>
        <v>5675</v>
      </c>
      <c r="J212" s="10">
        <f>woda5[[#This Row],[pomiar po polnocy]]-woda5[[#This Row],[ile wypuscic rano]]</f>
        <v>278045</v>
      </c>
      <c r="K212" s="10">
        <f>woda5[[#This Row],[po 8v2]]+woda5[[#This Row],[ilosc]]</f>
        <v>283391</v>
      </c>
      <c r="L212" t="str">
        <f t="shared" si="7"/>
        <v/>
      </c>
      <c r="M212">
        <f>IF(woda5[[#This Row],[pomiar po polnocy]]&gt;=800000,1,0)</f>
        <v>0</v>
      </c>
    </row>
    <row r="213" spans="4:13" x14ac:dyDescent="0.25">
      <c r="D213" s="1">
        <v>39655</v>
      </c>
      <c r="E213">
        <v>7038</v>
      </c>
      <c r="F213" s="9">
        <f t="shared" si="6"/>
        <v>283391</v>
      </c>
      <c r="G213" s="12">
        <f xml:space="preserve"> ROUNDUP(woda5[[#This Row],[pomiar po polnocy]]*0.98,0)</f>
        <v>277724</v>
      </c>
      <c r="H213" s="13">
        <f>woda5[[#This Row],[po 8]]+woda5[[#This Row],[ilosc]]</f>
        <v>284762</v>
      </c>
      <c r="I213">
        <f>ROUNDUP(woda5[[#This Row],[pomiar po polnocy]]*0.02,0)</f>
        <v>5668</v>
      </c>
      <c r="J213" s="10">
        <f>woda5[[#This Row],[pomiar po polnocy]]-woda5[[#This Row],[ile wypuscic rano]]</f>
        <v>277723</v>
      </c>
      <c r="K213" s="10">
        <f>woda5[[#This Row],[po 8v2]]+woda5[[#This Row],[ilosc]]</f>
        <v>284761</v>
      </c>
      <c r="L213" t="str">
        <f t="shared" si="7"/>
        <v/>
      </c>
      <c r="M213">
        <f>IF(woda5[[#This Row],[pomiar po polnocy]]&gt;=800000,1,0)</f>
        <v>0</v>
      </c>
    </row>
    <row r="214" spans="4:13" x14ac:dyDescent="0.25">
      <c r="D214" s="1">
        <v>39656</v>
      </c>
      <c r="E214">
        <v>9717</v>
      </c>
      <c r="F214" s="9">
        <f t="shared" si="6"/>
        <v>284761</v>
      </c>
      <c r="G214" s="12">
        <f xml:space="preserve"> ROUNDUP(woda5[[#This Row],[pomiar po polnocy]]*0.98,0)</f>
        <v>279066</v>
      </c>
      <c r="H214" s="13">
        <f>woda5[[#This Row],[po 8]]+woda5[[#This Row],[ilosc]]</f>
        <v>288783</v>
      </c>
      <c r="I214">
        <f>ROUNDUP(woda5[[#This Row],[pomiar po polnocy]]*0.02,0)</f>
        <v>5696</v>
      </c>
      <c r="J214" s="10">
        <f>woda5[[#This Row],[pomiar po polnocy]]-woda5[[#This Row],[ile wypuscic rano]]</f>
        <v>279065</v>
      </c>
      <c r="K214" s="10">
        <f>woda5[[#This Row],[po 8v2]]+woda5[[#This Row],[ilosc]]</f>
        <v>288782</v>
      </c>
      <c r="L214" t="str">
        <f t="shared" si="7"/>
        <v/>
      </c>
      <c r="M214">
        <f>IF(woda5[[#This Row],[pomiar po polnocy]]&gt;=800000,1,0)</f>
        <v>0</v>
      </c>
    </row>
    <row r="215" spans="4:13" x14ac:dyDescent="0.25">
      <c r="D215" s="1">
        <v>39657</v>
      </c>
      <c r="E215">
        <v>14676</v>
      </c>
      <c r="F215" s="9">
        <f t="shared" si="6"/>
        <v>288782</v>
      </c>
      <c r="G215" s="12">
        <f xml:space="preserve"> ROUNDUP(woda5[[#This Row],[pomiar po polnocy]]*0.98,0)</f>
        <v>283007</v>
      </c>
      <c r="H215" s="13">
        <f>woda5[[#This Row],[po 8]]+woda5[[#This Row],[ilosc]]</f>
        <v>297683</v>
      </c>
      <c r="I215">
        <f>ROUNDUP(woda5[[#This Row],[pomiar po polnocy]]*0.02,0)</f>
        <v>5776</v>
      </c>
      <c r="J215" s="10">
        <f>woda5[[#This Row],[pomiar po polnocy]]-woda5[[#This Row],[ile wypuscic rano]]</f>
        <v>283006</v>
      </c>
      <c r="K215" s="10">
        <f>woda5[[#This Row],[po 8v2]]+woda5[[#This Row],[ilosc]]</f>
        <v>297682</v>
      </c>
      <c r="L215" t="str">
        <f t="shared" si="7"/>
        <v/>
      </c>
      <c r="M215">
        <f>IF(woda5[[#This Row],[pomiar po polnocy]]&gt;=800000,1,0)</f>
        <v>0</v>
      </c>
    </row>
    <row r="216" spans="4:13" x14ac:dyDescent="0.25">
      <c r="D216" s="1">
        <v>39658</v>
      </c>
      <c r="E216">
        <v>18791</v>
      </c>
      <c r="F216" s="9">
        <f t="shared" si="6"/>
        <v>297682</v>
      </c>
      <c r="G216" s="12">
        <f xml:space="preserve"> ROUNDUP(woda5[[#This Row],[pomiar po polnocy]]*0.98,0)</f>
        <v>291729</v>
      </c>
      <c r="H216" s="13">
        <f>woda5[[#This Row],[po 8]]+woda5[[#This Row],[ilosc]]</f>
        <v>310520</v>
      </c>
      <c r="I216">
        <f>ROUNDUP(woda5[[#This Row],[pomiar po polnocy]]*0.02,0)</f>
        <v>5954</v>
      </c>
      <c r="J216" s="10">
        <f>woda5[[#This Row],[pomiar po polnocy]]-woda5[[#This Row],[ile wypuscic rano]]</f>
        <v>291728</v>
      </c>
      <c r="K216" s="10">
        <f>woda5[[#This Row],[po 8v2]]+woda5[[#This Row],[ilosc]]</f>
        <v>310519</v>
      </c>
      <c r="L216" t="str">
        <f t="shared" si="7"/>
        <v/>
      </c>
      <c r="M216">
        <f>IF(woda5[[#This Row],[pomiar po polnocy]]&gt;=800000,1,0)</f>
        <v>0</v>
      </c>
    </row>
    <row r="217" spans="4:13" x14ac:dyDescent="0.25">
      <c r="D217" s="1">
        <v>39659</v>
      </c>
      <c r="E217">
        <v>19796</v>
      </c>
      <c r="F217" s="9">
        <f t="shared" si="6"/>
        <v>310519</v>
      </c>
      <c r="G217" s="12">
        <f xml:space="preserve"> ROUNDUP(woda5[[#This Row],[pomiar po polnocy]]*0.98,0)</f>
        <v>304309</v>
      </c>
      <c r="H217" s="13">
        <f>woda5[[#This Row],[po 8]]+woda5[[#This Row],[ilosc]]</f>
        <v>324105</v>
      </c>
      <c r="I217">
        <f>ROUNDUP(woda5[[#This Row],[pomiar po polnocy]]*0.02,0)</f>
        <v>6211</v>
      </c>
      <c r="J217" s="10">
        <f>woda5[[#This Row],[pomiar po polnocy]]-woda5[[#This Row],[ile wypuscic rano]]</f>
        <v>304308</v>
      </c>
      <c r="K217" s="10">
        <f>woda5[[#This Row],[po 8v2]]+woda5[[#This Row],[ilosc]]</f>
        <v>324104</v>
      </c>
      <c r="L217" t="str">
        <f t="shared" si="7"/>
        <v/>
      </c>
      <c r="M217">
        <f>IF(woda5[[#This Row],[pomiar po polnocy]]&gt;=800000,1,0)</f>
        <v>0</v>
      </c>
    </row>
    <row r="218" spans="4:13" x14ac:dyDescent="0.25">
      <c r="D218" s="1">
        <v>39660</v>
      </c>
      <c r="E218">
        <v>20341</v>
      </c>
      <c r="F218" s="9">
        <f t="shared" si="6"/>
        <v>324104</v>
      </c>
      <c r="G218" s="12">
        <f xml:space="preserve"> ROUNDUP(woda5[[#This Row],[pomiar po polnocy]]*0.98,0)</f>
        <v>317622</v>
      </c>
      <c r="H218" s="13">
        <f>woda5[[#This Row],[po 8]]+woda5[[#This Row],[ilosc]]</f>
        <v>337963</v>
      </c>
      <c r="I218">
        <f>ROUNDUP(woda5[[#This Row],[pomiar po polnocy]]*0.02,0)</f>
        <v>6483</v>
      </c>
      <c r="J218" s="10">
        <f>woda5[[#This Row],[pomiar po polnocy]]-woda5[[#This Row],[ile wypuscic rano]]</f>
        <v>317621</v>
      </c>
      <c r="K218" s="10">
        <f>woda5[[#This Row],[po 8v2]]+woda5[[#This Row],[ilosc]]</f>
        <v>337962</v>
      </c>
      <c r="L218" t="str">
        <f t="shared" si="7"/>
        <v/>
      </c>
      <c r="M218">
        <f>IF(woda5[[#This Row],[pomiar po polnocy]]&gt;=800000,1,0)</f>
        <v>0</v>
      </c>
    </row>
    <row r="219" spans="4:13" x14ac:dyDescent="0.25">
      <c r="D219" s="1">
        <v>39661</v>
      </c>
      <c r="E219">
        <v>17345</v>
      </c>
      <c r="F219" s="9">
        <f t="shared" si="6"/>
        <v>337962</v>
      </c>
      <c r="G219" s="12">
        <f xml:space="preserve"> ROUNDUP(woda5[[#This Row],[pomiar po polnocy]]*0.98,0)</f>
        <v>331203</v>
      </c>
      <c r="H219" s="13">
        <f>woda5[[#This Row],[po 8]]+woda5[[#This Row],[ilosc]]</f>
        <v>348548</v>
      </c>
      <c r="I219">
        <f>ROUNDUP(woda5[[#This Row],[pomiar po polnocy]]*0.02,0)</f>
        <v>6760</v>
      </c>
      <c r="J219" s="10">
        <f>woda5[[#This Row],[pomiar po polnocy]]-woda5[[#This Row],[ile wypuscic rano]]</f>
        <v>331202</v>
      </c>
      <c r="K219" s="10">
        <f>woda5[[#This Row],[po 8v2]]+woda5[[#This Row],[ilosc]]</f>
        <v>348547</v>
      </c>
      <c r="L219" t="str">
        <f t="shared" si="7"/>
        <v/>
      </c>
      <c r="M219">
        <f>IF(woda5[[#This Row],[pomiar po polnocy]]&gt;=800000,1,0)</f>
        <v>0</v>
      </c>
    </row>
    <row r="220" spans="4:13" x14ac:dyDescent="0.25">
      <c r="D220" s="1">
        <v>39662</v>
      </c>
      <c r="E220">
        <v>15034</v>
      </c>
      <c r="F220" s="9">
        <f t="shared" si="6"/>
        <v>348547</v>
      </c>
      <c r="G220" s="12">
        <f xml:space="preserve"> ROUNDUP(woda5[[#This Row],[pomiar po polnocy]]*0.98,0)</f>
        <v>341577</v>
      </c>
      <c r="H220" s="13">
        <f>woda5[[#This Row],[po 8]]+woda5[[#This Row],[ilosc]]</f>
        <v>356611</v>
      </c>
      <c r="I220">
        <f>ROUNDUP(woda5[[#This Row],[pomiar po polnocy]]*0.02,0)</f>
        <v>6971</v>
      </c>
      <c r="J220" s="10">
        <f>woda5[[#This Row],[pomiar po polnocy]]-woda5[[#This Row],[ile wypuscic rano]]</f>
        <v>341576</v>
      </c>
      <c r="K220" s="10">
        <f>woda5[[#This Row],[po 8v2]]+woda5[[#This Row],[ilosc]]</f>
        <v>356610</v>
      </c>
      <c r="L220" t="str">
        <f t="shared" si="7"/>
        <v/>
      </c>
      <c r="M220">
        <f>IF(woda5[[#This Row],[pomiar po polnocy]]&gt;=800000,1,0)</f>
        <v>0</v>
      </c>
    </row>
    <row r="221" spans="4:13" x14ac:dyDescent="0.25">
      <c r="D221" s="1">
        <v>39663</v>
      </c>
      <c r="E221">
        <v>10401</v>
      </c>
      <c r="F221" s="9">
        <f t="shared" si="6"/>
        <v>356610</v>
      </c>
      <c r="G221" s="12">
        <f xml:space="preserve"> ROUNDUP(woda5[[#This Row],[pomiar po polnocy]]*0.98,0)</f>
        <v>349478</v>
      </c>
      <c r="H221" s="13">
        <f>woda5[[#This Row],[po 8]]+woda5[[#This Row],[ilosc]]</f>
        <v>359879</v>
      </c>
      <c r="I221">
        <f>ROUNDUP(woda5[[#This Row],[pomiar po polnocy]]*0.02,0)</f>
        <v>7133</v>
      </c>
      <c r="J221" s="10">
        <f>woda5[[#This Row],[pomiar po polnocy]]-woda5[[#This Row],[ile wypuscic rano]]</f>
        <v>349477</v>
      </c>
      <c r="K221" s="10">
        <f>woda5[[#This Row],[po 8v2]]+woda5[[#This Row],[ilosc]]</f>
        <v>359878</v>
      </c>
      <c r="L221" t="str">
        <f t="shared" si="7"/>
        <v/>
      </c>
      <c r="M221">
        <f>IF(woda5[[#This Row],[pomiar po polnocy]]&gt;=800000,1,0)</f>
        <v>0</v>
      </c>
    </row>
    <row r="222" spans="4:13" x14ac:dyDescent="0.25">
      <c r="D222" s="1">
        <v>39664</v>
      </c>
      <c r="E222">
        <v>6407</v>
      </c>
      <c r="F222" s="9">
        <f t="shared" si="6"/>
        <v>359878</v>
      </c>
      <c r="G222" s="12">
        <f xml:space="preserve"> ROUNDUP(woda5[[#This Row],[pomiar po polnocy]]*0.98,0)</f>
        <v>352681</v>
      </c>
      <c r="H222" s="13">
        <f>woda5[[#This Row],[po 8]]+woda5[[#This Row],[ilosc]]</f>
        <v>359088</v>
      </c>
      <c r="I222">
        <f>ROUNDUP(woda5[[#This Row],[pomiar po polnocy]]*0.02,0)</f>
        <v>7198</v>
      </c>
      <c r="J222" s="10">
        <f>woda5[[#This Row],[pomiar po polnocy]]-woda5[[#This Row],[ile wypuscic rano]]</f>
        <v>352680</v>
      </c>
      <c r="K222" s="10">
        <f>woda5[[#This Row],[po 8v2]]+woda5[[#This Row],[ilosc]]</f>
        <v>359087</v>
      </c>
      <c r="L222" t="str">
        <f t="shared" si="7"/>
        <v/>
      </c>
      <c r="M222">
        <f>IF(woda5[[#This Row],[pomiar po polnocy]]&gt;=800000,1,0)</f>
        <v>0</v>
      </c>
    </row>
    <row r="223" spans="4:13" x14ac:dyDescent="0.25">
      <c r="D223" s="1">
        <v>39665</v>
      </c>
      <c r="E223">
        <v>4665</v>
      </c>
      <c r="F223" s="9">
        <f t="shared" si="6"/>
        <v>359087</v>
      </c>
      <c r="G223" s="12">
        <f xml:space="preserve"> ROUNDUP(woda5[[#This Row],[pomiar po polnocy]]*0.98,0)</f>
        <v>351906</v>
      </c>
      <c r="H223" s="13">
        <f>woda5[[#This Row],[po 8]]+woda5[[#This Row],[ilosc]]</f>
        <v>356571</v>
      </c>
      <c r="I223">
        <f>ROUNDUP(woda5[[#This Row],[pomiar po polnocy]]*0.02,0)</f>
        <v>7182</v>
      </c>
      <c r="J223" s="10">
        <f>woda5[[#This Row],[pomiar po polnocy]]-woda5[[#This Row],[ile wypuscic rano]]</f>
        <v>351905</v>
      </c>
      <c r="K223" s="10">
        <f>woda5[[#This Row],[po 8v2]]+woda5[[#This Row],[ilosc]]</f>
        <v>356570</v>
      </c>
      <c r="L223" t="str">
        <f t="shared" si="7"/>
        <v/>
      </c>
      <c r="M223">
        <f>IF(woda5[[#This Row],[pomiar po polnocy]]&gt;=800000,1,0)</f>
        <v>0</v>
      </c>
    </row>
    <row r="224" spans="4:13" x14ac:dyDescent="0.25">
      <c r="D224" s="1">
        <v>39666</v>
      </c>
      <c r="E224">
        <v>4499</v>
      </c>
      <c r="F224" s="9">
        <f t="shared" si="6"/>
        <v>356570</v>
      </c>
      <c r="G224" s="12">
        <f xml:space="preserve"> ROUNDUP(woda5[[#This Row],[pomiar po polnocy]]*0.98,0)</f>
        <v>349439</v>
      </c>
      <c r="H224" s="13">
        <f>woda5[[#This Row],[po 8]]+woda5[[#This Row],[ilosc]]</f>
        <v>353938</v>
      </c>
      <c r="I224">
        <f>ROUNDUP(woda5[[#This Row],[pomiar po polnocy]]*0.02,0)</f>
        <v>7132</v>
      </c>
      <c r="J224" s="10">
        <f>woda5[[#This Row],[pomiar po polnocy]]-woda5[[#This Row],[ile wypuscic rano]]</f>
        <v>349438</v>
      </c>
      <c r="K224" s="10">
        <f>woda5[[#This Row],[po 8v2]]+woda5[[#This Row],[ilosc]]</f>
        <v>353937</v>
      </c>
      <c r="L224" t="str">
        <f t="shared" si="7"/>
        <v/>
      </c>
      <c r="M224">
        <f>IF(woda5[[#This Row],[pomiar po polnocy]]&gt;=800000,1,0)</f>
        <v>0</v>
      </c>
    </row>
    <row r="225" spans="4:13" x14ac:dyDescent="0.25">
      <c r="D225" s="1">
        <v>39667</v>
      </c>
      <c r="E225">
        <v>3230</v>
      </c>
      <c r="F225" s="9">
        <f t="shared" si="6"/>
        <v>353937</v>
      </c>
      <c r="G225" s="12">
        <f xml:space="preserve"> ROUNDUP(woda5[[#This Row],[pomiar po polnocy]]*0.98,0)</f>
        <v>346859</v>
      </c>
      <c r="H225" s="13">
        <f>woda5[[#This Row],[po 8]]+woda5[[#This Row],[ilosc]]</f>
        <v>350089</v>
      </c>
      <c r="I225">
        <f>ROUNDUP(woda5[[#This Row],[pomiar po polnocy]]*0.02,0)</f>
        <v>7079</v>
      </c>
      <c r="J225" s="10">
        <f>woda5[[#This Row],[pomiar po polnocy]]-woda5[[#This Row],[ile wypuscic rano]]</f>
        <v>346858</v>
      </c>
      <c r="K225" s="10">
        <f>woda5[[#This Row],[po 8v2]]+woda5[[#This Row],[ilosc]]</f>
        <v>350088</v>
      </c>
      <c r="L225" t="str">
        <f t="shared" si="7"/>
        <v/>
      </c>
      <c r="M225">
        <f>IF(woda5[[#This Row],[pomiar po polnocy]]&gt;=800000,1,0)</f>
        <v>0</v>
      </c>
    </row>
    <row r="226" spans="4:13" x14ac:dyDescent="0.25">
      <c r="D226" s="1">
        <v>39668</v>
      </c>
      <c r="E226">
        <v>2617</v>
      </c>
      <c r="F226" s="9">
        <f t="shared" si="6"/>
        <v>350088</v>
      </c>
      <c r="G226" s="12">
        <f xml:space="preserve"> ROUNDUP(woda5[[#This Row],[pomiar po polnocy]]*0.98,0)</f>
        <v>343087</v>
      </c>
      <c r="H226" s="13">
        <f>woda5[[#This Row],[po 8]]+woda5[[#This Row],[ilosc]]</f>
        <v>345704</v>
      </c>
      <c r="I226">
        <f>ROUNDUP(woda5[[#This Row],[pomiar po polnocy]]*0.02,0)</f>
        <v>7002</v>
      </c>
      <c r="J226" s="10">
        <f>woda5[[#This Row],[pomiar po polnocy]]-woda5[[#This Row],[ile wypuscic rano]]</f>
        <v>343086</v>
      </c>
      <c r="K226" s="10">
        <f>woda5[[#This Row],[po 8v2]]+woda5[[#This Row],[ilosc]]</f>
        <v>345703</v>
      </c>
      <c r="L226" t="str">
        <f t="shared" si="7"/>
        <v/>
      </c>
      <c r="M226">
        <f>IF(woda5[[#This Row],[pomiar po polnocy]]&gt;=800000,1,0)</f>
        <v>0</v>
      </c>
    </row>
    <row r="227" spans="4:13" x14ac:dyDescent="0.25">
      <c r="D227" s="1">
        <v>39669</v>
      </c>
      <c r="E227">
        <v>3308</v>
      </c>
      <c r="F227" s="9">
        <f t="shared" si="6"/>
        <v>345703</v>
      </c>
      <c r="G227" s="12">
        <f xml:space="preserve"> ROUNDUP(woda5[[#This Row],[pomiar po polnocy]]*0.98,0)</f>
        <v>338789</v>
      </c>
      <c r="H227" s="13">
        <f>woda5[[#This Row],[po 8]]+woda5[[#This Row],[ilosc]]</f>
        <v>342097</v>
      </c>
      <c r="I227">
        <f>ROUNDUP(woda5[[#This Row],[pomiar po polnocy]]*0.02,0)</f>
        <v>6915</v>
      </c>
      <c r="J227" s="10">
        <f>woda5[[#This Row],[pomiar po polnocy]]-woda5[[#This Row],[ile wypuscic rano]]</f>
        <v>338788</v>
      </c>
      <c r="K227" s="10">
        <f>woda5[[#This Row],[po 8v2]]+woda5[[#This Row],[ilosc]]</f>
        <v>342096</v>
      </c>
      <c r="L227" t="str">
        <f t="shared" si="7"/>
        <v/>
      </c>
      <c r="M227">
        <f>IF(woda5[[#This Row],[pomiar po polnocy]]&gt;=800000,1,0)</f>
        <v>0</v>
      </c>
    </row>
    <row r="228" spans="4:13" x14ac:dyDescent="0.25">
      <c r="D228" s="1">
        <v>39670</v>
      </c>
      <c r="E228">
        <v>3662</v>
      </c>
      <c r="F228" s="9">
        <f t="shared" si="6"/>
        <v>342096</v>
      </c>
      <c r="G228" s="12">
        <f xml:space="preserve"> ROUNDUP(woda5[[#This Row],[pomiar po polnocy]]*0.98,0)</f>
        <v>335255</v>
      </c>
      <c r="H228" s="13">
        <f>woda5[[#This Row],[po 8]]+woda5[[#This Row],[ilosc]]</f>
        <v>338917</v>
      </c>
      <c r="I228">
        <f>ROUNDUP(woda5[[#This Row],[pomiar po polnocy]]*0.02,0)</f>
        <v>6842</v>
      </c>
      <c r="J228" s="10">
        <f>woda5[[#This Row],[pomiar po polnocy]]-woda5[[#This Row],[ile wypuscic rano]]</f>
        <v>335254</v>
      </c>
      <c r="K228" s="10">
        <f>woda5[[#This Row],[po 8v2]]+woda5[[#This Row],[ilosc]]</f>
        <v>338916</v>
      </c>
      <c r="L228" t="str">
        <f t="shared" si="7"/>
        <v/>
      </c>
      <c r="M228">
        <f>IF(woda5[[#This Row],[pomiar po polnocy]]&gt;=800000,1,0)</f>
        <v>0</v>
      </c>
    </row>
    <row r="229" spans="4:13" x14ac:dyDescent="0.25">
      <c r="D229" s="1">
        <v>39671</v>
      </c>
      <c r="E229">
        <v>4424</v>
      </c>
      <c r="F229" s="9">
        <f t="shared" si="6"/>
        <v>338916</v>
      </c>
      <c r="G229" s="12">
        <f xml:space="preserve"> ROUNDUP(woda5[[#This Row],[pomiar po polnocy]]*0.98,0)</f>
        <v>332138</v>
      </c>
      <c r="H229" s="13">
        <f>woda5[[#This Row],[po 8]]+woda5[[#This Row],[ilosc]]</f>
        <v>336562</v>
      </c>
      <c r="I229">
        <f>ROUNDUP(woda5[[#This Row],[pomiar po polnocy]]*0.02,0)</f>
        <v>6779</v>
      </c>
      <c r="J229" s="10">
        <f>woda5[[#This Row],[pomiar po polnocy]]-woda5[[#This Row],[ile wypuscic rano]]</f>
        <v>332137</v>
      </c>
      <c r="K229" s="10">
        <f>woda5[[#This Row],[po 8v2]]+woda5[[#This Row],[ilosc]]</f>
        <v>336561</v>
      </c>
      <c r="L229" t="str">
        <f t="shared" si="7"/>
        <v/>
      </c>
      <c r="M229">
        <f>IF(woda5[[#This Row],[pomiar po polnocy]]&gt;=800000,1,0)</f>
        <v>0</v>
      </c>
    </row>
    <row r="230" spans="4:13" x14ac:dyDescent="0.25">
      <c r="D230" s="1">
        <v>39672</v>
      </c>
      <c r="E230">
        <v>3663</v>
      </c>
      <c r="F230" s="9">
        <f t="shared" si="6"/>
        <v>336561</v>
      </c>
      <c r="G230" s="12">
        <f xml:space="preserve"> ROUNDUP(woda5[[#This Row],[pomiar po polnocy]]*0.98,0)</f>
        <v>329830</v>
      </c>
      <c r="H230" s="13">
        <f>woda5[[#This Row],[po 8]]+woda5[[#This Row],[ilosc]]</f>
        <v>333493</v>
      </c>
      <c r="I230">
        <f>ROUNDUP(woda5[[#This Row],[pomiar po polnocy]]*0.02,0)</f>
        <v>6732</v>
      </c>
      <c r="J230" s="10">
        <f>woda5[[#This Row],[pomiar po polnocy]]-woda5[[#This Row],[ile wypuscic rano]]</f>
        <v>329829</v>
      </c>
      <c r="K230" s="10">
        <f>woda5[[#This Row],[po 8v2]]+woda5[[#This Row],[ilosc]]</f>
        <v>333492</v>
      </c>
      <c r="L230" t="str">
        <f t="shared" si="7"/>
        <v/>
      </c>
      <c r="M230">
        <f>IF(woda5[[#This Row],[pomiar po polnocy]]&gt;=800000,1,0)</f>
        <v>0</v>
      </c>
    </row>
    <row r="231" spans="4:13" x14ac:dyDescent="0.25">
      <c r="D231" s="1">
        <v>39673</v>
      </c>
      <c r="E231">
        <v>3649</v>
      </c>
      <c r="F231" s="9">
        <f t="shared" si="6"/>
        <v>333492</v>
      </c>
      <c r="G231" s="12">
        <f xml:space="preserve"> ROUNDUP(woda5[[#This Row],[pomiar po polnocy]]*0.98,0)</f>
        <v>326823</v>
      </c>
      <c r="H231" s="13">
        <f>woda5[[#This Row],[po 8]]+woda5[[#This Row],[ilosc]]</f>
        <v>330472</v>
      </c>
      <c r="I231">
        <f>ROUNDUP(woda5[[#This Row],[pomiar po polnocy]]*0.02,0)</f>
        <v>6670</v>
      </c>
      <c r="J231" s="10">
        <f>woda5[[#This Row],[pomiar po polnocy]]-woda5[[#This Row],[ile wypuscic rano]]</f>
        <v>326822</v>
      </c>
      <c r="K231" s="10">
        <f>woda5[[#This Row],[po 8v2]]+woda5[[#This Row],[ilosc]]</f>
        <v>330471</v>
      </c>
      <c r="L231" t="str">
        <f t="shared" si="7"/>
        <v/>
      </c>
      <c r="M231">
        <f>IF(woda5[[#This Row],[pomiar po polnocy]]&gt;=800000,1,0)</f>
        <v>0</v>
      </c>
    </row>
    <row r="232" spans="4:13" x14ac:dyDescent="0.25">
      <c r="D232" s="1">
        <v>39674</v>
      </c>
      <c r="E232">
        <v>3194</v>
      </c>
      <c r="F232" s="9">
        <f t="shared" si="6"/>
        <v>330471</v>
      </c>
      <c r="G232" s="12">
        <f xml:space="preserve"> ROUNDUP(woda5[[#This Row],[pomiar po polnocy]]*0.98,0)</f>
        <v>323862</v>
      </c>
      <c r="H232" s="13">
        <f>woda5[[#This Row],[po 8]]+woda5[[#This Row],[ilosc]]</f>
        <v>327056</v>
      </c>
      <c r="I232">
        <f>ROUNDUP(woda5[[#This Row],[pomiar po polnocy]]*0.02,0)</f>
        <v>6610</v>
      </c>
      <c r="J232" s="10">
        <f>woda5[[#This Row],[pomiar po polnocy]]-woda5[[#This Row],[ile wypuscic rano]]</f>
        <v>323861</v>
      </c>
      <c r="K232" s="10">
        <f>woda5[[#This Row],[po 8v2]]+woda5[[#This Row],[ilosc]]</f>
        <v>327055</v>
      </c>
      <c r="L232" t="str">
        <f t="shared" si="7"/>
        <v/>
      </c>
      <c r="M232">
        <f>IF(woda5[[#This Row],[pomiar po polnocy]]&gt;=800000,1,0)</f>
        <v>0</v>
      </c>
    </row>
    <row r="233" spans="4:13" x14ac:dyDescent="0.25">
      <c r="D233" s="1">
        <v>39675</v>
      </c>
      <c r="E233">
        <v>3665</v>
      </c>
      <c r="F233" s="9">
        <f t="shared" si="6"/>
        <v>327055</v>
      </c>
      <c r="G233" s="12">
        <f xml:space="preserve"> ROUNDUP(woda5[[#This Row],[pomiar po polnocy]]*0.98,0)</f>
        <v>320514</v>
      </c>
      <c r="H233" s="13">
        <f>woda5[[#This Row],[po 8]]+woda5[[#This Row],[ilosc]]</f>
        <v>324179</v>
      </c>
      <c r="I233">
        <f>ROUNDUP(woda5[[#This Row],[pomiar po polnocy]]*0.02,0)</f>
        <v>6542</v>
      </c>
      <c r="J233" s="10">
        <f>woda5[[#This Row],[pomiar po polnocy]]-woda5[[#This Row],[ile wypuscic rano]]</f>
        <v>320513</v>
      </c>
      <c r="K233" s="10">
        <f>woda5[[#This Row],[po 8v2]]+woda5[[#This Row],[ilosc]]</f>
        <v>324178</v>
      </c>
      <c r="L233" t="str">
        <f t="shared" si="7"/>
        <v/>
      </c>
      <c r="M233">
        <f>IF(woda5[[#This Row],[pomiar po polnocy]]&gt;=800000,1,0)</f>
        <v>0</v>
      </c>
    </row>
    <row r="234" spans="4:13" x14ac:dyDescent="0.25">
      <c r="D234" s="1">
        <v>39676</v>
      </c>
      <c r="E234">
        <v>3026</v>
      </c>
      <c r="F234" s="9">
        <f t="shared" si="6"/>
        <v>324178</v>
      </c>
      <c r="G234" s="12">
        <f xml:space="preserve"> ROUNDUP(woda5[[#This Row],[pomiar po polnocy]]*0.98,0)</f>
        <v>317695</v>
      </c>
      <c r="H234" s="13">
        <f>woda5[[#This Row],[po 8]]+woda5[[#This Row],[ilosc]]</f>
        <v>320721</v>
      </c>
      <c r="I234">
        <f>ROUNDUP(woda5[[#This Row],[pomiar po polnocy]]*0.02,0)</f>
        <v>6484</v>
      </c>
      <c r="J234" s="10">
        <f>woda5[[#This Row],[pomiar po polnocy]]-woda5[[#This Row],[ile wypuscic rano]]</f>
        <v>317694</v>
      </c>
      <c r="K234" s="10">
        <f>woda5[[#This Row],[po 8v2]]+woda5[[#This Row],[ilosc]]</f>
        <v>320720</v>
      </c>
      <c r="L234" t="str">
        <f t="shared" si="7"/>
        <v/>
      </c>
      <c r="M234">
        <f>IF(woda5[[#This Row],[pomiar po polnocy]]&gt;=800000,1,0)</f>
        <v>0</v>
      </c>
    </row>
    <row r="235" spans="4:13" x14ac:dyDescent="0.25">
      <c r="D235" s="1">
        <v>39677</v>
      </c>
      <c r="E235">
        <v>3911</v>
      </c>
      <c r="F235" s="9">
        <f t="shared" si="6"/>
        <v>320720</v>
      </c>
      <c r="G235" s="12">
        <f xml:space="preserve"> ROUNDUP(woda5[[#This Row],[pomiar po polnocy]]*0.98,0)</f>
        <v>314306</v>
      </c>
      <c r="H235" s="13">
        <f>woda5[[#This Row],[po 8]]+woda5[[#This Row],[ilosc]]</f>
        <v>318217</v>
      </c>
      <c r="I235">
        <f>ROUNDUP(woda5[[#This Row],[pomiar po polnocy]]*0.02,0)</f>
        <v>6415</v>
      </c>
      <c r="J235" s="10">
        <f>woda5[[#This Row],[pomiar po polnocy]]-woda5[[#This Row],[ile wypuscic rano]]</f>
        <v>314305</v>
      </c>
      <c r="K235" s="10">
        <f>woda5[[#This Row],[po 8v2]]+woda5[[#This Row],[ilosc]]</f>
        <v>318216</v>
      </c>
      <c r="L235" t="str">
        <f t="shared" si="7"/>
        <v/>
      </c>
      <c r="M235">
        <f>IF(woda5[[#This Row],[pomiar po polnocy]]&gt;=800000,1,0)</f>
        <v>0</v>
      </c>
    </row>
    <row r="236" spans="4:13" x14ac:dyDescent="0.25">
      <c r="D236" s="1">
        <v>39678</v>
      </c>
      <c r="E236">
        <v>3054</v>
      </c>
      <c r="F236" s="9">
        <f t="shared" si="6"/>
        <v>318216</v>
      </c>
      <c r="G236" s="12">
        <f xml:space="preserve"> ROUNDUP(woda5[[#This Row],[pomiar po polnocy]]*0.98,0)</f>
        <v>311852</v>
      </c>
      <c r="H236" s="13">
        <f>woda5[[#This Row],[po 8]]+woda5[[#This Row],[ilosc]]</f>
        <v>314906</v>
      </c>
      <c r="I236">
        <f>ROUNDUP(woda5[[#This Row],[pomiar po polnocy]]*0.02,0)</f>
        <v>6365</v>
      </c>
      <c r="J236" s="10">
        <f>woda5[[#This Row],[pomiar po polnocy]]-woda5[[#This Row],[ile wypuscic rano]]</f>
        <v>311851</v>
      </c>
      <c r="K236" s="10">
        <f>woda5[[#This Row],[po 8v2]]+woda5[[#This Row],[ilosc]]</f>
        <v>314905</v>
      </c>
      <c r="L236" t="str">
        <f t="shared" si="7"/>
        <v/>
      </c>
      <c r="M236">
        <f>IF(woda5[[#This Row],[pomiar po polnocy]]&gt;=800000,1,0)</f>
        <v>0</v>
      </c>
    </row>
    <row r="237" spans="4:13" x14ac:dyDescent="0.25">
      <c r="D237" s="1">
        <v>39679</v>
      </c>
      <c r="E237">
        <v>3773</v>
      </c>
      <c r="F237" s="9">
        <f t="shared" si="6"/>
        <v>314905</v>
      </c>
      <c r="G237" s="12">
        <f xml:space="preserve"> ROUNDUP(woda5[[#This Row],[pomiar po polnocy]]*0.98,0)</f>
        <v>308607</v>
      </c>
      <c r="H237" s="13">
        <f>woda5[[#This Row],[po 8]]+woda5[[#This Row],[ilosc]]</f>
        <v>312380</v>
      </c>
      <c r="I237">
        <f>ROUNDUP(woda5[[#This Row],[pomiar po polnocy]]*0.02,0)</f>
        <v>6299</v>
      </c>
      <c r="J237" s="10">
        <f>woda5[[#This Row],[pomiar po polnocy]]-woda5[[#This Row],[ile wypuscic rano]]</f>
        <v>308606</v>
      </c>
      <c r="K237" s="10">
        <f>woda5[[#This Row],[po 8v2]]+woda5[[#This Row],[ilosc]]</f>
        <v>312379</v>
      </c>
      <c r="L237" t="str">
        <f t="shared" si="7"/>
        <v/>
      </c>
      <c r="M237">
        <f>IF(woda5[[#This Row],[pomiar po polnocy]]&gt;=800000,1,0)</f>
        <v>0</v>
      </c>
    </row>
    <row r="238" spans="4:13" x14ac:dyDescent="0.25">
      <c r="D238" s="1">
        <v>39680</v>
      </c>
      <c r="E238">
        <v>2308</v>
      </c>
      <c r="F238" s="9">
        <f t="shared" si="6"/>
        <v>312379</v>
      </c>
      <c r="G238" s="12">
        <f xml:space="preserve"> ROUNDUP(woda5[[#This Row],[pomiar po polnocy]]*0.98,0)</f>
        <v>306132</v>
      </c>
      <c r="H238" s="13">
        <f>woda5[[#This Row],[po 8]]+woda5[[#This Row],[ilosc]]</f>
        <v>308440</v>
      </c>
      <c r="I238">
        <f>ROUNDUP(woda5[[#This Row],[pomiar po polnocy]]*0.02,0)</f>
        <v>6248</v>
      </c>
      <c r="J238" s="10">
        <f>woda5[[#This Row],[pomiar po polnocy]]-woda5[[#This Row],[ile wypuscic rano]]</f>
        <v>306131</v>
      </c>
      <c r="K238" s="10">
        <f>woda5[[#This Row],[po 8v2]]+woda5[[#This Row],[ilosc]]</f>
        <v>308439</v>
      </c>
      <c r="L238" t="str">
        <f t="shared" si="7"/>
        <v/>
      </c>
      <c r="M238">
        <f>IF(woda5[[#This Row],[pomiar po polnocy]]&gt;=800000,1,0)</f>
        <v>0</v>
      </c>
    </row>
    <row r="239" spans="4:13" x14ac:dyDescent="0.25">
      <c r="D239" s="1">
        <v>39681</v>
      </c>
      <c r="E239">
        <v>3268</v>
      </c>
      <c r="F239" s="9">
        <f t="shared" si="6"/>
        <v>308439</v>
      </c>
      <c r="G239" s="12">
        <f xml:space="preserve"> ROUNDUP(woda5[[#This Row],[pomiar po polnocy]]*0.98,0)</f>
        <v>302271</v>
      </c>
      <c r="H239" s="13">
        <f>woda5[[#This Row],[po 8]]+woda5[[#This Row],[ilosc]]</f>
        <v>305539</v>
      </c>
      <c r="I239">
        <f>ROUNDUP(woda5[[#This Row],[pomiar po polnocy]]*0.02,0)</f>
        <v>6169</v>
      </c>
      <c r="J239" s="10">
        <f>woda5[[#This Row],[pomiar po polnocy]]-woda5[[#This Row],[ile wypuscic rano]]</f>
        <v>302270</v>
      </c>
      <c r="K239" s="10">
        <f>woda5[[#This Row],[po 8v2]]+woda5[[#This Row],[ilosc]]</f>
        <v>305538</v>
      </c>
      <c r="L239" t="str">
        <f t="shared" si="7"/>
        <v/>
      </c>
      <c r="M239">
        <f>IF(woda5[[#This Row],[pomiar po polnocy]]&gt;=800000,1,0)</f>
        <v>0</v>
      </c>
    </row>
    <row r="240" spans="4:13" x14ac:dyDescent="0.25">
      <c r="D240" s="1">
        <v>39682</v>
      </c>
      <c r="E240">
        <v>4390</v>
      </c>
      <c r="F240" s="9">
        <f t="shared" si="6"/>
        <v>305538</v>
      </c>
      <c r="G240" s="12">
        <f xml:space="preserve"> ROUNDUP(woda5[[#This Row],[pomiar po polnocy]]*0.98,0)</f>
        <v>299428</v>
      </c>
      <c r="H240" s="13">
        <f>woda5[[#This Row],[po 8]]+woda5[[#This Row],[ilosc]]</f>
        <v>303818</v>
      </c>
      <c r="I240">
        <f>ROUNDUP(woda5[[#This Row],[pomiar po polnocy]]*0.02,0)</f>
        <v>6111</v>
      </c>
      <c r="J240" s="10">
        <f>woda5[[#This Row],[pomiar po polnocy]]-woda5[[#This Row],[ile wypuscic rano]]</f>
        <v>299427</v>
      </c>
      <c r="K240" s="10">
        <f>woda5[[#This Row],[po 8v2]]+woda5[[#This Row],[ilosc]]</f>
        <v>303817</v>
      </c>
      <c r="L240" t="str">
        <f t="shared" si="7"/>
        <v/>
      </c>
      <c r="M240">
        <f>IF(woda5[[#This Row],[pomiar po polnocy]]&gt;=800000,1,0)</f>
        <v>0</v>
      </c>
    </row>
    <row r="241" spans="4:13" x14ac:dyDescent="0.25">
      <c r="D241" s="1">
        <v>39683</v>
      </c>
      <c r="E241">
        <v>3351</v>
      </c>
      <c r="F241" s="9">
        <f t="shared" si="6"/>
        <v>303817</v>
      </c>
      <c r="G241" s="12">
        <f xml:space="preserve"> ROUNDUP(woda5[[#This Row],[pomiar po polnocy]]*0.98,0)</f>
        <v>297741</v>
      </c>
      <c r="H241" s="13">
        <f>woda5[[#This Row],[po 8]]+woda5[[#This Row],[ilosc]]</f>
        <v>301092</v>
      </c>
      <c r="I241">
        <f>ROUNDUP(woda5[[#This Row],[pomiar po polnocy]]*0.02,0)</f>
        <v>6077</v>
      </c>
      <c r="J241" s="10">
        <f>woda5[[#This Row],[pomiar po polnocy]]-woda5[[#This Row],[ile wypuscic rano]]</f>
        <v>297740</v>
      </c>
      <c r="K241" s="10">
        <f>woda5[[#This Row],[po 8v2]]+woda5[[#This Row],[ilosc]]</f>
        <v>301091</v>
      </c>
      <c r="L241" t="str">
        <f t="shared" si="7"/>
        <v/>
      </c>
      <c r="M241">
        <f>IF(woda5[[#This Row],[pomiar po polnocy]]&gt;=800000,1,0)</f>
        <v>0</v>
      </c>
    </row>
    <row r="242" spans="4:13" x14ac:dyDescent="0.25">
      <c r="D242" s="1">
        <v>39684</v>
      </c>
      <c r="E242">
        <v>2652</v>
      </c>
      <c r="F242" s="9">
        <f t="shared" si="6"/>
        <v>301091</v>
      </c>
      <c r="G242" s="12">
        <f xml:space="preserve"> ROUNDUP(woda5[[#This Row],[pomiar po polnocy]]*0.98,0)</f>
        <v>295070</v>
      </c>
      <c r="H242" s="13">
        <f>woda5[[#This Row],[po 8]]+woda5[[#This Row],[ilosc]]</f>
        <v>297722</v>
      </c>
      <c r="I242">
        <f>ROUNDUP(woda5[[#This Row],[pomiar po polnocy]]*0.02,0)</f>
        <v>6022</v>
      </c>
      <c r="J242" s="10">
        <f>woda5[[#This Row],[pomiar po polnocy]]-woda5[[#This Row],[ile wypuscic rano]]</f>
        <v>295069</v>
      </c>
      <c r="K242" s="10">
        <f>woda5[[#This Row],[po 8v2]]+woda5[[#This Row],[ilosc]]</f>
        <v>297721</v>
      </c>
      <c r="L242" t="str">
        <f t="shared" si="7"/>
        <v/>
      </c>
      <c r="M242">
        <f>IF(woda5[[#This Row],[pomiar po polnocy]]&gt;=800000,1,0)</f>
        <v>0</v>
      </c>
    </row>
    <row r="243" spans="4:13" x14ac:dyDescent="0.25">
      <c r="D243" s="1">
        <v>39685</v>
      </c>
      <c r="E243">
        <v>3422</v>
      </c>
      <c r="F243" s="9">
        <f t="shared" si="6"/>
        <v>297721</v>
      </c>
      <c r="G243" s="12">
        <f xml:space="preserve"> ROUNDUP(woda5[[#This Row],[pomiar po polnocy]]*0.98,0)</f>
        <v>291767</v>
      </c>
      <c r="H243" s="13">
        <f>woda5[[#This Row],[po 8]]+woda5[[#This Row],[ilosc]]</f>
        <v>295189</v>
      </c>
      <c r="I243">
        <f>ROUNDUP(woda5[[#This Row],[pomiar po polnocy]]*0.02,0)</f>
        <v>5955</v>
      </c>
      <c r="J243" s="10">
        <f>woda5[[#This Row],[pomiar po polnocy]]-woda5[[#This Row],[ile wypuscic rano]]</f>
        <v>291766</v>
      </c>
      <c r="K243" s="10">
        <f>woda5[[#This Row],[po 8v2]]+woda5[[#This Row],[ilosc]]</f>
        <v>295188</v>
      </c>
      <c r="L243" t="str">
        <f t="shared" si="7"/>
        <v/>
      </c>
      <c r="M243">
        <f>IF(woda5[[#This Row],[pomiar po polnocy]]&gt;=800000,1,0)</f>
        <v>0</v>
      </c>
    </row>
    <row r="244" spans="4:13" x14ac:dyDescent="0.25">
      <c r="D244" s="1">
        <v>39686</v>
      </c>
      <c r="E244">
        <v>3226</v>
      </c>
      <c r="F244" s="9">
        <f t="shared" si="6"/>
        <v>295188</v>
      </c>
      <c r="G244" s="12">
        <f xml:space="preserve"> ROUNDUP(woda5[[#This Row],[pomiar po polnocy]]*0.98,0)</f>
        <v>289285</v>
      </c>
      <c r="H244" s="13">
        <f>woda5[[#This Row],[po 8]]+woda5[[#This Row],[ilosc]]</f>
        <v>292511</v>
      </c>
      <c r="I244">
        <f>ROUNDUP(woda5[[#This Row],[pomiar po polnocy]]*0.02,0)</f>
        <v>5904</v>
      </c>
      <c r="J244" s="10">
        <f>woda5[[#This Row],[pomiar po polnocy]]-woda5[[#This Row],[ile wypuscic rano]]</f>
        <v>289284</v>
      </c>
      <c r="K244" s="10">
        <f>woda5[[#This Row],[po 8v2]]+woda5[[#This Row],[ilosc]]</f>
        <v>292510</v>
      </c>
      <c r="L244" t="str">
        <f t="shared" si="7"/>
        <v/>
      </c>
      <c r="M244">
        <f>IF(woda5[[#This Row],[pomiar po polnocy]]&gt;=800000,1,0)</f>
        <v>0</v>
      </c>
    </row>
    <row r="245" spans="4:13" x14ac:dyDescent="0.25">
      <c r="D245" s="1">
        <v>39687</v>
      </c>
      <c r="E245">
        <v>3674</v>
      </c>
      <c r="F245" s="9">
        <f t="shared" si="6"/>
        <v>292510</v>
      </c>
      <c r="G245" s="12">
        <f xml:space="preserve"> ROUNDUP(woda5[[#This Row],[pomiar po polnocy]]*0.98,0)</f>
        <v>286660</v>
      </c>
      <c r="H245" s="13">
        <f>woda5[[#This Row],[po 8]]+woda5[[#This Row],[ilosc]]</f>
        <v>290334</v>
      </c>
      <c r="I245">
        <f>ROUNDUP(woda5[[#This Row],[pomiar po polnocy]]*0.02,0)</f>
        <v>5851</v>
      </c>
      <c r="J245" s="10">
        <f>woda5[[#This Row],[pomiar po polnocy]]-woda5[[#This Row],[ile wypuscic rano]]</f>
        <v>286659</v>
      </c>
      <c r="K245" s="10">
        <f>woda5[[#This Row],[po 8v2]]+woda5[[#This Row],[ilosc]]</f>
        <v>290333</v>
      </c>
      <c r="L245" t="str">
        <f t="shared" si="7"/>
        <v/>
      </c>
      <c r="M245">
        <f>IF(woda5[[#This Row],[pomiar po polnocy]]&gt;=800000,1,0)</f>
        <v>0</v>
      </c>
    </row>
    <row r="246" spans="4:13" x14ac:dyDescent="0.25">
      <c r="D246" s="1">
        <v>39688</v>
      </c>
      <c r="E246">
        <v>1726</v>
      </c>
      <c r="F246" s="9">
        <f t="shared" si="6"/>
        <v>290333</v>
      </c>
      <c r="G246" s="12">
        <f xml:space="preserve"> ROUNDUP(woda5[[#This Row],[pomiar po polnocy]]*0.98,0)</f>
        <v>284527</v>
      </c>
      <c r="H246" s="13">
        <f>woda5[[#This Row],[po 8]]+woda5[[#This Row],[ilosc]]</f>
        <v>286253</v>
      </c>
      <c r="I246">
        <f>ROUNDUP(woda5[[#This Row],[pomiar po polnocy]]*0.02,0)</f>
        <v>5807</v>
      </c>
      <c r="J246" s="10">
        <f>woda5[[#This Row],[pomiar po polnocy]]-woda5[[#This Row],[ile wypuscic rano]]</f>
        <v>284526</v>
      </c>
      <c r="K246" s="10">
        <f>woda5[[#This Row],[po 8v2]]+woda5[[#This Row],[ilosc]]</f>
        <v>286252</v>
      </c>
      <c r="L246" t="str">
        <f t="shared" si="7"/>
        <v/>
      </c>
      <c r="M246">
        <f>IF(woda5[[#This Row],[pomiar po polnocy]]&gt;=800000,1,0)</f>
        <v>0</v>
      </c>
    </row>
    <row r="247" spans="4:13" x14ac:dyDescent="0.25">
      <c r="D247" s="1">
        <v>39689</v>
      </c>
      <c r="E247">
        <v>2327</v>
      </c>
      <c r="F247" s="9">
        <f t="shared" si="6"/>
        <v>286252</v>
      </c>
      <c r="G247" s="12">
        <f xml:space="preserve"> ROUNDUP(woda5[[#This Row],[pomiar po polnocy]]*0.98,0)</f>
        <v>280527</v>
      </c>
      <c r="H247" s="13">
        <f>woda5[[#This Row],[po 8]]+woda5[[#This Row],[ilosc]]</f>
        <v>282854</v>
      </c>
      <c r="I247">
        <f>ROUNDUP(woda5[[#This Row],[pomiar po polnocy]]*0.02,0)</f>
        <v>5726</v>
      </c>
      <c r="J247" s="10">
        <f>woda5[[#This Row],[pomiar po polnocy]]-woda5[[#This Row],[ile wypuscic rano]]</f>
        <v>280526</v>
      </c>
      <c r="K247" s="10">
        <f>woda5[[#This Row],[po 8v2]]+woda5[[#This Row],[ilosc]]</f>
        <v>282853</v>
      </c>
      <c r="L247" t="str">
        <f t="shared" si="7"/>
        <v/>
      </c>
      <c r="M247">
        <f>IF(woda5[[#This Row],[pomiar po polnocy]]&gt;=800000,1,0)</f>
        <v>0</v>
      </c>
    </row>
    <row r="248" spans="4:13" x14ac:dyDescent="0.25">
      <c r="D248" s="1">
        <v>39690</v>
      </c>
      <c r="E248">
        <v>3059</v>
      </c>
      <c r="F248" s="9">
        <f t="shared" si="6"/>
        <v>282853</v>
      </c>
      <c r="G248" s="12">
        <f xml:space="preserve"> ROUNDUP(woda5[[#This Row],[pomiar po polnocy]]*0.98,0)</f>
        <v>277196</v>
      </c>
      <c r="H248" s="13">
        <f>woda5[[#This Row],[po 8]]+woda5[[#This Row],[ilosc]]</f>
        <v>280255</v>
      </c>
      <c r="I248">
        <f>ROUNDUP(woda5[[#This Row],[pomiar po polnocy]]*0.02,0)</f>
        <v>5658</v>
      </c>
      <c r="J248" s="10">
        <f>woda5[[#This Row],[pomiar po polnocy]]-woda5[[#This Row],[ile wypuscic rano]]</f>
        <v>277195</v>
      </c>
      <c r="K248" s="10">
        <f>woda5[[#This Row],[po 8v2]]+woda5[[#This Row],[ilosc]]</f>
        <v>280254</v>
      </c>
      <c r="L248" t="str">
        <f t="shared" si="7"/>
        <v/>
      </c>
      <c r="M248">
        <f>IF(woda5[[#This Row],[pomiar po polnocy]]&gt;=800000,1,0)</f>
        <v>0</v>
      </c>
    </row>
    <row r="249" spans="4:13" x14ac:dyDescent="0.25">
      <c r="D249" s="1">
        <v>39691</v>
      </c>
      <c r="E249">
        <v>2817</v>
      </c>
      <c r="F249" s="9">
        <f t="shared" si="6"/>
        <v>280254</v>
      </c>
      <c r="G249" s="12">
        <f xml:space="preserve"> ROUNDUP(woda5[[#This Row],[pomiar po polnocy]]*0.98,0)</f>
        <v>274649</v>
      </c>
      <c r="H249" s="13">
        <f>woda5[[#This Row],[po 8]]+woda5[[#This Row],[ilosc]]</f>
        <v>277466</v>
      </c>
      <c r="I249">
        <f>ROUNDUP(woda5[[#This Row],[pomiar po polnocy]]*0.02,0)</f>
        <v>5606</v>
      </c>
      <c r="J249" s="10">
        <f>woda5[[#This Row],[pomiar po polnocy]]-woda5[[#This Row],[ile wypuscic rano]]</f>
        <v>274648</v>
      </c>
      <c r="K249" s="10">
        <f>woda5[[#This Row],[po 8v2]]+woda5[[#This Row],[ilosc]]</f>
        <v>277465</v>
      </c>
      <c r="L249" t="str">
        <f t="shared" si="7"/>
        <v/>
      </c>
      <c r="M249">
        <f>IF(woda5[[#This Row],[pomiar po polnocy]]&gt;=800000,1,0)</f>
        <v>0</v>
      </c>
    </row>
    <row r="250" spans="4:13" x14ac:dyDescent="0.25">
      <c r="D250" s="1">
        <v>39692</v>
      </c>
      <c r="E250">
        <v>2784</v>
      </c>
      <c r="F250" s="9">
        <f t="shared" si="6"/>
        <v>277465</v>
      </c>
      <c r="G250" s="12">
        <f xml:space="preserve"> ROUNDUP(woda5[[#This Row],[pomiar po polnocy]]*0.98,0)</f>
        <v>271916</v>
      </c>
      <c r="H250" s="13">
        <f>woda5[[#This Row],[po 8]]+woda5[[#This Row],[ilosc]]</f>
        <v>274700</v>
      </c>
      <c r="I250">
        <f>ROUNDUP(woda5[[#This Row],[pomiar po polnocy]]*0.02,0)</f>
        <v>5550</v>
      </c>
      <c r="J250" s="10">
        <f>woda5[[#This Row],[pomiar po polnocy]]-woda5[[#This Row],[ile wypuscic rano]]</f>
        <v>271915</v>
      </c>
      <c r="K250" s="10">
        <f>woda5[[#This Row],[po 8v2]]+woda5[[#This Row],[ilosc]]</f>
        <v>274699</v>
      </c>
      <c r="L250" t="str">
        <f t="shared" si="7"/>
        <v/>
      </c>
      <c r="M250">
        <f>IF(woda5[[#This Row],[pomiar po polnocy]]&gt;=800000,1,0)</f>
        <v>0</v>
      </c>
    </row>
    <row r="251" spans="4:13" x14ac:dyDescent="0.25">
      <c r="D251" s="1">
        <v>39693</v>
      </c>
      <c r="E251">
        <v>3557</v>
      </c>
      <c r="F251" s="9">
        <f t="shared" si="6"/>
        <v>274699</v>
      </c>
      <c r="G251" s="12">
        <f xml:space="preserve"> ROUNDUP(woda5[[#This Row],[pomiar po polnocy]]*0.98,0)</f>
        <v>269206</v>
      </c>
      <c r="H251" s="13">
        <f>woda5[[#This Row],[po 8]]+woda5[[#This Row],[ilosc]]</f>
        <v>272763</v>
      </c>
      <c r="I251">
        <f>ROUNDUP(woda5[[#This Row],[pomiar po polnocy]]*0.02,0)</f>
        <v>5494</v>
      </c>
      <c r="J251" s="10">
        <f>woda5[[#This Row],[pomiar po polnocy]]-woda5[[#This Row],[ile wypuscic rano]]</f>
        <v>269205</v>
      </c>
      <c r="K251" s="10">
        <f>woda5[[#This Row],[po 8v2]]+woda5[[#This Row],[ilosc]]</f>
        <v>272762</v>
      </c>
      <c r="L251" t="str">
        <f t="shared" si="7"/>
        <v/>
      </c>
      <c r="M251">
        <f>IF(woda5[[#This Row],[pomiar po polnocy]]&gt;=800000,1,0)</f>
        <v>0</v>
      </c>
    </row>
    <row r="252" spans="4:13" x14ac:dyDescent="0.25">
      <c r="D252" s="1">
        <v>39694</v>
      </c>
      <c r="E252">
        <v>2714</v>
      </c>
      <c r="F252" s="9">
        <f t="shared" si="6"/>
        <v>272762</v>
      </c>
      <c r="G252" s="12">
        <f xml:space="preserve"> ROUNDUP(woda5[[#This Row],[pomiar po polnocy]]*0.98,0)</f>
        <v>267307</v>
      </c>
      <c r="H252" s="13">
        <f>woda5[[#This Row],[po 8]]+woda5[[#This Row],[ilosc]]</f>
        <v>270021</v>
      </c>
      <c r="I252">
        <f>ROUNDUP(woda5[[#This Row],[pomiar po polnocy]]*0.02,0)</f>
        <v>5456</v>
      </c>
      <c r="J252" s="10">
        <f>woda5[[#This Row],[pomiar po polnocy]]-woda5[[#This Row],[ile wypuscic rano]]</f>
        <v>267306</v>
      </c>
      <c r="K252" s="10">
        <f>woda5[[#This Row],[po 8v2]]+woda5[[#This Row],[ilosc]]</f>
        <v>270020</v>
      </c>
      <c r="L252" t="str">
        <f t="shared" si="7"/>
        <v/>
      </c>
      <c r="M252">
        <f>IF(woda5[[#This Row],[pomiar po polnocy]]&gt;=800000,1,0)</f>
        <v>0</v>
      </c>
    </row>
    <row r="253" spans="4:13" x14ac:dyDescent="0.25">
      <c r="D253" s="1">
        <v>39695</v>
      </c>
      <c r="E253">
        <v>3053</v>
      </c>
      <c r="F253" s="9">
        <f t="shared" si="6"/>
        <v>270020</v>
      </c>
      <c r="G253" s="12">
        <f xml:space="preserve"> ROUNDUP(woda5[[#This Row],[pomiar po polnocy]]*0.98,0)</f>
        <v>264620</v>
      </c>
      <c r="H253" s="13">
        <f>woda5[[#This Row],[po 8]]+woda5[[#This Row],[ilosc]]</f>
        <v>267673</v>
      </c>
      <c r="I253">
        <f>ROUNDUP(woda5[[#This Row],[pomiar po polnocy]]*0.02,0)</f>
        <v>5401</v>
      </c>
      <c r="J253" s="10">
        <f>woda5[[#This Row],[pomiar po polnocy]]-woda5[[#This Row],[ile wypuscic rano]]</f>
        <v>264619</v>
      </c>
      <c r="K253" s="10">
        <f>woda5[[#This Row],[po 8v2]]+woda5[[#This Row],[ilosc]]</f>
        <v>267672</v>
      </c>
      <c r="L253" t="str">
        <f t="shared" si="7"/>
        <v/>
      </c>
      <c r="M253">
        <f>IF(woda5[[#This Row],[pomiar po polnocy]]&gt;=800000,1,0)</f>
        <v>0</v>
      </c>
    </row>
    <row r="254" spans="4:13" x14ac:dyDescent="0.25">
      <c r="D254" s="1">
        <v>39696</v>
      </c>
      <c r="E254">
        <v>2360</v>
      </c>
      <c r="F254" s="9">
        <f t="shared" si="6"/>
        <v>267672</v>
      </c>
      <c r="G254" s="12">
        <f xml:space="preserve"> ROUNDUP(woda5[[#This Row],[pomiar po polnocy]]*0.98,0)</f>
        <v>262319</v>
      </c>
      <c r="H254" s="13">
        <f>woda5[[#This Row],[po 8]]+woda5[[#This Row],[ilosc]]</f>
        <v>264679</v>
      </c>
      <c r="I254">
        <f>ROUNDUP(woda5[[#This Row],[pomiar po polnocy]]*0.02,0)</f>
        <v>5354</v>
      </c>
      <c r="J254" s="10">
        <f>woda5[[#This Row],[pomiar po polnocy]]-woda5[[#This Row],[ile wypuscic rano]]</f>
        <v>262318</v>
      </c>
      <c r="K254" s="10">
        <f>woda5[[#This Row],[po 8v2]]+woda5[[#This Row],[ilosc]]</f>
        <v>264678</v>
      </c>
      <c r="L254" t="str">
        <f t="shared" si="7"/>
        <v/>
      </c>
      <c r="M254">
        <f>IF(woda5[[#This Row],[pomiar po polnocy]]&gt;=800000,1,0)</f>
        <v>0</v>
      </c>
    </row>
    <row r="255" spans="4:13" x14ac:dyDescent="0.25">
      <c r="D255" s="1">
        <v>39697</v>
      </c>
      <c r="E255">
        <v>2416</v>
      </c>
      <c r="F255" s="9">
        <f t="shared" si="6"/>
        <v>264678</v>
      </c>
      <c r="G255" s="12">
        <f xml:space="preserve"> ROUNDUP(woda5[[#This Row],[pomiar po polnocy]]*0.98,0)</f>
        <v>259385</v>
      </c>
      <c r="H255" s="13">
        <f>woda5[[#This Row],[po 8]]+woda5[[#This Row],[ilosc]]</f>
        <v>261801</v>
      </c>
      <c r="I255">
        <f>ROUNDUP(woda5[[#This Row],[pomiar po polnocy]]*0.02,0)</f>
        <v>5294</v>
      </c>
      <c r="J255" s="10">
        <f>woda5[[#This Row],[pomiar po polnocy]]-woda5[[#This Row],[ile wypuscic rano]]</f>
        <v>259384</v>
      </c>
      <c r="K255" s="10">
        <f>woda5[[#This Row],[po 8v2]]+woda5[[#This Row],[ilosc]]</f>
        <v>261800</v>
      </c>
      <c r="L255" t="str">
        <f t="shared" si="7"/>
        <v/>
      </c>
      <c r="M255">
        <f>IF(woda5[[#This Row],[pomiar po polnocy]]&gt;=800000,1,0)</f>
        <v>0</v>
      </c>
    </row>
    <row r="256" spans="4:13" x14ac:dyDescent="0.25">
      <c r="D256" s="1">
        <v>39698</v>
      </c>
      <c r="E256">
        <v>3157</v>
      </c>
      <c r="F256" s="9">
        <f t="shared" si="6"/>
        <v>261800</v>
      </c>
      <c r="G256" s="12">
        <f xml:space="preserve"> ROUNDUP(woda5[[#This Row],[pomiar po polnocy]]*0.98,0)</f>
        <v>256564</v>
      </c>
      <c r="H256" s="13">
        <f>woda5[[#This Row],[po 8]]+woda5[[#This Row],[ilosc]]</f>
        <v>259721</v>
      </c>
      <c r="I256">
        <f>ROUNDUP(woda5[[#This Row],[pomiar po polnocy]]*0.02,0)</f>
        <v>5236</v>
      </c>
      <c r="J256" s="10">
        <f>woda5[[#This Row],[pomiar po polnocy]]-woda5[[#This Row],[ile wypuscic rano]]</f>
        <v>256564</v>
      </c>
      <c r="K256" s="10">
        <f>woda5[[#This Row],[po 8v2]]+woda5[[#This Row],[ilosc]]</f>
        <v>259721</v>
      </c>
      <c r="L256" t="str">
        <f t="shared" si="7"/>
        <v/>
      </c>
      <c r="M256">
        <f>IF(woda5[[#This Row],[pomiar po polnocy]]&gt;=800000,1,0)</f>
        <v>0</v>
      </c>
    </row>
    <row r="257" spans="4:13" x14ac:dyDescent="0.25">
      <c r="D257" s="1">
        <v>39699</v>
      </c>
      <c r="E257">
        <v>3040</v>
      </c>
      <c r="F257" s="9">
        <f t="shared" si="6"/>
        <v>259721</v>
      </c>
      <c r="G257" s="12">
        <f xml:space="preserve"> ROUNDUP(woda5[[#This Row],[pomiar po polnocy]]*0.98,0)</f>
        <v>254527</v>
      </c>
      <c r="H257" s="13">
        <f>woda5[[#This Row],[po 8]]+woda5[[#This Row],[ilosc]]</f>
        <v>257567</v>
      </c>
      <c r="I257">
        <f>ROUNDUP(woda5[[#This Row],[pomiar po polnocy]]*0.02,0)</f>
        <v>5195</v>
      </c>
      <c r="J257" s="10">
        <f>woda5[[#This Row],[pomiar po polnocy]]-woda5[[#This Row],[ile wypuscic rano]]</f>
        <v>254526</v>
      </c>
      <c r="K257" s="10">
        <f>woda5[[#This Row],[po 8v2]]+woda5[[#This Row],[ilosc]]</f>
        <v>257566</v>
      </c>
      <c r="L257" t="str">
        <f t="shared" si="7"/>
        <v/>
      </c>
      <c r="M257">
        <f>IF(woda5[[#This Row],[pomiar po polnocy]]&gt;=800000,1,0)</f>
        <v>0</v>
      </c>
    </row>
    <row r="258" spans="4:13" x14ac:dyDescent="0.25">
      <c r="D258" s="1">
        <v>39700</v>
      </c>
      <c r="E258">
        <v>3579</v>
      </c>
      <c r="F258" s="9">
        <f t="shared" si="6"/>
        <v>257566</v>
      </c>
      <c r="G258" s="12">
        <f xml:space="preserve"> ROUNDUP(woda5[[#This Row],[pomiar po polnocy]]*0.98,0)</f>
        <v>252415</v>
      </c>
      <c r="H258" s="13">
        <f>woda5[[#This Row],[po 8]]+woda5[[#This Row],[ilosc]]</f>
        <v>255994</v>
      </c>
      <c r="I258">
        <f>ROUNDUP(woda5[[#This Row],[pomiar po polnocy]]*0.02,0)</f>
        <v>5152</v>
      </c>
      <c r="J258" s="10">
        <f>woda5[[#This Row],[pomiar po polnocy]]-woda5[[#This Row],[ile wypuscic rano]]</f>
        <v>252414</v>
      </c>
      <c r="K258" s="10">
        <f>woda5[[#This Row],[po 8v2]]+woda5[[#This Row],[ilosc]]</f>
        <v>255993</v>
      </c>
      <c r="L258" t="str">
        <f t="shared" si="7"/>
        <v/>
      </c>
      <c r="M258">
        <f>IF(woda5[[#This Row],[pomiar po polnocy]]&gt;=800000,1,0)</f>
        <v>0</v>
      </c>
    </row>
    <row r="259" spans="4:13" x14ac:dyDescent="0.25">
      <c r="D259" s="1">
        <v>39701</v>
      </c>
      <c r="E259">
        <v>4584</v>
      </c>
      <c r="F259" s="9">
        <f t="shared" si="6"/>
        <v>255993</v>
      </c>
      <c r="G259" s="12">
        <f xml:space="preserve"> ROUNDUP(woda5[[#This Row],[pomiar po polnocy]]*0.98,0)</f>
        <v>250874</v>
      </c>
      <c r="H259" s="13">
        <f>woda5[[#This Row],[po 8]]+woda5[[#This Row],[ilosc]]</f>
        <v>255458</v>
      </c>
      <c r="I259">
        <f>ROUNDUP(woda5[[#This Row],[pomiar po polnocy]]*0.02,0)</f>
        <v>5120</v>
      </c>
      <c r="J259" s="10">
        <f>woda5[[#This Row],[pomiar po polnocy]]-woda5[[#This Row],[ile wypuscic rano]]</f>
        <v>250873</v>
      </c>
      <c r="K259" s="10">
        <f>woda5[[#This Row],[po 8v2]]+woda5[[#This Row],[ilosc]]</f>
        <v>255457</v>
      </c>
      <c r="L259" t="str">
        <f t="shared" si="7"/>
        <v/>
      </c>
      <c r="M259">
        <f>IF(woda5[[#This Row],[pomiar po polnocy]]&gt;=800000,1,0)</f>
        <v>0</v>
      </c>
    </row>
    <row r="260" spans="4:13" x14ac:dyDescent="0.25">
      <c r="D260" s="1">
        <v>39702</v>
      </c>
      <c r="E260">
        <v>4167</v>
      </c>
      <c r="F260" s="9">
        <f t="shared" si="6"/>
        <v>255457</v>
      </c>
      <c r="G260" s="12">
        <f xml:space="preserve"> ROUNDUP(woda5[[#This Row],[pomiar po polnocy]]*0.98,0)</f>
        <v>250348</v>
      </c>
      <c r="H260" s="13">
        <f>woda5[[#This Row],[po 8]]+woda5[[#This Row],[ilosc]]</f>
        <v>254515</v>
      </c>
      <c r="I260">
        <f>ROUNDUP(woda5[[#This Row],[pomiar po polnocy]]*0.02,0)</f>
        <v>5110</v>
      </c>
      <c r="J260" s="10">
        <f>woda5[[#This Row],[pomiar po polnocy]]-woda5[[#This Row],[ile wypuscic rano]]</f>
        <v>250347</v>
      </c>
      <c r="K260" s="10">
        <f>woda5[[#This Row],[po 8v2]]+woda5[[#This Row],[ilosc]]</f>
        <v>254514</v>
      </c>
      <c r="L260" t="str">
        <f t="shared" si="7"/>
        <v/>
      </c>
      <c r="M260">
        <f>IF(woda5[[#This Row],[pomiar po polnocy]]&gt;=800000,1,0)</f>
        <v>0</v>
      </c>
    </row>
    <row r="261" spans="4:13" x14ac:dyDescent="0.25">
      <c r="D261" s="1">
        <v>39703</v>
      </c>
      <c r="E261">
        <v>2870</v>
      </c>
      <c r="F261" s="9">
        <f t="shared" si="6"/>
        <v>254514</v>
      </c>
      <c r="G261" s="12">
        <f xml:space="preserve"> ROUNDUP(woda5[[#This Row],[pomiar po polnocy]]*0.98,0)</f>
        <v>249424</v>
      </c>
      <c r="H261" s="13">
        <f>woda5[[#This Row],[po 8]]+woda5[[#This Row],[ilosc]]</f>
        <v>252294</v>
      </c>
      <c r="I261">
        <f>ROUNDUP(woda5[[#This Row],[pomiar po polnocy]]*0.02,0)</f>
        <v>5091</v>
      </c>
      <c r="J261" s="10">
        <f>woda5[[#This Row],[pomiar po polnocy]]-woda5[[#This Row],[ile wypuscic rano]]</f>
        <v>249423</v>
      </c>
      <c r="K261" s="10">
        <f>woda5[[#This Row],[po 8v2]]+woda5[[#This Row],[ilosc]]</f>
        <v>252293</v>
      </c>
      <c r="L261" t="str">
        <f t="shared" si="7"/>
        <v/>
      </c>
      <c r="M261">
        <f>IF(woda5[[#This Row],[pomiar po polnocy]]&gt;=800000,1,0)</f>
        <v>0</v>
      </c>
    </row>
    <row r="262" spans="4:13" x14ac:dyDescent="0.25">
      <c r="D262" s="1">
        <v>39704</v>
      </c>
      <c r="E262">
        <v>3641</v>
      </c>
      <c r="F262" s="9">
        <f t="shared" si="6"/>
        <v>252293</v>
      </c>
      <c r="G262" s="12">
        <f xml:space="preserve"> ROUNDUP(woda5[[#This Row],[pomiar po polnocy]]*0.98,0)</f>
        <v>247248</v>
      </c>
      <c r="H262" s="13">
        <f>woda5[[#This Row],[po 8]]+woda5[[#This Row],[ilosc]]</f>
        <v>250889</v>
      </c>
      <c r="I262">
        <f>ROUNDUP(woda5[[#This Row],[pomiar po polnocy]]*0.02,0)</f>
        <v>5046</v>
      </c>
      <c r="J262" s="10">
        <f>woda5[[#This Row],[pomiar po polnocy]]-woda5[[#This Row],[ile wypuscic rano]]</f>
        <v>247247</v>
      </c>
      <c r="K262" s="10">
        <f>woda5[[#This Row],[po 8v2]]+woda5[[#This Row],[ilosc]]</f>
        <v>250888</v>
      </c>
      <c r="L262" t="str">
        <f t="shared" si="7"/>
        <v/>
      </c>
      <c r="M262">
        <f>IF(woda5[[#This Row],[pomiar po polnocy]]&gt;=800000,1,0)</f>
        <v>0</v>
      </c>
    </row>
    <row r="263" spans="4:13" x14ac:dyDescent="0.25">
      <c r="D263" s="1">
        <v>39705</v>
      </c>
      <c r="E263">
        <v>4151</v>
      </c>
      <c r="F263" s="9">
        <f t="shared" si="6"/>
        <v>250888</v>
      </c>
      <c r="G263" s="12">
        <f xml:space="preserve"> ROUNDUP(woda5[[#This Row],[pomiar po polnocy]]*0.98,0)</f>
        <v>245871</v>
      </c>
      <c r="H263" s="13">
        <f>woda5[[#This Row],[po 8]]+woda5[[#This Row],[ilosc]]</f>
        <v>250022</v>
      </c>
      <c r="I263">
        <f>ROUNDUP(woda5[[#This Row],[pomiar po polnocy]]*0.02,0)</f>
        <v>5018</v>
      </c>
      <c r="J263" s="10">
        <f>woda5[[#This Row],[pomiar po polnocy]]-woda5[[#This Row],[ile wypuscic rano]]</f>
        <v>245870</v>
      </c>
      <c r="K263" s="10">
        <f>woda5[[#This Row],[po 8v2]]+woda5[[#This Row],[ilosc]]</f>
        <v>250021</v>
      </c>
      <c r="L263" t="str">
        <f t="shared" si="7"/>
        <v/>
      </c>
      <c r="M263">
        <f>IF(woda5[[#This Row],[pomiar po polnocy]]&gt;=800000,1,0)</f>
        <v>0</v>
      </c>
    </row>
    <row r="264" spans="4:13" x14ac:dyDescent="0.25">
      <c r="D264" s="1">
        <v>39706</v>
      </c>
      <c r="E264">
        <v>5997</v>
      </c>
      <c r="F264" s="9">
        <f t="shared" ref="F264:F327" si="8">IF(K263&gt;1000000,1000000,K263)</f>
        <v>250021</v>
      </c>
      <c r="G264" s="12">
        <f xml:space="preserve"> ROUNDUP(woda5[[#This Row],[pomiar po polnocy]]*0.98,0)</f>
        <v>245021</v>
      </c>
      <c r="H264" s="13">
        <f>woda5[[#This Row],[po 8]]+woda5[[#This Row],[ilosc]]</f>
        <v>251018</v>
      </c>
      <c r="I264">
        <f>ROUNDUP(woda5[[#This Row],[pomiar po polnocy]]*0.02,0)</f>
        <v>5001</v>
      </c>
      <c r="J264" s="10">
        <f>woda5[[#This Row],[pomiar po polnocy]]-woda5[[#This Row],[ile wypuscic rano]]</f>
        <v>245020</v>
      </c>
      <c r="K264" s="10">
        <f>woda5[[#This Row],[po 8v2]]+woda5[[#This Row],[ilosc]]</f>
        <v>251017</v>
      </c>
      <c r="L264" t="str">
        <f t="shared" ref="L264:L327" si="9">IF(K263&gt;1000000,1,"")</f>
        <v/>
      </c>
      <c r="M264">
        <f>IF(woda5[[#This Row],[pomiar po polnocy]]&gt;=800000,1,0)</f>
        <v>0</v>
      </c>
    </row>
    <row r="265" spans="4:13" x14ac:dyDescent="0.25">
      <c r="D265" s="1">
        <v>39707</v>
      </c>
      <c r="E265">
        <v>5397</v>
      </c>
      <c r="F265" s="9">
        <f t="shared" si="8"/>
        <v>251017</v>
      </c>
      <c r="G265" s="12">
        <f xml:space="preserve"> ROUNDUP(woda5[[#This Row],[pomiar po polnocy]]*0.98,0)</f>
        <v>245997</v>
      </c>
      <c r="H265" s="13">
        <f>woda5[[#This Row],[po 8]]+woda5[[#This Row],[ilosc]]</f>
        <v>251394</v>
      </c>
      <c r="I265">
        <f>ROUNDUP(woda5[[#This Row],[pomiar po polnocy]]*0.02,0)</f>
        <v>5021</v>
      </c>
      <c r="J265" s="10">
        <f>woda5[[#This Row],[pomiar po polnocy]]-woda5[[#This Row],[ile wypuscic rano]]</f>
        <v>245996</v>
      </c>
      <c r="K265" s="10">
        <f>woda5[[#This Row],[po 8v2]]+woda5[[#This Row],[ilosc]]</f>
        <v>251393</v>
      </c>
      <c r="L265" t="str">
        <f t="shared" si="9"/>
        <v/>
      </c>
      <c r="M265">
        <f>IF(woda5[[#This Row],[pomiar po polnocy]]&gt;=800000,1,0)</f>
        <v>0</v>
      </c>
    </row>
    <row r="266" spans="4:13" x14ac:dyDescent="0.25">
      <c r="D266" s="1">
        <v>39708</v>
      </c>
      <c r="E266">
        <v>9242</v>
      </c>
      <c r="F266" s="9">
        <f t="shared" si="8"/>
        <v>251393</v>
      </c>
      <c r="G266" s="12">
        <f xml:space="preserve"> ROUNDUP(woda5[[#This Row],[pomiar po polnocy]]*0.98,0)</f>
        <v>246366</v>
      </c>
      <c r="H266" s="13">
        <f>woda5[[#This Row],[po 8]]+woda5[[#This Row],[ilosc]]</f>
        <v>255608</v>
      </c>
      <c r="I266">
        <f>ROUNDUP(woda5[[#This Row],[pomiar po polnocy]]*0.02,0)</f>
        <v>5028</v>
      </c>
      <c r="J266" s="10">
        <f>woda5[[#This Row],[pomiar po polnocy]]-woda5[[#This Row],[ile wypuscic rano]]</f>
        <v>246365</v>
      </c>
      <c r="K266" s="10">
        <f>woda5[[#This Row],[po 8v2]]+woda5[[#This Row],[ilosc]]</f>
        <v>255607</v>
      </c>
      <c r="L266" t="str">
        <f t="shared" si="9"/>
        <v/>
      </c>
      <c r="M266">
        <f>IF(woda5[[#This Row],[pomiar po polnocy]]&gt;=800000,1,0)</f>
        <v>0</v>
      </c>
    </row>
    <row r="267" spans="4:13" x14ac:dyDescent="0.25">
      <c r="D267" s="1">
        <v>39709</v>
      </c>
      <c r="E267">
        <v>14544</v>
      </c>
      <c r="F267" s="9">
        <f t="shared" si="8"/>
        <v>255607</v>
      </c>
      <c r="G267" s="12">
        <f xml:space="preserve"> ROUNDUP(woda5[[#This Row],[pomiar po polnocy]]*0.98,0)</f>
        <v>250495</v>
      </c>
      <c r="H267" s="13">
        <f>woda5[[#This Row],[po 8]]+woda5[[#This Row],[ilosc]]</f>
        <v>265039</v>
      </c>
      <c r="I267">
        <f>ROUNDUP(woda5[[#This Row],[pomiar po polnocy]]*0.02,0)</f>
        <v>5113</v>
      </c>
      <c r="J267" s="10">
        <f>woda5[[#This Row],[pomiar po polnocy]]-woda5[[#This Row],[ile wypuscic rano]]</f>
        <v>250494</v>
      </c>
      <c r="K267" s="10">
        <f>woda5[[#This Row],[po 8v2]]+woda5[[#This Row],[ilosc]]</f>
        <v>265038</v>
      </c>
      <c r="L267" t="str">
        <f t="shared" si="9"/>
        <v/>
      </c>
      <c r="M267">
        <f>IF(woda5[[#This Row],[pomiar po polnocy]]&gt;=800000,1,0)</f>
        <v>0</v>
      </c>
    </row>
    <row r="268" spans="4:13" x14ac:dyDescent="0.25">
      <c r="D268" s="1">
        <v>39710</v>
      </c>
      <c r="E268">
        <v>20777</v>
      </c>
      <c r="F268" s="9">
        <f t="shared" si="8"/>
        <v>265038</v>
      </c>
      <c r="G268" s="12">
        <f xml:space="preserve"> ROUNDUP(woda5[[#This Row],[pomiar po polnocy]]*0.98,0)</f>
        <v>259738</v>
      </c>
      <c r="H268" s="13">
        <f>woda5[[#This Row],[po 8]]+woda5[[#This Row],[ilosc]]</f>
        <v>280515</v>
      </c>
      <c r="I268">
        <f>ROUNDUP(woda5[[#This Row],[pomiar po polnocy]]*0.02,0)</f>
        <v>5301</v>
      </c>
      <c r="J268" s="10">
        <f>woda5[[#This Row],[pomiar po polnocy]]-woda5[[#This Row],[ile wypuscic rano]]</f>
        <v>259737</v>
      </c>
      <c r="K268" s="10">
        <f>woda5[[#This Row],[po 8v2]]+woda5[[#This Row],[ilosc]]</f>
        <v>280514</v>
      </c>
      <c r="L268" t="str">
        <f t="shared" si="9"/>
        <v/>
      </c>
      <c r="M268">
        <f>IF(woda5[[#This Row],[pomiar po polnocy]]&gt;=800000,1,0)</f>
        <v>0</v>
      </c>
    </row>
    <row r="269" spans="4:13" x14ac:dyDescent="0.25">
      <c r="D269" s="1">
        <v>39711</v>
      </c>
      <c r="E269">
        <v>26979</v>
      </c>
      <c r="F269" s="9">
        <f t="shared" si="8"/>
        <v>280514</v>
      </c>
      <c r="G269" s="12">
        <f xml:space="preserve"> ROUNDUP(woda5[[#This Row],[pomiar po polnocy]]*0.98,0)</f>
        <v>274904</v>
      </c>
      <c r="H269" s="13">
        <f>woda5[[#This Row],[po 8]]+woda5[[#This Row],[ilosc]]</f>
        <v>301883</v>
      </c>
      <c r="I269">
        <f>ROUNDUP(woda5[[#This Row],[pomiar po polnocy]]*0.02,0)</f>
        <v>5611</v>
      </c>
      <c r="J269" s="10">
        <f>woda5[[#This Row],[pomiar po polnocy]]-woda5[[#This Row],[ile wypuscic rano]]</f>
        <v>274903</v>
      </c>
      <c r="K269" s="10">
        <f>woda5[[#This Row],[po 8v2]]+woda5[[#This Row],[ilosc]]</f>
        <v>301882</v>
      </c>
      <c r="L269" t="str">
        <f t="shared" si="9"/>
        <v/>
      </c>
      <c r="M269">
        <f>IF(woda5[[#This Row],[pomiar po polnocy]]&gt;=800000,1,0)</f>
        <v>0</v>
      </c>
    </row>
    <row r="270" spans="4:13" x14ac:dyDescent="0.25">
      <c r="D270" s="1">
        <v>39712</v>
      </c>
      <c r="E270">
        <v>30900</v>
      </c>
      <c r="F270" s="9">
        <f t="shared" si="8"/>
        <v>301882</v>
      </c>
      <c r="G270" s="12">
        <f xml:space="preserve"> ROUNDUP(woda5[[#This Row],[pomiar po polnocy]]*0.98,0)</f>
        <v>295845</v>
      </c>
      <c r="H270" s="13">
        <f>woda5[[#This Row],[po 8]]+woda5[[#This Row],[ilosc]]</f>
        <v>326745</v>
      </c>
      <c r="I270">
        <f>ROUNDUP(woda5[[#This Row],[pomiar po polnocy]]*0.02,0)</f>
        <v>6038</v>
      </c>
      <c r="J270" s="10">
        <f>woda5[[#This Row],[pomiar po polnocy]]-woda5[[#This Row],[ile wypuscic rano]]</f>
        <v>295844</v>
      </c>
      <c r="K270" s="10">
        <f>woda5[[#This Row],[po 8v2]]+woda5[[#This Row],[ilosc]]</f>
        <v>326744</v>
      </c>
      <c r="L270" t="str">
        <f t="shared" si="9"/>
        <v/>
      </c>
      <c r="M270">
        <f>IF(woda5[[#This Row],[pomiar po polnocy]]&gt;=800000,1,0)</f>
        <v>0</v>
      </c>
    </row>
    <row r="271" spans="4:13" x14ac:dyDescent="0.25">
      <c r="D271" s="1">
        <v>39713</v>
      </c>
      <c r="E271">
        <v>30619</v>
      </c>
      <c r="F271" s="9">
        <f t="shared" si="8"/>
        <v>326744</v>
      </c>
      <c r="G271" s="12">
        <f xml:space="preserve"> ROUNDUP(woda5[[#This Row],[pomiar po polnocy]]*0.98,0)</f>
        <v>320210</v>
      </c>
      <c r="H271" s="13">
        <f>woda5[[#This Row],[po 8]]+woda5[[#This Row],[ilosc]]</f>
        <v>350829</v>
      </c>
      <c r="I271">
        <f>ROUNDUP(woda5[[#This Row],[pomiar po polnocy]]*0.02,0)</f>
        <v>6535</v>
      </c>
      <c r="J271" s="10">
        <f>woda5[[#This Row],[pomiar po polnocy]]-woda5[[#This Row],[ile wypuscic rano]]</f>
        <v>320209</v>
      </c>
      <c r="K271" s="10">
        <f>woda5[[#This Row],[po 8v2]]+woda5[[#This Row],[ilosc]]</f>
        <v>350828</v>
      </c>
      <c r="L271" t="str">
        <f t="shared" si="9"/>
        <v/>
      </c>
      <c r="M271">
        <f>IF(woda5[[#This Row],[pomiar po polnocy]]&gt;=800000,1,0)</f>
        <v>0</v>
      </c>
    </row>
    <row r="272" spans="4:13" x14ac:dyDescent="0.25">
      <c r="D272" s="1">
        <v>39714</v>
      </c>
      <c r="E272">
        <v>26700</v>
      </c>
      <c r="F272" s="9">
        <f t="shared" si="8"/>
        <v>350828</v>
      </c>
      <c r="G272" s="12">
        <f xml:space="preserve"> ROUNDUP(woda5[[#This Row],[pomiar po polnocy]]*0.98,0)</f>
        <v>343812</v>
      </c>
      <c r="H272" s="13">
        <f>woda5[[#This Row],[po 8]]+woda5[[#This Row],[ilosc]]</f>
        <v>370512</v>
      </c>
      <c r="I272">
        <f>ROUNDUP(woda5[[#This Row],[pomiar po polnocy]]*0.02,0)</f>
        <v>7017</v>
      </c>
      <c r="J272" s="10">
        <f>woda5[[#This Row],[pomiar po polnocy]]-woda5[[#This Row],[ile wypuscic rano]]</f>
        <v>343811</v>
      </c>
      <c r="K272" s="10">
        <f>woda5[[#This Row],[po 8v2]]+woda5[[#This Row],[ilosc]]</f>
        <v>370511</v>
      </c>
      <c r="L272" t="str">
        <f t="shared" si="9"/>
        <v/>
      </c>
      <c r="M272">
        <f>IF(woda5[[#This Row],[pomiar po polnocy]]&gt;=800000,1,0)</f>
        <v>0</v>
      </c>
    </row>
    <row r="273" spans="4:13" x14ac:dyDescent="0.25">
      <c r="D273" s="1">
        <v>39715</v>
      </c>
      <c r="E273">
        <v>20415</v>
      </c>
      <c r="F273" s="9">
        <f t="shared" si="8"/>
        <v>370511</v>
      </c>
      <c r="G273" s="12">
        <f xml:space="preserve"> ROUNDUP(woda5[[#This Row],[pomiar po polnocy]]*0.98,0)</f>
        <v>363101</v>
      </c>
      <c r="H273" s="13">
        <f>woda5[[#This Row],[po 8]]+woda5[[#This Row],[ilosc]]</f>
        <v>383516</v>
      </c>
      <c r="I273">
        <f>ROUNDUP(woda5[[#This Row],[pomiar po polnocy]]*0.02,0)</f>
        <v>7411</v>
      </c>
      <c r="J273" s="10">
        <f>woda5[[#This Row],[pomiar po polnocy]]-woda5[[#This Row],[ile wypuscic rano]]</f>
        <v>363100</v>
      </c>
      <c r="K273" s="10">
        <f>woda5[[#This Row],[po 8v2]]+woda5[[#This Row],[ilosc]]</f>
        <v>383515</v>
      </c>
      <c r="L273" t="str">
        <f t="shared" si="9"/>
        <v/>
      </c>
      <c r="M273">
        <f>IF(woda5[[#This Row],[pomiar po polnocy]]&gt;=800000,1,0)</f>
        <v>0</v>
      </c>
    </row>
    <row r="274" spans="4:13" x14ac:dyDescent="0.25">
      <c r="D274" s="1">
        <v>39716</v>
      </c>
      <c r="E274">
        <v>14816</v>
      </c>
      <c r="F274" s="9">
        <f t="shared" si="8"/>
        <v>383515</v>
      </c>
      <c r="G274" s="12">
        <f xml:space="preserve"> ROUNDUP(woda5[[#This Row],[pomiar po polnocy]]*0.98,0)</f>
        <v>375845</v>
      </c>
      <c r="H274" s="13">
        <f>woda5[[#This Row],[po 8]]+woda5[[#This Row],[ilosc]]</f>
        <v>390661</v>
      </c>
      <c r="I274">
        <f>ROUNDUP(woda5[[#This Row],[pomiar po polnocy]]*0.02,0)</f>
        <v>7671</v>
      </c>
      <c r="J274" s="10">
        <f>woda5[[#This Row],[pomiar po polnocy]]-woda5[[#This Row],[ile wypuscic rano]]</f>
        <v>375844</v>
      </c>
      <c r="K274" s="10">
        <f>woda5[[#This Row],[po 8v2]]+woda5[[#This Row],[ilosc]]</f>
        <v>390660</v>
      </c>
      <c r="L274" t="str">
        <f t="shared" si="9"/>
        <v/>
      </c>
      <c r="M274">
        <f>IF(woda5[[#This Row],[pomiar po polnocy]]&gt;=800000,1,0)</f>
        <v>0</v>
      </c>
    </row>
    <row r="275" spans="4:13" x14ac:dyDescent="0.25">
      <c r="D275" s="1">
        <v>39717</v>
      </c>
      <c r="E275">
        <v>8631</v>
      </c>
      <c r="F275" s="9">
        <f t="shared" si="8"/>
        <v>390660</v>
      </c>
      <c r="G275" s="12">
        <f xml:space="preserve"> ROUNDUP(woda5[[#This Row],[pomiar po polnocy]]*0.98,0)</f>
        <v>382847</v>
      </c>
      <c r="H275" s="13">
        <f>woda5[[#This Row],[po 8]]+woda5[[#This Row],[ilosc]]</f>
        <v>391478</v>
      </c>
      <c r="I275">
        <f>ROUNDUP(woda5[[#This Row],[pomiar po polnocy]]*0.02,0)</f>
        <v>7814</v>
      </c>
      <c r="J275" s="10">
        <f>woda5[[#This Row],[pomiar po polnocy]]-woda5[[#This Row],[ile wypuscic rano]]</f>
        <v>382846</v>
      </c>
      <c r="K275" s="10">
        <f>woda5[[#This Row],[po 8v2]]+woda5[[#This Row],[ilosc]]</f>
        <v>391477</v>
      </c>
      <c r="L275" t="str">
        <f t="shared" si="9"/>
        <v/>
      </c>
      <c r="M275">
        <f>IF(woda5[[#This Row],[pomiar po polnocy]]&gt;=800000,1,0)</f>
        <v>0</v>
      </c>
    </row>
    <row r="276" spans="4:13" x14ac:dyDescent="0.25">
      <c r="D276" s="1">
        <v>39718</v>
      </c>
      <c r="E276">
        <v>6098</v>
      </c>
      <c r="F276" s="9">
        <f t="shared" si="8"/>
        <v>391477</v>
      </c>
      <c r="G276" s="12">
        <f xml:space="preserve"> ROUNDUP(woda5[[#This Row],[pomiar po polnocy]]*0.98,0)</f>
        <v>383648</v>
      </c>
      <c r="H276" s="13">
        <f>woda5[[#This Row],[po 8]]+woda5[[#This Row],[ilosc]]</f>
        <v>389746</v>
      </c>
      <c r="I276">
        <f>ROUNDUP(woda5[[#This Row],[pomiar po polnocy]]*0.02,0)</f>
        <v>7830</v>
      </c>
      <c r="J276" s="10">
        <f>woda5[[#This Row],[pomiar po polnocy]]-woda5[[#This Row],[ile wypuscic rano]]</f>
        <v>383647</v>
      </c>
      <c r="K276" s="10">
        <f>woda5[[#This Row],[po 8v2]]+woda5[[#This Row],[ilosc]]</f>
        <v>389745</v>
      </c>
      <c r="L276" t="str">
        <f t="shared" si="9"/>
        <v/>
      </c>
      <c r="M276">
        <f>IF(woda5[[#This Row],[pomiar po polnocy]]&gt;=800000,1,0)</f>
        <v>0</v>
      </c>
    </row>
    <row r="277" spans="4:13" x14ac:dyDescent="0.25">
      <c r="D277" s="1">
        <v>39719</v>
      </c>
      <c r="E277">
        <v>5117</v>
      </c>
      <c r="F277" s="9">
        <f t="shared" si="8"/>
        <v>389745</v>
      </c>
      <c r="G277" s="12">
        <f xml:space="preserve"> ROUNDUP(woda5[[#This Row],[pomiar po polnocy]]*0.98,0)</f>
        <v>381951</v>
      </c>
      <c r="H277" s="13">
        <f>woda5[[#This Row],[po 8]]+woda5[[#This Row],[ilosc]]</f>
        <v>387068</v>
      </c>
      <c r="I277">
        <f>ROUNDUP(woda5[[#This Row],[pomiar po polnocy]]*0.02,0)</f>
        <v>7795</v>
      </c>
      <c r="J277" s="10">
        <f>woda5[[#This Row],[pomiar po polnocy]]-woda5[[#This Row],[ile wypuscic rano]]</f>
        <v>381950</v>
      </c>
      <c r="K277" s="10">
        <f>woda5[[#This Row],[po 8v2]]+woda5[[#This Row],[ilosc]]</f>
        <v>387067</v>
      </c>
      <c r="L277" t="str">
        <f t="shared" si="9"/>
        <v/>
      </c>
      <c r="M277">
        <f>IF(woda5[[#This Row],[pomiar po polnocy]]&gt;=800000,1,0)</f>
        <v>0</v>
      </c>
    </row>
    <row r="278" spans="4:13" x14ac:dyDescent="0.25">
      <c r="D278" s="1">
        <v>39720</v>
      </c>
      <c r="E278">
        <v>5295</v>
      </c>
      <c r="F278" s="9">
        <f t="shared" si="8"/>
        <v>387067</v>
      </c>
      <c r="G278" s="12">
        <f xml:space="preserve"> ROUNDUP(woda5[[#This Row],[pomiar po polnocy]]*0.98,0)</f>
        <v>379326</v>
      </c>
      <c r="H278" s="13">
        <f>woda5[[#This Row],[po 8]]+woda5[[#This Row],[ilosc]]</f>
        <v>384621</v>
      </c>
      <c r="I278">
        <f>ROUNDUP(woda5[[#This Row],[pomiar po polnocy]]*0.02,0)</f>
        <v>7742</v>
      </c>
      <c r="J278" s="10">
        <f>woda5[[#This Row],[pomiar po polnocy]]-woda5[[#This Row],[ile wypuscic rano]]</f>
        <v>379325</v>
      </c>
      <c r="K278" s="10">
        <f>woda5[[#This Row],[po 8v2]]+woda5[[#This Row],[ilosc]]</f>
        <v>384620</v>
      </c>
      <c r="L278" t="str">
        <f t="shared" si="9"/>
        <v/>
      </c>
      <c r="M278">
        <f>IF(woda5[[#This Row],[pomiar po polnocy]]&gt;=800000,1,0)</f>
        <v>0</v>
      </c>
    </row>
    <row r="279" spans="4:13" x14ac:dyDescent="0.25">
      <c r="D279" s="1">
        <v>39721</v>
      </c>
      <c r="E279">
        <v>4742</v>
      </c>
      <c r="F279" s="9">
        <f t="shared" si="8"/>
        <v>384620</v>
      </c>
      <c r="G279" s="12">
        <f xml:space="preserve"> ROUNDUP(woda5[[#This Row],[pomiar po polnocy]]*0.98,0)</f>
        <v>376928</v>
      </c>
      <c r="H279" s="13">
        <f>woda5[[#This Row],[po 8]]+woda5[[#This Row],[ilosc]]</f>
        <v>381670</v>
      </c>
      <c r="I279">
        <f>ROUNDUP(woda5[[#This Row],[pomiar po polnocy]]*0.02,0)</f>
        <v>7693</v>
      </c>
      <c r="J279" s="10">
        <f>woda5[[#This Row],[pomiar po polnocy]]-woda5[[#This Row],[ile wypuscic rano]]</f>
        <v>376927</v>
      </c>
      <c r="K279" s="10">
        <f>woda5[[#This Row],[po 8v2]]+woda5[[#This Row],[ilosc]]</f>
        <v>381669</v>
      </c>
      <c r="L279" t="str">
        <f t="shared" si="9"/>
        <v/>
      </c>
      <c r="M279">
        <f>IF(woda5[[#This Row],[pomiar po polnocy]]&gt;=800000,1,0)</f>
        <v>0</v>
      </c>
    </row>
    <row r="280" spans="4:13" x14ac:dyDescent="0.25">
      <c r="D280" s="1">
        <v>39722</v>
      </c>
      <c r="E280">
        <v>3950</v>
      </c>
      <c r="F280" s="9">
        <f t="shared" si="8"/>
        <v>381669</v>
      </c>
      <c r="G280" s="12">
        <f xml:space="preserve"> ROUNDUP(woda5[[#This Row],[pomiar po polnocy]]*0.98,0)</f>
        <v>374036</v>
      </c>
      <c r="H280" s="13">
        <f>woda5[[#This Row],[po 8]]+woda5[[#This Row],[ilosc]]</f>
        <v>377986</v>
      </c>
      <c r="I280">
        <f>ROUNDUP(woda5[[#This Row],[pomiar po polnocy]]*0.02,0)</f>
        <v>7634</v>
      </c>
      <c r="J280" s="10">
        <f>woda5[[#This Row],[pomiar po polnocy]]-woda5[[#This Row],[ile wypuscic rano]]</f>
        <v>374035</v>
      </c>
      <c r="K280" s="10">
        <f>woda5[[#This Row],[po 8v2]]+woda5[[#This Row],[ilosc]]</f>
        <v>377985</v>
      </c>
      <c r="L280" t="str">
        <f t="shared" si="9"/>
        <v/>
      </c>
      <c r="M280">
        <f>IF(woda5[[#This Row],[pomiar po polnocy]]&gt;=800000,1,0)</f>
        <v>0</v>
      </c>
    </row>
    <row r="281" spans="4:13" x14ac:dyDescent="0.25">
      <c r="D281" s="1">
        <v>39723</v>
      </c>
      <c r="E281">
        <v>3555</v>
      </c>
      <c r="F281" s="9">
        <f t="shared" si="8"/>
        <v>377985</v>
      </c>
      <c r="G281" s="12">
        <f xml:space="preserve"> ROUNDUP(woda5[[#This Row],[pomiar po polnocy]]*0.98,0)</f>
        <v>370426</v>
      </c>
      <c r="H281" s="13">
        <f>woda5[[#This Row],[po 8]]+woda5[[#This Row],[ilosc]]</f>
        <v>373981</v>
      </c>
      <c r="I281">
        <f>ROUNDUP(woda5[[#This Row],[pomiar po polnocy]]*0.02,0)</f>
        <v>7560</v>
      </c>
      <c r="J281" s="10">
        <f>woda5[[#This Row],[pomiar po polnocy]]-woda5[[#This Row],[ile wypuscic rano]]</f>
        <v>370425</v>
      </c>
      <c r="K281" s="10">
        <f>woda5[[#This Row],[po 8v2]]+woda5[[#This Row],[ilosc]]</f>
        <v>373980</v>
      </c>
      <c r="L281" t="str">
        <f t="shared" si="9"/>
        <v/>
      </c>
      <c r="M281">
        <f>IF(woda5[[#This Row],[pomiar po polnocy]]&gt;=800000,1,0)</f>
        <v>0</v>
      </c>
    </row>
    <row r="282" spans="4:13" x14ac:dyDescent="0.25">
      <c r="D282" s="1">
        <v>39724</v>
      </c>
      <c r="E282">
        <v>4471</v>
      </c>
      <c r="F282" s="9">
        <f t="shared" si="8"/>
        <v>373980</v>
      </c>
      <c r="G282" s="12">
        <f xml:space="preserve"> ROUNDUP(woda5[[#This Row],[pomiar po polnocy]]*0.98,0)</f>
        <v>366501</v>
      </c>
      <c r="H282" s="13">
        <f>woda5[[#This Row],[po 8]]+woda5[[#This Row],[ilosc]]</f>
        <v>370972</v>
      </c>
      <c r="I282">
        <f>ROUNDUP(woda5[[#This Row],[pomiar po polnocy]]*0.02,0)</f>
        <v>7480</v>
      </c>
      <c r="J282" s="10">
        <f>woda5[[#This Row],[pomiar po polnocy]]-woda5[[#This Row],[ile wypuscic rano]]</f>
        <v>366500</v>
      </c>
      <c r="K282" s="10">
        <f>woda5[[#This Row],[po 8v2]]+woda5[[#This Row],[ilosc]]</f>
        <v>370971</v>
      </c>
      <c r="L282" t="str">
        <f t="shared" si="9"/>
        <v/>
      </c>
      <c r="M282">
        <f>IF(woda5[[#This Row],[pomiar po polnocy]]&gt;=800000,1,0)</f>
        <v>0</v>
      </c>
    </row>
    <row r="283" spans="4:13" x14ac:dyDescent="0.25">
      <c r="D283" s="1">
        <v>39725</v>
      </c>
      <c r="E283">
        <v>4457</v>
      </c>
      <c r="F283" s="9">
        <f t="shared" si="8"/>
        <v>370971</v>
      </c>
      <c r="G283" s="12">
        <f xml:space="preserve"> ROUNDUP(woda5[[#This Row],[pomiar po polnocy]]*0.98,0)</f>
        <v>363552</v>
      </c>
      <c r="H283" s="13">
        <f>woda5[[#This Row],[po 8]]+woda5[[#This Row],[ilosc]]</f>
        <v>368009</v>
      </c>
      <c r="I283">
        <f>ROUNDUP(woda5[[#This Row],[pomiar po polnocy]]*0.02,0)</f>
        <v>7420</v>
      </c>
      <c r="J283" s="10">
        <f>woda5[[#This Row],[pomiar po polnocy]]-woda5[[#This Row],[ile wypuscic rano]]</f>
        <v>363551</v>
      </c>
      <c r="K283" s="10">
        <f>woda5[[#This Row],[po 8v2]]+woda5[[#This Row],[ilosc]]</f>
        <v>368008</v>
      </c>
      <c r="L283" t="str">
        <f t="shared" si="9"/>
        <v/>
      </c>
      <c r="M283">
        <f>IF(woda5[[#This Row],[pomiar po polnocy]]&gt;=800000,1,0)</f>
        <v>0</v>
      </c>
    </row>
    <row r="284" spans="4:13" x14ac:dyDescent="0.25">
      <c r="D284" s="1">
        <v>39726</v>
      </c>
      <c r="E284">
        <v>3654</v>
      </c>
      <c r="F284" s="9">
        <f t="shared" si="8"/>
        <v>368008</v>
      </c>
      <c r="G284" s="12">
        <f xml:space="preserve"> ROUNDUP(woda5[[#This Row],[pomiar po polnocy]]*0.98,0)</f>
        <v>360648</v>
      </c>
      <c r="H284" s="13">
        <f>woda5[[#This Row],[po 8]]+woda5[[#This Row],[ilosc]]</f>
        <v>364302</v>
      </c>
      <c r="I284">
        <f>ROUNDUP(woda5[[#This Row],[pomiar po polnocy]]*0.02,0)</f>
        <v>7361</v>
      </c>
      <c r="J284" s="10">
        <f>woda5[[#This Row],[pomiar po polnocy]]-woda5[[#This Row],[ile wypuscic rano]]</f>
        <v>360647</v>
      </c>
      <c r="K284" s="10">
        <f>woda5[[#This Row],[po 8v2]]+woda5[[#This Row],[ilosc]]</f>
        <v>364301</v>
      </c>
      <c r="L284" t="str">
        <f t="shared" si="9"/>
        <v/>
      </c>
      <c r="M284">
        <f>IF(woda5[[#This Row],[pomiar po polnocy]]&gt;=800000,1,0)</f>
        <v>0</v>
      </c>
    </row>
    <row r="285" spans="4:13" x14ac:dyDescent="0.25">
      <c r="D285" s="1">
        <v>39727</v>
      </c>
      <c r="E285">
        <v>4826</v>
      </c>
      <c r="F285" s="9">
        <f t="shared" si="8"/>
        <v>364301</v>
      </c>
      <c r="G285" s="12">
        <f xml:space="preserve"> ROUNDUP(woda5[[#This Row],[pomiar po polnocy]]*0.98,0)</f>
        <v>357015</v>
      </c>
      <c r="H285" s="13">
        <f>woda5[[#This Row],[po 8]]+woda5[[#This Row],[ilosc]]</f>
        <v>361841</v>
      </c>
      <c r="I285">
        <f>ROUNDUP(woda5[[#This Row],[pomiar po polnocy]]*0.02,0)</f>
        <v>7287</v>
      </c>
      <c r="J285" s="10">
        <f>woda5[[#This Row],[pomiar po polnocy]]-woda5[[#This Row],[ile wypuscic rano]]</f>
        <v>357014</v>
      </c>
      <c r="K285" s="10">
        <f>woda5[[#This Row],[po 8v2]]+woda5[[#This Row],[ilosc]]</f>
        <v>361840</v>
      </c>
      <c r="L285" t="str">
        <f t="shared" si="9"/>
        <v/>
      </c>
      <c r="M285">
        <f>IF(woda5[[#This Row],[pomiar po polnocy]]&gt;=800000,1,0)</f>
        <v>0</v>
      </c>
    </row>
    <row r="286" spans="4:13" x14ac:dyDescent="0.25">
      <c r="D286" s="1">
        <v>39728</v>
      </c>
      <c r="E286">
        <v>4674</v>
      </c>
      <c r="F286" s="9">
        <f t="shared" si="8"/>
        <v>361840</v>
      </c>
      <c r="G286" s="12">
        <f xml:space="preserve"> ROUNDUP(woda5[[#This Row],[pomiar po polnocy]]*0.98,0)</f>
        <v>354604</v>
      </c>
      <c r="H286" s="13">
        <f>woda5[[#This Row],[po 8]]+woda5[[#This Row],[ilosc]]</f>
        <v>359278</v>
      </c>
      <c r="I286">
        <f>ROUNDUP(woda5[[#This Row],[pomiar po polnocy]]*0.02,0)</f>
        <v>7237</v>
      </c>
      <c r="J286" s="10">
        <f>woda5[[#This Row],[pomiar po polnocy]]-woda5[[#This Row],[ile wypuscic rano]]</f>
        <v>354603</v>
      </c>
      <c r="K286" s="10">
        <f>woda5[[#This Row],[po 8v2]]+woda5[[#This Row],[ilosc]]</f>
        <v>359277</v>
      </c>
      <c r="L286" t="str">
        <f t="shared" si="9"/>
        <v/>
      </c>
      <c r="M286">
        <f>IF(woda5[[#This Row],[pomiar po polnocy]]&gt;=800000,1,0)</f>
        <v>0</v>
      </c>
    </row>
    <row r="287" spans="4:13" x14ac:dyDescent="0.25">
      <c r="D287" s="1">
        <v>39729</v>
      </c>
      <c r="E287">
        <v>5288</v>
      </c>
      <c r="F287" s="9">
        <f t="shared" si="8"/>
        <v>359277</v>
      </c>
      <c r="G287" s="12">
        <f xml:space="preserve"> ROUNDUP(woda5[[#This Row],[pomiar po polnocy]]*0.98,0)</f>
        <v>352092</v>
      </c>
      <c r="H287" s="13">
        <f>woda5[[#This Row],[po 8]]+woda5[[#This Row],[ilosc]]</f>
        <v>357380</v>
      </c>
      <c r="I287">
        <f>ROUNDUP(woda5[[#This Row],[pomiar po polnocy]]*0.02,0)</f>
        <v>7186</v>
      </c>
      <c r="J287" s="10">
        <f>woda5[[#This Row],[pomiar po polnocy]]-woda5[[#This Row],[ile wypuscic rano]]</f>
        <v>352091</v>
      </c>
      <c r="K287" s="10">
        <f>woda5[[#This Row],[po 8v2]]+woda5[[#This Row],[ilosc]]</f>
        <v>357379</v>
      </c>
      <c r="L287" t="str">
        <f t="shared" si="9"/>
        <v/>
      </c>
      <c r="M287">
        <f>IF(woda5[[#This Row],[pomiar po polnocy]]&gt;=800000,1,0)</f>
        <v>0</v>
      </c>
    </row>
    <row r="288" spans="4:13" x14ac:dyDescent="0.25">
      <c r="D288" s="1">
        <v>39730</v>
      </c>
      <c r="E288">
        <v>4131</v>
      </c>
      <c r="F288" s="9">
        <f t="shared" si="8"/>
        <v>357379</v>
      </c>
      <c r="G288" s="12">
        <f xml:space="preserve"> ROUNDUP(woda5[[#This Row],[pomiar po polnocy]]*0.98,0)</f>
        <v>350232</v>
      </c>
      <c r="H288" s="13">
        <f>woda5[[#This Row],[po 8]]+woda5[[#This Row],[ilosc]]</f>
        <v>354363</v>
      </c>
      <c r="I288">
        <f>ROUNDUP(woda5[[#This Row],[pomiar po polnocy]]*0.02,0)</f>
        <v>7148</v>
      </c>
      <c r="J288" s="10">
        <f>woda5[[#This Row],[pomiar po polnocy]]-woda5[[#This Row],[ile wypuscic rano]]</f>
        <v>350231</v>
      </c>
      <c r="K288" s="10">
        <f>woda5[[#This Row],[po 8v2]]+woda5[[#This Row],[ilosc]]</f>
        <v>354362</v>
      </c>
      <c r="L288" t="str">
        <f t="shared" si="9"/>
        <v/>
      </c>
      <c r="M288">
        <f>IF(woda5[[#This Row],[pomiar po polnocy]]&gt;=800000,1,0)</f>
        <v>0</v>
      </c>
    </row>
    <row r="289" spans="4:13" x14ac:dyDescent="0.25">
      <c r="D289" s="1">
        <v>39731</v>
      </c>
      <c r="E289">
        <v>4127</v>
      </c>
      <c r="F289" s="9">
        <f t="shared" si="8"/>
        <v>354362</v>
      </c>
      <c r="G289" s="12">
        <f xml:space="preserve"> ROUNDUP(woda5[[#This Row],[pomiar po polnocy]]*0.98,0)</f>
        <v>347275</v>
      </c>
      <c r="H289" s="13">
        <f>woda5[[#This Row],[po 8]]+woda5[[#This Row],[ilosc]]</f>
        <v>351402</v>
      </c>
      <c r="I289">
        <f>ROUNDUP(woda5[[#This Row],[pomiar po polnocy]]*0.02,0)</f>
        <v>7088</v>
      </c>
      <c r="J289" s="10">
        <f>woda5[[#This Row],[pomiar po polnocy]]-woda5[[#This Row],[ile wypuscic rano]]</f>
        <v>347274</v>
      </c>
      <c r="K289" s="10">
        <f>woda5[[#This Row],[po 8v2]]+woda5[[#This Row],[ilosc]]</f>
        <v>351401</v>
      </c>
      <c r="L289" t="str">
        <f t="shared" si="9"/>
        <v/>
      </c>
      <c r="M289">
        <f>IF(woda5[[#This Row],[pomiar po polnocy]]&gt;=800000,1,0)</f>
        <v>0</v>
      </c>
    </row>
    <row r="290" spans="4:13" x14ac:dyDescent="0.25">
      <c r="D290" s="1">
        <v>39732</v>
      </c>
      <c r="E290">
        <v>4541</v>
      </c>
      <c r="F290" s="9">
        <f t="shared" si="8"/>
        <v>351401</v>
      </c>
      <c r="G290" s="12">
        <f xml:space="preserve"> ROUNDUP(woda5[[#This Row],[pomiar po polnocy]]*0.98,0)</f>
        <v>344373</v>
      </c>
      <c r="H290" s="13">
        <f>woda5[[#This Row],[po 8]]+woda5[[#This Row],[ilosc]]</f>
        <v>348914</v>
      </c>
      <c r="I290">
        <f>ROUNDUP(woda5[[#This Row],[pomiar po polnocy]]*0.02,0)</f>
        <v>7029</v>
      </c>
      <c r="J290" s="10">
        <f>woda5[[#This Row],[pomiar po polnocy]]-woda5[[#This Row],[ile wypuscic rano]]</f>
        <v>344372</v>
      </c>
      <c r="K290" s="10">
        <f>woda5[[#This Row],[po 8v2]]+woda5[[#This Row],[ilosc]]</f>
        <v>348913</v>
      </c>
      <c r="L290" t="str">
        <f t="shared" si="9"/>
        <v/>
      </c>
      <c r="M290">
        <f>IF(woda5[[#This Row],[pomiar po polnocy]]&gt;=800000,1,0)</f>
        <v>0</v>
      </c>
    </row>
    <row r="291" spans="4:13" x14ac:dyDescent="0.25">
      <c r="D291" s="1">
        <v>39733</v>
      </c>
      <c r="E291">
        <v>5348</v>
      </c>
      <c r="F291" s="9">
        <f t="shared" si="8"/>
        <v>348913</v>
      </c>
      <c r="G291" s="12">
        <f xml:space="preserve"> ROUNDUP(woda5[[#This Row],[pomiar po polnocy]]*0.98,0)</f>
        <v>341935</v>
      </c>
      <c r="H291" s="13">
        <f>woda5[[#This Row],[po 8]]+woda5[[#This Row],[ilosc]]</f>
        <v>347283</v>
      </c>
      <c r="I291">
        <f>ROUNDUP(woda5[[#This Row],[pomiar po polnocy]]*0.02,0)</f>
        <v>6979</v>
      </c>
      <c r="J291" s="10">
        <f>woda5[[#This Row],[pomiar po polnocy]]-woda5[[#This Row],[ile wypuscic rano]]</f>
        <v>341934</v>
      </c>
      <c r="K291" s="10">
        <f>woda5[[#This Row],[po 8v2]]+woda5[[#This Row],[ilosc]]</f>
        <v>347282</v>
      </c>
      <c r="L291" t="str">
        <f t="shared" si="9"/>
        <v/>
      </c>
      <c r="M291">
        <f>IF(woda5[[#This Row],[pomiar po polnocy]]&gt;=800000,1,0)</f>
        <v>0</v>
      </c>
    </row>
    <row r="292" spans="4:13" x14ac:dyDescent="0.25">
      <c r="D292" s="1">
        <v>39734</v>
      </c>
      <c r="E292">
        <v>4037</v>
      </c>
      <c r="F292" s="9">
        <f t="shared" si="8"/>
        <v>347282</v>
      </c>
      <c r="G292" s="12">
        <f xml:space="preserve"> ROUNDUP(woda5[[#This Row],[pomiar po polnocy]]*0.98,0)</f>
        <v>340337</v>
      </c>
      <c r="H292" s="13">
        <f>woda5[[#This Row],[po 8]]+woda5[[#This Row],[ilosc]]</f>
        <v>344374</v>
      </c>
      <c r="I292">
        <f>ROUNDUP(woda5[[#This Row],[pomiar po polnocy]]*0.02,0)</f>
        <v>6946</v>
      </c>
      <c r="J292" s="10">
        <f>woda5[[#This Row],[pomiar po polnocy]]-woda5[[#This Row],[ile wypuscic rano]]</f>
        <v>340336</v>
      </c>
      <c r="K292" s="10">
        <f>woda5[[#This Row],[po 8v2]]+woda5[[#This Row],[ilosc]]</f>
        <v>344373</v>
      </c>
      <c r="L292" t="str">
        <f t="shared" si="9"/>
        <v/>
      </c>
      <c r="M292">
        <f>IF(woda5[[#This Row],[pomiar po polnocy]]&gt;=800000,1,0)</f>
        <v>0</v>
      </c>
    </row>
    <row r="293" spans="4:13" x14ac:dyDescent="0.25">
      <c r="D293" s="1">
        <v>39735</v>
      </c>
      <c r="E293">
        <v>5168</v>
      </c>
      <c r="F293" s="9">
        <f t="shared" si="8"/>
        <v>344373</v>
      </c>
      <c r="G293" s="12">
        <f xml:space="preserve"> ROUNDUP(woda5[[#This Row],[pomiar po polnocy]]*0.98,0)</f>
        <v>337486</v>
      </c>
      <c r="H293" s="13">
        <f>woda5[[#This Row],[po 8]]+woda5[[#This Row],[ilosc]]</f>
        <v>342654</v>
      </c>
      <c r="I293">
        <f>ROUNDUP(woda5[[#This Row],[pomiar po polnocy]]*0.02,0)</f>
        <v>6888</v>
      </c>
      <c r="J293" s="10">
        <f>woda5[[#This Row],[pomiar po polnocy]]-woda5[[#This Row],[ile wypuscic rano]]</f>
        <v>337485</v>
      </c>
      <c r="K293" s="10">
        <f>woda5[[#This Row],[po 8v2]]+woda5[[#This Row],[ilosc]]</f>
        <v>342653</v>
      </c>
      <c r="L293" t="str">
        <f t="shared" si="9"/>
        <v/>
      </c>
      <c r="M293">
        <f>IF(woda5[[#This Row],[pomiar po polnocy]]&gt;=800000,1,0)</f>
        <v>0</v>
      </c>
    </row>
    <row r="294" spans="4:13" x14ac:dyDescent="0.25">
      <c r="D294" s="1">
        <v>39736</v>
      </c>
      <c r="E294">
        <v>6442</v>
      </c>
      <c r="F294" s="9">
        <f t="shared" si="8"/>
        <v>342653</v>
      </c>
      <c r="G294" s="12">
        <f xml:space="preserve"> ROUNDUP(woda5[[#This Row],[pomiar po polnocy]]*0.98,0)</f>
        <v>335800</v>
      </c>
      <c r="H294" s="13">
        <f>woda5[[#This Row],[po 8]]+woda5[[#This Row],[ilosc]]</f>
        <v>342242</v>
      </c>
      <c r="I294">
        <f>ROUNDUP(woda5[[#This Row],[pomiar po polnocy]]*0.02,0)</f>
        <v>6854</v>
      </c>
      <c r="J294" s="10">
        <f>woda5[[#This Row],[pomiar po polnocy]]-woda5[[#This Row],[ile wypuscic rano]]</f>
        <v>335799</v>
      </c>
      <c r="K294" s="10">
        <f>woda5[[#This Row],[po 8v2]]+woda5[[#This Row],[ilosc]]</f>
        <v>342241</v>
      </c>
      <c r="L294" t="str">
        <f t="shared" si="9"/>
        <v/>
      </c>
      <c r="M294">
        <f>IF(woda5[[#This Row],[pomiar po polnocy]]&gt;=800000,1,0)</f>
        <v>0</v>
      </c>
    </row>
    <row r="295" spans="4:13" x14ac:dyDescent="0.25">
      <c r="D295" s="1">
        <v>39737</v>
      </c>
      <c r="E295">
        <v>6726</v>
      </c>
      <c r="F295" s="9">
        <f t="shared" si="8"/>
        <v>342241</v>
      </c>
      <c r="G295" s="12">
        <f xml:space="preserve"> ROUNDUP(woda5[[#This Row],[pomiar po polnocy]]*0.98,0)</f>
        <v>335397</v>
      </c>
      <c r="H295" s="13">
        <f>woda5[[#This Row],[po 8]]+woda5[[#This Row],[ilosc]]</f>
        <v>342123</v>
      </c>
      <c r="I295">
        <f>ROUNDUP(woda5[[#This Row],[pomiar po polnocy]]*0.02,0)</f>
        <v>6845</v>
      </c>
      <c r="J295" s="10">
        <f>woda5[[#This Row],[pomiar po polnocy]]-woda5[[#This Row],[ile wypuscic rano]]</f>
        <v>335396</v>
      </c>
      <c r="K295" s="10">
        <f>woda5[[#This Row],[po 8v2]]+woda5[[#This Row],[ilosc]]</f>
        <v>342122</v>
      </c>
      <c r="L295" t="str">
        <f t="shared" si="9"/>
        <v/>
      </c>
      <c r="M295">
        <f>IF(woda5[[#This Row],[pomiar po polnocy]]&gt;=800000,1,0)</f>
        <v>0</v>
      </c>
    </row>
    <row r="296" spans="4:13" x14ac:dyDescent="0.25">
      <c r="D296" s="1">
        <v>39738</v>
      </c>
      <c r="E296">
        <v>5742</v>
      </c>
      <c r="F296" s="9">
        <f t="shared" si="8"/>
        <v>342122</v>
      </c>
      <c r="G296" s="12">
        <f xml:space="preserve"> ROUNDUP(woda5[[#This Row],[pomiar po polnocy]]*0.98,0)</f>
        <v>335280</v>
      </c>
      <c r="H296" s="13">
        <f>woda5[[#This Row],[po 8]]+woda5[[#This Row],[ilosc]]</f>
        <v>341022</v>
      </c>
      <c r="I296">
        <f>ROUNDUP(woda5[[#This Row],[pomiar po polnocy]]*0.02,0)</f>
        <v>6843</v>
      </c>
      <c r="J296" s="10">
        <f>woda5[[#This Row],[pomiar po polnocy]]-woda5[[#This Row],[ile wypuscic rano]]</f>
        <v>335279</v>
      </c>
      <c r="K296" s="10">
        <f>woda5[[#This Row],[po 8v2]]+woda5[[#This Row],[ilosc]]</f>
        <v>341021</v>
      </c>
      <c r="L296" t="str">
        <f t="shared" si="9"/>
        <v/>
      </c>
      <c r="M296">
        <f>IF(woda5[[#This Row],[pomiar po polnocy]]&gt;=800000,1,0)</f>
        <v>0</v>
      </c>
    </row>
    <row r="297" spans="4:13" x14ac:dyDescent="0.25">
      <c r="D297" s="1">
        <v>39739</v>
      </c>
      <c r="E297">
        <v>5839</v>
      </c>
      <c r="F297" s="9">
        <f t="shared" si="8"/>
        <v>341021</v>
      </c>
      <c r="G297" s="12">
        <f xml:space="preserve"> ROUNDUP(woda5[[#This Row],[pomiar po polnocy]]*0.98,0)</f>
        <v>334201</v>
      </c>
      <c r="H297" s="13">
        <f>woda5[[#This Row],[po 8]]+woda5[[#This Row],[ilosc]]</f>
        <v>340040</v>
      </c>
      <c r="I297">
        <f>ROUNDUP(woda5[[#This Row],[pomiar po polnocy]]*0.02,0)</f>
        <v>6821</v>
      </c>
      <c r="J297" s="10">
        <f>woda5[[#This Row],[pomiar po polnocy]]-woda5[[#This Row],[ile wypuscic rano]]</f>
        <v>334200</v>
      </c>
      <c r="K297" s="10">
        <f>woda5[[#This Row],[po 8v2]]+woda5[[#This Row],[ilosc]]</f>
        <v>340039</v>
      </c>
      <c r="L297" t="str">
        <f t="shared" si="9"/>
        <v/>
      </c>
      <c r="M297">
        <f>IF(woda5[[#This Row],[pomiar po polnocy]]&gt;=800000,1,0)</f>
        <v>0</v>
      </c>
    </row>
    <row r="298" spans="4:13" x14ac:dyDescent="0.25">
      <c r="D298" s="1">
        <v>39740</v>
      </c>
      <c r="E298">
        <v>5593</v>
      </c>
      <c r="F298" s="9">
        <f t="shared" si="8"/>
        <v>340039</v>
      </c>
      <c r="G298" s="12">
        <f xml:space="preserve"> ROUNDUP(woda5[[#This Row],[pomiar po polnocy]]*0.98,0)</f>
        <v>333239</v>
      </c>
      <c r="H298" s="13">
        <f>woda5[[#This Row],[po 8]]+woda5[[#This Row],[ilosc]]</f>
        <v>338832</v>
      </c>
      <c r="I298">
        <f>ROUNDUP(woda5[[#This Row],[pomiar po polnocy]]*0.02,0)</f>
        <v>6801</v>
      </c>
      <c r="J298" s="10">
        <f>woda5[[#This Row],[pomiar po polnocy]]-woda5[[#This Row],[ile wypuscic rano]]</f>
        <v>333238</v>
      </c>
      <c r="K298" s="10">
        <f>woda5[[#This Row],[po 8v2]]+woda5[[#This Row],[ilosc]]</f>
        <v>338831</v>
      </c>
      <c r="L298" t="str">
        <f t="shared" si="9"/>
        <v/>
      </c>
      <c r="M298">
        <f>IF(woda5[[#This Row],[pomiar po polnocy]]&gt;=800000,1,0)</f>
        <v>0</v>
      </c>
    </row>
    <row r="299" spans="4:13" x14ac:dyDescent="0.25">
      <c r="D299" s="1">
        <v>39741</v>
      </c>
      <c r="E299">
        <v>4570</v>
      </c>
      <c r="F299" s="9">
        <f t="shared" si="8"/>
        <v>338831</v>
      </c>
      <c r="G299" s="12">
        <f xml:space="preserve"> ROUNDUP(woda5[[#This Row],[pomiar po polnocy]]*0.98,0)</f>
        <v>332055</v>
      </c>
      <c r="H299" s="13">
        <f>woda5[[#This Row],[po 8]]+woda5[[#This Row],[ilosc]]</f>
        <v>336625</v>
      </c>
      <c r="I299">
        <f>ROUNDUP(woda5[[#This Row],[pomiar po polnocy]]*0.02,0)</f>
        <v>6777</v>
      </c>
      <c r="J299" s="10">
        <f>woda5[[#This Row],[pomiar po polnocy]]-woda5[[#This Row],[ile wypuscic rano]]</f>
        <v>332054</v>
      </c>
      <c r="K299" s="10">
        <f>woda5[[#This Row],[po 8v2]]+woda5[[#This Row],[ilosc]]</f>
        <v>336624</v>
      </c>
      <c r="L299" t="str">
        <f t="shared" si="9"/>
        <v/>
      </c>
      <c r="M299">
        <f>IF(woda5[[#This Row],[pomiar po polnocy]]&gt;=800000,1,0)</f>
        <v>0</v>
      </c>
    </row>
    <row r="300" spans="4:13" x14ac:dyDescent="0.25">
      <c r="D300" s="1">
        <v>39742</v>
      </c>
      <c r="E300">
        <v>6733</v>
      </c>
      <c r="F300" s="9">
        <f t="shared" si="8"/>
        <v>336624</v>
      </c>
      <c r="G300" s="12">
        <f xml:space="preserve"> ROUNDUP(woda5[[#This Row],[pomiar po polnocy]]*0.98,0)</f>
        <v>329892</v>
      </c>
      <c r="H300" s="13">
        <f>woda5[[#This Row],[po 8]]+woda5[[#This Row],[ilosc]]</f>
        <v>336625</v>
      </c>
      <c r="I300">
        <f>ROUNDUP(woda5[[#This Row],[pomiar po polnocy]]*0.02,0)</f>
        <v>6733</v>
      </c>
      <c r="J300" s="10">
        <f>woda5[[#This Row],[pomiar po polnocy]]-woda5[[#This Row],[ile wypuscic rano]]</f>
        <v>329891</v>
      </c>
      <c r="K300" s="10">
        <f>woda5[[#This Row],[po 8v2]]+woda5[[#This Row],[ilosc]]</f>
        <v>336624</v>
      </c>
      <c r="L300" t="str">
        <f t="shared" si="9"/>
        <v/>
      </c>
      <c r="M300">
        <f>IF(woda5[[#This Row],[pomiar po polnocy]]&gt;=800000,1,0)</f>
        <v>0</v>
      </c>
    </row>
    <row r="301" spans="4:13" x14ac:dyDescent="0.25">
      <c r="D301" s="1">
        <v>39743</v>
      </c>
      <c r="E301">
        <v>6834</v>
      </c>
      <c r="F301" s="9">
        <f t="shared" si="8"/>
        <v>336624</v>
      </c>
      <c r="G301" s="12">
        <f xml:space="preserve"> ROUNDUP(woda5[[#This Row],[pomiar po polnocy]]*0.98,0)</f>
        <v>329892</v>
      </c>
      <c r="H301" s="13">
        <f>woda5[[#This Row],[po 8]]+woda5[[#This Row],[ilosc]]</f>
        <v>336726</v>
      </c>
      <c r="I301">
        <f>ROUNDUP(woda5[[#This Row],[pomiar po polnocy]]*0.02,0)</f>
        <v>6733</v>
      </c>
      <c r="J301" s="10">
        <f>woda5[[#This Row],[pomiar po polnocy]]-woda5[[#This Row],[ile wypuscic rano]]</f>
        <v>329891</v>
      </c>
      <c r="K301" s="10">
        <f>woda5[[#This Row],[po 8v2]]+woda5[[#This Row],[ilosc]]</f>
        <v>336725</v>
      </c>
      <c r="L301" t="str">
        <f t="shared" si="9"/>
        <v/>
      </c>
      <c r="M301">
        <f>IF(woda5[[#This Row],[pomiar po polnocy]]&gt;=800000,1,0)</f>
        <v>0</v>
      </c>
    </row>
    <row r="302" spans="4:13" x14ac:dyDescent="0.25">
      <c r="D302" s="1">
        <v>39744</v>
      </c>
      <c r="E302">
        <v>6874</v>
      </c>
      <c r="F302" s="9">
        <f t="shared" si="8"/>
        <v>336725</v>
      </c>
      <c r="G302" s="12">
        <f xml:space="preserve"> ROUNDUP(woda5[[#This Row],[pomiar po polnocy]]*0.98,0)</f>
        <v>329991</v>
      </c>
      <c r="H302" s="13">
        <f>woda5[[#This Row],[po 8]]+woda5[[#This Row],[ilosc]]</f>
        <v>336865</v>
      </c>
      <c r="I302">
        <f>ROUNDUP(woda5[[#This Row],[pomiar po polnocy]]*0.02,0)</f>
        <v>6735</v>
      </c>
      <c r="J302" s="10">
        <f>woda5[[#This Row],[pomiar po polnocy]]-woda5[[#This Row],[ile wypuscic rano]]</f>
        <v>329990</v>
      </c>
      <c r="K302" s="10">
        <f>woda5[[#This Row],[po 8v2]]+woda5[[#This Row],[ilosc]]</f>
        <v>336864</v>
      </c>
      <c r="L302" t="str">
        <f t="shared" si="9"/>
        <v/>
      </c>
      <c r="M302">
        <f>IF(woda5[[#This Row],[pomiar po polnocy]]&gt;=800000,1,0)</f>
        <v>0</v>
      </c>
    </row>
    <row r="303" spans="4:13" x14ac:dyDescent="0.25">
      <c r="D303" s="1">
        <v>39745</v>
      </c>
      <c r="E303">
        <v>6512</v>
      </c>
      <c r="F303" s="9">
        <f t="shared" si="8"/>
        <v>336864</v>
      </c>
      <c r="G303" s="12">
        <f xml:space="preserve"> ROUNDUP(woda5[[#This Row],[pomiar po polnocy]]*0.98,0)</f>
        <v>330127</v>
      </c>
      <c r="H303" s="13">
        <f>woda5[[#This Row],[po 8]]+woda5[[#This Row],[ilosc]]</f>
        <v>336639</v>
      </c>
      <c r="I303">
        <f>ROUNDUP(woda5[[#This Row],[pomiar po polnocy]]*0.02,0)</f>
        <v>6738</v>
      </c>
      <c r="J303" s="10">
        <f>woda5[[#This Row],[pomiar po polnocy]]-woda5[[#This Row],[ile wypuscic rano]]</f>
        <v>330126</v>
      </c>
      <c r="K303" s="10">
        <f>woda5[[#This Row],[po 8v2]]+woda5[[#This Row],[ilosc]]</f>
        <v>336638</v>
      </c>
      <c r="L303" t="str">
        <f t="shared" si="9"/>
        <v/>
      </c>
      <c r="M303">
        <f>IF(woda5[[#This Row],[pomiar po polnocy]]&gt;=800000,1,0)</f>
        <v>0</v>
      </c>
    </row>
    <row r="304" spans="4:13" x14ac:dyDescent="0.25">
      <c r="D304" s="1">
        <v>39746</v>
      </c>
      <c r="E304">
        <v>6077</v>
      </c>
      <c r="F304" s="9">
        <f t="shared" si="8"/>
        <v>336638</v>
      </c>
      <c r="G304" s="12">
        <f xml:space="preserve"> ROUNDUP(woda5[[#This Row],[pomiar po polnocy]]*0.98,0)</f>
        <v>329906</v>
      </c>
      <c r="H304" s="13">
        <f>woda5[[#This Row],[po 8]]+woda5[[#This Row],[ilosc]]</f>
        <v>335983</v>
      </c>
      <c r="I304">
        <f>ROUNDUP(woda5[[#This Row],[pomiar po polnocy]]*0.02,0)</f>
        <v>6733</v>
      </c>
      <c r="J304" s="10">
        <f>woda5[[#This Row],[pomiar po polnocy]]-woda5[[#This Row],[ile wypuscic rano]]</f>
        <v>329905</v>
      </c>
      <c r="K304" s="10">
        <f>woda5[[#This Row],[po 8v2]]+woda5[[#This Row],[ilosc]]</f>
        <v>335982</v>
      </c>
      <c r="L304" t="str">
        <f t="shared" si="9"/>
        <v/>
      </c>
      <c r="M304">
        <f>IF(woda5[[#This Row],[pomiar po polnocy]]&gt;=800000,1,0)</f>
        <v>0</v>
      </c>
    </row>
    <row r="305" spans="4:13" x14ac:dyDescent="0.25">
      <c r="D305" s="1">
        <v>39747</v>
      </c>
      <c r="E305">
        <v>7003</v>
      </c>
      <c r="F305" s="9">
        <f t="shared" si="8"/>
        <v>335982</v>
      </c>
      <c r="G305" s="12">
        <f xml:space="preserve"> ROUNDUP(woda5[[#This Row],[pomiar po polnocy]]*0.98,0)</f>
        <v>329263</v>
      </c>
      <c r="H305" s="13">
        <f>woda5[[#This Row],[po 8]]+woda5[[#This Row],[ilosc]]</f>
        <v>336266</v>
      </c>
      <c r="I305">
        <f>ROUNDUP(woda5[[#This Row],[pomiar po polnocy]]*0.02,0)</f>
        <v>6720</v>
      </c>
      <c r="J305" s="10">
        <f>woda5[[#This Row],[pomiar po polnocy]]-woda5[[#This Row],[ile wypuscic rano]]</f>
        <v>329262</v>
      </c>
      <c r="K305" s="10">
        <f>woda5[[#This Row],[po 8v2]]+woda5[[#This Row],[ilosc]]</f>
        <v>336265</v>
      </c>
      <c r="L305" t="str">
        <f t="shared" si="9"/>
        <v/>
      </c>
      <c r="M305">
        <f>IF(woda5[[#This Row],[pomiar po polnocy]]&gt;=800000,1,0)</f>
        <v>0</v>
      </c>
    </row>
    <row r="306" spans="4:13" x14ac:dyDescent="0.25">
      <c r="D306" s="1">
        <v>39748</v>
      </c>
      <c r="E306">
        <v>7172</v>
      </c>
      <c r="F306" s="9">
        <f t="shared" si="8"/>
        <v>336265</v>
      </c>
      <c r="G306" s="12">
        <f xml:space="preserve"> ROUNDUP(woda5[[#This Row],[pomiar po polnocy]]*0.98,0)</f>
        <v>329540</v>
      </c>
      <c r="H306" s="13">
        <f>woda5[[#This Row],[po 8]]+woda5[[#This Row],[ilosc]]</f>
        <v>336712</v>
      </c>
      <c r="I306">
        <f>ROUNDUP(woda5[[#This Row],[pomiar po polnocy]]*0.02,0)</f>
        <v>6726</v>
      </c>
      <c r="J306" s="10">
        <f>woda5[[#This Row],[pomiar po polnocy]]-woda5[[#This Row],[ile wypuscic rano]]</f>
        <v>329539</v>
      </c>
      <c r="K306" s="10">
        <f>woda5[[#This Row],[po 8v2]]+woda5[[#This Row],[ilosc]]</f>
        <v>336711</v>
      </c>
      <c r="L306" t="str">
        <f t="shared" si="9"/>
        <v/>
      </c>
      <c r="M306">
        <f>IF(woda5[[#This Row],[pomiar po polnocy]]&gt;=800000,1,0)</f>
        <v>0</v>
      </c>
    </row>
    <row r="307" spans="4:13" x14ac:dyDescent="0.25">
      <c r="D307" s="1">
        <v>39749</v>
      </c>
      <c r="E307">
        <v>6769</v>
      </c>
      <c r="F307" s="9">
        <f t="shared" si="8"/>
        <v>336711</v>
      </c>
      <c r="G307" s="12">
        <f xml:space="preserve"> ROUNDUP(woda5[[#This Row],[pomiar po polnocy]]*0.98,0)</f>
        <v>329977</v>
      </c>
      <c r="H307" s="13">
        <f>woda5[[#This Row],[po 8]]+woda5[[#This Row],[ilosc]]</f>
        <v>336746</v>
      </c>
      <c r="I307">
        <f>ROUNDUP(woda5[[#This Row],[pomiar po polnocy]]*0.02,0)</f>
        <v>6735</v>
      </c>
      <c r="J307" s="10">
        <f>woda5[[#This Row],[pomiar po polnocy]]-woda5[[#This Row],[ile wypuscic rano]]</f>
        <v>329976</v>
      </c>
      <c r="K307" s="10">
        <f>woda5[[#This Row],[po 8v2]]+woda5[[#This Row],[ilosc]]</f>
        <v>336745</v>
      </c>
      <c r="L307" t="str">
        <f t="shared" si="9"/>
        <v/>
      </c>
      <c r="M307">
        <f>IF(woda5[[#This Row],[pomiar po polnocy]]&gt;=800000,1,0)</f>
        <v>0</v>
      </c>
    </row>
    <row r="308" spans="4:13" x14ac:dyDescent="0.25">
      <c r="D308" s="1">
        <v>39750</v>
      </c>
      <c r="E308">
        <v>6222</v>
      </c>
      <c r="F308" s="9">
        <f t="shared" si="8"/>
        <v>336745</v>
      </c>
      <c r="G308" s="12">
        <f xml:space="preserve"> ROUNDUP(woda5[[#This Row],[pomiar po polnocy]]*0.98,0)</f>
        <v>330011</v>
      </c>
      <c r="H308" s="13">
        <f>woda5[[#This Row],[po 8]]+woda5[[#This Row],[ilosc]]</f>
        <v>336233</v>
      </c>
      <c r="I308">
        <f>ROUNDUP(woda5[[#This Row],[pomiar po polnocy]]*0.02,0)</f>
        <v>6735</v>
      </c>
      <c r="J308" s="10">
        <f>woda5[[#This Row],[pomiar po polnocy]]-woda5[[#This Row],[ile wypuscic rano]]</f>
        <v>330010</v>
      </c>
      <c r="K308" s="10">
        <f>woda5[[#This Row],[po 8v2]]+woda5[[#This Row],[ilosc]]</f>
        <v>336232</v>
      </c>
      <c r="L308" t="str">
        <f t="shared" si="9"/>
        <v/>
      </c>
      <c r="M308">
        <f>IF(woda5[[#This Row],[pomiar po polnocy]]&gt;=800000,1,0)</f>
        <v>0</v>
      </c>
    </row>
    <row r="309" spans="4:13" x14ac:dyDescent="0.25">
      <c r="D309" s="1">
        <v>39751</v>
      </c>
      <c r="E309">
        <v>6345</v>
      </c>
      <c r="F309" s="9">
        <f t="shared" si="8"/>
        <v>336232</v>
      </c>
      <c r="G309" s="12">
        <f xml:space="preserve"> ROUNDUP(woda5[[#This Row],[pomiar po polnocy]]*0.98,0)</f>
        <v>329508</v>
      </c>
      <c r="H309" s="13">
        <f>woda5[[#This Row],[po 8]]+woda5[[#This Row],[ilosc]]</f>
        <v>335853</v>
      </c>
      <c r="I309">
        <f>ROUNDUP(woda5[[#This Row],[pomiar po polnocy]]*0.02,0)</f>
        <v>6725</v>
      </c>
      <c r="J309" s="10">
        <f>woda5[[#This Row],[pomiar po polnocy]]-woda5[[#This Row],[ile wypuscic rano]]</f>
        <v>329507</v>
      </c>
      <c r="K309" s="10">
        <f>woda5[[#This Row],[po 8v2]]+woda5[[#This Row],[ilosc]]</f>
        <v>335852</v>
      </c>
      <c r="L309" t="str">
        <f t="shared" si="9"/>
        <v/>
      </c>
      <c r="M309">
        <f>IF(woda5[[#This Row],[pomiar po polnocy]]&gt;=800000,1,0)</f>
        <v>0</v>
      </c>
    </row>
    <row r="310" spans="4:13" x14ac:dyDescent="0.25">
      <c r="D310" s="1">
        <v>39752</v>
      </c>
      <c r="E310">
        <v>7049</v>
      </c>
      <c r="F310" s="9">
        <f t="shared" si="8"/>
        <v>335852</v>
      </c>
      <c r="G310" s="12">
        <f xml:space="preserve"> ROUNDUP(woda5[[#This Row],[pomiar po polnocy]]*0.98,0)</f>
        <v>329135</v>
      </c>
      <c r="H310" s="13">
        <f>woda5[[#This Row],[po 8]]+woda5[[#This Row],[ilosc]]</f>
        <v>336184</v>
      </c>
      <c r="I310">
        <f>ROUNDUP(woda5[[#This Row],[pomiar po polnocy]]*0.02,0)</f>
        <v>6718</v>
      </c>
      <c r="J310" s="10">
        <f>woda5[[#This Row],[pomiar po polnocy]]-woda5[[#This Row],[ile wypuscic rano]]</f>
        <v>329134</v>
      </c>
      <c r="K310" s="10">
        <f>woda5[[#This Row],[po 8v2]]+woda5[[#This Row],[ilosc]]</f>
        <v>336183</v>
      </c>
      <c r="L310" t="str">
        <f t="shared" si="9"/>
        <v/>
      </c>
      <c r="M310">
        <f>IF(woda5[[#This Row],[pomiar po polnocy]]&gt;=800000,1,0)</f>
        <v>0</v>
      </c>
    </row>
    <row r="311" spans="4:13" x14ac:dyDescent="0.25">
      <c r="D311" s="1">
        <v>39753</v>
      </c>
      <c r="E311">
        <v>6649</v>
      </c>
      <c r="F311" s="9">
        <f t="shared" si="8"/>
        <v>336183</v>
      </c>
      <c r="G311" s="12">
        <f xml:space="preserve"> ROUNDUP(woda5[[#This Row],[pomiar po polnocy]]*0.98,0)</f>
        <v>329460</v>
      </c>
      <c r="H311" s="13">
        <f>woda5[[#This Row],[po 8]]+woda5[[#This Row],[ilosc]]</f>
        <v>336109</v>
      </c>
      <c r="I311">
        <f>ROUNDUP(woda5[[#This Row],[pomiar po polnocy]]*0.02,0)</f>
        <v>6724</v>
      </c>
      <c r="J311" s="10">
        <f>woda5[[#This Row],[pomiar po polnocy]]-woda5[[#This Row],[ile wypuscic rano]]</f>
        <v>329459</v>
      </c>
      <c r="K311" s="10">
        <f>woda5[[#This Row],[po 8v2]]+woda5[[#This Row],[ilosc]]</f>
        <v>336108</v>
      </c>
      <c r="L311" t="str">
        <f t="shared" si="9"/>
        <v/>
      </c>
      <c r="M311">
        <f>IF(woda5[[#This Row],[pomiar po polnocy]]&gt;=800000,1,0)</f>
        <v>0</v>
      </c>
    </row>
    <row r="312" spans="4:13" x14ac:dyDescent="0.25">
      <c r="D312" s="1">
        <v>39754</v>
      </c>
      <c r="E312">
        <v>6635</v>
      </c>
      <c r="F312" s="9">
        <f t="shared" si="8"/>
        <v>336108</v>
      </c>
      <c r="G312" s="12">
        <f xml:space="preserve"> ROUNDUP(woda5[[#This Row],[pomiar po polnocy]]*0.98,0)</f>
        <v>329386</v>
      </c>
      <c r="H312" s="13">
        <f>woda5[[#This Row],[po 8]]+woda5[[#This Row],[ilosc]]</f>
        <v>336021</v>
      </c>
      <c r="I312">
        <f>ROUNDUP(woda5[[#This Row],[pomiar po polnocy]]*0.02,0)</f>
        <v>6723</v>
      </c>
      <c r="J312" s="10">
        <f>woda5[[#This Row],[pomiar po polnocy]]-woda5[[#This Row],[ile wypuscic rano]]</f>
        <v>329385</v>
      </c>
      <c r="K312" s="10">
        <f>woda5[[#This Row],[po 8v2]]+woda5[[#This Row],[ilosc]]</f>
        <v>336020</v>
      </c>
      <c r="L312" t="str">
        <f t="shared" si="9"/>
        <v/>
      </c>
      <c r="M312">
        <f>IF(woda5[[#This Row],[pomiar po polnocy]]&gt;=800000,1,0)</f>
        <v>0</v>
      </c>
    </row>
    <row r="313" spans="4:13" x14ac:dyDescent="0.25">
      <c r="D313" s="1">
        <v>39755</v>
      </c>
      <c r="E313">
        <v>5454</v>
      </c>
      <c r="F313" s="9">
        <f t="shared" si="8"/>
        <v>336020</v>
      </c>
      <c r="G313" s="12">
        <f xml:space="preserve"> ROUNDUP(woda5[[#This Row],[pomiar po polnocy]]*0.98,0)</f>
        <v>329300</v>
      </c>
      <c r="H313" s="13">
        <f>woda5[[#This Row],[po 8]]+woda5[[#This Row],[ilosc]]</f>
        <v>334754</v>
      </c>
      <c r="I313">
        <f>ROUNDUP(woda5[[#This Row],[pomiar po polnocy]]*0.02,0)</f>
        <v>6721</v>
      </c>
      <c r="J313" s="10">
        <f>woda5[[#This Row],[pomiar po polnocy]]-woda5[[#This Row],[ile wypuscic rano]]</f>
        <v>329299</v>
      </c>
      <c r="K313" s="10">
        <f>woda5[[#This Row],[po 8v2]]+woda5[[#This Row],[ilosc]]</f>
        <v>334753</v>
      </c>
      <c r="L313" t="str">
        <f t="shared" si="9"/>
        <v/>
      </c>
      <c r="M313">
        <f>IF(woda5[[#This Row],[pomiar po polnocy]]&gt;=800000,1,0)</f>
        <v>0</v>
      </c>
    </row>
    <row r="314" spans="4:13" x14ac:dyDescent="0.25">
      <c r="D314" s="1">
        <v>39756</v>
      </c>
      <c r="E314">
        <v>6118</v>
      </c>
      <c r="F314" s="9">
        <f t="shared" si="8"/>
        <v>334753</v>
      </c>
      <c r="G314" s="12">
        <f xml:space="preserve"> ROUNDUP(woda5[[#This Row],[pomiar po polnocy]]*0.98,0)</f>
        <v>328058</v>
      </c>
      <c r="H314" s="13">
        <f>woda5[[#This Row],[po 8]]+woda5[[#This Row],[ilosc]]</f>
        <v>334176</v>
      </c>
      <c r="I314">
        <f>ROUNDUP(woda5[[#This Row],[pomiar po polnocy]]*0.02,0)</f>
        <v>6696</v>
      </c>
      <c r="J314" s="10">
        <f>woda5[[#This Row],[pomiar po polnocy]]-woda5[[#This Row],[ile wypuscic rano]]</f>
        <v>328057</v>
      </c>
      <c r="K314" s="10">
        <f>woda5[[#This Row],[po 8v2]]+woda5[[#This Row],[ilosc]]</f>
        <v>334175</v>
      </c>
      <c r="L314" t="str">
        <f t="shared" si="9"/>
        <v/>
      </c>
      <c r="M314">
        <f>IF(woda5[[#This Row],[pomiar po polnocy]]&gt;=800000,1,0)</f>
        <v>0</v>
      </c>
    </row>
    <row r="315" spans="4:13" x14ac:dyDescent="0.25">
      <c r="D315" s="1">
        <v>39757</v>
      </c>
      <c r="E315">
        <v>6644</v>
      </c>
      <c r="F315" s="9">
        <f t="shared" si="8"/>
        <v>334175</v>
      </c>
      <c r="G315" s="12">
        <f xml:space="preserve"> ROUNDUP(woda5[[#This Row],[pomiar po polnocy]]*0.98,0)</f>
        <v>327492</v>
      </c>
      <c r="H315" s="13">
        <f>woda5[[#This Row],[po 8]]+woda5[[#This Row],[ilosc]]</f>
        <v>334136</v>
      </c>
      <c r="I315">
        <f>ROUNDUP(woda5[[#This Row],[pomiar po polnocy]]*0.02,0)</f>
        <v>6684</v>
      </c>
      <c r="J315" s="10">
        <f>woda5[[#This Row],[pomiar po polnocy]]-woda5[[#This Row],[ile wypuscic rano]]</f>
        <v>327491</v>
      </c>
      <c r="K315" s="10">
        <f>woda5[[#This Row],[po 8v2]]+woda5[[#This Row],[ilosc]]</f>
        <v>334135</v>
      </c>
      <c r="L315" t="str">
        <f t="shared" si="9"/>
        <v/>
      </c>
      <c r="M315">
        <f>IF(woda5[[#This Row],[pomiar po polnocy]]&gt;=800000,1,0)</f>
        <v>0</v>
      </c>
    </row>
    <row r="316" spans="4:13" x14ac:dyDescent="0.25">
      <c r="D316" s="1">
        <v>39758</v>
      </c>
      <c r="E316">
        <v>7736</v>
      </c>
      <c r="F316" s="9">
        <f t="shared" si="8"/>
        <v>334135</v>
      </c>
      <c r="G316" s="12">
        <f xml:space="preserve"> ROUNDUP(woda5[[#This Row],[pomiar po polnocy]]*0.98,0)</f>
        <v>327453</v>
      </c>
      <c r="H316" s="13">
        <f>woda5[[#This Row],[po 8]]+woda5[[#This Row],[ilosc]]</f>
        <v>335189</v>
      </c>
      <c r="I316">
        <f>ROUNDUP(woda5[[#This Row],[pomiar po polnocy]]*0.02,0)</f>
        <v>6683</v>
      </c>
      <c r="J316" s="10">
        <f>woda5[[#This Row],[pomiar po polnocy]]-woda5[[#This Row],[ile wypuscic rano]]</f>
        <v>327452</v>
      </c>
      <c r="K316" s="10">
        <f>woda5[[#This Row],[po 8v2]]+woda5[[#This Row],[ilosc]]</f>
        <v>335188</v>
      </c>
      <c r="L316" t="str">
        <f t="shared" si="9"/>
        <v/>
      </c>
      <c r="M316">
        <f>IF(woda5[[#This Row],[pomiar po polnocy]]&gt;=800000,1,0)</f>
        <v>0</v>
      </c>
    </row>
    <row r="317" spans="4:13" x14ac:dyDescent="0.25">
      <c r="D317" s="1">
        <v>39759</v>
      </c>
      <c r="E317">
        <v>7878</v>
      </c>
      <c r="F317" s="9">
        <f t="shared" si="8"/>
        <v>335188</v>
      </c>
      <c r="G317" s="12">
        <f xml:space="preserve"> ROUNDUP(woda5[[#This Row],[pomiar po polnocy]]*0.98,0)</f>
        <v>328485</v>
      </c>
      <c r="H317" s="13">
        <f>woda5[[#This Row],[po 8]]+woda5[[#This Row],[ilosc]]</f>
        <v>336363</v>
      </c>
      <c r="I317">
        <f>ROUNDUP(woda5[[#This Row],[pomiar po polnocy]]*0.02,0)</f>
        <v>6704</v>
      </c>
      <c r="J317" s="10">
        <f>woda5[[#This Row],[pomiar po polnocy]]-woda5[[#This Row],[ile wypuscic rano]]</f>
        <v>328484</v>
      </c>
      <c r="K317" s="10">
        <f>woda5[[#This Row],[po 8v2]]+woda5[[#This Row],[ilosc]]</f>
        <v>336362</v>
      </c>
      <c r="L317" t="str">
        <f t="shared" si="9"/>
        <v/>
      </c>
      <c r="M317">
        <f>IF(woda5[[#This Row],[pomiar po polnocy]]&gt;=800000,1,0)</f>
        <v>0</v>
      </c>
    </row>
    <row r="318" spans="4:13" x14ac:dyDescent="0.25">
      <c r="D318" s="1">
        <v>39760</v>
      </c>
      <c r="E318">
        <v>6982</v>
      </c>
      <c r="F318" s="9">
        <f t="shared" si="8"/>
        <v>336362</v>
      </c>
      <c r="G318" s="12">
        <f xml:space="preserve"> ROUNDUP(woda5[[#This Row],[pomiar po polnocy]]*0.98,0)</f>
        <v>329635</v>
      </c>
      <c r="H318" s="13">
        <f>woda5[[#This Row],[po 8]]+woda5[[#This Row],[ilosc]]</f>
        <v>336617</v>
      </c>
      <c r="I318">
        <f>ROUNDUP(woda5[[#This Row],[pomiar po polnocy]]*0.02,0)</f>
        <v>6728</v>
      </c>
      <c r="J318" s="10">
        <f>woda5[[#This Row],[pomiar po polnocy]]-woda5[[#This Row],[ile wypuscic rano]]</f>
        <v>329634</v>
      </c>
      <c r="K318" s="10">
        <f>woda5[[#This Row],[po 8v2]]+woda5[[#This Row],[ilosc]]</f>
        <v>336616</v>
      </c>
      <c r="L318" t="str">
        <f t="shared" si="9"/>
        <v/>
      </c>
      <c r="M318">
        <f>IF(woda5[[#This Row],[pomiar po polnocy]]&gt;=800000,1,0)</f>
        <v>0</v>
      </c>
    </row>
    <row r="319" spans="4:13" x14ac:dyDescent="0.25">
      <c r="D319" s="1">
        <v>39761</v>
      </c>
      <c r="E319">
        <v>8024</v>
      </c>
      <c r="F319" s="9">
        <f t="shared" si="8"/>
        <v>336616</v>
      </c>
      <c r="G319" s="12">
        <f xml:space="preserve"> ROUNDUP(woda5[[#This Row],[pomiar po polnocy]]*0.98,0)</f>
        <v>329884</v>
      </c>
      <c r="H319" s="13">
        <f>woda5[[#This Row],[po 8]]+woda5[[#This Row],[ilosc]]</f>
        <v>337908</v>
      </c>
      <c r="I319">
        <f>ROUNDUP(woda5[[#This Row],[pomiar po polnocy]]*0.02,0)</f>
        <v>6733</v>
      </c>
      <c r="J319" s="10">
        <f>woda5[[#This Row],[pomiar po polnocy]]-woda5[[#This Row],[ile wypuscic rano]]</f>
        <v>329883</v>
      </c>
      <c r="K319" s="10">
        <f>woda5[[#This Row],[po 8v2]]+woda5[[#This Row],[ilosc]]</f>
        <v>337907</v>
      </c>
      <c r="L319" t="str">
        <f t="shared" si="9"/>
        <v/>
      </c>
      <c r="M319">
        <f>IF(woda5[[#This Row],[pomiar po polnocy]]&gt;=800000,1,0)</f>
        <v>0</v>
      </c>
    </row>
    <row r="320" spans="4:13" x14ac:dyDescent="0.25">
      <c r="D320" s="1">
        <v>39762</v>
      </c>
      <c r="E320">
        <v>7672</v>
      </c>
      <c r="F320" s="9">
        <f t="shared" si="8"/>
        <v>337907</v>
      </c>
      <c r="G320" s="12">
        <f xml:space="preserve"> ROUNDUP(woda5[[#This Row],[pomiar po polnocy]]*0.98,0)</f>
        <v>331149</v>
      </c>
      <c r="H320" s="13">
        <f>woda5[[#This Row],[po 8]]+woda5[[#This Row],[ilosc]]</f>
        <v>338821</v>
      </c>
      <c r="I320">
        <f>ROUNDUP(woda5[[#This Row],[pomiar po polnocy]]*0.02,0)</f>
        <v>6759</v>
      </c>
      <c r="J320" s="10">
        <f>woda5[[#This Row],[pomiar po polnocy]]-woda5[[#This Row],[ile wypuscic rano]]</f>
        <v>331148</v>
      </c>
      <c r="K320" s="10">
        <f>woda5[[#This Row],[po 8v2]]+woda5[[#This Row],[ilosc]]</f>
        <v>338820</v>
      </c>
      <c r="L320" t="str">
        <f t="shared" si="9"/>
        <v/>
      </c>
      <c r="M320">
        <f>IF(woda5[[#This Row],[pomiar po polnocy]]&gt;=800000,1,0)</f>
        <v>0</v>
      </c>
    </row>
    <row r="321" spans="4:13" x14ac:dyDescent="0.25">
      <c r="D321" s="1">
        <v>39763</v>
      </c>
      <c r="E321">
        <v>7295</v>
      </c>
      <c r="F321" s="9">
        <f t="shared" si="8"/>
        <v>338820</v>
      </c>
      <c r="G321" s="12">
        <f xml:space="preserve"> ROUNDUP(woda5[[#This Row],[pomiar po polnocy]]*0.98,0)</f>
        <v>332044</v>
      </c>
      <c r="H321" s="13">
        <f>woda5[[#This Row],[po 8]]+woda5[[#This Row],[ilosc]]</f>
        <v>339339</v>
      </c>
      <c r="I321">
        <f>ROUNDUP(woda5[[#This Row],[pomiar po polnocy]]*0.02,0)</f>
        <v>6777</v>
      </c>
      <c r="J321" s="10">
        <f>woda5[[#This Row],[pomiar po polnocy]]-woda5[[#This Row],[ile wypuscic rano]]</f>
        <v>332043</v>
      </c>
      <c r="K321" s="10">
        <f>woda5[[#This Row],[po 8v2]]+woda5[[#This Row],[ilosc]]</f>
        <v>339338</v>
      </c>
      <c r="L321" t="str">
        <f t="shared" si="9"/>
        <v/>
      </c>
      <c r="M321">
        <f>IF(woda5[[#This Row],[pomiar po polnocy]]&gt;=800000,1,0)</f>
        <v>0</v>
      </c>
    </row>
    <row r="322" spans="4:13" x14ac:dyDescent="0.25">
      <c r="D322" s="1">
        <v>39764</v>
      </c>
      <c r="E322">
        <v>8983</v>
      </c>
      <c r="F322" s="9">
        <f t="shared" si="8"/>
        <v>339338</v>
      </c>
      <c r="G322" s="12">
        <f xml:space="preserve"> ROUNDUP(woda5[[#This Row],[pomiar po polnocy]]*0.98,0)</f>
        <v>332552</v>
      </c>
      <c r="H322" s="13">
        <f>woda5[[#This Row],[po 8]]+woda5[[#This Row],[ilosc]]</f>
        <v>341535</v>
      </c>
      <c r="I322">
        <f>ROUNDUP(woda5[[#This Row],[pomiar po polnocy]]*0.02,0)</f>
        <v>6787</v>
      </c>
      <c r="J322" s="10">
        <f>woda5[[#This Row],[pomiar po polnocy]]-woda5[[#This Row],[ile wypuscic rano]]</f>
        <v>332551</v>
      </c>
      <c r="K322" s="10">
        <f>woda5[[#This Row],[po 8v2]]+woda5[[#This Row],[ilosc]]</f>
        <v>341534</v>
      </c>
      <c r="L322" t="str">
        <f t="shared" si="9"/>
        <v/>
      </c>
      <c r="M322">
        <f>IF(woda5[[#This Row],[pomiar po polnocy]]&gt;=800000,1,0)</f>
        <v>0</v>
      </c>
    </row>
    <row r="323" spans="4:13" x14ac:dyDescent="0.25">
      <c r="D323" s="1">
        <v>39765</v>
      </c>
      <c r="E323">
        <v>8871</v>
      </c>
      <c r="F323" s="9">
        <f t="shared" si="8"/>
        <v>341534</v>
      </c>
      <c r="G323" s="12">
        <f xml:space="preserve"> ROUNDUP(woda5[[#This Row],[pomiar po polnocy]]*0.98,0)</f>
        <v>334704</v>
      </c>
      <c r="H323" s="13">
        <f>woda5[[#This Row],[po 8]]+woda5[[#This Row],[ilosc]]</f>
        <v>343575</v>
      </c>
      <c r="I323">
        <f>ROUNDUP(woda5[[#This Row],[pomiar po polnocy]]*0.02,0)</f>
        <v>6831</v>
      </c>
      <c r="J323" s="10">
        <f>woda5[[#This Row],[pomiar po polnocy]]-woda5[[#This Row],[ile wypuscic rano]]</f>
        <v>334703</v>
      </c>
      <c r="K323" s="10">
        <f>woda5[[#This Row],[po 8v2]]+woda5[[#This Row],[ilosc]]</f>
        <v>343574</v>
      </c>
      <c r="L323" t="str">
        <f t="shared" si="9"/>
        <v/>
      </c>
      <c r="M323">
        <f>IF(woda5[[#This Row],[pomiar po polnocy]]&gt;=800000,1,0)</f>
        <v>0</v>
      </c>
    </row>
    <row r="324" spans="4:13" x14ac:dyDescent="0.25">
      <c r="D324" s="1">
        <v>39766</v>
      </c>
      <c r="E324">
        <v>8472</v>
      </c>
      <c r="F324" s="9">
        <f t="shared" si="8"/>
        <v>343574</v>
      </c>
      <c r="G324" s="12">
        <f xml:space="preserve"> ROUNDUP(woda5[[#This Row],[pomiar po polnocy]]*0.98,0)</f>
        <v>336703</v>
      </c>
      <c r="H324" s="13">
        <f>woda5[[#This Row],[po 8]]+woda5[[#This Row],[ilosc]]</f>
        <v>345175</v>
      </c>
      <c r="I324">
        <f>ROUNDUP(woda5[[#This Row],[pomiar po polnocy]]*0.02,0)</f>
        <v>6872</v>
      </c>
      <c r="J324" s="10">
        <f>woda5[[#This Row],[pomiar po polnocy]]-woda5[[#This Row],[ile wypuscic rano]]</f>
        <v>336702</v>
      </c>
      <c r="K324" s="10">
        <f>woda5[[#This Row],[po 8v2]]+woda5[[#This Row],[ilosc]]</f>
        <v>345174</v>
      </c>
      <c r="L324" t="str">
        <f t="shared" si="9"/>
        <v/>
      </c>
      <c r="M324">
        <f>IF(woda5[[#This Row],[pomiar po polnocy]]&gt;=800000,1,0)</f>
        <v>0</v>
      </c>
    </row>
    <row r="325" spans="4:13" x14ac:dyDescent="0.25">
      <c r="D325" s="1">
        <v>39767</v>
      </c>
      <c r="E325">
        <v>9380</v>
      </c>
      <c r="F325" s="9">
        <f t="shared" si="8"/>
        <v>345174</v>
      </c>
      <c r="G325" s="12">
        <f xml:space="preserve"> ROUNDUP(woda5[[#This Row],[pomiar po polnocy]]*0.98,0)</f>
        <v>338271</v>
      </c>
      <c r="H325" s="13">
        <f>woda5[[#This Row],[po 8]]+woda5[[#This Row],[ilosc]]</f>
        <v>347651</v>
      </c>
      <c r="I325">
        <f>ROUNDUP(woda5[[#This Row],[pomiar po polnocy]]*0.02,0)</f>
        <v>6904</v>
      </c>
      <c r="J325" s="10">
        <f>woda5[[#This Row],[pomiar po polnocy]]-woda5[[#This Row],[ile wypuscic rano]]</f>
        <v>338270</v>
      </c>
      <c r="K325" s="10">
        <f>woda5[[#This Row],[po 8v2]]+woda5[[#This Row],[ilosc]]</f>
        <v>347650</v>
      </c>
      <c r="L325" t="str">
        <f t="shared" si="9"/>
        <v/>
      </c>
      <c r="M325">
        <f>IF(woda5[[#This Row],[pomiar po polnocy]]&gt;=800000,1,0)</f>
        <v>0</v>
      </c>
    </row>
    <row r="326" spans="4:13" x14ac:dyDescent="0.25">
      <c r="D326" s="1">
        <v>39768</v>
      </c>
      <c r="E326">
        <v>7281</v>
      </c>
      <c r="F326" s="9">
        <f t="shared" si="8"/>
        <v>347650</v>
      </c>
      <c r="G326" s="12">
        <f xml:space="preserve"> ROUNDUP(woda5[[#This Row],[pomiar po polnocy]]*0.98,0)</f>
        <v>340697</v>
      </c>
      <c r="H326" s="13">
        <f>woda5[[#This Row],[po 8]]+woda5[[#This Row],[ilosc]]</f>
        <v>347978</v>
      </c>
      <c r="I326">
        <f>ROUNDUP(woda5[[#This Row],[pomiar po polnocy]]*0.02,0)</f>
        <v>6953</v>
      </c>
      <c r="J326" s="10">
        <f>woda5[[#This Row],[pomiar po polnocy]]-woda5[[#This Row],[ile wypuscic rano]]</f>
        <v>340697</v>
      </c>
      <c r="K326" s="10">
        <f>woda5[[#This Row],[po 8v2]]+woda5[[#This Row],[ilosc]]</f>
        <v>347978</v>
      </c>
      <c r="L326" t="str">
        <f t="shared" si="9"/>
        <v/>
      </c>
      <c r="M326">
        <f>IF(woda5[[#This Row],[pomiar po polnocy]]&gt;=800000,1,0)</f>
        <v>0</v>
      </c>
    </row>
    <row r="327" spans="4:13" x14ac:dyDescent="0.25">
      <c r="D327" s="1">
        <v>39769</v>
      </c>
      <c r="E327">
        <v>7932</v>
      </c>
      <c r="F327" s="9">
        <f t="shared" si="8"/>
        <v>347978</v>
      </c>
      <c r="G327" s="12">
        <f xml:space="preserve"> ROUNDUP(woda5[[#This Row],[pomiar po polnocy]]*0.98,0)</f>
        <v>341019</v>
      </c>
      <c r="H327" s="13">
        <f>woda5[[#This Row],[po 8]]+woda5[[#This Row],[ilosc]]</f>
        <v>348951</v>
      </c>
      <c r="I327">
        <f>ROUNDUP(woda5[[#This Row],[pomiar po polnocy]]*0.02,0)</f>
        <v>6960</v>
      </c>
      <c r="J327" s="10">
        <f>woda5[[#This Row],[pomiar po polnocy]]-woda5[[#This Row],[ile wypuscic rano]]</f>
        <v>341018</v>
      </c>
      <c r="K327" s="10">
        <f>woda5[[#This Row],[po 8v2]]+woda5[[#This Row],[ilosc]]</f>
        <v>348950</v>
      </c>
      <c r="L327" t="str">
        <f t="shared" si="9"/>
        <v/>
      </c>
      <c r="M327">
        <f>IF(woda5[[#This Row],[pomiar po polnocy]]&gt;=800000,1,0)</f>
        <v>0</v>
      </c>
    </row>
    <row r="328" spans="4:13" x14ac:dyDescent="0.25">
      <c r="D328" s="1">
        <v>39770</v>
      </c>
      <c r="E328">
        <v>7610</v>
      </c>
      <c r="F328" s="9">
        <f t="shared" ref="F328:F391" si="10">IF(K327&gt;1000000,1000000,K327)</f>
        <v>348950</v>
      </c>
      <c r="G328" s="12">
        <f xml:space="preserve"> ROUNDUP(woda5[[#This Row],[pomiar po polnocy]]*0.98,0)</f>
        <v>341971</v>
      </c>
      <c r="H328" s="13">
        <f>woda5[[#This Row],[po 8]]+woda5[[#This Row],[ilosc]]</f>
        <v>349581</v>
      </c>
      <c r="I328">
        <f>ROUNDUP(woda5[[#This Row],[pomiar po polnocy]]*0.02,0)</f>
        <v>6979</v>
      </c>
      <c r="J328" s="10">
        <f>woda5[[#This Row],[pomiar po polnocy]]-woda5[[#This Row],[ile wypuscic rano]]</f>
        <v>341971</v>
      </c>
      <c r="K328" s="10">
        <f>woda5[[#This Row],[po 8v2]]+woda5[[#This Row],[ilosc]]</f>
        <v>349581</v>
      </c>
      <c r="L328" t="str">
        <f t="shared" ref="L328:L391" si="11">IF(K327&gt;1000000,1,"")</f>
        <v/>
      </c>
      <c r="M328">
        <f>IF(woda5[[#This Row],[pomiar po polnocy]]&gt;=800000,1,0)</f>
        <v>0</v>
      </c>
    </row>
    <row r="329" spans="4:13" x14ac:dyDescent="0.25">
      <c r="D329" s="1">
        <v>39771</v>
      </c>
      <c r="E329">
        <v>7572</v>
      </c>
      <c r="F329" s="9">
        <f t="shared" si="10"/>
        <v>349581</v>
      </c>
      <c r="G329" s="12">
        <f xml:space="preserve"> ROUNDUP(woda5[[#This Row],[pomiar po polnocy]]*0.98,0)</f>
        <v>342590</v>
      </c>
      <c r="H329" s="13">
        <f>woda5[[#This Row],[po 8]]+woda5[[#This Row],[ilosc]]</f>
        <v>350162</v>
      </c>
      <c r="I329">
        <f>ROUNDUP(woda5[[#This Row],[pomiar po polnocy]]*0.02,0)</f>
        <v>6992</v>
      </c>
      <c r="J329" s="10">
        <f>woda5[[#This Row],[pomiar po polnocy]]-woda5[[#This Row],[ile wypuscic rano]]</f>
        <v>342589</v>
      </c>
      <c r="K329" s="10">
        <f>woda5[[#This Row],[po 8v2]]+woda5[[#This Row],[ilosc]]</f>
        <v>350161</v>
      </c>
      <c r="L329" t="str">
        <f t="shared" si="11"/>
        <v/>
      </c>
      <c r="M329">
        <f>IF(woda5[[#This Row],[pomiar po polnocy]]&gt;=800000,1,0)</f>
        <v>0</v>
      </c>
    </row>
    <row r="330" spans="4:13" x14ac:dyDescent="0.25">
      <c r="D330" s="1">
        <v>39772</v>
      </c>
      <c r="E330">
        <v>8349</v>
      </c>
      <c r="F330" s="9">
        <f t="shared" si="10"/>
        <v>350161</v>
      </c>
      <c r="G330" s="12">
        <f xml:space="preserve"> ROUNDUP(woda5[[#This Row],[pomiar po polnocy]]*0.98,0)</f>
        <v>343158</v>
      </c>
      <c r="H330" s="13">
        <f>woda5[[#This Row],[po 8]]+woda5[[#This Row],[ilosc]]</f>
        <v>351507</v>
      </c>
      <c r="I330">
        <f>ROUNDUP(woda5[[#This Row],[pomiar po polnocy]]*0.02,0)</f>
        <v>7004</v>
      </c>
      <c r="J330" s="10">
        <f>woda5[[#This Row],[pomiar po polnocy]]-woda5[[#This Row],[ile wypuscic rano]]</f>
        <v>343157</v>
      </c>
      <c r="K330" s="10">
        <f>woda5[[#This Row],[po 8v2]]+woda5[[#This Row],[ilosc]]</f>
        <v>351506</v>
      </c>
      <c r="L330" t="str">
        <f t="shared" si="11"/>
        <v/>
      </c>
      <c r="M330">
        <f>IF(woda5[[#This Row],[pomiar po polnocy]]&gt;=800000,1,0)</f>
        <v>0</v>
      </c>
    </row>
    <row r="331" spans="4:13" x14ac:dyDescent="0.25">
      <c r="D331" s="1">
        <v>39773</v>
      </c>
      <c r="E331">
        <v>6946</v>
      </c>
      <c r="F331" s="9">
        <f t="shared" si="10"/>
        <v>351506</v>
      </c>
      <c r="G331" s="12">
        <f xml:space="preserve"> ROUNDUP(woda5[[#This Row],[pomiar po polnocy]]*0.98,0)</f>
        <v>344476</v>
      </c>
      <c r="H331" s="13">
        <f>woda5[[#This Row],[po 8]]+woda5[[#This Row],[ilosc]]</f>
        <v>351422</v>
      </c>
      <c r="I331">
        <f>ROUNDUP(woda5[[#This Row],[pomiar po polnocy]]*0.02,0)</f>
        <v>7031</v>
      </c>
      <c r="J331" s="10">
        <f>woda5[[#This Row],[pomiar po polnocy]]-woda5[[#This Row],[ile wypuscic rano]]</f>
        <v>344475</v>
      </c>
      <c r="K331" s="10">
        <f>woda5[[#This Row],[po 8v2]]+woda5[[#This Row],[ilosc]]</f>
        <v>351421</v>
      </c>
      <c r="L331" t="str">
        <f t="shared" si="11"/>
        <v/>
      </c>
      <c r="M331">
        <f>IF(woda5[[#This Row],[pomiar po polnocy]]&gt;=800000,1,0)</f>
        <v>0</v>
      </c>
    </row>
    <row r="332" spans="4:13" x14ac:dyDescent="0.25">
      <c r="D332" s="1">
        <v>39774</v>
      </c>
      <c r="E332">
        <v>7001</v>
      </c>
      <c r="F332" s="9">
        <f t="shared" si="10"/>
        <v>351421</v>
      </c>
      <c r="G332" s="12">
        <f xml:space="preserve"> ROUNDUP(woda5[[#This Row],[pomiar po polnocy]]*0.98,0)</f>
        <v>344393</v>
      </c>
      <c r="H332" s="13">
        <f>woda5[[#This Row],[po 8]]+woda5[[#This Row],[ilosc]]</f>
        <v>351394</v>
      </c>
      <c r="I332">
        <f>ROUNDUP(woda5[[#This Row],[pomiar po polnocy]]*0.02,0)</f>
        <v>7029</v>
      </c>
      <c r="J332" s="10">
        <f>woda5[[#This Row],[pomiar po polnocy]]-woda5[[#This Row],[ile wypuscic rano]]</f>
        <v>344392</v>
      </c>
      <c r="K332" s="10">
        <f>woda5[[#This Row],[po 8v2]]+woda5[[#This Row],[ilosc]]</f>
        <v>351393</v>
      </c>
      <c r="L332" t="str">
        <f t="shared" si="11"/>
        <v/>
      </c>
      <c r="M332">
        <f>IF(woda5[[#This Row],[pomiar po polnocy]]&gt;=800000,1,0)</f>
        <v>0</v>
      </c>
    </row>
    <row r="333" spans="4:13" x14ac:dyDescent="0.25">
      <c r="D333" s="1">
        <v>39775</v>
      </c>
      <c r="E333">
        <v>6227</v>
      </c>
      <c r="F333" s="9">
        <f t="shared" si="10"/>
        <v>351393</v>
      </c>
      <c r="G333" s="12">
        <f xml:space="preserve"> ROUNDUP(woda5[[#This Row],[pomiar po polnocy]]*0.98,0)</f>
        <v>344366</v>
      </c>
      <c r="H333" s="13">
        <f>woda5[[#This Row],[po 8]]+woda5[[#This Row],[ilosc]]</f>
        <v>350593</v>
      </c>
      <c r="I333">
        <f>ROUNDUP(woda5[[#This Row],[pomiar po polnocy]]*0.02,0)</f>
        <v>7028</v>
      </c>
      <c r="J333" s="10">
        <f>woda5[[#This Row],[pomiar po polnocy]]-woda5[[#This Row],[ile wypuscic rano]]</f>
        <v>344365</v>
      </c>
      <c r="K333" s="10">
        <f>woda5[[#This Row],[po 8v2]]+woda5[[#This Row],[ilosc]]</f>
        <v>350592</v>
      </c>
      <c r="L333" t="str">
        <f t="shared" si="11"/>
        <v/>
      </c>
      <c r="M333">
        <f>IF(woda5[[#This Row],[pomiar po polnocy]]&gt;=800000,1,0)</f>
        <v>0</v>
      </c>
    </row>
    <row r="334" spans="4:13" x14ac:dyDescent="0.25">
      <c r="D334" s="1">
        <v>39776</v>
      </c>
      <c r="E334">
        <v>7519</v>
      </c>
      <c r="F334" s="9">
        <f t="shared" si="10"/>
        <v>350592</v>
      </c>
      <c r="G334" s="12">
        <f xml:space="preserve"> ROUNDUP(woda5[[#This Row],[pomiar po polnocy]]*0.98,0)</f>
        <v>343581</v>
      </c>
      <c r="H334" s="13">
        <f>woda5[[#This Row],[po 8]]+woda5[[#This Row],[ilosc]]</f>
        <v>351100</v>
      </c>
      <c r="I334">
        <f>ROUNDUP(woda5[[#This Row],[pomiar po polnocy]]*0.02,0)</f>
        <v>7012</v>
      </c>
      <c r="J334" s="10">
        <f>woda5[[#This Row],[pomiar po polnocy]]-woda5[[#This Row],[ile wypuscic rano]]</f>
        <v>343580</v>
      </c>
      <c r="K334" s="10">
        <f>woda5[[#This Row],[po 8v2]]+woda5[[#This Row],[ilosc]]</f>
        <v>351099</v>
      </c>
      <c r="L334" t="str">
        <f t="shared" si="11"/>
        <v/>
      </c>
      <c r="M334">
        <f>IF(woda5[[#This Row],[pomiar po polnocy]]&gt;=800000,1,0)</f>
        <v>0</v>
      </c>
    </row>
    <row r="335" spans="4:13" x14ac:dyDescent="0.25">
      <c r="D335" s="1">
        <v>39777</v>
      </c>
      <c r="E335">
        <v>6972</v>
      </c>
      <c r="F335" s="9">
        <f t="shared" si="10"/>
        <v>351099</v>
      </c>
      <c r="G335" s="12">
        <f xml:space="preserve"> ROUNDUP(woda5[[#This Row],[pomiar po polnocy]]*0.98,0)</f>
        <v>344078</v>
      </c>
      <c r="H335" s="13">
        <f>woda5[[#This Row],[po 8]]+woda5[[#This Row],[ilosc]]</f>
        <v>351050</v>
      </c>
      <c r="I335">
        <f>ROUNDUP(woda5[[#This Row],[pomiar po polnocy]]*0.02,0)</f>
        <v>7022</v>
      </c>
      <c r="J335" s="10">
        <f>woda5[[#This Row],[pomiar po polnocy]]-woda5[[#This Row],[ile wypuscic rano]]</f>
        <v>344077</v>
      </c>
      <c r="K335" s="10">
        <f>woda5[[#This Row],[po 8v2]]+woda5[[#This Row],[ilosc]]</f>
        <v>351049</v>
      </c>
      <c r="L335" t="str">
        <f t="shared" si="11"/>
        <v/>
      </c>
      <c r="M335">
        <f>IF(woda5[[#This Row],[pomiar po polnocy]]&gt;=800000,1,0)</f>
        <v>0</v>
      </c>
    </row>
    <row r="336" spans="4:13" x14ac:dyDescent="0.25">
      <c r="D336" s="1">
        <v>39778</v>
      </c>
      <c r="E336">
        <v>5653</v>
      </c>
      <c r="F336" s="9">
        <f t="shared" si="10"/>
        <v>351049</v>
      </c>
      <c r="G336" s="12">
        <f xml:space="preserve"> ROUNDUP(woda5[[#This Row],[pomiar po polnocy]]*0.98,0)</f>
        <v>344029</v>
      </c>
      <c r="H336" s="13">
        <f>woda5[[#This Row],[po 8]]+woda5[[#This Row],[ilosc]]</f>
        <v>349682</v>
      </c>
      <c r="I336">
        <f>ROUNDUP(woda5[[#This Row],[pomiar po polnocy]]*0.02,0)</f>
        <v>7021</v>
      </c>
      <c r="J336" s="10">
        <f>woda5[[#This Row],[pomiar po polnocy]]-woda5[[#This Row],[ile wypuscic rano]]</f>
        <v>344028</v>
      </c>
      <c r="K336" s="10">
        <f>woda5[[#This Row],[po 8v2]]+woda5[[#This Row],[ilosc]]</f>
        <v>349681</v>
      </c>
      <c r="L336" t="str">
        <f t="shared" si="11"/>
        <v/>
      </c>
      <c r="M336">
        <f>IF(woda5[[#This Row],[pomiar po polnocy]]&gt;=800000,1,0)</f>
        <v>0</v>
      </c>
    </row>
    <row r="337" spans="4:13" x14ac:dyDescent="0.25">
      <c r="D337" s="1">
        <v>39779</v>
      </c>
      <c r="E337">
        <v>7885</v>
      </c>
      <c r="F337" s="9">
        <f t="shared" si="10"/>
        <v>349681</v>
      </c>
      <c r="G337" s="12">
        <f xml:space="preserve"> ROUNDUP(woda5[[#This Row],[pomiar po polnocy]]*0.98,0)</f>
        <v>342688</v>
      </c>
      <c r="H337" s="13">
        <f>woda5[[#This Row],[po 8]]+woda5[[#This Row],[ilosc]]</f>
        <v>350573</v>
      </c>
      <c r="I337">
        <f>ROUNDUP(woda5[[#This Row],[pomiar po polnocy]]*0.02,0)</f>
        <v>6994</v>
      </c>
      <c r="J337" s="10">
        <f>woda5[[#This Row],[pomiar po polnocy]]-woda5[[#This Row],[ile wypuscic rano]]</f>
        <v>342687</v>
      </c>
      <c r="K337" s="10">
        <f>woda5[[#This Row],[po 8v2]]+woda5[[#This Row],[ilosc]]</f>
        <v>350572</v>
      </c>
      <c r="L337" t="str">
        <f t="shared" si="11"/>
        <v/>
      </c>
      <c r="M337">
        <f>IF(woda5[[#This Row],[pomiar po polnocy]]&gt;=800000,1,0)</f>
        <v>0</v>
      </c>
    </row>
    <row r="338" spans="4:13" x14ac:dyDescent="0.25">
      <c r="D338" s="1">
        <v>39780</v>
      </c>
      <c r="E338">
        <v>8358</v>
      </c>
      <c r="F338" s="9">
        <f t="shared" si="10"/>
        <v>350572</v>
      </c>
      <c r="G338" s="12">
        <f xml:space="preserve"> ROUNDUP(woda5[[#This Row],[pomiar po polnocy]]*0.98,0)</f>
        <v>343561</v>
      </c>
      <c r="H338" s="13">
        <f>woda5[[#This Row],[po 8]]+woda5[[#This Row],[ilosc]]</f>
        <v>351919</v>
      </c>
      <c r="I338">
        <f>ROUNDUP(woda5[[#This Row],[pomiar po polnocy]]*0.02,0)</f>
        <v>7012</v>
      </c>
      <c r="J338" s="10">
        <f>woda5[[#This Row],[pomiar po polnocy]]-woda5[[#This Row],[ile wypuscic rano]]</f>
        <v>343560</v>
      </c>
      <c r="K338" s="10">
        <f>woda5[[#This Row],[po 8v2]]+woda5[[#This Row],[ilosc]]</f>
        <v>351918</v>
      </c>
      <c r="L338" t="str">
        <f t="shared" si="11"/>
        <v/>
      </c>
      <c r="M338">
        <f>IF(woda5[[#This Row],[pomiar po polnocy]]&gt;=800000,1,0)</f>
        <v>0</v>
      </c>
    </row>
    <row r="339" spans="4:13" x14ac:dyDescent="0.25">
      <c r="D339" s="1">
        <v>39781</v>
      </c>
      <c r="E339">
        <v>6929</v>
      </c>
      <c r="F339" s="9">
        <f t="shared" si="10"/>
        <v>351918</v>
      </c>
      <c r="G339" s="12">
        <f xml:space="preserve"> ROUNDUP(woda5[[#This Row],[pomiar po polnocy]]*0.98,0)</f>
        <v>344880</v>
      </c>
      <c r="H339" s="13">
        <f>woda5[[#This Row],[po 8]]+woda5[[#This Row],[ilosc]]</f>
        <v>351809</v>
      </c>
      <c r="I339">
        <f>ROUNDUP(woda5[[#This Row],[pomiar po polnocy]]*0.02,0)</f>
        <v>7039</v>
      </c>
      <c r="J339" s="10">
        <f>woda5[[#This Row],[pomiar po polnocy]]-woda5[[#This Row],[ile wypuscic rano]]</f>
        <v>344879</v>
      </c>
      <c r="K339" s="10">
        <f>woda5[[#This Row],[po 8v2]]+woda5[[#This Row],[ilosc]]</f>
        <v>351808</v>
      </c>
      <c r="L339" t="str">
        <f t="shared" si="11"/>
        <v/>
      </c>
      <c r="M339">
        <f>IF(woda5[[#This Row],[pomiar po polnocy]]&gt;=800000,1,0)</f>
        <v>0</v>
      </c>
    </row>
    <row r="340" spans="4:13" x14ac:dyDescent="0.25">
      <c r="D340" s="1">
        <v>39782</v>
      </c>
      <c r="E340">
        <v>7413</v>
      </c>
      <c r="F340" s="9">
        <f t="shared" si="10"/>
        <v>351808</v>
      </c>
      <c r="G340" s="12">
        <f xml:space="preserve"> ROUNDUP(woda5[[#This Row],[pomiar po polnocy]]*0.98,0)</f>
        <v>344772</v>
      </c>
      <c r="H340" s="13">
        <f>woda5[[#This Row],[po 8]]+woda5[[#This Row],[ilosc]]</f>
        <v>352185</v>
      </c>
      <c r="I340">
        <f>ROUNDUP(woda5[[#This Row],[pomiar po polnocy]]*0.02,0)</f>
        <v>7037</v>
      </c>
      <c r="J340" s="10">
        <f>woda5[[#This Row],[pomiar po polnocy]]-woda5[[#This Row],[ile wypuscic rano]]</f>
        <v>344771</v>
      </c>
      <c r="K340" s="10">
        <f>woda5[[#This Row],[po 8v2]]+woda5[[#This Row],[ilosc]]</f>
        <v>352184</v>
      </c>
      <c r="L340" t="str">
        <f t="shared" si="11"/>
        <v/>
      </c>
      <c r="M340">
        <f>IF(woda5[[#This Row],[pomiar po polnocy]]&gt;=800000,1,0)</f>
        <v>0</v>
      </c>
    </row>
    <row r="341" spans="4:13" x14ac:dyDescent="0.25">
      <c r="D341" s="1">
        <v>39783</v>
      </c>
      <c r="E341">
        <v>7155</v>
      </c>
      <c r="F341" s="9">
        <f t="shared" si="10"/>
        <v>352184</v>
      </c>
      <c r="G341" s="12">
        <f xml:space="preserve"> ROUNDUP(woda5[[#This Row],[pomiar po polnocy]]*0.98,0)</f>
        <v>345141</v>
      </c>
      <c r="H341" s="13">
        <f>woda5[[#This Row],[po 8]]+woda5[[#This Row],[ilosc]]</f>
        <v>352296</v>
      </c>
      <c r="I341">
        <f>ROUNDUP(woda5[[#This Row],[pomiar po polnocy]]*0.02,0)</f>
        <v>7044</v>
      </c>
      <c r="J341" s="10">
        <f>woda5[[#This Row],[pomiar po polnocy]]-woda5[[#This Row],[ile wypuscic rano]]</f>
        <v>345140</v>
      </c>
      <c r="K341" s="10">
        <f>woda5[[#This Row],[po 8v2]]+woda5[[#This Row],[ilosc]]</f>
        <v>352295</v>
      </c>
      <c r="L341" t="str">
        <f t="shared" si="11"/>
        <v/>
      </c>
      <c r="M341">
        <f>IF(woda5[[#This Row],[pomiar po polnocy]]&gt;=800000,1,0)</f>
        <v>0</v>
      </c>
    </row>
    <row r="342" spans="4:13" x14ac:dyDescent="0.25">
      <c r="D342" s="1">
        <v>39784</v>
      </c>
      <c r="E342">
        <v>6361</v>
      </c>
      <c r="F342" s="9">
        <f t="shared" si="10"/>
        <v>352295</v>
      </c>
      <c r="G342" s="12">
        <f xml:space="preserve"> ROUNDUP(woda5[[#This Row],[pomiar po polnocy]]*0.98,0)</f>
        <v>345250</v>
      </c>
      <c r="H342" s="13">
        <f>woda5[[#This Row],[po 8]]+woda5[[#This Row],[ilosc]]</f>
        <v>351611</v>
      </c>
      <c r="I342">
        <f>ROUNDUP(woda5[[#This Row],[pomiar po polnocy]]*0.02,0)</f>
        <v>7046</v>
      </c>
      <c r="J342" s="10">
        <f>woda5[[#This Row],[pomiar po polnocy]]-woda5[[#This Row],[ile wypuscic rano]]</f>
        <v>345249</v>
      </c>
      <c r="K342" s="10">
        <f>woda5[[#This Row],[po 8v2]]+woda5[[#This Row],[ilosc]]</f>
        <v>351610</v>
      </c>
      <c r="L342" t="str">
        <f t="shared" si="11"/>
        <v/>
      </c>
      <c r="M342">
        <f>IF(woda5[[#This Row],[pomiar po polnocy]]&gt;=800000,1,0)</f>
        <v>0</v>
      </c>
    </row>
    <row r="343" spans="4:13" x14ac:dyDescent="0.25">
      <c r="D343" s="1">
        <v>39785</v>
      </c>
      <c r="E343">
        <v>6259</v>
      </c>
      <c r="F343" s="9">
        <f t="shared" si="10"/>
        <v>351610</v>
      </c>
      <c r="G343" s="12">
        <f xml:space="preserve"> ROUNDUP(woda5[[#This Row],[pomiar po polnocy]]*0.98,0)</f>
        <v>344578</v>
      </c>
      <c r="H343" s="13">
        <f>woda5[[#This Row],[po 8]]+woda5[[#This Row],[ilosc]]</f>
        <v>350837</v>
      </c>
      <c r="I343">
        <f>ROUNDUP(woda5[[#This Row],[pomiar po polnocy]]*0.02,0)</f>
        <v>7033</v>
      </c>
      <c r="J343" s="10">
        <f>woda5[[#This Row],[pomiar po polnocy]]-woda5[[#This Row],[ile wypuscic rano]]</f>
        <v>344577</v>
      </c>
      <c r="K343" s="10">
        <f>woda5[[#This Row],[po 8v2]]+woda5[[#This Row],[ilosc]]</f>
        <v>350836</v>
      </c>
      <c r="L343" t="str">
        <f t="shared" si="11"/>
        <v/>
      </c>
      <c r="M343">
        <f>IF(woda5[[#This Row],[pomiar po polnocy]]&gt;=800000,1,0)</f>
        <v>0</v>
      </c>
    </row>
    <row r="344" spans="4:13" x14ac:dyDescent="0.25">
      <c r="D344" s="1">
        <v>39786</v>
      </c>
      <c r="E344">
        <v>6630</v>
      </c>
      <c r="F344" s="9">
        <f t="shared" si="10"/>
        <v>350836</v>
      </c>
      <c r="G344" s="12">
        <f xml:space="preserve"> ROUNDUP(woda5[[#This Row],[pomiar po polnocy]]*0.98,0)</f>
        <v>343820</v>
      </c>
      <c r="H344" s="13">
        <f>woda5[[#This Row],[po 8]]+woda5[[#This Row],[ilosc]]</f>
        <v>350450</v>
      </c>
      <c r="I344">
        <f>ROUNDUP(woda5[[#This Row],[pomiar po polnocy]]*0.02,0)</f>
        <v>7017</v>
      </c>
      <c r="J344" s="10">
        <f>woda5[[#This Row],[pomiar po polnocy]]-woda5[[#This Row],[ile wypuscic rano]]</f>
        <v>343819</v>
      </c>
      <c r="K344" s="10">
        <f>woda5[[#This Row],[po 8v2]]+woda5[[#This Row],[ilosc]]</f>
        <v>350449</v>
      </c>
      <c r="L344" t="str">
        <f t="shared" si="11"/>
        <v/>
      </c>
      <c r="M344">
        <f>IF(woda5[[#This Row],[pomiar po polnocy]]&gt;=800000,1,0)</f>
        <v>0</v>
      </c>
    </row>
    <row r="345" spans="4:13" x14ac:dyDescent="0.25">
      <c r="D345" s="1">
        <v>39787</v>
      </c>
      <c r="E345">
        <v>7245</v>
      </c>
      <c r="F345" s="9">
        <f t="shared" si="10"/>
        <v>350449</v>
      </c>
      <c r="G345" s="12">
        <f xml:space="preserve"> ROUNDUP(woda5[[#This Row],[pomiar po polnocy]]*0.98,0)</f>
        <v>343441</v>
      </c>
      <c r="H345" s="13">
        <f>woda5[[#This Row],[po 8]]+woda5[[#This Row],[ilosc]]</f>
        <v>350686</v>
      </c>
      <c r="I345">
        <f>ROUNDUP(woda5[[#This Row],[pomiar po polnocy]]*0.02,0)</f>
        <v>7009</v>
      </c>
      <c r="J345" s="10">
        <f>woda5[[#This Row],[pomiar po polnocy]]-woda5[[#This Row],[ile wypuscic rano]]</f>
        <v>343440</v>
      </c>
      <c r="K345" s="10">
        <f>woda5[[#This Row],[po 8v2]]+woda5[[#This Row],[ilosc]]</f>
        <v>350685</v>
      </c>
      <c r="L345" t="str">
        <f t="shared" si="11"/>
        <v/>
      </c>
      <c r="M345">
        <f>IF(woda5[[#This Row],[pomiar po polnocy]]&gt;=800000,1,0)</f>
        <v>0</v>
      </c>
    </row>
    <row r="346" spans="4:13" x14ac:dyDescent="0.25">
      <c r="D346" s="1">
        <v>39788</v>
      </c>
      <c r="E346">
        <v>7067</v>
      </c>
      <c r="F346" s="9">
        <f t="shared" si="10"/>
        <v>350685</v>
      </c>
      <c r="G346" s="12">
        <f xml:space="preserve"> ROUNDUP(woda5[[#This Row],[pomiar po polnocy]]*0.98,0)</f>
        <v>343672</v>
      </c>
      <c r="H346" s="13">
        <f>woda5[[#This Row],[po 8]]+woda5[[#This Row],[ilosc]]</f>
        <v>350739</v>
      </c>
      <c r="I346">
        <f>ROUNDUP(woda5[[#This Row],[pomiar po polnocy]]*0.02,0)</f>
        <v>7014</v>
      </c>
      <c r="J346" s="10">
        <f>woda5[[#This Row],[pomiar po polnocy]]-woda5[[#This Row],[ile wypuscic rano]]</f>
        <v>343671</v>
      </c>
      <c r="K346" s="10">
        <f>woda5[[#This Row],[po 8v2]]+woda5[[#This Row],[ilosc]]</f>
        <v>350738</v>
      </c>
      <c r="L346" t="str">
        <f t="shared" si="11"/>
        <v/>
      </c>
      <c r="M346">
        <f>IF(woda5[[#This Row],[pomiar po polnocy]]&gt;=800000,1,0)</f>
        <v>0</v>
      </c>
    </row>
    <row r="347" spans="4:13" x14ac:dyDescent="0.25">
      <c r="D347" s="1">
        <v>39789</v>
      </c>
      <c r="E347">
        <v>6099</v>
      </c>
      <c r="F347" s="9">
        <f t="shared" si="10"/>
        <v>350738</v>
      </c>
      <c r="G347" s="12">
        <f xml:space="preserve"> ROUNDUP(woda5[[#This Row],[pomiar po polnocy]]*0.98,0)</f>
        <v>343724</v>
      </c>
      <c r="H347" s="13">
        <f>woda5[[#This Row],[po 8]]+woda5[[#This Row],[ilosc]]</f>
        <v>349823</v>
      </c>
      <c r="I347">
        <f>ROUNDUP(woda5[[#This Row],[pomiar po polnocy]]*0.02,0)</f>
        <v>7015</v>
      </c>
      <c r="J347" s="10">
        <f>woda5[[#This Row],[pomiar po polnocy]]-woda5[[#This Row],[ile wypuscic rano]]</f>
        <v>343723</v>
      </c>
      <c r="K347" s="10">
        <f>woda5[[#This Row],[po 8v2]]+woda5[[#This Row],[ilosc]]</f>
        <v>349822</v>
      </c>
      <c r="L347" t="str">
        <f t="shared" si="11"/>
        <v/>
      </c>
      <c r="M347">
        <f>IF(woda5[[#This Row],[pomiar po polnocy]]&gt;=800000,1,0)</f>
        <v>0</v>
      </c>
    </row>
    <row r="348" spans="4:13" x14ac:dyDescent="0.25">
      <c r="D348" s="1">
        <v>39790</v>
      </c>
      <c r="E348">
        <v>5855</v>
      </c>
      <c r="F348" s="9">
        <f t="shared" si="10"/>
        <v>349822</v>
      </c>
      <c r="G348" s="12">
        <f xml:space="preserve"> ROUNDUP(woda5[[#This Row],[pomiar po polnocy]]*0.98,0)</f>
        <v>342826</v>
      </c>
      <c r="H348" s="13">
        <f>woda5[[#This Row],[po 8]]+woda5[[#This Row],[ilosc]]</f>
        <v>348681</v>
      </c>
      <c r="I348">
        <f>ROUNDUP(woda5[[#This Row],[pomiar po polnocy]]*0.02,0)</f>
        <v>6997</v>
      </c>
      <c r="J348" s="10">
        <f>woda5[[#This Row],[pomiar po polnocy]]-woda5[[#This Row],[ile wypuscic rano]]</f>
        <v>342825</v>
      </c>
      <c r="K348" s="10">
        <f>woda5[[#This Row],[po 8v2]]+woda5[[#This Row],[ilosc]]</f>
        <v>348680</v>
      </c>
      <c r="L348" t="str">
        <f t="shared" si="11"/>
        <v/>
      </c>
      <c r="M348">
        <f>IF(woda5[[#This Row],[pomiar po polnocy]]&gt;=800000,1,0)</f>
        <v>0</v>
      </c>
    </row>
    <row r="349" spans="4:13" x14ac:dyDescent="0.25">
      <c r="D349" s="1">
        <v>39791</v>
      </c>
      <c r="E349">
        <v>6690</v>
      </c>
      <c r="F349" s="9">
        <f t="shared" si="10"/>
        <v>348680</v>
      </c>
      <c r="G349" s="12">
        <f xml:space="preserve"> ROUNDUP(woda5[[#This Row],[pomiar po polnocy]]*0.98,0)</f>
        <v>341707</v>
      </c>
      <c r="H349" s="13">
        <f>woda5[[#This Row],[po 8]]+woda5[[#This Row],[ilosc]]</f>
        <v>348397</v>
      </c>
      <c r="I349">
        <f>ROUNDUP(woda5[[#This Row],[pomiar po polnocy]]*0.02,0)</f>
        <v>6974</v>
      </c>
      <c r="J349" s="10">
        <f>woda5[[#This Row],[pomiar po polnocy]]-woda5[[#This Row],[ile wypuscic rano]]</f>
        <v>341706</v>
      </c>
      <c r="K349" s="10">
        <f>woda5[[#This Row],[po 8v2]]+woda5[[#This Row],[ilosc]]</f>
        <v>348396</v>
      </c>
      <c r="L349" t="str">
        <f t="shared" si="11"/>
        <v/>
      </c>
      <c r="M349">
        <f>IF(woda5[[#This Row],[pomiar po polnocy]]&gt;=800000,1,0)</f>
        <v>0</v>
      </c>
    </row>
    <row r="350" spans="4:13" x14ac:dyDescent="0.25">
      <c r="D350" s="1">
        <v>39792</v>
      </c>
      <c r="E350">
        <v>6131</v>
      </c>
      <c r="F350" s="9">
        <f t="shared" si="10"/>
        <v>348396</v>
      </c>
      <c r="G350" s="12">
        <f xml:space="preserve"> ROUNDUP(woda5[[#This Row],[pomiar po polnocy]]*0.98,0)</f>
        <v>341429</v>
      </c>
      <c r="H350" s="13">
        <f>woda5[[#This Row],[po 8]]+woda5[[#This Row],[ilosc]]</f>
        <v>347560</v>
      </c>
      <c r="I350">
        <f>ROUNDUP(woda5[[#This Row],[pomiar po polnocy]]*0.02,0)</f>
        <v>6968</v>
      </c>
      <c r="J350" s="10">
        <f>woda5[[#This Row],[pomiar po polnocy]]-woda5[[#This Row],[ile wypuscic rano]]</f>
        <v>341428</v>
      </c>
      <c r="K350" s="10">
        <f>woda5[[#This Row],[po 8v2]]+woda5[[#This Row],[ilosc]]</f>
        <v>347559</v>
      </c>
      <c r="L350" t="str">
        <f t="shared" si="11"/>
        <v/>
      </c>
      <c r="M350">
        <f>IF(woda5[[#This Row],[pomiar po polnocy]]&gt;=800000,1,0)</f>
        <v>0</v>
      </c>
    </row>
    <row r="351" spans="4:13" x14ac:dyDescent="0.25">
      <c r="D351" s="1">
        <v>39793</v>
      </c>
      <c r="E351">
        <v>7407</v>
      </c>
      <c r="F351" s="9">
        <f t="shared" si="10"/>
        <v>347559</v>
      </c>
      <c r="G351" s="12">
        <f xml:space="preserve"> ROUNDUP(woda5[[#This Row],[pomiar po polnocy]]*0.98,0)</f>
        <v>340608</v>
      </c>
      <c r="H351" s="13">
        <f>woda5[[#This Row],[po 8]]+woda5[[#This Row],[ilosc]]</f>
        <v>348015</v>
      </c>
      <c r="I351">
        <f>ROUNDUP(woda5[[#This Row],[pomiar po polnocy]]*0.02,0)</f>
        <v>6952</v>
      </c>
      <c r="J351" s="10">
        <f>woda5[[#This Row],[pomiar po polnocy]]-woda5[[#This Row],[ile wypuscic rano]]</f>
        <v>340607</v>
      </c>
      <c r="K351" s="10">
        <f>woda5[[#This Row],[po 8v2]]+woda5[[#This Row],[ilosc]]</f>
        <v>348014</v>
      </c>
      <c r="L351" t="str">
        <f t="shared" si="11"/>
        <v/>
      </c>
      <c r="M351">
        <f>IF(woda5[[#This Row],[pomiar po polnocy]]&gt;=800000,1,0)</f>
        <v>0</v>
      </c>
    </row>
    <row r="352" spans="4:13" x14ac:dyDescent="0.25">
      <c r="D352" s="1">
        <v>39794</v>
      </c>
      <c r="E352">
        <v>5502</v>
      </c>
      <c r="F352" s="9">
        <f t="shared" si="10"/>
        <v>348014</v>
      </c>
      <c r="G352" s="12">
        <f xml:space="preserve"> ROUNDUP(woda5[[#This Row],[pomiar po polnocy]]*0.98,0)</f>
        <v>341054</v>
      </c>
      <c r="H352" s="13">
        <f>woda5[[#This Row],[po 8]]+woda5[[#This Row],[ilosc]]</f>
        <v>346556</v>
      </c>
      <c r="I352">
        <f>ROUNDUP(woda5[[#This Row],[pomiar po polnocy]]*0.02,0)</f>
        <v>6961</v>
      </c>
      <c r="J352" s="10">
        <f>woda5[[#This Row],[pomiar po polnocy]]-woda5[[#This Row],[ile wypuscic rano]]</f>
        <v>341053</v>
      </c>
      <c r="K352" s="10">
        <f>woda5[[#This Row],[po 8v2]]+woda5[[#This Row],[ilosc]]</f>
        <v>346555</v>
      </c>
      <c r="L352" t="str">
        <f t="shared" si="11"/>
        <v/>
      </c>
      <c r="M352">
        <f>IF(woda5[[#This Row],[pomiar po polnocy]]&gt;=800000,1,0)</f>
        <v>0</v>
      </c>
    </row>
    <row r="353" spans="4:13" x14ac:dyDescent="0.25">
      <c r="D353" s="1">
        <v>39795</v>
      </c>
      <c r="E353">
        <v>6223</v>
      </c>
      <c r="F353" s="9">
        <f t="shared" si="10"/>
        <v>346555</v>
      </c>
      <c r="G353" s="12">
        <f xml:space="preserve"> ROUNDUP(woda5[[#This Row],[pomiar po polnocy]]*0.98,0)</f>
        <v>339624</v>
      </c>
      <c r="H353" s="13">
        <f>woda5[[#This Row],[po 8]]+woda5[[#This Row],[ilosc]]</f>
        <v>345847</v>
      </c>
      <c r="I353">
        <f>ROUNDUP(woda5[[#This Row],[pomiar po polnocy]]*0.02,0)</f>
        <v>6932</v>
      </c>
      <c r="J353" s="10">
        <f>woda5[[#This Row],[pomiar po polnocy]]-woda5[[#This Row],[ile wypuscic rano]]</f>
        <v>339623</v>
      </c>
      <c r="K353" s="10">
        <f>woda5[[#This Row],[po 8v2]]+woda5[[#This Row],[ilosc]]</f>
        <v>345846</v>
      </c>
      <c r="L353" t="str">
        <f t="shared" si="11"/>
        <v/>
      </c>
      <c r="M353">
        <f>IF(woda5[[#This Row],[pomiar po polnocy]]&gt;=800000,1,0)</f>
        <v>0</v>
      </c>
    </row>
    <row r="354" spans="4:13" x14ac:dyDescent="0.25">
      <c r="D354" s="1">
        <v>39796</v>
      </c>
      <c r="E354">
        <v>6034</v>
      </c>
      <c r="F354" s="9">
        <f t="shared" si="10"/>
        <v>345846</v>
      </c>
      <c r="G354" s="12">
        <f xml:space="preserve"> ROUNDUP(woda5[[#This Row],[pomiar po polnocy]]*0.98,0)</f>
        <v>338930</v>
      </c>
      <c r="H354" s="13">
        <f>woda5[[#This Row],[po 8]]+woda5[[#This Row],[ilosc]]</f>
        <v>344964</v>
      </c>
      <c r="I354">
        <f>ROUNDUP(woda5[[#This Row],[pomiar po polnocy]]*0.02,0)</f>
        <v>6917</v>
      </c>
      <c r="J354" s="10">
        <f>woda5[[#This Row],[pomiar po polnocy]]-woda5[[#This Row],[ile wypuscic rano]]</f>
        <v>338929</v>
      </c>
      <c r="K354" s="10">
        <f>woda5[[#This Row],[po 8v2]]+woda5[[#This Row],[ilosc]]</f>
        <v>344963</v>
      </c>
      <c r="L354" t="str">
        <f t="shared" si="11"/>
        <v/>
      </c>
      <c r="M354">
        <f>IF(woda5[[#This Row],[pomiar po polnocy]]&gt;=800000,1,0)</f>
        <v>0</v>
      </c>
    </row>
    <row r="355" spans="4:13" x14ac:dyDescent="0.25">
      <c r="D355" s="1">
        <v>39797</v>
      </c>
      <c r="E355">
        <v>5006</v>
      </c>
      <c r="F355" s="9">
        <f t="shared" si="10"/>
        <v>344963</v>
      </c>
      <c r="G355" s="12">
        <f xml:space="preserve"> ROUNDUP(woda5[[#This Row],[pomiar po polnocy]]*0.98,0)</f>
        <v>338064</v>
      </c>
      <c r="H355" s="13">
        <f>woda5[[#This Row],[po 8]]+woda5[[#This Row],[ilosc]]</f>
        <v>343070</v>
      </c>
      <c r="I355">
        <f>ROUNDUP(woda5[[#This Row],[pomiar po polnocy]]*0.02,0)</f>
        <v>6900</v>
      </c>
      <c r="J355" s="10">
        <f>woda5[[#This Row],[pomiar po polnocy]]-woda5[[#This Row],[ile wypuscic rano]]</f>
        <v>338063</v>
      </c>
      <c r="K355" s="10">
        <f>woda5[[#This Row],[po 8v2]]+woda5[[#This Row],[ilosc]]</f>
        <v>343069</v>
      </c>
      <c r="L355" t="str">
        <f t="shared" si="11"/>
        <v/>
      </c>
      <c r="M355">
        <f>IF(woda5[[#This Row],[pomiar po polnocy]]&gt;=800000,1,0)</f>
        <v>0</v>
      </c>
    </row>
    <row r="356" spans="4:13" x14ac:dyDescent="0.25">
      <c r="D356" s="1">
        <v>39798</v>
      </c>
      <c r="E356">
        <v>5512</v>
      </c>
      <c r="F356" s="9">
        <f t="shared" si="10"/>
        <v>343069</v>
      </c>
      <c r="G356" s="12">
        <f xml:space="preserve"> ROUNDUP(woda5[[#This Row],[pomiar po polnocy]]*0.98,0)</f>
        <v>336208</v>
      </c>
      <c r="H356" s="13">
        <f>woda5[[#This Row],[po 8]]+woda5[[#This Row],[ilosc]]</f>
        <v>341720</v>
      </c>
      <c r="I356">
        <f>ROUNDUP(woda5[[#This Row],[pomiar po polnocy]]*0.02,0)</f>
        <v>6862</v>
      </c>
      <c r="J356" s="10">
        <f>woda5[[#This Row],[pomiar po polnocy]]-woda5[[#This Row],[ile wypuscic rano]]</f>
        <v>336207</v>
      </c>
      <c r="K356" s="10">
        <f>woda5[[#This Row],[po 8v2]]+woda5[[#This Row],[ilosc]]</f>
        <v>341719</v>
      </c>
      <c r="L356" t="str">
        <f t="shared" si="11"/>
        <v/>
      </c>
      <c r="M356">
        <f>IF(woda5[[#This Row],[pomiar po polnocy]]&gt;=800000,1,0)</f>
        <v>0</v>
      </c>
    </row>
    <row r="357" spans="4:13" x14ac:dyDescent="0.25">
      <c r="D357" s="1">
        <v>39799</v>
      </c>
      <c r="E357">
        <v>4669</v>
      </c>
      <c r="F357" s="9">
        <f t="shared" si="10"/>
        <v>341719</v>
      </c>
      <c r="G357" s="12">
        <f xml:space="preserve"> ROUNDUP(woda5[[#This Row],[pomiar po polnocy]]*0.98,0)</f>
        <v>334885</v>
      </c>
      <c r="H357" s="13">
        <f>woda5[[#This Row],[po 8]]+woda5[[#This Row],[ilosc]]</f>
        <v>339554</v>
      </c>
      <c r="I357">
        <f>ROUNDUP(woda5[[#This Row],[pomiar po polnocy]]*0.02,0)</f>
        <v>6835</v>
      </c>
      <c r="J357" s="10">
        <f>woda5[[#This Row],[pomiar po polnocy]]-woda5[[#This Row],[ile wypuscic rano]]</f>
        <v>334884</v>
      </c>
      <c r="K357" s="10">
        <f>woda5[[#This Row],[po 8v2]]+woda5[[#This Row],[ilosc]]</f>
        <v>339553</v>
      </c>
      <c r="L357" t="str">
        <f t="shared" si="11"/>
        <v/>
      </c>
      <c r="M357">
        <f>IF(woda5[[#This Row],[pomiar po polnocy]]&gt;=800000,1,0)</f>
        <v>0</v>
      </c>
    </row>
    <row r="358" spans="4:13" x14ac:dyDescent="0.25">
      <c r="D358" s="1">
        <v>39800</v>
      </c>
      <c r="E358">
        <v>5071</v>
      </c>
      <c r="F358" s="9">
        <f t="shared" si="10"/>
        <v>339553</v>
      </c>
      <c r="G358" s="12">
        <f xml:space="preserve"> ROUNDUP(woda5[[#This Row],[pomiar po polnocy]]*0.98,0)</f>
        <v>332762</v>
      </c>
      <c r="H358" s="13">
        <f>woda5[[#This Row],[po 8]]+woda5[[#This Row],[ilosc]]</f>
        <v>337833</v>
      </c>
      <c r="I358">
        <f>ROUNDUP(woda5[[#This Row],[pomiar po polnocy]]*0.02,0)</f>
        <v>6792</v>
      </c>
      <c r="J358" s="10">
        <f>woda5[[#This Row],[pomiar po polnocy]]-woda5[[#This Row],[ile wypuscic rano]]</f>
        <v>332761</v>
      </c>
      <c r="K358" s="10">
        <f>woda5[[#This Row],[po 8v2]]+woda5[[#This Row],[ilosc]]</f>
        <v>337832</v>
      </c>
      <c r="L358" t="str">
        <f t="shared" si="11"/>
        <v/>
      </c>
      <c r="M358">
        <f>IF(woda5[[#This Row],[pomiar po polnocy]]&gt;=800000,1,0)</f>
        <v>0</v>
      </c>
    </row>
    <row r="359" spans="4:13" x14ac:dyDescent="0.25">
      <c r="D359" s="1">
        <v>39801</v>
      </c>
      <c r="E359">
        <v>5094</v>
      </c>
      <c r="F359" s="9">
        <f t="shared" si="10"/>
        <v>337832</v>
      </c>
      <c r="G359" s="12">
        <f xml:space="preserve"> ROUNDUP(woda5[[#This Row],[pomiar po polnocy]]*0.98,0)</f>
        <v>331076</v>
      </c>
      <c r="H359" s="13">
        <f>woda5[[#This Row],[po 8]]+woda5[[#This Row],[ilosc]]</f>
        <v>336170</v>
      </c>
      <c r="I359">
        <f>ROUNDUP(woda5[[#This Row],[pomiar po polnocy]]*0.02,0)</f>
        <v>6757</v>
      </c>
      <c r="J359" s="10">
        <f>woda5[[#This Row],[pomiar po polnocy]]-woda5[[#This Row],[ile wypuscic rano]]</f>
        <v>331075</v>
      </c>
      <c r="K359" s="10">
        <f>woda5[[#This Row],[po 8v2]]+woda5[[#This Row],[ilosc]]</f>
        <v>336169</v>
      </c>
      <c r="L359" t="str">
        <f t="shared" si="11"/>
        <v/>
      </c>
      <c r="M359">
        <f>IF(woda5[[#This Row],[pomiar po polnocy]]&gt;=800000,1,0)</f>
        <v>0</v>
      </c>
    </row>
    <row r="360" spans="4:13" x14ac:dyDescent="0.25">
      <c r="D360" s="1">
        <v>39802</v>
      </c>
      <c r="E360">
        <v>5882</v>
      </c>
      <c r="F360" s="9">
        <f t="shared" si="10"/>
        <v>336169</v>
      </c>
      <c r="G360" s="12">
        <f xml:space="preserve"> ROUNDUP(woda5[[#This Row],[pomiar po polnocy]]*0.98,0)</f>
        <v>329446</v>
      </c>
      <c r="H360" s="13">
        <f>woda5[[#This Row],[po 8]]+woda5[[#This Row],[ilosc]]</f>
        <v>335328</v>
      </c>
      <c r="I360">
        <f>ROUNDUP(woda5[[#This Row],[pomiar po polnocy]]*0.02,0)</f>
        <v>6724</v>
      </c>
      <c r="J360" s="10">
        <f>woda5[[#This Row],[pomiar po polnocy]]-woda5[[#This Row],[ile wypuscic rano]]</f>
        <v>329445</v>
      </c>
      <c r="K360" s="10">
        <f>woda5[[#This Row],[po 8v2]]+woda5[[#This Row],[ilosc]]</f>
        <v>335327</v>
      </c>
      <c r="L360" t="str">
        <f t="shared" si="11"/>
        <v/>
      </c>
      <c r="M360">
        <f>IF(woda5[[#This Row],[pomiar po polnocy]]&gt;=800000,1,0)</f>
        <v>0</v>
      </c>
    </row>
    <row r="361" spans="4:13" x14ac:dyDescent="0.25">
      <c r="D361" s="1">
        <v>39803</v>
      </c>
      <c r="E361">
        <v>4519</v>
      </c>
      <c r="F361" s="9">
        <f t="shared" si="10"/>
        <v>335327</v>
      </c>
      <c r="G361" s="12">
        <f xml:space="preserve"> ROUNDUP(woda5[[#This Row],[pomiar po polnocy]]*0.98,0)</f>
        <v>328621</v>
      </c>
      <c r="H361" s="13">
        <f>woda5[[#This Row],[po 8]]+woda5[[#This Row],[ilosc]]</f>
        <v>333140</v>
      </c>
      <c r="I361">
        <f>ROUNDUP(woda5[[#This Row],[pomiar po polnocy]]*0.02,0)</f>
        <v>6707</v>
      </c>
      <c r="J361" s="10">
        <f>woda5[[#This Row],[pomiar po polnocy]]-woda5[[#This Row],[ile wypuscic rano]]</f>
        <v>328620</v>
      </c>
      <c r="K361" s="10">
        <f>woda5[[#This Row],[po 8v2]]+woda5[[#This Row],[ilosc]]</f>
        <v>333139</v>
      </c>
      <c r="L361" t="str">
        <f t="shared" si="11"/>
        <v/>
      </c>
      <c r="M361">
        <f>IF(woda5[[#This Row],[pomiar po polnocy]]&gt;=800000,1,0)</f>
        <v>0</v>
      </c>
    </row>
    <row r="362" spans="4:13" x14ac:dyDescent="0.25">
      <c r="D362" s="1">
        <v>39804</v>
      </c>
      <c r="E362">
        <v>4112</v>
      </c>
      <c r="F362" s="9">
        <f t="shared" si="10"/>
        <v>333139</v>
      </c>
      <c r="G362" s="12">
        <f xml:space="preserve"> ROUNDUP(woda5[[#This Row],[pomiar po polnocy]]*0.98,0)</f>
        <v>326477</v>
      </c>
      <c r="H362" s="13">
        <f>woda5[[#This Row],[po 8]]+woda5[[#This Row],[ilosc]]</f>
        <v>330589</v>
      </c>
      <c r="I362">
        <f>ROUNDUP(woda5[[#This Row],[pomiar po polnocy]]*0.02,0)</f>
        <v>6663</v>
      </c>
      <c r="J362" s="10">
        <f>woda5[[#This Row],[pomiar po polnocy]]-woda5[[#This Row],[ile wypuscic rano]]</f>
        <v>326476</v>
      </c>
      <c r="K362" s="10">
        <f>woda5[[#This Row],[po 8v2]]+woda5[[#This Row],[ilosc]]</f>
        <v>330588</v>
      </c>
      <c r="L362" t="str">
        <f t="shared" si="11"/>
        <v/>
      </c>
      <c r="M362">
        <f>IF(woda5[[#This Row],[pomiar po polnocy]]&gt;=800000,1,0)</f>
        <v>0</v>
      </c>
    </row>
    <row r="363" spans="4:13" x14ac:dyDescent="0.25">
      <c r="D363" s="1">
        <v>39805</v>
      </c>
      <c r="E363">
        <v>4307</v>
      </c>
      <c r="F363" s="9">
        <f t="shared" si="10"/>
        <v>330588</v>
      </c>
      <c r="G363" s="12">
        <f xml:space="preserve"> ROUNDUP(woda5[[#This Row],[pomiar po polnocy]]*0.98,0)</f>
        <v>323977</v>
      </c>
      <c r="H363" s="13">
        <f>woda5[[#This Row],[po 8]]+woda5[[#This Row],[ilosc]]</f>
        <v>328284</v>
      </c>
      <c r="I363">
        <f>ROUNDUP(woda5[[#This Row],[pomiar po polnocy]]*0.02,0)</f>
        <v>6612</v>
      </c>
      <c r="J363" s="10">
        <f>woda5[[#This Row],[pomiar po polnocy]]-woda5[[#This Row],[ile wypuscic rano]]</f>
        <v>323976</v>
      </c>
      <c r="K363" s="10">
        <f>woda5[[#This Row],[po 8v2]]+woda5[[#This Row],[ilosc]]</f>
        <v>328283</v>
      </c>
      <c r="L363" t="str">
        <f t="shared" si="11"/>
        <v/>
      </c>
      <c r="M363">
        <f>IF(woda5[[#This Row],[pomiar po polnocy]]&gt;=800000,1,0)</f>
        <v>0</v>
      </c>
    </row>
    <row r="364" spans="4:13" x14ac:dyDescent="0.25">
      <c r="D364" s="1">
        <v>39806</v>
      </c>
      <c r="E364">
        <v>3984</v>
      </c>
      <c r="F364" s="9">
        <f t="shared" si="10"/>
        <v>328283</v>
      </c>
      <c r="G364" s="12">
        <f xml:space="preserve"> ROUNDUP(woda5[[#This Row],[pomiar po polnocy]]*0.98,0)</f>
        <v>321718</v>
      </c>
      <c r="H364" s="13">
        <f>woda5[[#This Row],[po 8]]+woda5[[#This Row],[ilosc]]</f>
        <v>325702</v>
      </c>
      <c r="I364">
        <f>ROUNDUP(woda5[[#This Row],[pomiar po polnocy]]*0.02,0)</f>
        <v>6566</v>
      </c>
      <c r="J364" s="10">
        <f>woda5[[#This Row],[pomiar po polnocy]]-woda5[[#This Row],[ile wypuscic rano]]</f>
        <v>321717</v>
      </c>
      <c r="K364" s="10">
        <f>woda5[[#This Row],[po 8v2]]+woda5[[#This Row],[ilosc]]</f>
        <v>325701</v>
      </c>
      <c r="L364" t="str">
        <f t="shared" si="11"/>
        <v/>
      </c>
      <c r="M364">
        <f>IF(woda5[[#This Row],[pomiar po polnocy]]&gt;=800000,1,0)</f>
        <v>0</v>
      </c>
    </row>
    <row r="365" spans="4:13" x14ac:dyDescent="0.25">
      <c r="D365" s="1">
        <v>39807</v>
      </c>
      <c r="E365">
        <v>4361</v>
      </c>
      <c r="F365" s="9">
        <f t="shared" si="10"/>
        <v>325701</v>
      </c>
      <c r="G365" s="12">
        <f xml:space="preserve"> ROUNDUP(woda5[[#This Row],[pomiar po polnocy]]*0.98,0)</f>
        <v>319187</v>
      </c>
      <c r="H365" s="13">
        <f>woda5[[#This Row],[po 8]]+woda5[[#This Row],[ilosc]]</f>
        <v>323548</v>
      </c>
      <c r="I365">
        <f>ROUNDUP(woda5[[#This Row],[pomiar po polnocy]]*0.02,0)</f>
        <v>6515</v>
      </c>
      <c r="J365" s="10">
        <f>woda5[[#This Row],[pomiar po polnocy]]-woda5[[#This Row],[ile wypuscic rano]]</f>
        <v>319186</v>
      </c>
      <c r="K365" s="10">
        <f>woda5[[#This Row],[po 8v2]]+woda5[[#This Row],[ilosc]]</f>
        <v>323547</v>
      </c>
      <c r="L365" t="str">
        <f t="shared" si="11"/>
        <v/>
      </c>
      <c r="M365">
        <f>IF(woda5[[#This Row],[pomiar po polnocy]]&gt;=800000,1,0)</f>
        <v>0</v>
      </c>
    </row>
    <row r="366" spans="4:13" x14ac:dyDescent="0.25">
      <c r="D366" s="1">
        <v>39808</v>
      </c>
      <c r="E366">
        <v>5689</v>
      </c>
      <c r="F366" s="9">
        <f t="shared" si="10"/>
        <v>323547</v>
      </c>
      <c r="G366" s="12">
        <f xml:space="preserve"> ROUNDUP(woda5[[#This Row],[pomiar po polnocy]]*0.98,0)</f>
        <v>317077</v>
      </c>
      <c r="H366" s="13">
        <f>woda5[[#This Row],[po 8]]+woda5[[#This Row],[ilosc]]</f>
        <v>322766</v>
      </c>
      <c r="I366">
        <f>ROUNDUP(woda5[[#This Row],[pomiar po polnocy]]*0.02,0)</f>
        <v>6471</v>
      </c>
      <c r="J366" s="10">
        <f>woda5[[#This Row],[pomiar po polnocy]]-woda5[[#This Row],[ile wypuscic rano]]</f>
        <v>317076</v>
      </c>
      <c r="K366" s="10">
        <f>woda5[[#This Row],[po 8v2]]+woda5[[#This Row],[ilosc]]</f>
        <v>322765</v>
      </c>
      <c r="L366" t="str">
        <f t="shared" si="11"/>
        <v/>
      </c>
      <c r="M366">
        <f>IF(woda5[[#This Row],[pomiar po polnocy]]&gt;=800000,1,0)</f>
        <v>0</v>
      </c>
    </row>
    <row r="367" spans="4:13" x14ac:dyDescent="0.25">
      <c r="D367" s="1">
        <v>39809</v>
      </c>
      <c r="E367">
        <v>4920</v>
      </c>
      <c r="F367" s="9">
        <f t="shared" si="10"/>
        <v>322765</v>
      </c>
      <c r="G367" s="12">
        <f xml:space="preserve"> ROUNDUP(woda5[[#This Row],[pomiar po polnocy]]*0.98,0)</f>
        <v>316310</v>
      </c>
      <c r="H367" s="13">
        <f>woda5[[#This Row],[po 8]]+woda5[[#This Row],[ilosc]]</f>
        <v>321230</v>
      </c>
      <c r="I367">
        <f>ROUNDUP(woda5[[#This Row],[pomiar po polnocy]]*0.02,0)</f>
        <v>6456</v>
      </c>
      <c r="J367" s="10">
        <f>woda5[[#This Row],[pomiar po polnocy]]-woda5[[#This Row],[ile wypuscic rano]]</f>
        <v>316309</v>
      </c>
      <c r="K367" s="10">
        <f>woda5[[#This Row],[po 8v2]]+woda5[[#This Row],[ilosc]]</f>
        <v>321229</v>
      </c>
      <c r="L367" t="str">
        <f t="shared" si="11"/>
        <v/>
      </c>
      <c r="M367">
        <f>IF(woda5[[#This Row],[pomiar po polnocy]]&gt;=800000,1,0)</f>
        <v>0</v>
      </c>
    </row>
    <row r="368" spans="4:13" x14ac:dyDescent="0.25">
      <c r="D368" s="1">
        <v>39810</v>
      </c>
      <c r="E368">
        <v>5158</v>
      </c>
      <c r="F368" s="9">
        <f t="shared" si="10"/>
        <v>321229</v>
      </c>
      <c r="G368" s="12">
        <f xml:space="preserve"> ROUNDUP(woda5[[#This Row],[pomiar po polnocy]]*0.98,0)</f>
        <v>314805</v>
      </c>
      <c r="H368" s="13">
        <f>woda5[[#This Row],[po 8]]+woda5[[#This Row],[ilosc]]</f>
        <v>319963</v>
      </c>
      <c r="I368">
        <f>ROUNDUP(woda5[[#This Row],[pomiar po polnocy]]*0.02,0)</f>
        <v>6425</v>
      </c>
      <c r="J368" s="10">
        <f>woda5[[#This Row],[pomiar po polnocy]]-woda5[[#This Row],[ile wypuscic rano]]</f>
        <v>314804</v>
      </c>
      <c r="K368" s="10">
        <f>woda5[[#This Row],[po 8v2]]+woda5[[#This Row],[ilosc]]</f>
        <v>319962</v>
      </c>
      <c r="L368" t="str">
        <f t="shared" si="11"/>
        <v/>
      </c>
      <c r="M368">
        <f>IF(woda5[[#This Row],[pomiar po polnocy]]&gt;=800000,1,0)</f>
        <v>0</v>
      </c>
    </row>
    <row r="369" spans="4:13" x14ac:dyDescent="0.25">
      <c r="D369" s="1">
        <v>39811</v>
      </c>
      <c r="E369">
        <v>4195</v>
      </c>
      <c r="F369" s="9">
        <f t="shared" si="10"/>
        <v>319962</v>
      </c>
      <c r="G369" s="12">
        <f xml:space="preserve"> ROUNDUP(woda5[[#This Row],[pomiar po polnocy]]*0.98,0)</f>
        <v>313563</v>
      </c>
      <c r="H369" s="13">
        <f>woda5[[#This Row],[po 8]]+woda5[[#This Row],[ilosc]]</f>
        <v>317758</v>
      </c>
      <c r="I369">
        <f>ROUNDUP(woda5[[#This Row],[pomiar po polnocy]]*0.02,0)</f>
        <v>6400</v>
      </c>
      <c r="J369" s="10">
        <f>woda5[[#This Row],[pomiar po polnocy]]-woda5[[#This Row],[ile wypuscic rano]]</f>
        <v>313562</v>
      </c>
      <c r="K369" s="10">
        <f>woda5[[#This Row],[po 8v2]]+woda5[[#This Row],[ilosc]]</f>
        <v>317757</v>
      </c>
      <c r="L369" t="str">
        <f t="shared" si="11"/>
        <v/>
      </c>
      <c r="M369">
        <f>IF(woda5[[#This Row],[pomiar po polnocy]]&gt;=800000,1,0)</f>
        <v>0</v>
      </c>
    </row>
    <row r="370" spans="4:13" x14ac:dyDescent="0.25">
      <c r="D370" s="1">
        <v>39812</v>
      </c>
      <c r="E370">
        <v>3935</v>
      </c>
      <c r="F370" s="9">
        <f t="shared" si="10"/>
        <v>317757</v>
      </c>
      <c r="G370" s="12">
        <f xml:space="preserve"> ROUNDUP(woda5[[#This Row],[pomiar po polnocy]]*0.98,0)</f>
        <v>311402</v>
      </c>
      <c r="H370" s="13">
        <f>woda5[[#This Row],[po 8]]+woda5[[#This Row],[ilosc]]</f>
        <v>315337</v>
      </c>
      <c r="I370">
        <f>ROUNDUP(woda5[[#This Row],[pomiar po polnocy]]*0.02,0)</f>
        <v>6356</v>
      </c>
      <c r="J370" s="10">
        <f>woda5[[#This Row],[pomiar po polnocy]]-woda5[[#This Row],[ile wypuscic rano]]</f>
        <v>311401</v>
      </c>
      <c r="K370" s="10">
        <f>woda5[[#This Row],[po 8v2]]+woda5[[#This Row],[ilosc]]</f>
        <v>315336</v>
      </c>
      <c r="L370" t="str">
        <f t="shared" si="11"/>
        <v/>
      </c>
      <c r="M370">
        <f>IF(woda5[[#This Row],[pomiar po polnocy]]&gt;=800000,1,0)</f>
        <v>0</v>
      </c>
    </row>
    <row r="371" spans="4:13" x14ac:dyDescent="0.25">
      <c r="D371" s="1">
        <v>39813</v>
      </c>
      <c r="E371">
        <v>5000</v>
      </c>
      <c r="F371" s="9">
        <f t="shared" si="10"/>
        <v>315336</v>
      </c>
      <c r="G371" s="12">
        <f xml:space="preserve"> ROUNDUP(woda5[[#This Row],[pomiar po polnocy]]*0.98,0)</f>
        <v>309030</v>
      </c>
      <c r="H371" s="13">
        <f>woda5[[#This Row],[po 8]]+woda5[[#This Row],[ilosc]]</f>
        <v>314030</v>
      </c>
      <c r="I371">
        <f>ROUNDUP(woda5[[#This Row],[pomiar po polnocy]]*0.02,0)</f>
        <v>6307</v>
      </c>
      <c r="J371" s="10">
        <f>woda5[[#This Row],[pomiar po polnocy]]-woda5[[#This Row],[ile wypuscic rano]]</f>
        <v>309029</v>
      </c>
      <c r="K371" s="10">
        <f>woda5[[#This Row],[po 8v2]]+woda5[[#This Row],[ilosc]]</f>
        <v>314029</v>
      </c>
      <c r="L371" t="str">
        <f t="shared" si="11"/>
        <v/>
      </c>
      <c r="M371">
        <f>IF(woda5[[#This Row],[pomiar po polnocy]]&gt;=800000,1,0)</f>
        <v>0</v>
      </c>
    </row>
    <row r="372" spans="4:13" x14ac:dyDescent="0.25">
      <c r="D372" s="1">
        <v>39814</v>
      </c>
      <c r="E372">
        <v>4337</v>
      </c>
      <c r="F372" s="9">
        <f t="shared" si="10"/>
        <v>314029</v>
      </c>
      <c r="G372" s="12">
        <f xml:space="preserve"> ROUNDUP(woda5[[#This Row],[pomiar po polnocy]]*0.98,0)</f>
        <v>307749</v>
      </c>
      <c r="H372" s="13">
        <f>woda5[[#This Row],[po 8]]+woda5[[#This Row],[ilosc]]</f>
        <v>312086</v>
      </c>
      <c r="I372">
        <f>ROUNDUP(woda5[[#This Row],[pomiar po polnocy]]*0.02,0)</f>
        <v>6281</v>
      </c>
      <c r="J372" s="10">
        <f>woda5[[#This Row],[pomiar po polnocy]]-woda5[[#This Row],[ile wypuscic rano]]</f>
        <v>307748</v>
      </c>
      <c r="K372" s="10">
        <f>woda5[[#This Row],[po 8v2]]+woda5[[#This Row],[ilosc]]</f>
        <v>312085</v>
      </c>
      <c r="L372" t="str">
        <f t="shared" si="11"/>
        <v/>
      </c>
      <c r="M372">
        <f>IF(woda5[[#This Row],[pomiar po polnocy]]&gt;=800000,1,0)</f>
        <v>0</v>
      </c>
    </row>
    <row r="373" spans="4:13" x14ac:dyDescent="0.25">
      <c r="D373" s="1">
        <v>39815</v>
      </c>
      <c r="E373">
        <v>4544</v>
      </c>
      <c r="F373" s="9">
        <f t="shared" si="10"/>
        <v>312085</v>
      </c>
      <c r="G373" s="12">
        <f xml:space="preserve"> ROUNDUP(woda5[[#This Row],[pomiar po polnocy]]*0.98,0)</f>
        <v>305844</v>
      </c>
      <c r="H373" s="13">
        <f>woda5[[#This Row],[po 8]]+woda5[[#This Row],[ilosc]]</f>
        <v>310388</v>
      </c>
      <c r="I373">
        <f>ROUNDUP(woda5[[#This Row],[pomiar po polnocy]]*0.02,0)</f>
        <v>6242</v>
      </c>
      <c r="J373" s="10">
        <f>woda5[[#This Row],[pomiar po polnocy]]-woda5[[#This Row],[ile wypuscic rano]]</f>
        <v>305843</v>
      </c>
      <c r="K373" s="10">
        <f>woda5[[#This Row],[po 8v2]]+woda5[[#This Row],[ilosc]]</f>
        <v>310387</v>
      </c>
      <c r="L373" t="str">
        <f t="shared" si="11"/>
        <v/>
      </c>
      <c r="M373">
        <f>IF(woda5[[#This Row],[pomiar po polnocy]]&gt;=800000,1,0)</f>
        <v>0</v>
      </c>
    </row>
    <row r="374" spans="4:13" x14ac:dyDescent="0.25">
      <c r="D374" s="1">
        <v>39816</v>
      </c>
      <c r="E374">
        <v>4082</v>
      </c>
      <c r="F374" s="9">
        <f t="shared" si="10"/>
        <v>310387</v>
      </c>
      <c r="G374" s="12">
        <f xml:space="preserve"> ROUNDUP(woda5[[#This Row],[pomiar po polnocy]]*0.98,0)</f>
        <v>304180</v>
      </c>
      <c r="H374" s="13">
        <f>woda5[[#This Row],[po 8]]+woda5[[#This Row],[ilosc]]</f>
        <v>308262</v>
      </c>
      <c r="I374">
        <f>ROUNDUP(woda5[[#This Row],[pomiar po polnocy]]*0.02,0)</f>
        <v>6208</v>
      </c>
      <c r="J374" s="10">
        <f>woda5[[#This Row],[pomiar po polnocy]]-woda5[[#This Row],[ile wypuscic rano]]</f>
        <v>304179</v>
      </c>
      <c r="K374" s="10">
        <f>woda5[[#This Row],[po 8v2]]+woda5[[#This Row],[ilosc]]</f>
        <v>308261</v>
      </c>
      <c r="L374" t="str">
        <f t="shared" si="11"/>
        <v/>
      </c>
      <c r="M374">
        <f>IF(woda5[[#This Row],[pomiar po polnocy]]&gt;=800000,1,0)</f>
        <v>0</v>
      </c>
    </row>
    <row r="375" spans="4:13" x14ac:dyDescent="0.25">
      <c r="D375" s="1">
        <v>39817</v>
      </c>
      <c r="E375">
        <v>3858</v>
      </c>
      <c r="F375" s="9">
        <f t="shared" si="10"/>
        <v>308261</v>
      </c>
      <c r="G375" s="12">
        <f xml:space="preserve"> ROUNDUP(woda5[[#This Row],[pomiar po polnocy]]*0.98,0)</f>
        <v>302096</v>
      </c>
      <c r="H375" s="13">
        <f>woda5[[#This Row],[po 8]]+woda5[[#This Row],[ilosc]]</f>
        <v>305954</v>
      </c>
      <c r="I375">
        <f>ROUNDUP(woda5[[#This Row],[pomiar po polnocy]]*0.02,0)</f>
        <v>6166</v>
      </c>
      <c r="J375" s="10">
        <f>woda5[[#This Row],[pomiar po polnocy]]-woda5[[#This Row],[ile wypuscic rano]]</f>
        <v>302095</v>
      </c>
      <c r="K375" s="10">
        <f>woda5[[#This Row],[po 8v2]]+woda5[[#This Row],[ilosc]]</f>
        <v>305953</v>
      </c>
      <c r="L375" t="str">
        <f t="shared" si="11"/>
        <v/>
      </c>
      <c r="M375">
        <f>IF(woda5[[#This Row],[pomiar po polnocy]]&gt;=800000,1,0)</f>
        <v>0</v>
      </c>
    </row>
    <row r="376" spans="4:13" x14ac:dyDescent="0.25">
      <c r="D376" s="1">
        <v>39818</v>
      </c>
      <c r="E376">
        <v>3348</v>
      </c>
      <c r="F376" s="9">
        <f t="shared" si="10"/>
        <v>305953</v>
      </c>
      <c r="G376" s="12">
        <f xml:space="preserve"> ROUNDUP(woda5[[#This Row],[pomiar po polnocy]]*0.98,0)</f>
        <v>299834</v>
      </c>
      <c r="H376" s="13">
        <f>woda5[[#This Row],[po 8]]+woda5[[#This Row],[ilosc]]</f>
        <v>303182</v>
      </c>
      <c r="I376">
        <f>ROUNDUP(woda5[[#This Row],[pomiar po polnocy]]*0.02,0)</f>
        <v>6120</v>
      </c>
      <c r="J376" s="10">
        <f>woda5[[#This Row],[pomiar po polnocy]]-woda5[[#This Row],[ile wypuscic rano]]</f>
        <v>299833</v>
      </c>
      <c r="K376" s="10">
        <f>woda5[[#This Row],[po 8v2]]+woda5[[#This Row],[ilosc]]</f>
        <v>303181</v>
      </c>
      <c r="L376" t="str">
        <f t="shared" si="11"/>
        <v/>
      </c>
      <c r="M376">
        <f>IF(woda5[[#This Row],[pomiar po polnocy]]&gt;=800000,1,0)</f>
        <v>0</v>
      </c>
    </row>
    <row r="377" spans="4:13" x14ac:dyDescent="0.25">
      <c r="D377" s="1">
        <v>39819</v>
      </c>
      <c r="E377">
        <v>4121</v>
      </c>
      <c r="F377" s="9">
        <f t="shared" si="10"/>
        <v>303181</v>
      </c>
      <c r="G377" s="12">
        <f xml:space="preserve"> ROUNDUP(woda5[[#This Row],[pomiar po polnocy]]*0.98,0)</f>
        <v>297118</v>
      </c>
      <c r="H377" s="13">
        <f>woda5[[#This Row],[po 8]]+woda5[[#This Row],[ilosc]]</f>
        <v>301239</v>
      </c>
      <c r="I377">
        <f>ROUNDUP(woda5[[#This Row],[pomiar po polnocy]]*0.02,0)</f>
        <v>6064</v>
      </c>
      <c r="J377" s="10">
        <f>woda5[[#This Row],[pomiar po polnocy]]-woda5[[#This Row],[ile wypuscic rano]]</f>
        <v>297117</v>
      </c>
      <c r="K377" s="10">
        <f>woda5[[#This Row],[po 8v2]]+woda5[[#This Row],[ilosc]]</f>
        <v>301238</v>
      </c>
      <c r="L377" t="str">
        <f t="shared" si="11"/>
        <v/>
      </c>
      <c r="M377">
        <f>IF(woda5[[#This Row],[pomiar po polnocy]]&gt;=800000,1,0)</f>
        <v>0</v>
      </c>
    </row>
    <row r="378" spans="4:13" x14ac:dyDescent="0.25">
      <c r="D378" s="1">
        <v>39820</v>
      </c>
      <c r="E378">
        <v>4570</v>
      </c>
      <c r="F378" s="9">
        <f t="shared" si="10"/>
        <v>301238</v>
      </c>
      <c r="G378" s="12">
        <f xml:space="preserve"> ROUNDUP(woda5[[#This Row],[pomiar po polnocy]]*0.98,0)</f>
        <v>295214</v>
      </c>
      <c r="H378" s="13">
        <f>woda5[[#This Row],[po 8]]+woda5[[#This Row],[ilosc]]</f>
        <v>299784</v>
      </c>
      <c r="I378">
        <f>ROUNDUP(woda5[[#This Row],[pomiar po polnocy]]*0.02,0)</f>
        <v>6025</v>
      </c>
      <c r="J378" s="10">
        <f>woda5[[#This Row],[pomiar po polnocy]]-woda5[[#This Row],[ile wypuscic rano]]</f>
        <v>295213</v>
      </c>
      <c r="K378" s="10">
        <f>woda5[[#This Row],[po 8v2]]+woda5[[#This Row],[ilosc]]</f>
        <v>299783</v>
      </c>
      <c r="L378" t="str">
        <f t="shared" si="11"/>
        <v/>
      </c>
      <c r="M378">
        <f>IF(woda5[[#This Row],[pomiar po polnocy]]&gt;=800000,1,0)</f>
        <v>0</v>
      </c>
    </row>
    <row r="379" spans="4:13" x14ac:dyDescent="0.25">
      <c r="D379" s="1">
        <v>39821</v>
      </c>
      <c r="E379">
        <v>4779</v>
      </c>
      <c r="F379" s="9">
        <f t="shared" si="10"/>
        <v>299783</v>
      </c>
      <c r="G379" s="12">
        <f xml:space="preserve"> ROUNDUP(woda5[[#This Row],[pomiar po polnocy]]*0.98,0)</f>
        <v>293788</v>
      </c>
      <c r="H379" s="13">
        <f>woda5[[#This Row],[po 8]]+woda5[[#This Row],[ilosc]]</f>
        <v>298567</v>
      </c>
      <c r="I379">
        <f>ROUNDUP(woda5[[#This Row],[pomiar po polnocy]]*0.02,0)</f>
        <v>5996</v>
      </c>
      <c r="J379" s="10">
        <f>woda5[[#This Row],[pomiar po polnocy]]-woda5[[#This Row],[ile wypuscic rano]]</f>
        <v>293787</v>
      </c>
      <c r="K379" s="10">
        <f>woda5[[#This Row],[po 8v2]]+woda5[[#This Row],[ilosc]]</f>
        <v>298566</v>
      </c>
      <c r="L379" t="str">
        <f t="shared" si="11"/>
        <v/>
      </c>
      <c r="M379">
        <f>IF(woda5[[#This Row],[pomiar po polnocy]]&gt;=800000,1,0)</f>
        <v>0</v>
      </c>
    </row>
    <row r="380" spans="4:13" x14ac:dyDescent="0.25">
      <c r="D380" s="1">
        <v>39822</v>
      </c>
      <c r="E380">
        <v>3121</v>
      </c>
      <c r="F380" s="9">
        <f t="shared" si="10"/>
        <v>298566</v>
      </c>
      <c r="G380" s="12">
        <f xml:space="preserve"> ROUNDUP(woda5[[#This Row],[pomiar po polnocy]]*0.98,0)</f>
        <v>292595</v>
      </c>
      <c r="H380" s="13">
        <f>woda5[[#This Row],[po 8]]+woda5[[#This Row],[ilosc]]</f>
        <v>295716</v>
      </c>
      <c r="I380">
        <f>ROUNDUP(woda5[[#This Row],[pomiar po polnocy]]*0.02,0)</f>
        <v>5972</v>
      </c>
      <c r="J380" s="10">
        <f>woda5[[#This Row],[pomiar po polnocy]]-woda5[[#This Row],[ile wypuscic rano]]</f>
        <v>292594</v>
      </c>
      <c r="K380" s="10">
        <f>woda5[[#This Row],[po 8v2]]+woda5[[#This Row],[ilosc]]</f>
        <v>295715</v>
      </c>
      <c r="L380" t="str">
        <f t="shared" si="11"/>
        <v/>
      </c>
      <c r="M380">
        <f>IF(woda5[[#This Row],[pomiar po polnocy]]&gt;=800000,1,0)</f>
        <v>0</v>
      </c>
    </row>
    <row r="381" spans="4:13" x14ac:dyDescent="0.25">
      <c r="D381" s="1">
        <v>39823</v>
      </c>
      <c r="E381">
        <v>4291</v>
      </c>
      <c r="F381" s="9">
        <f t="shared" si="10"/>
        <v>295715</v>
      </c>
      <c r="G381" s="12">
        <f xml:space="preserve"> ROUNDUP(woda5[[#This Row],[pomiar po polnocy]]*0.98,0)</f>
        <v>289801</v>
      </c>
      <c r="H381" s="13">
        <f>woda5[[#This Row],[po 8]]+woda5[[#This Row],[ilosc]]</f>
        <v>294092</v>
      </c>
      <c r="I381">
        <f>ROUNDUP(woda5[[#This Row],[pomiar po polnocy]]*0.02,0)</f>
        <v>5915</v>
      </c>
      <c r="J381" s="10">
        <f>woda5[[#This Row],[pomiar po polnocy]]-woda5[[#This Row],[ile wypuscic rano]]</f>
        <v>289800</v>
      </c>
      <c r="K381" s="10">
        <f>woda5[[#This Row],[po 8v2]]+woda5[[#This Row],[ilosc]]</f>
        <v>294091</v>
      </c>
      <c r="L381" t="str">
        <f t="shared" si="11"/>
        <v/>
      </c>
      <c r="M381">
        <f>IF(woda5[[#This Row],[pomiar po polnocy]]&gt;=800000,1,0)</f>
        <v>0</v>
      </c>
    </row>
    <row r="382" spans="4:13" x14ac:dyDescent="0.25">
      <c r="D382" s="1">
        <v>39824</v>
      </c>
      <c r="E382">
        <v>3541</v>
      </c>
      <c r="F382" s="9">
        <f t="shared" si="10"/>
        <v>294091</v>
      </c>
      <c r="G382" s="12">
        <f xml:space="preserve"> ROUNDUP(woda5[[#This Row],[pomiar po polnocy]]*0.98,0)</f>
        <v>288210</v>
      </c>
      <c r="H382" s="13">
        <f>woda5[[#This Row],[po 8]]+woda5[[#This Row],[ilosc]]</f>
        <v>291751</v>
      </c>
      <c r="I382">
        <f>ROUNDUP(woda5[[#This Row],[pomiar po polnocy]]*0.02,0)</f>
        <v>5882</v>
      </c>
      <c r="J382" s="10">
        <f>woda5[[#This Row],[pomiar po polnocy]]-woda5[[#This Row],[ile wypuscic rano]]</f>
        <v>288209</v>
      </c>
      <c r="K382" s="10">
        <f>woda5[[#This Row],[po 8v2]]+woda5[[#This Row],[ilosc]]</f>
        <v>291750</v>
      </c>
      <c r="L382" t="str">
        <f t="shared" si="11"/>
        <v/>
      </c>
      <c r="M382">
        <f>IF(woda5[[#This Row],[pomiar po polnocy]]&gt;=800000,1,0)</f>
        <v>0</v>
      </c>
    </row>
    <row r="383" spans="4:13" x14ac:dyDescent="0.25">
      <c r="D383" s="1">
        <v>39825</v>
      </c>
      <c r="E383">
        <v>3577</v>
      </c>
      <c r="F383" s="9">
        <f t="shared" si="10"/>
        <v>291750</v>
      </c>
      <c r="G383" s="12">
        <f xml:space="preserve"> ROUNDUP(woda5[[#This Row],[pomiar po polnocy]]*0.98,0)</f>
        <v>285915</v>
      </c>
      <c r="H383" s="13">
        <f>woda5[[#This Row],[po 8]]+woda5[[#This Row],[ilosc]]</f>
        <v>289492</v>
      </c>
      <c r="I383">
        <f>ROUNDUP(woda5[[#This Row],[pomiar po polnocy]]*0.02,0)</f>
        <v>5835</v>
      </c>
      <c r="J383" s="10">
        <f>woda5[[#This Row],[pomiar po polnocy]]-woda5[[#This Row],[ile wypuscic rano]]</f>
        <v>285915</v>
      </c>
      <c r="K383" s="10">
        <f>woda5[[#This Row],[po 8v2]]+woda5[[#This Row],[ilosc]]</f>
        <v>289492</v>
      </c>
      <c r="L383" t="str">
        <f t="shared" si="11"/>
        <v/>
      </c>
      <c r="M383">
        <f>IF(woda5[[#This Row],[pomiar po polnocy]]&gt;=800000,1,0)</f>
        <v>0</v>
      </c>
    </row>
    <row r="384" spans="4:13" x14ac:dyDescent="0.25">
      <c r="D384" s="1">
        <v>39826</v>
      </c>
      <c r="E384">
        <v>3904</v>
      </c>
      <c r="F384" s="9">
        <f t="shared" si="10"/>
        <v>289492</v>
      </c>
      <c r="G384" s="12">
        <f xml:space="preserve"> ROUNDUP(woda5[[#This Row],[pomiar po polnocy]]*0.98,0)</f>
        <v>283703</v>
      </c>
      <c r="H384" s="13">
        <f>woda5[[#This Row],[po 8]]+woda5[[#This Row],[ilosc]]</f>
        <v>287607</v>
      </c>
      <c r="I384">
        <f>ROUNDUP(woda5[[#This Row],[pomiar po polnocy]]*0.02,0)</f>
        <v>5790</v>
      </c>
      <c r="J384" s="10">
        <f>woda5[[#This Row],[pomiar po polnocy]]-woda5[[#This Row],[ile wypuscic rano]]</f>
        <v>283702</v>
      </c>
      <c r="K384" s="10">
        <f>woda5[[#This Row],[po 8v2]]+woda5[[#This Row],[ilosc]]</f>
        <v>287606</v>
      </c>
      <c r="L384" t="str">
        <f t="shared" si="11"/>
        <v/>
      </c>
      <c r="M384">
        <f>IF(woda5[[#This Row],[pomiar po polnocy]]&gt;=800000,1,0)</f>
        <v>0</v>
      </c>
    </row>
    <row r="385" spans="4:13" x14ac:dyDescent="0.25">
      <c r="D385" s="1">
        <v>39827</v>
      </c>
      <c r="E385">
        <v>3720</v>
      </c>
      <c r="F385" s="9">
        <f t="shared" si="10"/>
        <v>287606</v>
      </c>
      <c r="G385" s="12">
        <f xml:space="preserve"> ROUNDUP(woda5[[#This Row],[pomiar po polnocy]]*0.98,0)</f>
        <v>281854</v>
      </c>
      <c r="H385" s="13">
        <f>woda5[[#This Row],[po 8]]+woda5[[#This Row],[ilosc]]</f>
        <v>285574</v>
      </c>
      <c r="I385">
        <f>ROUNDUP(woda5[[#This Row],[pomiar po polnocy]]*0.02,0)</f>
        <v>5753</v>
      </c>
      <c r="J385" s="10">
        <f>woda5[[#This Row],[pomiar po polnocy]]-woda5[[#This Row],[ile wypuscic rano]]</f>
        <v>281853</v>
      </c>
      <c r="K385" s="10">
        <f>woda5[[#This Row],[po 8v2]]+woda5[[#This Row],[ilosc]]</f>
        <v>285573</v>
      </c>
      <c r="L385" t="str">
        <f t="shared" si="11"/>
        <v/>
      </c>
      <c r="M385">
        <f>IF(woda5[[#This Row],[pomiar po polnocy]]&gt;=800000,1,0)</f>
        <v>0</v>
      </c>
    </row>
    <row r="386" spans="4:13" x14ac:dyDescent="0.25">
      <c r="D386" s="1">
        <v>39828</v>
      </c>
      <c r="E386">
        <v>3973</v>
      </c>
      <c r="F386" s="9">
        <f t="shared" si="10"/>
        <v>285573</v>
      </c>
      <c r="G386" s="12">
        <f xml:space="preserve"> ROUNDUP(woda5[[#This Row],[pomiar po polnocy]]*0.98,0)</f>
        <v>279862</v>
      </c>
      <c r="H386" s="13">
        <f>woda5[[#This Row],[po 8]]+woda5[[#This Row],[ilosc]]</f>
        <v>283835</v>
      </c>
      <c r="I386">
        <f>ROUNDUP(woda5[[#This Row],[pomiar po polnocy]]*0.02,0)</f>
        <v>5712</v>
      </c>
      <c r="J386" s="10">
        <f>woda5[[#This Row],[pomiar po polnocy]]-woda5[[#This Row],[ile wypuscic rano]]</f>
        <v>279861</v>
      </c>
      <c r="K386" s="10">
        <f>woda5[[#This Row],[po 8v2]]+woda5[[#This Row],[ilosc]]</f>
        <v>283834</v>
      </c>
      <c r="L386" t="str">
        <f t="shared" si="11"/>
        <v/>
      </c>
      <c r="M386">
        <f>IF(woda5[[#This Row],[pomiar po polnocy]]&gt;=800000,1,0)</f>
        <v>0</v>
      </c>
    </row>
    <row r="387" spans="4:13" x14ac:dyDescent="0.25">
      <c r="D387" s="1">
        <v>39829</v>
      </c>
      <c r="E387">
        <v>4013</v>
      </c>
      <c r="F387" s="9">
        <f t="shared" si="10"/>
        <v>283834</v>
      </c>
      <c r="G387" s="12">
        <f xml:space="preserve"> ROUNDUP(woda5[[#This Row],[pomiar po polnocy]]*0.98,0)</f>
        <v>278158</v>
      </c>
      <c r="H387" s="13">
        <f>woda5[[#This Row],[po 8]]+woda5[[#This Row],[ilosc]]</f>
        <v>282171</v>
      </c>
      <c r="I387">
        <f>ROUNDUP(woda5[[#This Row],[pomiar po polnocy]]*0.02,0)</f>
        <v>5677</v>
      </c>
      <c r="J387" s="10">
        <f>woda5[[#This Row],[pomiar po polnocy]]-woda5[[#This Row],[ile wypuscic rano]]</f>
        <v>278157</v>
      </c>
      <c r="K387" s="10">
        <f>woda5[[#This Row],[po 8v2]]+woda5[[#This Row],[ilosc]]</f>
        <v>282170</v>
      </c>
      <c r="L387" t="str">
        <f t="shared" si="11"/>
        <v/>
      </c>
      <c r="M387">
        <f>IF(woda5[[#This Row],[pomiar po polnocy]]&gt;=800000,1,0)</f>
        <v>0</v>
      </c>
    </row>
    <row r="388" spans="4:13" x14ac:dyDescent="0.25">
      <c r="D388" s="1">
        <v>39830</v>
      </c>
      <c r="E388">
        <v>4167</v>
      </c>
      <c r="F388" s="9">
        <f t="shared" si="10"/>
        <v>282170</v>
      </c>
      <c r="G388" s="12">
        <f xml:space="preserve"> ROUNDUP(woda5[[#This Row],[pomiar po polnocy]]*0.98,0)</f>
        <v>276527</v>
      </c>
      <c r="H388" s="13">
        <f>woda5[[#This Row],[po 8]]+woda5[[#This Row],[ilosc]]</f>
        <v>280694</v>
      </c>
      <c r="I388">
        <f>ROUNDUP(woda5[[#This Row],[pomiar po polnocy]]*0.02,0)</f>
        <v>5644</v>
      </c>
      <c r="J388" s="10">
        <f>woda5[[#This Row],[pomiar po polnocy]]-woda5[[#This Row],[ile wypuscic rano]]</f>
        <v>276526</v>
      </c>
      <c r="K388" s="10">
        <f>woda5[[#This Row],[po 8v2]]+woda5[[#This Row],[ilosc]]</f>
        <v>280693</v>
      </c>
      <c r="L388" t="str">
        <f t="shared" si="11"/>
        <v/>
      </c>
      <c r="M388">
        <f>IF(woda5[[#This Row],[pomiar po polnocy]]&gt;=800000,1,0)</f>
        <v>0</v>
      </c>
    </row>
    <row r="389" spans="4:13" x14ac:dyDescent="0.25">
      <c r="D389" s="1">
        <v>39831</v>
      </c>
      <c r="E389">
        <v>3077</v>
      </c>
      <c r="F389" s="9">
        <f t="shared" si="10"/>
        <v>280693</v>
      </c>
      <c r="G389" s="12">
        <f xml:space="preserve"> ROUNDUP(woda5[[#This Row],[pomiar po polnocy]]*0.98,0)</f>
        <v>275080</v>
      </c>
      <c r="H389" s="13">
        <f>woda5[[#This Row],[po 8]]+woda5[[#This Row],[ilosc]]</f>
        <v>278157</v>
      </c>
      <c r="I389">
        <f>ROUNDUP(woda5[[#This Row],[pomiar po polnocy]]*0.02,0)</f>
        <v>5614</v>
      </c>
      <c r="J389" s="10">
        <f>woda5[[#This Row],[pomiar po polnocy]]-woda5[[#This Row],[ile wypuscic rano]]</f>
        <v>275079</v>
      </c>
      <c r="K389" s="10">
        <f>woda5[[#This Row],[po 8v2]]+woda5[[#This Row],[ilosc]]</f>
        <v>278156</v>
      </c>
      <c r="L389" t="str">
        <f t="shared" si="11"/>
        <v/>
      </c>
      <c r="M389">
        <f>IF(woda5[[#This Row],[pomiar po polnocy]]&gt;=800000,1,0)</f>
        <v>0</v>
      </c>
    </row>
    <row r="390" spans="4:13" x14ac:dyDescent="0.25">
      <c r="D390" s="1">
        <v>39832</v>
      </c>
      <c r="E390">
        <v>3774</v>
      </c>
      <c r="F390" s="9">
        <f t="shared" si="10"/>
        <v>278156</v>
      </c>
      <c r="G390" s="12">
        <f xml:space="preserve"> ROUNDUP(woda5[[#This Row],[pomiar po polnocy]]*0.98,0)</f>
        <v>272593</v>
      </c>
      <c r="H390" s="13">
        <f>woda5[[#This Row],[po 8]]+woda5[[#This Row],[ilosc]]</f>
        <v>276367</v>
      </c>
      <c r="I390">
        <f>ROUNDUP(woda5[[#This Row],[pomiar po polnocy]]*0.02,0)</f>
        <v>5564</v>
      </c>
      <c r="J390" s="10">
        <f>woda5[[#This Row],[pomiar po polnocy]]-woda5[[#This Row],[ile wypuscic rano]]</f>
        <v>272592</v>
      </c>
      <c r="K390" s="10">
        <f>woda5[[#This Row],[po 8v2]]+woda5[[#This Row],[ilosc]]</f>
        <v>276366</v>
      </c>
      <c r="L390" t="str">
        <f t="shared" si="11"/>
        <v/>
      </c>
      <c r="M390">
        <f>IF(woda5[[#This Row],[pomiar po polnocy]]&gt;=800000,1,0)</f>
        <v>0</v>
      </c>
    </row>
    <row r="391" spans="4:13" x14ac:dyDescent="0.25">
      <c r="D391" s="1">
        <v>39833</v>
      </c>
      <c r="E391">
        <v>3045</v>
      </c>
      <c r="F391" s="9">
        <f t="shared" si="10"/>
        <v>276366</v>
      </c>
      <c r="G391" s="12">
        <f xml:space="preserve"> ROUNDUP(woda5[[#This Row],[pomiar po polnocy]]*0.98,0)</f>
        <v>270839</v>
      </c>
      <c r="H391" s="13">
        <f>woda5[[#This Row],[po 8]]+woda5[[#This Row],[ilosc]]</f>
        <v>273884</v>
      </c>
      <c r="I391">
        <f>ROUNDUP(woda5[[#This Row],[pomiar po polnocy]]*0.02,0)</f>
        <v>5528</v>
      </c>
      <c r="J391" s="10">
        <f>woda5[[#This Row],[pomiar po polnocy]]-woda5[[#This Row],[ile wypuscic rano]]</f>
        <v>270838</v>
      </c>
      <c r="K391" s="10">
        <f>woda5[[#This Row],[po 8v2]]+woda5[[#This Row],[ilosc]]</f>
        <v>273883</v>
      </c>
      <c r="L391" t="str">
        <f t="shared" si="11"/>
        <v/>
      </c>
      <c r="M391">
        <f>IF(woda5[[#This Row],[pomiar po polnocy]]&gt;=800000,1,0)</f>
        <v>0</v>
      </c>
    </row>
    <row r="392" spans="4:13" x14ac:dyDescent="0.25">
      <c r="D392" s="1">
        <v>39834</v>
      </c>
      <c r="E392">
        <v>2107</v>
      </c>
      <c r="F392" s="9">
        <f t="shared" ref="F392:F455" si="12">IF(K391&gt;1000000,1000000,K391)</f>
        <v>273883</v>
      </c>
      <c r="G392" s="12">
        <f xml:space="preserve"> ROUNDUP(woda5[[#This Row],[pomiar po polnocy]]*0.98,0)</f>
        <v>268406</v>
      </c>
      <c r="H392" s="13">
        <f>woda5[[#This Row],[po 8]]+woda5[[#This Row],[ilosc]]</f>
        <v>270513</v>
      </c>
      <c r="I392">
        <f>ROUNDUP(woda5[[#This Row],[pomiar po polnocy]]*0.02,0)</f>
        <v>5478</v>
      </c>
      <c r="J392" s="10">
        <f>woda5[[#This Row],[pomiar po polnocy]]-woda5[[#This Row],[ile wypuscic rano]]</f>
        <v>268405</v>
      </c>
      <c r="K392" s="10">
        <f>woda5[[#This Row],[po 8v2]]+woda5[[#This Row],[ilosc]]</f>
        <v>270512</v>
      </c>
      <c r="L392" t="str">
        <f t="shared" ref="L392:L455" si="13">IF(K391&gt;1000000,1,"")</f>
        <v/>
      </c>
      <c r="M392">
        <f>IF(woda5[[#This Row],[pomiar po polnocy]]&gt;=800000,1,0)</f>
        <v>0</v>
      </c>
    </row>
    <row r="393" spans="4:13" x14ac:dyDescent="0.25">
      <c r="D393" s="1">
        <v>39835</v>
      </c>
      <c r="E393">
        <v>2802</v>
      </c>
      <c r="F393" s="9">
        <f t="shared" si="12"/>
        <v>270512</v>
      </c>
      <c r="G393" s="12">
        <f xml:space="preserve"> ROUNDUP(woda5[[#This Row],[pomiar po polnocy]]*0.98,0)</f>
        <v>265102</v>
      </c>
      <c r="H393" s="13">
        <f>woda5[[#This Row],[po 8]]+woda5[[#This Row],[ilosc]]</f>
        <v>267904</v>
      </c>
      <c r="I393">
        <f>ROUNDUP(woda5[[#This Row],[pomiar po polnocy]]*0.02,0)</f>
        <v>5411</v>
      </c>
      <c r="J393" s="10">
        <f>woda5[[#This Row],[pomiar po polnocy]]-woda5[[#This Row],[ile wypuscic rano]]</f>
        <v>265101</v>
      </c>
      <c r="K393" s="10">
        <f>woda5[[#This Row],[po 8v2]]+woda5[[#This Row],[ilosc]]</f>
        <v>267903</v>
      </c>
      <c r="L393" t="str">
        <f t="shared" si="13"/>
        <v/>
      </c>
      <c r="M393">
        <f>IF(woda5[[#This Row],[pomiar po polnocy]]&gt;=800000,1,0)</f>
        <v>0</v>
      </c>
    </row>
    <row r="394" spans="4:13" x14ac:dyDescent="0.25">
      <c r="D394" s="1">
        <v>39836</v>
      </c>
      <c r="E394">
        <v>3806</v>
      </c>
      <c r="F394" s="9">
        <f t="shared" si="12"/>
        <v>267903</v>
      </c>
      <c r="G394" s="12">
        <f xml:space="preserve"> ROUNDUP(woda5[[#This Row],[pomiar po polnocy]]*0.98,0)</f>
        <v>262545</v>
      </c>
      <c r="H394" s="13">
        <f>woda5[[#This Row],[po 8]]+woda5[[#This Row],[ilosc]]</f>
        <v>266351</v>
      </c>
      <c r="I394">
        <f>ROUNDUP(woda5[[#This Row],[pomiar po polnocy]]*0.02,0)</f>
        <v>5359</v>
      </c>
      <c r="J394" s="10">
        <f>woda5[[#This Row],[pomiar po polnocy]]-woda5[[#This Row],[ile wypuscic rano]]</f>
        <v>262544</v>
      </c>
      <c r="K394" s="10">
        <f>woda5[[#This Row],[po 8v2]]+woda5[[#This Row],[ilosc]]</f>
        <v>266350</v>
      </c>
      <c r="L394" t="str">
        <f t="shared" si="13"/>
        <v/>
      </c>
      <c r="M394">
        <f>IF(woda5[[#This Row],[pomiar po polnocy]]&gt;=800000,1,0)</f>
        <v>0</v>
      </c>
    </row>
    <row r="395" spans="4:13" x14ac:dyDescent="0.25">
      <c r="D395" s="1">
        <v>39837</v>
      </c>
      <c r="E395">
        <v>3707</v>
      </c>
      <c r="F395" s="9">
        <f t="shared" si="12"/>
        <v>266350</v>
      </c>
      <c r="G395" s="12">
        <f xml:space="preserve"> ROUNDUP(woda5[[#This Row],[pomiar po polnocy]]*0.98,0)</f>
        <v>261023</v>
      </c>
      <c r="H395" s="13">
        <f>woda5[[#This Row],[po 8]]+woda5[[#This Row],[ilosc]]</f>
        <v>264730</v>
      </c>
      <c r="I395">
        <f>ROUNDUP(woda5[[#This Row],[pomiar po polnocy]]*0.02,0)</f>
        <v>5327</v>
      </c>
      <c r="J395" s="10">
        <f>woda5[[#This Row],[pomiar po polnocy]]-woda5[[#This Row],[ile wypuscic rano]]</f>
        <v>261023</v>
      </c>
      <c r="K395" s="10">
        <f>woda5[[#This Row],[po 8v2]]+woda5[[#This Row],[ilosc]]</f>
        <v>264730</v>
      </c>
      <c r="L395" t="str">
        <f t="shared" si="13"/>
        <v/>
      </c>
      <c r="M395">
        <f>IF(woda5[[#This Row],[pomiar po polnocy]]&gt;=800000,1,0)</f>
        <v>0</v>
      </c>
    </row>
    <row r="396" spans="4:13" x14ac:dyDescent="0.25">
      <c r="D396" s="1">
        <v>39838</v>
      </c>
      <c r="E396">
        <v>2791</v>
      </c>
      <c r="F396" s="9">
        <f t="shared" si="12"/>
        <v>264730</v>
      </c>
      <c r="G396" s="12">
        <f xml:space="preserve"> ROUNDUP(woda5[[#This Row],[pomiar po polnocy]]*0.98,0)</f>
        <v>259436</v>
      </c>
      <c r="H396" s="13">
        <f>woda5[[#This Row],[po 8]]+woda5[[#This Row],[ilosc]]</f>
        <v>262227</v>
      </c>
      <c r="I396">
        <f>ROUNDUP(woda5[[#This Row],[pomiar po polnocy]]*0.02,0)</f>
        <v>5295</v>
      </c>
      <c r="J396" s="10">
        <f>woda5[[#This Row],[pomiar po polnocy]]-woda5[[#This Row],[ile wypuscic rano]]</f>
        <v>259435</v>
      </c>
      <c r="K396" s="10">
        <f>woda5[[#This Row],[po 8v2]]+woda5[[#This Row],[ilosc]]</f>
        <v>262226</v>
      </c>
      <c r="L396" t="str">
        <f t="shared" si="13"/>
        <v/>
      </c>
      <c r="M396">
        <f>IF(woda5[[#This Row],[pomiar po polnocy]]&gt;=800000,1,0)</f>
        <v>0</v>
      </c>
    </row>
    <row r="397" spans="4:13" x14ac:dyDescent="0.25">
      <c r="D397" s="1">
        <v>39839</v>
      </c>
      <c r="E397">
        <v>2396</v>
      </c>
      <c r="F397" s="9">
        <f t="shared" si="12"/>
        <v>262226</v>
      </c>
      <c r="G397" s="12">
        <f xml:space="preserve"> ROUNDUP(woda5[[#This Row],[pomiar po polnocy]]*0.98,0)</f>
        <v>256982</v>
      </c>
      <c r="H397" s="13">
        <f>woda5[[#This Row],[po 8]]+woda5[[#This Row],[ilosc]]</f>
        <v>259378</v>
      </c>
      <c r="I397">
        <f>ROUNDUP(woda5[[#This Row],[pomiar po polnocy]]*0.02,0)</f>
        <v>5245</v>
      </c>
      <c r="J397" s="10">
        <f>woda5[[#This Row],[pomiar po polnocy]]-woda5[[#This Row],[ile wypuscic rano]]</f>
        <v>256981</v>
      </c>
      <c r="K397" s="10">
        <f>woda5[[#This Row],[po 8v2]]+woda5[[#This Row],[ilosc]]</f>
        <v>259377</v>
      </c>
      <c r="L397" t="str">
        <f t="shared" si="13"/>
        <v/>
      </c>
      <c r="M397">
        <f>IF(woda5[[#This Row],[pomiar po polnocy]]&gt;=800000,1,0)</f>
        <v>0</v>
      </c>
    </row>
    <row r="398" spans="4:13" x14ac:dyDescent="0.25">
      <c r="D398" s="1">
        <v>39840</v>
      </c>
      <c r="E398">
        <v>3617</v>
      </c>
      <c r="F398" s="9">
        <f t="shared" si="12"/>
        <v>259377</v>
      </c>
      <c r="G398" s="12">
        <f xml:space="preserve"> ROUNDUP(woda5[[#This Row],[pomiar po polnocy]]*0.98,0)</f>
        <v>254190</v>
      </c>
      <c r="H398" s="13">
        <f>woda5[[#This Row],[po 8]]+woda5[[#This Row],[ilosc]]</f>
        <v>257807</v>
      </c>
      <c r="I398">
        <f>ROUNDUP(woda5[[#This Row],[pomiar po polnocy]]*0.02,0)</f>
        <v>5188</v>
      </c>
      <c r="J398" s="10">
        <f>woda5[[#This Row],[pomiar po polnocy]]-woda5[[#This Row],[ile wypuscic rano]]</f>
        <v>254189</v>
      </c>
      <c r="K398" s="10">
        <f>woda5[[#This Row],[po 8v2]]+woda5[[#This Row],[ilosc]]</f>
        <v>257806</v>
      </c>
      <c r="L398" t="str">
        <f t="shared" si="13"/>
        <v/>
      </c>
      <c r="M398">
        <f>IF(woda5[[#This Row],[pomiar po polnocy]]&gt;=800000,1,0)</f>
        <v>0</v>
      </c>
    </row>
    <row r="399" spans="4:13" x14ac:dyDescent="0.25">
      <c r="D399" s="1">
        <v>39841</v>
      </c>
      <c r="E399">
        <v>3188</v>
      </c>
      <c r="F399" s="9">
        <f t="shared" si="12"/>
        <v>257806</v>
      </c>
      <c r="G399" s="12">
        <f xml:space="preserve"> ROUNDUP(woda5[[#This Row],[pomiar po polnocy]]*0.98,0)</f>
        <v>252650</v>
      </c>
      <c r="H399" s="13">
        <f>woda5[[#This Row],[po 8]]+woda5[[#This Row],[ilosc]]</f>
        <v>255838</v>
      </c>
      <c r="I399">
        <f>ROUNDUP(woda5[[#This Row],[pomiar po polnocy]]*0.02,0)</f>
        <v>5157</v>
      </c>
      <c r="J399" s="10">
        <f>woda5[[#This Row],[pomiar po polnocy]]-woda5[[#This Row],[ile wypuscic rano]]</f>
        <v>252649</v>
      </c>
      <c r="K399" s="10">
        <f>woda5[[#This Row],[po 8v2]]+woda5[[#This Row],[ilosc]]</f>
        <v>255837</v>
      </c>
      <c r="L399" t="str">
        <f t="shared" si="13"/>
        <v/>
      </c>
      <c r="M399">
        <f>IF(woda5[[#This Row],[pomiar po polnocy]]&gt;=800000,1,0)</f>
        <v>0</v>
      </c>
    </row>
    <row r="400" spans="4:13" x14ac:dyDescent="0.25">
      <c r="D400" s="1">
        <v>39842</v>
      </c>
      <c r="E400">
        <v>3769</v>
      </c>
      <c r="F400" s="9">
        <f t="shared" si="12"/>
        <v>255837</v>
      </c>
      <c r="G400" s="12">
        <f xml:space="preserve"> ROUNDUP(woda5[[#This Row],[pomiar po polnocy]]*0.98,0)</f>
        <v>250721</v>
      </c>
      <c r="H400" s="13">
        <f>woda5[[#This Row],[po 8]]+woda5[[#This Row],[ilosc]]</f>
        <v>254490</v>
      </c>
      <c r="I400">
        <f>ROUNDUP(woda5[[#This Row],[pomiar po polnocy]]*0.02,0)</f>
        <v>5117</v>
      </c>
      <c r="J400" s="10">
        <f>woda5[[#This Row],[pomiar po polnocy]]-woda5[[#This Row],[ile wypuscic rano]]</f>
        <v>250720</v>
      </c>
      <c r="K400" s="10">
        <f>woda5[[#This Row],[po 8v2]]+woda5[[#This Row],[ilosc]]</f>
        <v>254489</v>
      </c>
      <c r="L400" t="str">
        <f t="shared" si="13"/>
        <v/>
      </c>
      <c r="M400">
        <f>IF(woda5[[#This Row],[pomiar po polnocy]]&gt;=800000,1,0)</f>
        <v>0</v>
      </c>
    </row>
    <row r="401" spans="4:13" x14ac:dyDescent="0.25">
      <c r="D401" s="1">
        <v>39843</v>
      </c>
      <c r="E401">
        <v>2373</v>
      </c>
      <c r="F401" s="9">
        <f t="shared" si="12"/>
        <v>254489</v>
      </c>
      <c r="G401" s="12">
        <f xml:space="preserve"> ROUNDUP(woda5[[#This Row],[pomiar po polnocy]]*0.98,0)</f>
        <v>249400</v>
      </c>
      <c r="H401" s="13">
        <f>woda5[[#This Row],[po 8]]+woda5[[#This Row],[ilosc]]</f>
        <v>251773</v>
      </c>
      <c r="I401">
        <f>ROUNDUP(woda5[[#This Row],[pomiar po polnocy]]*0.02,0)</f>
        <v>5090</v>
      </c>
      <c r="J401" s="10">
        <f>woda5[[#This Row],[pomiar po polnocy]]-woda5[[#This Row],[ile wypuscic rano]]</f>
        <v>249399</v>
      </c>
      <c r="K401" s="10">
        <f>woda5[[#This Row],[po 8v2]]+woda5[[#This Row],[ilosc]]</f>
        <v>251772</v>
      </c>
      <c r="L401" t="str">
        <f t="shared" si="13"/>
        <v/>
      </c>
      <c r="M401">
        <f>IF(woda5[[#This Row],[pomiar po polnocy]]&gt;=800000,1,0)</f>
        <v>0</v>
      </c>
    </row>
    <row r="402" spans="4:13" x14ac:dyDescent="0.25">
      <c r="D402" s="1">
        <v>39844</v>
      </c>
      <c r="E402">
        <v>3427</v>
      </c>
      <c r="F402" s="9">
        <f t="shared" si="12"/>
        <v>251772</v>
      </c>
      <c r="G402" s="12">
        <f xml:space="preserve"> ROUNDUP(woda5[[#This Row],[pomiar po polnocy]]*0.98,0)</f>
        <v>246737</v>
      </c>
      <c r="H402" s="13">
        <f>woda5[[#This Row],[po 8]]+woda5[[#This Row],[ilosc]]</f>
        <v>250164</v>
      </c>
      <c r="I402">
        <f>ROUNDUP(woda5[[#This Row],[pomiar po polnocy]]*0.02,0)</f>
        <v>5036</v>
      </c>
      <c r="J402" s="10">
        <f>woda5[[#This Row],[pomiar po polnocy]]-woda5[[#This Row],[ile wypuscic rano]]</f>
        <v>246736</v>
      </c>
      <c r="K402" s="10">
        <f>woda5[[#This Row],[po 8v2]]+woda5[[#This Row],[ilosc]]</f>
        <v>250163</v>
      </c>
      <c r="L402" t="str">
        <f t="shared" si="13"/>
        <v/>
      </c>
      <c r="M402">
        <f>IF(woda5[[#This Row],[pomiar po polnocy]]&gt;=800000,1,0)</f>
        <v>0</v>
      </c>
    </row>
    <row r="403" spans="4:13" x14ac:dyDescent="0.25">
      <c r="D403" s="1">
        <v>39845</v>
      </c>
      <c r="E403">
        <v>3523</v>
      </c>
      <c r="F403" s="9">
        <f t="shared" si="12"/>
        <v>250163</v>
      </c>
      <c r="G403" s="12">
        <f xml:space="preserve"> ROUNDUP(woda5[[#This Row],[pomiar po polnocy]]*0.98,0)</f>
        <v>245160</v>
      </c>
      <c r="H403" s="13">
        <f>woda5[[#This Row],[po 8]]+woda5[[#This Row],[ilosc]]</f>
        <v>248683</v>
      </c>
      <c r="I403">
        <f>ROUNDUP(woda5[[#This Row],[pomiar po polnocy]]*0.02,0)</f>
        <v>5004</v>
      </c>
      <c r="J403" s="10">
        <f>woda5[[#This Row],[pomiar po polnocy]]-woda5[[#This Row],[ile wypuscic rano]]</f>
        <v>245159</v>
      </c>
      <c r="K403" s="10">
        <f>woda5[[#This Row],[po 8v2]]+woda5[[#This Row],[ilosc]]</f>
        <v>248682</v>
      </c>
      <c r="L403" t="str">
        <f t="shared" si="13"/>
        <v/>
      </c>
      <c r="M403">
        <f>IF(woda5[[#This Row],[pomiar po polnocy]]&gt;=800000,1,0)</f>
        <v>0</v>
      </c>
    </row>
    <row r="404" spans="4:13" x14ac:dyDescent="0.25">
      <c r="D404" s="1">
        <v>39846</v>
      </c>
      <c r="E404">
        <v>1913</v>
      </c>
      <c r="F404" s="9">
        <f t="shared" si="12"/>
        <v>248682</v>
      </c>
      <c r="G404" s="12">
        <f xml:space="preserve"> ROUNDUP(woda5[[#This Row],[pomiar po polnocy]]*0.98,0)</f>
        <v>243709</v>
      </c>
      <c r="H404" s="13">
        <f>woda5[[#This Row],[po 8]]+woda5[[#This Row],[ilosc]]</f>
        <v>245622</v>
      </c>
      <c r="I404">
        <f>ROUNDUP(woda5[[#This Row],[pomiar po polnocy]]*0.02,0)</f>
        <v>4974</v>
      </c>
      <c r="J404" s="10">
        <f>woda5[[#This Row],[pomiar po polnocy]]-woda5[[#This Row],[ile wypuscic rano]]</f>
        <v>243708</v>
      </c>
      <c r="K404" s="10">
        <f>woda5[[#This Row],[po 8v2]]+woda5[[#This Row],[ilosc]]</f>
        <v>245621</v>
      </c>
      <c r="L404" t="str">
        <f t="shared" si="13"/>
        <v/>
      </c>
      <c r="M404">
        <f>IF(woda5[[#This Row],[pomiar po polnocy]]&gt;=800000,1,0)</f>
        <v>0</v>
      </c>
    </row>
    <row r="405" spans="4:13" x14ac:dyDescent="0.25">
      <c r="D405" s="1">
        <v>39847</v>
      </c>
      <c r="E405">
        <v>3398</v>
      </c>
      <c r="F405" s="9">
        <f t="shared" si="12"/>
        <v>245621</v>
      </c>
      <c r="G405" s="12">
        <f xml:space="preserve"> ROUNDUP(woda5[[#This Row],[pomiar po polnocy]]*0.98,0)</f>
        <v>240709</v>
      </c>
      <c r="H405" s="13">
        <f>woda5[[#This Row],[po 8]]+woda5[[#This Row],[ilosc]]</f>
        <v>244107</v>
      </c>
      <c r="I405">
        <f>ROUNDUP(woda5[[#This Row],[pomiar po polnocy]]*0.02,0)</f>
        <v>4913</v>
      </c>
      <c r="J405" s="10">
        <f>woda5[[#This Row],[pomiar po polnocy]]-woda5[[#This Row],[ile wypuscic rano]]</f>
        <v>240708</v>
      </c>
      <c r="K405" s="10">
        <f>woda5[[#This Row],[po 8v2]]+woda5[[#This Row],[ilosc]]</f>
        <v>244106</v>
      </c>
      <c r="L405" t="str">
        <f t="shared" si="13"/>
        <v/>
      </c>
      <c r="M405">
        <f>IF(woda5[[#This Row],[pomiar po polnocy]]&gt;=800000,1,0)</f>
        <v>0</v>
      </c>
    </row>
    <row r="406" spans="4:13" x14ac:dyDescent="0.25">
      <c r="D406" s="1">
        <v>39848</v>
      </c>
      <c r="E406">
        <v>2388</v>
      </c>
      <c r="F406" s="9">
        <f t="shared" si="12"/>
        <v>244106</v>
      </c>
      <c r="G406" s="12">
        <f xml:space="preserve"> ROUNDUP(woda5[[#This Row],[pomiar po polnocy]]*0.98,0)</f>
        <v>239224</v>
      </c>
      <c r="H406" s="13">
        <f>woda5[[#This Row],[po 8]]+woda5[[#This Row],[ilosc]]</f>
        <v>241612</v>
      </c>
      <c r="I406">
        <f>ROUNDUP(woda5[[#This Row],[pomiar po polnocy]]*0.02,0)</f>
        <v>4883</v>
      </c>
      <c r="J406" s="10">
        <f>woda5[[#This Row],[pomiar po polnocy]]-woda5[[#This Row],[ile wypuscic rano]]</f>
        <v>239223</v>
      </c>
      <c r="K406" s="10">
        <f>woda5[[#This Row],[po 8v2]]+woda5[[#This Row],[ilosc]]</f>
        <v>241611</v>
      </c>
      <c r="L406" t="str">
        <f t="shared" si="13"/>
        <v/>
      </c>
      <c r="M406">
        <f>IF(woda5[[#This Row],[pomiar po polnocy]]&gt;=800000,1,0)</f>
        <v>0</v>
      </c>
    </row>
    <row r="407" spans="4:13" x14ac:dyDescent="0.25">
      <c r="D407" s="1">
        <v>39849</v>
      </c>
      <c r="E407">
        <v>4318</v>
      </c>
      <c r="F407" s="9">
        <f t="shared" si="12"/>
        <v>241611</v>
      </c>
      <c r="G407" s="12">
        <f xml:space="preserve"> ROUNDUP(woda5[[#This Row],[pomiar po polnocy]]*0.98,0)</f>
        <v>236779</v>
      </c>
      <c r="H407" s="13">
        <f>woda5[[#This Row],[po 8]]+woda5[[#This Row],[ilosc]]</f>
        <v>241097</v>
      </c>
      <c r="I407">
        <f>ROUNDUP(woda5[[#This Row],[pomiar po polnocy]]*0.02,0)</f>
        <v>4833</v>
      </c>
      <c r="J407" s="10">
        <f>woda5[[#This Row],[pomiar po polnocy]]-woda5[[#This Row],[ile wypuscic rano]]</f>
        <v>236778</v>
      </c>
      <c r="K407" s="10">
        <f>woda5[[#This Row],[po 8v2]]+woda5[[#This Row],[ilosc]]</f>
        <v>241096</v>
      </c>
      <c r="L407" t="str">
        <f t="shared" si="13"/>
        <v/>
      </c>
      <c r="M407">
        <f>IF(woda5[[#This Row],[pomiar po polnocy]]&gt;=800000,1,0)</f>
        <v>0</v>
      </c>
    </row>
    <row r="408" spans="4:13" x14ac:dyDescent="0.25">
      <c r="D408" s="1">
        <v>39850</v>
      </c>
      <c r="E408">
        <v>3330</v>
      </c>
      <c r="F408" s="9">
        <f t="shared" si="12"/>
        <v>241096</v>
      </c>
      <c r="G408" s="12">
        <f xml:space="preserve"> ROUNDUP(woda5[[#This Row],[pomiar po polnocy]]*0.98,0)</f>
        <v>236275</v>
      </c>
      <c r="H408" s="13">
        <f>woda5[[#This Row],[po 8]]+woda5[[#This Row],[ilosc]]</f>
        <v>239605</v>
      </c>
      <c r="I408">
        <f>ROUNDUP(woda5[[#This Row],[pomiar po polnocy]]*0.02,0)</f>
        <v>4822</v>
      </c>
      <c r="J408" s="10">
        <f>woda5[[#This Row],[pomiar po polnocy]]-woda5[[#This Row],[ile wypuscic rano]]</f>
        <v>236274</v>
      </c>
      <c r="K408" s="10">
        <f>woda5[[#This Row],[po 8v2]]+woda5[[#This Row],[ilosc]]</f>
        <v>239604</v>
      </c>
      <c r="L408" t="str">
        <f t="shared" si="13"/>
        <v/>
      </c>
      <c r="M408">
        <f>IF(woda5[[#This Row],[pomiar po polnocy]]&gt;=800000,1,0)</f>
        <v>0</v>
      </c>
    </row>
    <row r="409" spans="4:13" x14ac:dyDescent="0.25">
      <c r="D409" s="1">
        <v>39851</v>
      </c>
      <c r="E409">
        <v>4074</v>
      </c>
      <c r="F409" s="9">
        <f t="shared" si="12"/>
        <v>239604</v>
      </c>
      <c r="G409" s="12">
        <f xml:space="preserve"> ROUNDUP(woda5[[#This Row],[pomiar po polnocy]]*0.98,0)</f>
        <v>234812</v>
      </c>
      <c r="H409" s="13">
        <f>woda5[[#This Row],[po 8]]+woda5[[#This Row],[ilosc]]</f>
        <v>238886</v>
      </c>
      <c r="I409">
        <f>ROUNDUP(woda5[[#This Row],[pomiar po polnocy]]*0.02,0)</f>
        <v>4793</v>
      </c>
      <c r="J409" s="10">
        <f>woda5[[#This Row],[pomiar po polnocy]]-woda5[[#This Row],[ile wypuscic rano]]</f>
        <v>234811</v>
      </c>
      <c r="K409" s="10">
        <f>woda5[[#This Row],[po 8v2]]+woda5[[#This Row],[ilosc]]</f>
        <v>238885</v>
      </c>
      <c r="L409" t="str">
        <f t="shared" si="13"/>
        <v/>
      </c>
      <c r="M409">
        <f>IF(woda5[[#This Row],[pomiar po polnocy]]&gt;=800000,1,0)</f>
        <v>0</v>
      </c>
    </row>
    <row r="410" spans="4:13" x14ac:dyDescent="0.25">
      <c r="D410" s="1">
        <v>39852</v>
      </c>
      <c r="E410">
        <v>4219</v>
      </c>
      <c r="F410" s="9">
        <f t="shared" si="12"/>
        <v>238885</v>
      </c>
      <c r="G410" s="12">
        <f xml:space="preserve"> ROUNDUP(woda5[[#This Row],[pomiar po polnocy]]*0.98,0)</f>
        <v>234108</v>
      </c>
      <c r="H410" s="13">
        <f>woda5[[#This Row],[po 8]]+woda5[[#This Row],[ilosc]]</f>
        <v>238327</v>
      </c>
      <c r="I410">
        <f>ROUNDUP(woda5[[#This Row],[pomiar po polnocy]]*0.02,0)</f>
        <v>4778</v>
      </c>
      <c r="J410" s="10">
        <f>woda5[[#This Row],[pomiar po polnocy]]-woda5[[#This Row],[ile wypuscic rano]]</f>
        <v>234107</v>
      </c>
      <c r="K410" s="10">
        <f>woda5[[#This Row],[po 8v2]]+woda5[[#This Row],[ilosc]]</f>
        <v>238326</v>
      </c>
      <c r="L410" t="str">
        <f t="shared" si="13"/>
        <v/>
      </c>
      <c r="M410">
        <f>IF(woda5[[#This Row],[pomiar po polnocy]]&gt;=800000,1,0)</f>
        <v>0</v>
      </c>
    </row>
    <row r="411" spans="4:13" x14ac:dyDescent="0.25">
      <c r="D411" s="1">
        <v>39853</v>
      </c>
      <c r="E411">
        <v>3296</v>
      </c>
      <c r="F411" s="9">
        <f t="shared" si="12"/>
        <v>238326</v>
      </c>
      <c r="G411" s="12">
        <f xml:space="preserve"> ROUNDUP(woda5[[#This Row],[pomiar po polnocy]]*0.98,0)</f>
        <v>233560</v>
      </c>
      <c r="H411" s="13">
        <f>woda5[[#This Row],[po 8]]+woda5[[#This Row],[ilosc]]</f>
        <v>236856</v>
      </c>
      <c r="I411">
        <f>ROUNDUP(woda5[[#This Row],[pomiar po polnocy]]*0.02,0)</f>
        <v>4767</v>
      </c>
      <c r="J411" s="10">
        <f>woda5[[#This Row],[pomiar po polnocy]]-woda5[[#This Row],[ile wypuscic rano]]</f>
        <v>233559</v>
      </c>
      <c r="K411" s="10">
        <f>woda5[[#This Row],[po 8v2]]+woda5[[#This Row],[ilosc]]</f>
        <v>236855</v>
      </c>
      <c r="L411" t="str">
        <f t="shared" si="13"/>
        <v/>
      </c>
      <c r="M411">
        <f>IF(woda5[[#This Row],[pomiar po polnocy]]&gt;=800000,1,0)</f>
        <v>0</v>
      </c>
    </row>
    <row r="412" spans="4:13" x14ac:dyDescent="0.25">
      <c r="D412" s="1">
        <v>39854</v>
      </c>
      <c r="E412">
        <v>3234</v>
      </c>
      <c r="F412" s="9">
        <f t="shared" si="12"/>
        <v>236855</v>
      </c>
      <c r="G412" s="12">
        <f xml:space="preserve"> ROUNDUP(woda5[[#This Row],[pomiar po polnocy]]*0.98,0)</f>
        <v>232118</v>
      </c>
      <c r="H412" s="13">
        <f>woda5[[#This Row],[po 8]]+woda5[[#This Row],[ilosc]]</f>
        <v>235352</v>
      </c>
      <c r="I412">
        <f>ROUNDUP(woda5[[#This Row],[pomiar po polnocy]]*0.02,0)</f>
        <v>4738</v>
      </c>
      <c r="J412" s="10">
        <f>woda5[[#This Row],[pomiar po polnocy]]-woda5[[#This Row],[ile wypuscic rano]]</f>
        <v>232117</v>
      </c>
      <c r="K412" s="10">
        <f>woda5[[#This Row],[po 8v2]]+woda5[[#This Row],[ilosc]]</f>
        <v>235351</v>
      </c>
      <c r="L412" t="str">
        <f t="shared" si="13"/>
        <v/>
      </c>
      <c r="M412">
        <f>IF(woda5[[#This Row],[pomiar po polnocy]]&gt;=800000,1,0)</f>
        <v>0</v>
      </c>
    </row>
    <row r="413" spans="4:13" x14ac:dyDescent="0.25">
      <c r="D413" s="1">
        <v>39855</v>
      </c>
      <c r="E413">
        <v>3932</v>
      </c>
      <c r="F413" s="9">
        <f t="shared" si="12"/>
        <v>235351</v>
      </c>
      <c r="G413" s="12">
        <f xml:space="preserve"> ROUNDUP(woda5[[#This Row],[pomiar po polnocy]]*0.98,0)</f>
        <v>230644</v>
      </c>
      <c r="H413" s="13">
        <f>woda5[[#This Row],[po 8]]+woda5[[#This Row],[ilosc]]</f>
        <v>234576</v>
      </c>
      <c r="I413">
        <f>ROUNDUP(woda5[[#This Row],[pomiar po polnocy]]*0.02,0)</f>
        <v>4708</v>
      </c>
      <c r="J413" s="10">
        <f>woda5[[#This Row],[pomiar po polnocy]]-woda5[[#This Row],[ile wypuscic rano]]</f>
        <v>230643</v>
      </c>
      <c r="K413" s="10">
        <f>woda5[[#This Row],[po 8v2]]+woda5[[#This Row],[ilosc]]</f>
        <v>234575</v>
      </c>
      <c r="L413" t="str">
        <f t="shared" si="13"/>
        <v/>
      </c>
      <c r="M413">
        <f>IF(woda5[[#This Row],[pomiar po polnocy]]&gt;=800000,1,0)</f>
        <v>0</v>
      </c>
    </row>
    <row r="414" spans="4:13" x14ac:dyDescent="0.25">
      <c r="D414" s="1">
        <v>39856</v>
      </c>
      <c r="E414">
        <v>3724</v>
      </c>
      <c r="F414" s="9">
        <f t="shared" si="12"/>
        <v>234575</v>
      </c>
      <c r="G414" s="12">
        <f xml:space="preserve"> ROUNDUP(woda5[[#This Row],[pomiar po polnocy]]*0.98,0)</f>
        <v>229884</v>
      </c>
      <c r="H414" s="13">
        <f>woda5[[#This Row],[po 8]]+woda5[[#This Row],[ilosc]]</f>
        <v>233608</v>
      </c>
      <c r="I414">
        <f>ROUNDUP(woda5[[#This Row],[pomiar po polnocy]]*0.02,0)</f>
        <v>4692</v>
      </c>
      <c r="J414" s="10">
        <f>woda5[[#This Row],[pomiar po polnocy]]-woda5[[#This Row],[ile wypuscic rano]]</f>
        <v>229883</v>
      </c>
      <c r="K414" s="10">
        <f>woda5[[#This Row],[po 8v2]]+woda5[[#This Row],[ilosc]]</f>
        <v>233607</v>
      </c>
      <c r="L414" t="str">
        <f t="shared" si="13"/>
        <v/>
      </c>
      <c r="M414">
        <f>IF(woda5[[#This Row],[pomiar po polnocy]]&gt;=800000,1,0)</f>
        <v>0</v>
      </c>
    </row>
    <row r="415" spans="4:13" x14ac:dyDescent="0.25">
      <c r="D415" s="1">
        <v>39857</v>
      </c>
      <c r="E415">
        <v>3640</v>
      </c>
      <c r="F415" s="9">
        <f t="shared" si="12"/>
        <v>233607</v>
      </c>
      <c r="G415" s="12">
        <f xml:space="preserve"> ROUNDUP(woda5[[#This Row],[pomiar po polnocy]]*0.98,0)</f>
        <v>228935</v>
      </c>
      <c r="H415" s="13">
        <f>woda5[[#This Row],[po 8]]+woda5[[#This Row],[ilosc]]</f>
        <v>232575</v>
      </c>
      <c r="I415">
        <f>ROUNDUP(woda5[[#This Row],[pomiar po polnocy]]*0.02,0)</f>
        <v>4673</v>
      </c>
      <c r="J415" s="10">
        <f>woda5[[#This Row],[pomiar po polnocy]]-woda5[[#This Row],[ile wypuscic rano]]</f>
        <v>228934</v>
      </c>
      <c r="K415" s="10">
        <f>woda5[[#This Row],[po 8v2]]+woda5[[#This Row],[ilosc]]</f>
        <v>232574</v>
      </c>
      <c r="L415" t="str">
        <f t="shared" si="13"/>
        <v/>
      </c>
      <c r="M415">
        <f>IF(woda5[[#This Row],[pomiar po polnocy]]&gt;=800000,1,0)</f>
        <v>0</v>
      </c>
    </row>
    <row r="416" spans="4:13" x14ac:dyDescent="0.25">
      <c r="D416" s="1">
        <v>39858</v>
      </c>
      <c r="E416">
        <v>3265</v>
      </c>
      <c r="F416" s="9">
        <f t="shared" si="12"/>
        <v>232574</v>
      </c>
      <c r="G416" s="12">
        <f xml:space="preserve"> ROUNDUP(woda5[[#This Row],[pomiar po polnocy]]*0.98,0)</f>
        <v>227923</v>
      </c>
      <c r="H416" s="13">
        <f>woda5[[#This Row],[po 8]]+woda5[[#This Row],[ilosc]]</f>
        <v>231188</v>
      </c>
      <c r="I416">
        <f>ROUNDUP(woda5[[#This Row],[pomiar po polnocy]]*0.02,0)</f>
        <v>4652</v>
      </c>
      <c r="J416" s="10">
        <f>woda5[[#This Row],[pomiar po polnocy]]-woda5[[#This Row],[ile wypuscic rano]]</f>
        <v>227922</v>
      </c>
      <c r="K416" s="10">
        <f>woda5[[#This Row],[po 8v2]]+woda5[[#This Row],[ilosc]]</f>
        <v>231187</v>
      </c>
      <c r="L416" t="str">
        <f t="shared" si="13"/>
        <v/>
      </c>
      <c r="M416">
        <f>IF(woda5[[#This Row],[pomiar po polnocy]]&gt;=800000,1,0)</f>
        <v>0</v>
      </c>
    </row>
    <row r="417" spans="4:13" x14ac:dyDescent="0.25">
      <c r="D417" s="1">
        <v>39859</v>
      </c>
      <c r="E417">
        <v>4065</v>
      </c>
      <c r="F417" s="9">
        <f t="shared" si="12"/>
        <v>231187</v>
      </c>
      <c r="G417" s="12">
        <f xml:space="preserve"> ROUNDUP(woda5[[#This Row],[pomiar po polnocy]]*0.98,0)</f>
        <v>226564</v>
      </c>
      <c r="H417" s="13">
        <f>woda5[[#This Row],[po 8]]+woda5[[#This Row],[ilosc]]</f>
        <v>230629</v>
      </c>
      <c r="I417">
        <f>ROUNDUP(woda5[[#This Row],[pomiar po polnocy]]*0.02,0)</f>
        <v>4624</v>
      </c>
      <c r="J417" s="10">
        <f>woda5[[#This Row],[pomiar po polnocy]]-woda5[[#This Row],[ile wypuscic rano]]</f>
        <v>226563</v>
      </c>
      <c r="K417" s="10">
        <f>woda5[[#This Row],[po 8v2]]+woda5[[#This Row],[ilosc]]</f>
        <v>230628</v>
      </c>
      <c r="L417" t="str">
        <f t="shared" si="13"/>
        <v/>
      </c>
      <c r="M417">
        <f>IF(woda5[[#This Row],[pomiar po polnocy]]&gt;=800000,1,0)</f>
        <v>0</v>
      </c>
    </row>
    <row r="418" spans="4:13" x14ac:dyDescent="0.25">
      <c r="D418" s="1">
        <v>39860</v>
      </c>
      <c r="E418">
        <v>2117</v>
      </c>
      <c r="F418" s="9">
        <f t="shared" si="12"/>
        <v>230628</v>
      </c>
      <c r="G418" s="12">
        <f xml:space="preserve"> ROUNDUP(woda5[[#This Row],[pomiar po polnocy]]*0.98,0)</f>
        <v>226016</v>
      </c>
      <c r="H418" s="13">
        <f>woda5[[#This Row],[po 8]]+woda5[[#This Row],[ilosc]]</f>
        <v>228133</v>
      </c>
      <c r="I418">
        <f>ROUNDUP(woda5[[#This Row],[pomiar po polnocy]]*0.02,0)</f>
        <v>4613</v>
      </c>
      <c r="J418" s="10">
        <f>woda5[[#This Row],[pomiar po polnocy]]-woda5[[#This Row],[ile wypuscic rano]]</f>
        <v>226015</v>
      </c>
      <c r="K418" s="10">
        <f>woda5[[#This Row],[po 8v2]]+woda5[[#This Row],[ilosc]]</f>
        <v>228132</v>
      </c>
      <c r="L418" t="str">
        <f t="shared" si="13"/>
        <v/>
      </c>
      <c r="M418">
        <f>IF(woda5[[#This Row],[pomiar po polnocy]]&gt;=800000,1,0)</f>
        <v>0</v>
      </c>
    </row>
    <row r="419" spans="4:13" x14ac:dyDescent="0.25">
      <c r="D419" s="1">
        <v>39861</v>
      </c>
      <c r="E419">
        <v>5021</v>
      </c>
      <c r="F419" s="9">
        <f t="shared" si="12"/>
        <v>228132</v>
      </c>
      <c r="G419" s="12">
        <f xml:space="preserve"> ROUNDUP(woda5[[#This Row],[pomiar po polnocy]]*0.98,0)</f>
        <v>223570</v>
      </c>
      <c r="H419" s="13">
        <f>woda5[[#This Row],[po 8]]+woda5[[#This Row],[ilosc]]</f>
        <v>228591</v>
      </c>
      <c r="I419">
        <f>ROUNDUP(woda5[[#This Row],[pomiar po polnocy]]*0.02,0)</f>
        <v>4563</v>
      </c>
      <c r="J419" s="10">
        <f>woda5[[#This Row],[pomiar po polnocy]]-woda5[[#This Row],[ile wypuscic rano]]</f>
        <v>223569</v>
      </c>
      <c r="K419" s="10">
        <f>woda5[[#This Row],[po 8v2]]+woda5[[#This Row],[ilosc]]</f>
        <v>228590</v>
      </c>
      <c r="L419" t="str">
        <f t="shared" si="13"/>
        <v/>
      </c>
      <c r="M419">
        <f>IF(woda5[[#This Row],[pomiar po polnocy]]&gt;=800000,1,0)</f>
        <v>0</v>
      </c>
    </row>
    <row r="420" spans="4:13" x14ac:dyDescent="0.25">
      <c r="D420" s="1">
        <v>39862</v>
      </c>
      <c r="E420">
        <v>2418</v>
      </c>
      <c r="F420" s="9">
        <f t="shared" si="12"/>
        <v>228590</v>
      </c>
      <c r="G420" s="12">
        <f xml:space="preserve"> ROUNDUP(woda5[[#This Row],[pomiar po polnocy]]*0.98,0)</f>
        <v>224019</v>
      </c>
      <c r="H420" s="13">
        <f>woda5[[#This Row],[po 8]]+woda5[[#This Row],[ilosc]]</f>
        <v>226437</v>
      </c>
      <c r="I420">
        <f>ROUNDUP(woda5[[#This Row],[pomiar po polnocy]]*0.02,0)</f>
        <v>4572</v>
      </c>
      <c r="J420" s="10">
        <f>woda5[[#This Row],[pomiar po polnocy]]-woda5[[#This Row],[ile wypuscic rano]]</f>
        <v>224018</v>
      </c>
      <c r="K420" s="10">
        <f>woda5[[#This Row],[po 8v2]]+woda5[[#This Row],[ilosc]]</f>
        <v>226436</v>
      </c>
      <c r="L420" t="str">
        <f t="shared" si="13"/>
        <v/>
      </c>
      <c r="M420">
        <f>IF(woda5[[#This Row],[pomiar po polnocy]]&gt;=800000,1,0)</f>
        <v>0</v>
      </c>
    </row>
    <row r="421" spans="4:13" x14ac:dyDescent="0.25">
      <c r="D421" s="1">
        <v>39863</v>
      </c>
      <c r="E421">
        <v>3519</v>
      </c>
      <c r="F421" s="9">
        <f t="shared" si="12"/>
        <v>226436</v>
      </c>
      <c r="G421" s="12">
        <f xml:space="preserve"> ROUNDUP(woda5[[#This Row],[pomiar po polnocy]]*0.98,0)</f>
        <v>221908</v>
      </c>
      <c r="H421" s="13">
        <f>woda5[[#This Row],[po 8]]+woda5[[#This Row],[ilosc]]</f>
        <v>225427</v>
      </c>
      <c r="I421">
        <f>ROUNDUP(woda5[[#This Row],[pomiar po polnocy]]*0.02,0)</f>
        <v>4529</v>
      </c>
      <c r="J421" s="10">
        <f>woda5[[#This Row],[pomiar po polnocy]]-woda5[[#This Row],[ile wypuscic rano]]</f>
        <v>221907</v>
      </c>
      <c r="K421" s="10">
        <f>woda5[[#This Row],[po 8v2]]+woda5[[#This Row],[ilosc]]</f>
        <v>225426</v>
      </c>
      <c r="L421" t="str">
        <f t="shared" si="13"/>
        <v/>
      </c>
      <c r="M421">
        <f>IF(woda5[[#This Row],[pomiar po polnocy]]&gt;=800000,1,0)</f>
        <v>0</v>
      </c>
    </row>
    <row r="422" spans="4:13" x14ac:dyDescent="0.25">
      <c r="D422" s="1">
        <v>39864</v>
      </c>
      <c r="E422">
        <v>4203</v>
      </c>
      <c r="F422" s="9">
        <f t="shared" si="12"/>
        <v>225426</v>
      </c>
      <c r="G422" s="12">
        <f xml:space="preserve"> ROUNDUP(woda5[[#This Row],[pomiar po polnocy]]*0.98,0)</f>
        <v>220918</v>
      </c>
      <c r="H422" s="13">
        <f>woda5[[#This Row],[po 8]]+woda5[[#This Row],[ilosc]]</f>
        <v>225121</v>
      </c>
      <c r="I422">
        <f>ROUNDUP(woda5[[#This Row],[pomiar po polnocy]]*0.02,0)</f>
        <v>4509</v>
      </c>
      <c r="J422" s="10">
        <f>woda5[[#This Row],[pomiar po polnocy]]-woda5[[#This Row],[ile wypuscic rano]]</f>
        <v>220917</v>
      </c>
      <c r="K422" s="10">
        <f>woda5[[#This Row],[po 8v2]]+woda5[[#This Row],[ilosc]]</f>
        <v>225120</v>
      </c>
      <c r="L422" t="str">
        <f t="shared" si="13"/>
        <v/>
      </c>
      <c r="M422">
        <f>IF(woda5[[#This Row],[pomiar po polnocy]]&gt;=800000,1,0)</f>
        <v>0</v>
      </c>
    </row>
    <row r="423" spans="4:13" x14ac:dyDescent="0.25">
      <c r="D423" s="1">
        <v>39865</v>
      </c>
      <c r="E423">
        <v>3512</v>
      </c>
      <c r="F423" s="9">
        <f t="shared" si="12"/>
        <v>225120</v>
      </c>
      <c r="G423" s="12">
        <f xml:space="preserve"> ROUNDUP(woda5[[#This Row],[pomiar po polnocy]]*0.98,0)</f>
        <v>220618</v>
      </c>
      <c r="H423" s="13">
        <f>woda5[[#This Row],[po 8]]+woda5[[#This Row],[ilosc]]</f>
        <v>224130</v>
      </c>
      <c r="I423">
        <f>ROUNDUP(woda5[[#This Row],[pomiar po polnocy]]*0.02,0)</f>
        <v>4503</v>
      </c>
      <c r="J423" s="10">
        <f>woda5[[#This Row],[pomiar po polnocy]]-woda5[[#This Row],[ile wypuscic rano]]</f>
        <v>220617</v>
      </c>
      <c r="K423" s="10">
        <f>woda5[[#This Row],[po 8v2]]+woda5[[#This Row],[ilosc]]</f>
        <v>224129</v>
      </c>
      <c r="L423" t="str">
        <f t="shared" si="13"/>
        <v/>
      </c>
      <c r="M423">
        <f>IF(woda5[[#This Row],[pomiar po polnocy]]&gt;=800000,1,0)</f>
        <v>0</v>
      </c>
    </row>
    <row r="424" spans="4:13" x14ac:dyDescent="0.25">
      <c r="D424" s="1">
        <v>39866</v>
      </c>
      <c r="E424">
        <v>3892</v>
      </c>
      <c r="F424" s="9">
        <f t="shared" si="12"/>
        <v>224129</v>
      </c>
      <c r="G424" s="12">
        <f xml:space="preserve"> ROUNDUP(woda5[[#This Row],[pomiar po polnocy]]*0.98,0)</f>
        <v>219647</v>
      </c>
      <c r="H424" s="13">
        <f>woda5[[#This Row],[po 8]]+woda5[[#This Row],[ilosc]]</f>
        <v>223539</v>
      </c>
      <c r="I424">
        <f>ROUNDUP(woda5[[#This Row],[pomiar po polnocy]]*0.02,0)</f>
        <v>4483</v>
      </c>
      <c r="J424" s="10">
        <f>woda5[[#This Row],[pomiar po polnocy]]-woda5[[#This Row],[ile wypuscic rano]]</f>
        <v>219646</v>
      </c>
      <c r="K424" s="10">
        <f>woda5[[#This Row],[po 8v2]]+woda5[[#This Row],[ilosc]]</f>
        <v>223538</v>
      </c>
      <c r="L424" t="str">
        <f t="shared" si="13"/>
        <v/>
      </c>
      <c r="M424">
        <f>IF(woda5[[#This Row],[pomiar po polnocy]]&gt;=800000,1,0)</f>
        <v>0</v>
      </c>
    </row>
    <row r="425" spans="4:13" x14ac:dyDescent="0.25">
      <c r="D425" s="1">
        <v>39867</v>
      </c>
      <c r="E425">
        <v>2810</v>
      </c>
      <c r="F425" s="9">
        <f t="shared" si="12"/>
        <v>223538</v>
      </c>
      <c r="G425" s="12">
        <f xml:space="preserve"> ROUNDUP(woda5[[#This Row],[pomiar po polnocy]]*0.98,0)</f>
        <v>219068</v>
      </c>
      <c r="H425" s="13">
        <f>woda5[[#This Row],[po 8]]+woda5[[#This Row],[ilosc]]</f>
        <v>221878</v>
      </c>
      <c r="I425">
        <f>ROUNDUP(woda5[[#This Row],[pomiar po polnocy]]*0.02,0)</f>
        <v>4471</v>
      </c>
      <c r="J425" s="10">
        <f>woda5[[#This Row],[pomiar po polnocy]]-woda5[[#This Row],[ile wypuscic rano]]</f>
        <v>219067</v>
      </c>
      <c r="K425" s="10">
        <f>woda5[[#This Row],[po 8v2]]+woda5[[#This Row],[ilosc]]</f>
        <v>221877</v>
      </c>
      <c r="L425" t="str">
        <f t="shared" si="13"/>
        <v/>
      </c>
      <c r="M425">
        <f>IF(woda5[[#This Row],[pomiar po polnocy]]&gt;=800000,1,0)</f>
        <v>0</v>
      </c>
    </row>
    <row r="426" spans="4:13" x14ac:dyDescent="0.25">
      <c r="D426" s="1">
        <v>39868</v>
      </c>
      <c r="E426">
        <v>4333</v>
      </c>
      <c r="F426" s="9">
        <f t="shared" si="12"/>
        <v>221877</v>
      </c>
      <c r="G426" s="12">
        <f xml:space="preserve"> ROUNDUP(woda5[[#This Row],[pomiar po polnocy]]*0.98,0)</f>
        <v>217440</v>
      </c>
      <c r="H426" s="13">
        <f>woda5[[#This Row],[po 8]]+woda5[[#This Row],[ilosc]]</f>
        <v>221773</v>
      </c>
      <c r="I426">
        <f>ROUNDUP(woda5[[#This Row],[pomiar po polnocy]]*0.02,0)</f>
        <v>4438</v>
      </c>
      <c r="J426" s="10">
        <f>woda5[[#This Row],[pomiar po polnocy]]-woda5[[#This Row],[ile wypuscic rano]]</f>
        <v>217439</v>
      </c>
      <c r="K426" s="10">
        <f>woda5[[#This Row],[po 8v2]]+woda5[[#This Row],[ilosc]]</f>
        <v>221772</v>
      </c>
      <c r="L426" t="str">
        <f t="shared" si="13"/>
        <v/>
      </c>
      <c r="M426">
        <f>IF(woda5[[#This Row],[pomiar po polnocy]]&gt;=800000,1,0)</f>
        <v>0</v>
      </c>
    </row>
    <row r="427" spans="4:13" x14ac:dyDescent="0.25">
      <c r="D427" s="1">
        <v>39869</v>
      </c>
      <c r="E427">
        <v>3706</v>
      </c>
      <c r="F427" s="9">
        <f t="shared" si="12"/>
        <v>221772</v>
      </c>
      <c r="G427" s="12">
        <f xml:space="preserve"> ROUNDUP(woda5[[#This Row],[pomiar po polnocy]]*0.98,0)</f>
        <v>217337</v>
      </c>
      <c r="H427" s="13">
        <f>woda5[[#This Row],[po 8]]+woda5[[#This Row],[ilosc]]</f>
        <v>221043</v>
      </c>
      <c r="I427">
        <f>ROUNDUP(woda5[[#This Row],[pomiar po polnocy]]*0.02,0)</f>
        <v>4436</v>
      </c>
      <c r="J427" s="10">
        <f>woda5[[#This Row],[pomiar po polnocy]]-woda5[[#This Row],[ile wypuscic rano]]</f>
        <v>217336</v>
      </c>
      <c r="K427" s="10">
        <f>woda5[[#This Row],[po 8v2]]+woda5[[#This Row],[ilosc]]</f>
        <v>221042</v>
      </c>
      <c r="L427" t="str">
        <f t="shared" si="13"/>
        <v/>
      </c>
      <c r="M427">
        <f>IF(woda5[[#This Row],[pomiar po polnocy]]&gt;=800000,1,0)</f>
        <v>0</v>
      </c>
    </row>
    <row r="428" spans="4:13" x14ac:dyDescent="0.25">
      <c r="D428" s="1">
        <v>39870</v>
      </c>
      <c r="E428">
        <v>4048</v>
      </c>
      <c r="F428" s="9">
        <f t="shared" si="12"/>
        <v>221042</v>
      </c>
      <c r="G428" s="12">
        <f xml:space="preserve"> ROUNDUP(woda5[[#This Row],[pomiar po polnocy]]*0.98,0)</f>
        <v>216622</v>
      </c>
      <c r="H428" s="13">
        <f>woda5[[#This Row],[po 8]]+woda5[[#This Row],[ilosc]]</f>
        <v>220670</v>
      </c>
      <c r="I428">
        <f>ROUNDUP(woda5[[#This Row],[pomiar po polnocy]]*0.02,0)</f>
        <v>4421</v>
      </c>
      <c r="J428" s="10">
        <f>woda5[[#This Row],[pomiar po polnocy]]-woda5[[#This Row],[ile wypuscic rano]]</f>
        <v>216621</v>
      </c>
      <c r="K428" s="10">
        <f>woda5[[#This Row],[po 8v2]]+woda5[[#This Row],[ilosc]]</f>
        <v>220669</v>
      </c>
      <c r="L428" t="str">
        <f t="shared" si="13"/>
        <v/>
      </c>
      <c r="M428">
        <f>IF(woda5[[#This Row],[pomiar po polnocy]]&gt;=800000,1,0)</f>
        <v>0</v>
      </c>
    </row>
    <row r="429" spans="4:13" x14ac:dyDescent="0.25">
      <c r="D429" s="1">
        <v>39871</v>
      </c>
      <c r="E429">
        <v>3916</v>
      </c>
      <c r="F429" s="9">
        <f t="shared" si="12"/>
        <v>220669</v>
      </c>
      <c r="G429" s="12">
        <f xml:space="preserve"> ROUNDUP(woda5[[#This Row],[pomiar po polnocy]]*0.98,0)</f>
        <v>216256</v>
      </c>
      <c r="H429" s="13">
        <f>woda5[[#This Row],[po 8]]+woda5[[#This Row],[ilosc]]</f>
        <v>220172</v>
      </c>
      <c r="I429">
        <f>ROUNDUP(woda5[[#This Row],[pomiar po polnocy]]*0.02,0)</f>
        <v>4414</v>
      </c>
      <c r="J429" s="10">
        <f>woda5[[#This Row],[pomiar po polnocy]]-woda5[[#This Row],[ile wypuscic rano]]</f>
        <v>216255</v>
      </c>
      <c r="K429" s="10">
        <f>woda5[[#This Row],[po 8v2]]+woda5[[#This Row],[ilosc]]</f>
        <v>220171</v>
      </c>
      <c r="L429" t="str">
        <f t="shared" si="13"/>
        <v/>
      </c>
      <c r="M429">
        <f>IF(woda5[[#This Row],[pomiar po polnocy]]&gt;=800000,1,0)</f>
        <v>0</v>
      </c>
    </row>
    <row r="430" spans="4:13" x14ac:dyDescent="0.25">
      <c r="D430" s="1">
        <v>39872</v>
      </c>
      <c r="E430">
        <v>3130</v>
      </c>
      <c r="F430" s="9">
        <f t="shared" si="12"/>
        <v>220171</v>
      </c>
      <c r="G430" s="12">
        <f xml:space="preserve"> ROUNDUP(woda5[[#This Row],[pomiar po polnocy]]*0.98,0)</f>
        <v>215768</v>
      </c>
      <c r="H430" s="13">
        <f>woda5[[#This Row],[po 8]]+woda5[[#This Row],[ilosc]]</f>
        <v>218898</v>
      </c>
      <c r="I430">
        <f>ROUNDUP(woda5[[#This Row],[pomiar po polnocy]]*0.02,0)</f>
        <v>4404</v>
      </c>
      <c r="J430" s="10">
        <f>woda5[[#This Row],[pomiar po polnocy]]-woda5[[#This Row],[ile wypuscic rano]]</f>
        <v>215767</v>
      </c>
      <c r="K430" s="10">
        <f>woda5[[#This Row],[po 8v2]]+woda5[[#This Row],[ilosc]]</f>
        <v>218897</v>
      </c>
      <c r="L430" t="str">
        <f t="shared" si="13"/>
        <v/>
      </c>
      <c r="M430">
        <f>IF(woda5[[#This Row],[pomiar po polnocy]]&gt;=800000,1,0)</f>
        <v>0</v>
      </c>
    </row>
    <row r="431" spans="4:13" x14ac:dyDescent="0.25">
      <c r="D431" s="1">
        <v>39873</v>
      </c>
      <c r="E431">
        <v>3951</v>
      </c>
      <c r="F431" s="9">
        <f t="shared" si="12"/>
        <v>218897</v>
      </c>
      <c r="G431" s="12">
        <f xml:space="preserve"> ROUNDUP(woda5[[#This Row],[pomiar po polnocy]]*0.98,0)</f>
        <v>214520</v>
      </c>
      <c r="H431" s="13">
        <f>woda5[[#This Row],[po 8]]+woda5[[#This Row],[ilosc]]</f>
        <v>218471</v>
      </c>
      <c r="I431">
        <f>ROUNDUP(woda5[[#This Row],[pomiar po polnocy]]*0.02,0)</f>
        <v>4378</v>
      </c>
      <c r="J431" s="10">
        <f>woda5[[#This Row],[pomiar po polnocy]]-woda5[[#This Row],[ile wypuscic rano]]</f>
        <v>214519</v>
      </c>
      <c r="K431" s="10">
        <f>woda5[[#This Row],[po 8v2]]+woda5[[#This Row],[ilosc]]</f>
        <v>218470</v>
      </c>
      <c r="L431" t="str">
        <f t="shared" si="13"/>
        <v/>
      </c>
      <c r="M431">
        <f>IF(woda5[[#This Row],[pomiar po polnocy]]&gt;=800000,1,0)</f>
        <v>0</v>
      </c>
    </row>
    <row r="432" spans="4:13" x14ac:dyDescent="0.25">
      <c r="D432" s="1">
        <v>39874</v>
      </c>
      <c r="E432">
        <v>3492</v>
      </c>
      <c r="F432" s="9">
        <f t="shared" si="12"/>
        <v>218470</v>
      </c>
      <c r="G432" s="12">
        <f xml:space="preserve"> ROUNDUP(woda5[[#This Row],[pomiar po polnocy]]*0.98,0)</f>
        <v>214101</v>
      </c>
      <c r="H432" s="13">
        <f>woda5[[#This Row],[po 8]]+woda5[[#This Row],[ilosc]]</f>
        <v>217593</v>
      </c>
      <c r="I432">
        <f>ROUNDUP(woda5[[#This Row],[pomiar po polnocy]]*0.02,0)</f>
        <v>4370</v>
      </c>
      <c r="J432" s="10">
        <f>woda5[[#This Row],[pomiar po polnocy]]-woda5[[#This Row],[ile wypuscic rano]]</f>
        <v>214100</v>
      </c>
      <c r="K432" s="10">
        <f>woda5[[#This Row],[po 8v2]]+woda5[[#This Row],[ilosc]]</f>
        <v>217592</v>
      </c>
      <c r="L432" t="str">
        <f t="shared" si="13"/>
        <v/>
      </c>
      <c r="M432">
        <f>IF(woda5[[#This Row],[pomiar po polnocy]]&gt;=800000,1,0)</f>
        <v>0</v>
      </c>
    </row>
    <row r="433" spans="4:13" x14ac:dyDescent="0.25">
      <c r="D433" s="1">
        <v>39875</v>
      </c>
      <c r="E433">
        <v>3362</v>
      </c>
      <c r="F433" s="9">
        <f t="shared" si="12"/>
        <v>217592</v>
      </c>
      <c r="G433" s="12">
        <f xml:space="preserve"> ROUNDUP(woda5[[#This Row],[pomiar po polnocy]]*0.98,0)</f>
        <v>213241</v>
      </c>
      <c r="H433" s="13">
        <f>woda5[[#This Row],[po 8]]+woda5[[#This Row],[ilosc]]</f>
        <v>216603</v>
      </c>
      <c r="I433">
        <f>ROUNDUP(woda5[[#This Row],[pomiar po polnocy]]*0.02,0)</f>
        <v>4352</v>
      </c>
      <c r="J433" s="10">
        <f>woda5[[#This Row],[pomiar po polnocy]]-woda5[[#This Row],[ile wypuscic rano]]</f>
        <v>213240</v>
      </c>
      <c r="K433" s="10">
        <f>woda5[[#This Row],[po 8v2]]+woda5[[#This Row],[ilosc]]</f>
        <v>216602</v>
      </c>
      <c r="L433" t="str">
        <f t="shared" si="13"/>
        <v/>
      </c>
      <c r="M433">
        <f>IF(woda5[[#This Row],[pomiar po polnocy]]&gt;=800000,1,0)</f>
        <v>0</v>
      </c>
    </row>
    <row r="434" spans="4:13" x14ac:dyDescent="0.25">
      <c r="D434" s="1">
        <v>39876</v>
      </c>
      <c r="E434">
        <v>3696</v>
      </c>
      <c r="F434" s="9">
        <f t="shared" si="12"/>
        <v>216602</v>
      </c>
      <c r="G434" s="12">
        <f xml:space="preserve"> ROUNDUP(woda5[[#This Row],[pomiar po polnocy]]*0.98,0)</f>
        <v>212270</v>
      </c>
      <c r="H434" s="13">
        <f>woda5[[#This Row],[po 8]]+woda5[[#This Row],[ilosc]]</f>
        <v>215966</v>
      </c>
      <c r="I434">
        <f>ROUNDUP(woda5[[#This Row],[pomiar po polnocy]]*0.02,0)</f>
        <v>4333</v>
      </c>
      <c r="J434" s="10">
        <f>woda5[[#This Row],[pomiar po polnocy]]-woda5[[#This Row],[ile wypuscic rano]]</f>
        <v>212269</v>
      </c>
      <c r="K434" s="10">
        <f>woda5[[#This Row],[po 8v2]]+woda5[[#This Row],[ilosc]]</f>
        <v>215965</v>
      </c>
      <c r="L434" t="str">
        <f t="shared" si="13"/>
        <v/>
      </c>
      <c r="M434">
        <f>IF(woda5[[#This Row],[pomiar po polnocy]]&gt;=800000,1,0)</f>
        <v>0</v>
      </c>
    </row>
    <row r="435" spans="4:13" x14ac:dyDescent="0.25">
      <c r="D435" s="1">
        <v>39877</v>
      </c>
      <c r="E435">
        <v>2882</v>
      </c>
      <c r="F435" s="9">
        <f t="shared" si="12"/>
        <v>215965</v>
      </c>
      <c r="G435" s="12">
        <f xml:space="preserve"> ROUNDUP(woda5[[#This Row],[pomiar po polnocy]]*0.98,0)</f>
        <v>211646</v>
      </c>
      <c r="H435" s="13">
        <f>woda5[[#This Row],[po 8]]+woda5[[#This Row],[ilosc]]</f>
        <v>214528</v>
      </c>
      <c r="I435">
        <f>ROUNDUP(woda5[[#This Row],[pomiar po polnocy]]*0.02,0)</f>
        <v>4320</v>
      </c>
      <c r="J435" s="10">
        <f>woda5[[#This Row],[pomiar po polnocy]]-woda5[[#This Row],[ile wypuscic rano]]</f>
        <v>211645</v>
      </c>
      <c r="K435" s="10">
        <f>woda5[[#This Row],[po 8v2]]+woda5[[#This Row],[ilosc]]</f>
        <v>214527</v>
      </c>
      <c r="L435" t="str">
        <f t="shared" si="13"/>
        <v/>
      </c>
      <c r="M435">
        <f>IF(woda5[[#This Row],[pomiar po polnocy]]&gt;=800000,1,0)</f>
        <v>0</v>
      </c>
    </row>
    <row r="436" spans="4:13" x14ac:dyDescent="0.25">
      <c r="D436" s="1">
        <v>39878</v>
      </c>
      <c r="E436">
        <v>3229</v>
      </c>
      <c r="F436" s="9">
        <f t="shared" si="12"/>
        <v>214527</v>
      </c>
      <c r="G436" s="12">
        <f xml:space="preserve"> ROUNDUP(woda5[[#This Row],[pomiar po polnocy]]*0.98,0)</f>
        <v>210237</v>
      </c>
      <c r="H436" s="13">
        <f>woda5[[#This Row],[po 8]]+woda5[[#This Row],[ilosc]]</f>
        <v>213466</v>
      </c>
      <c r="I436">
        <f>ROUNDUP(woda5[[#This Row],[pomiar po polnocy]]*0.02,0)</f>
        <v>4291</v>
      </c>
      <c r="J436" s="10">
        <f>woda5[[#This Row],[pomiar po polnocy]]-woda5[[#This Row],[ile wypuscic rano]]</f>
        <v>210236</v>
      </c>
      <c r="K436" s="10">
        <f>woda5[[#This Row],[po 8v2]]+woda5[[#This Row],[ilosc]]</f>
        <v>213465</v>
      </c>
      <c r="L436" t="str">
        <f t="shared" si="13"/>
        <v/>
      </c>
      <c r="M436">
        <f>IF(woda5[[#This Row],[pomiar po polnocy]]&gt;=800000,1,0)</f>
        <v>0</v>
      </c>
    </row>
    <row r="437" spans="4:13" x14ac:dyDescent="0.25">
      <c r="D437" s="1">
        <v>39879</v>
      </c>
      <c r="E437">
        <v>3060</v>
      </c>
      <c r="F437" s="9">
        <f t="shared" si="12"/>
        <v>213465</v>
      </c>
      <c r="G437" s="12">
        <f xml:space="preserve"> ROUNDUP(woda5[[#This Row],[pomiar po polnocy]]*0.98,0)</f>
        <v>209196</v>
      </c>
      <c r="H437" s="13">
        <f>woda5[[#This Row],[po 8]]+woda5[[#This Row],[ilosc]]</f>
        <v>212256</v>
      </c>
      <c r="I437">
        <f>ROUNDUP(woda5[[#This Row],[pomiar po polnocy]]*0.02,0)</f>
        <v>4270</v>
      </c>
      <c r="J437" s="10">
        <f>woda5[[#This Row],[pomiar po polnocy]]-woda5[[#This Row],[ile wypuscic rano]]</f>
        <v>209195</v>
      </c>
      <c r="K437" s="10">
        <f>woda5[[#This Row],[po 8v2]]+woda5[[#This Row],[ilosc]]</f>
        <v>212255</v>
      </c>
      <c r="L437" t="str">
        <f t="shared" si="13"/>
        <v/>
      </c>
      <c r="M437">
        <f>IF(woda5[[#This Row],[pomiar po polnocy]]&gt;=800000,1,0)</f>
        <v>0</v>
      </c>
    </row>
    <row r="438" spans="4:13" x14ac:dyDescent="0.25">
      <c r="D438" s="1">
        <v>39880</v>
      </c>
      <c r="E438">
        <v>3351</v>
      </c>
      <c r="F438" s="9">
        <f t="shared" si="12"/>
        <v>212255</v>
      </c>
      <c r="G438" s="12">
        <f xml:space="preserve"> ROUNDUP(woda5[[#This Row],[pomiar po polnocy]]*0.98,0)</f>
        <v>208010</v>
      </c>
      <c r="H438" s="13">
        <f>woda5[[#This Row],[po 8]]+woda5[[#This Row],[ilosc]]</f>
        <v>211361</v>
      </c>
      <c r="I438">
        <f>ROUNDUP(woda5[[#This Row],[pomiar po polnocy]]*0.02,0)</f>
        <v>4246</v>
      </c>
      <c r="J438" s="10">
        <f>woda5[[#This Row],[pomiar po polnocy]]-woda5[[#This Row],[ile wypuscic rano]]</f>
        <v>208009</v>
      </c>
      <c r="K438" s="10">
        <f>woda5[[#This Row],[po 8v2]]+woda5[[#This Row],[ilosc]]</f>
        <v>211360</v>
      </c>
      <c r="L438" t="str">
        <f t="shared" si="13"/>
        <v/>
      </c>
      <c r="M438">
        <f>IF(woda5[[#This Row],[pomiar po polnocy]]&gt;=800000,1,0)</f>
        <v>0</v>
      </c>
    </row>
    <row r="439" spans="4:13" x14ac:dyDescent="0.25">
      <c r="D439" s="1">
        <v>39881</v>
      </c>
      <c r="E439">
        <v>4312</v>
      </c>
      <c r="F439" s="9">
        <f t="shared" si="12"/>
        <v>211360</v>
      </c>
      <c r="G439" s="12">
        <f xml:space="preserve"> ROUNDUP(woda5[[#This Row],[pomiar po polnocy]]*0.98,0)</f>
        <v>207133</v>
      </c>
      <c r="H439" s="13">
        <f>woda5[[#This Row],[po 8]]+woda5[[#This Row],[ilosc]]</f>
        <v>211445</v>
      </c>
      <c r="I439">
        <f>ROUNDUP(woda5[[#This Row],[pomiar po polnocy]]*0.02,0)</f>
        <v>4228</v>
      </c>
      <c r="J439" s="10">
        <f>woda5[[#This Row],[pomiar po polnocy]]-woda5[[#This Row],[ile wypuscic rano]]</f>
        <v>207132</v>
      </c>
      <c r="K439" s="10">
        <f>woda5[[#This Row],[po 8v2]]+woda5[[#This Row],[ilosc]]</f>
        <v>211444</v>
      </c>
      <c r="L439" t="str">
        <f t="shared" si="13"/>
        <v/>
      </c>
      <c r="M439">
        <f>IF(woda5[[#This Row],[pomiar po polnocy]]&gt;=800000,1,0)</f>
        <v>0</v>
      </c>
    </row>
    <row r="440" spans="4:13" x14ac:dyDescent="0.25">
      <c r="D440" s="1">
        <v>39882</v>
      </c>
      <c r="E440">
        <v>3650</v>
      </c>
      <c r="F440" s="9">
        <f t="shared" si="12"/>
        <v>211444</v>
      </c>
      <c r="G440" s="12">
        <f xml:space="preserve"> ROUNDUP(woda5[[#This Row],[pomiar po polnocy]]*0.98,0)</f>
        <v>207216</v>
      </c>
      <c r="H440" s="13">
        <f>woda5[[#This Row],[po 8]]+woda5[[#This Row],[ilosc]]</f>
        <v>210866</v>
      </c>
      <c r="I440">
        <f>ROUNDUP(woda5[[#This Row],[pomiar po polnocy]]*0.02,0)</f>
        <v>4229</v>
      </c>
      <c r="J440" s="10">
        <f>woda5[[#This Row],[pomiar po polnocy]]-woda5[[#This Row],[ile wypuscic rano]]</f>
        <v>207215</v>
      </c>
      <c r="K440" s="10">
        <f>woda5[[#This Row],[po 8v2]]+woda5[[#This Row],[ilosc]]</f>
        <v>210865</v>
      </c>
      <c r="L440" t="str">
        <f t="shared" si="13"/>
        <v/>
      </c>
      <c r="M440">
        <f>IF(woda5[[#This Row],[pomiar po polnocy]]&gt;=800000,1,0)</f>
        <v>0</v>
      </c>
    </row>
    <row r="441" spans="4:13" x14ac:dyDescent="0.25">
      <c r="D441" s="1">
        <v>39883</v>
      </c>
      <c r="E441">
        <v>3422</v>
      </c>
      <c r="F441" s="9">
        <f t="shared" si="12"/>
        <v>210865</v>
      </c>
      <c r="G441" s="12">
        <f xml:space="preserve"> ROUNDUP(woda5[[#This Row],[pomiar po polnocy]]*0.98,0)</f>
        <v>206648</v>
      </c>
      <c r="H441" s="13">
        <f>woda5[[#This Row],[po 8]]+woda5[[#This Row],[ilosc]]</f>
        <v>210070</v>
      </c>
      <c r="I441">
        <f>ROUNDUP(woda5[[#This Row],[pomiar po polnocy]]*0.02,0)</f>
        <v>4218</v>
      </c>
      <c r="J441" s="10">
        <f>woda5[[#This Row],[pomiar po polnocy]]-woda5[[#This Row],[ile wypuscic rano]]</f>
        <v>206647</v>
      </c>
      <c r="K441" s="10">
        <f>woda5[[#This Row],[po 8v2]]+woda5[[#This Row],[ilosc]]</f>
        <v>210069</v>
      </c>
      <c r="L441" t="str">
        <f t="shared" si="13"/>
        <v/>
      </c>
      <c r="M441">
        <f>IF(woda5[[#This Row],[pomiar po polnocy]]&gt;=800000,1,0)</f>
        <v>0</v>
      </c>
    </row>
    <row r="442" spans="4:13" x14ac:dyDescent="0.25">
      <c r="D442" s="1">
        <v>39884</v>
      </c>
      <c r="E442">
        <v>4751</v>
      </c>
      <c r="F442" s="9">
        <f t="shared" si="12"/>
        <v>210069</v>
      </c>
      <c r="G442" s="12">
        <f xml:space="preserve"> ROUNDUP(woda5[[#This Row],[pomiar po polnocy]]*0.98,0)</f>
        <v>205868</v>
      </c>
      <c r="H442" s="13">
        <f>woda5[[#This Row],[po 8]]+woda5[[#This Row],[ilosc]]</f>
        <v>210619</v>
      </c>
      <c r="I442">
        <f>ROUNDUP(woda5[[#This Row],[pomiar po polnocy]]*0.02,0)</f>
        <v>4202</v>
      </c>
      <c r="J442" s="10">
        <f>woda5[[#This Row],[pomiar po polnocy]]-woda5[[#This Row],[ile wypuscic rano]]</f>
        <v>205867</v>
      </c>
      <c r="K442" s="10">
        <f>woda5[[#This Row],[po 8v2]]+woda5[[#This Row],[ilosc]]</f>
        <v>210618</v>
      </c>
      <c r="L442" t="str">
        <f t="shared" si="13"/>
        <v/>
      </c>
      <c r="M442">
        <f>IF(woda5[[#This Row],[pomiar po polnocy]]&gt;=800000,1,0)</f>
        <v>0</v>
      </c>
    </row>
    <row r="443" spans="4:13" x14ac:dyDescent="0.25">
      <c r="D443" s="1">
        <v>39885</v>
      </c>
      <c r="E443">
        <v>4480</v>
      </c>
      <c r="F443" s="9">
        <f t="shared" si="12"/>
        <v>210618</v>
      </c>
      <c r="G443" s="12">
        <f xml:space="preserve"> ROUNDUP(woda5[[#This Row],[pomiar po polnocy]]*0.98,0)</f>
        <v>206406</v>
      </c>
      <c r="H443" s="13">
        <f>woda5[[#This Row],[po 8]]+woda5[[#This Row],[ilosc]]</f>
        <v>210886</v>
      </c>
      <c r="I443">
        <f>ROUNDUP(woda5[[#This Row],[pomiar po polnocy]]*0.02,0)</f>
        <v>4213</v>
      </c>
      <c r="J443" s="10">
        <f>woda5[[#This Row],[pomiar po polnocy]]-woda5[[#This Row],[ile wypuscic rano]]</f>
        <v>206405</v>
      </c>
      <c r="K443" s="10">
        <f>woda5[[#This Row],[po 8v2]]+woda5[[#This Row],[ilosc]]</f>
        <v>210885</v>
      </c>
      <c r="L443" t="str">
        <f t="shared" si="13"/>
        <v/>
      </c>
      <c r="M443">
        <f>IF(woda5[[#This Row],[pomiar po polnocy]]&gt;=800000,1,0)</f>
        <v>0</v>
      </c>
    </row>
    <row r="444" spans="4:13" x14ac:dyDescent="0.25">
      <c r="D444" s="1">
        <v>39886</v>
      </c>
      <c r="E444">
        <v>5311</v>
      </c>
      <c r="F444" s="9">
        <f t="shared" si="12"/>
        <v>210885</v>
      </c>
      <c r="G444" s="12">
        <f xml:space="preserve"> ROUNDUP(woda5[[#This Row],[pomiar po polnocy]]*0.98,0)</f>
        <v>206668</v>
      </c>
      <c r="H444" s="13">
        <f>woda5[[#This Row],[po 8]]+woda5[[#This Row],[ilosc]]</f>
        <v>211979</v>
      </c>
      <c r="I444">
        <f>ROUNDUP(woda5[[#This Row],[pomiar po polnocy]]*0.02,0)</f>
        <v>4218</v>
      </c>
      <c r="J444" s="10">
        <f>woda5[[#This Row],[pomiar po polnocy]]-woda5[[#This Row],[ile wypuscic rano]]</f>
        <v>206667</v>
      </c>
      <c r="K444" s="10">
        <f>woda5[[#This Row],[po 8v2]]+woda5[[#This Row],[ilosc]]</f>
        <v>211978</v>
      </c>
      <c r="L444" t="str">
        <f t="shared" si="13"/>
        <v/>
      </c>
      <c r="M444">
        <f>IF(woda5[[#This Row],[pomiar po polnocy]]&gt;=800000,1,0)</f>
        <v>0</v>
      </c>
    </row>
    <row r="445" spans="4:13" x14ac:dyDescent="0.25">
      <c r="D445" s="1">
        <v>39887</v>
      </c>
      <c r="E445">
        <v>5711</v>
      </c>
      <c r="F445" s="9">
        <f t="shared" si="12"/>
        <v>211978</v>
      </c>
      <c r="G445" s="12">
        <f xml:space="preserve"> ROUNDUP(woda5[[#This Row],[pomiar po polnocy]]*0.98,0)</f>
        <v>207739</v>
      </c>
      <c r="H445" s="13">
        <f>woda5[[#This Row],[po 8]]+woda5[[#This Row],[ilosc]]</f>
        <v>213450</v>
      </c>
      <c r="I445">
        <f>ROUNDUP(woda5[[#This Row],[pomiar po polnocy]]*0.02,0)</f>
        <v>4240</v>
      </c>
      <c r="J445" s="10">
        <f>woda5[[#This Row],[pomiar po polnocy]]-woda5[[#This Row],[ile wypuscic rano]]</f>
        <v>207738</v>
      </c>
      <c r="K445" s="10">
        <f>woda5[[#This Row],[po 8v2]]+woda5[[#This Row],[ilosc]]</f>
        <v>213449</v>
      </c>
      <c r="L445" t="str">
        <f t="shared" si="13"/>
        <v/>
      </c>
      <c r="M445">
        <f>IF(woda5[[#This Row],[pomiar po polnocy]]&gt;=800000,1,0)</f>
        <v>0</v>
      </c>
    </row>
    <row r="446" spans="4:13" x14ac:dyDescent="0.25">
      <c r="D446" s="1">
        <v>39888</v>
      </c>
      <c r="E446">
        <v>6109</v>
      </c>
      <c r="F446" s="9">
        <f t="shared" si="12"/>
        <v>213449</v>
      </c>
      <c r="G446" s="12">
        <f xml:space="preserve"> ROUNDUP(woda5[[#This Row],[pomiar po polnocy]]*0.98,0)</f>
        <v>209181</v>
      </c>
      <c r="H446" s="13">
        <f>woda5[[#This Row],[po 8]]+woda5[[#This Row],[ilosc]]</f>
        <v>215290</v>
      </c>
      <c r="I446">
        <f>ROUNDUP(woda5[[#This Row],[pomiar po polnocy]]*0.02,0)</f>
        <v>4269</v>
      </c>
      <c r="J446" s="10">
        <f>woda5[[#This Row],[pomiar po polnocy]]-woda5[[#This Row],[ile wypuscic rano]]</f>
        <v>209180</v>
      </c>
      <c r="K446" s="10">
        <f>woda5[[#This Row],[po 8v2]]+woda5[[#This Row],[ilosc]]</f>
        <v>215289</v>
      </c>
      <c r="L446" t="str">
        <f t="shared" si="13"/>
        <v/>
      </c>
      <c r="M446">
        <f>IF(woda5[[#This Row],[pomiar po polnocy]]&gt;=800000,1,0)</f>
        <v>0</v>
      </c>
    </row>
    <row r="447" spans="4:13" x14ac:dyDescent="0.25">
      <c r="D447" s="1">
        <v>39889</v>
      </c>
      <c r="E447">
        <v>7895</v>
      </c>
      <c r="F447" s="9">
        <f t="shared" si="12"/>
        <v>215289</v>
      </c>
      <c r="G447" s="12">
        <f xml:space="preserve"> ROUNDUP(woda5[[#This Row],[pomiar po polnocy]]*0.98,0)</f>
        <v>210984</v>
      </c>
      <c r="H447" s="13">
        <f>woda5[[#This Row],[po 8]]+woda5[[#This Row],[ilosc]]</f>
        <v>218879</v>
      </c>
      <c r="I447">
        <f>ROUNDUP(woda5[[#This Row],[pomiar po polnocy]]*0.02,0)</f>
        <v>4306</v>
      </c>
      <c r="J447" s="10">
        <f>woda5[[#This Row],[pomiar po polnocy]]-woda5[[#This Row],[ile wypuscic rano]]</f>
        <v>210983</v>
      </c>
      <c r="K447" s="10">
        <f>woda5[[#This Row],[po 8v2]]+woda5[[#This Row],[ilosc]]</f>
        <v>218878</v>
      </c>
      <c r="L447" t="str">
        <f t="shared" si="13"/>
        <v/>
      </c>
      <c r="M447">
        <f>IF(woda5[[#This Row],[pomiar po polnocy]]&gt;=800000,1,0)</f>
        <v>0</v>
      </c>
    </row>
    <row r="448" spans="4:13" x14ac:dyDescent="0.25">
      <c r="D448" s="1">
        <v>39890</v>
      </c>
      <c r="E448">
        <v>7250</v>
      </c>
      <c r="F448" s="9">
        <f t="shared" si="12"/>
        <v>218878</v>
      </c>
      <c r="G448" s="12">
        <f xml:space="preserve"> ROUNDUP(woda5[[#This Row],[pomiar po polnocy]]*0.98,0)</f>
        <v>214501</v>
      </c>
      <c r="H448" s="13">
        <f>woda5[[#This Row],[po 8]]+woda5[[#This Row],[ilosc]]</f>
        <v>221751</v>
      </c>
      <c r="I448">
        <f>ROUNDUP(woda5[[#This Row],[pomiar po polnocy]]*0.02,0)</f>
        <v>4378</v>
      </c>
      <c r="J448" s="10">
        <f>woda5[[#This Row],[pomiar po polnocy]]-woda5[[#This Row],[ile wypuscic rano]]</f>
        <v>214500</v>
      </c>
      <c r="K448" s="10">
        <f>woda5[[#This Row],[po 8v2]]+woda5[[#This Row],[ilosc]]</f>
        <v>221750</v>
      </c>
      <c r="L448" t="str">
        <f t="shared" si="13"/>
        <v/>
      </c>
      <c r="M448">
        <f>IF(woda5[[#This Row],[pomiar po polnocy]]&gt;=800000,1,0)</f>
        <v>0</v>
      </c>
    </row>
    <row r="449" spans="4:13" x14ac:dyDescent="0.25">
      <c r="D449" s="1">
        <v>39891</v>
      </c>
      <c r="E449">
        <v>8015</v>
      </c>
      <c r="F449" s="9">
        <f t="shared" si="12"/>
        <v>221750</v>
      </c>
      <c r="G449" s="12">
        <f xml:space="preserve"> ROUNDUP(woda5[[#This Row],[pomiar po polnocy]]*0.98,0)</f>
        <v>217315</v>
      </c>
      <c r="H449" s="13">
        <f>woda5[[#This Row],[po 8]]+woda5[[#This Row],[ilosc]]</f>
        <v>225330</v>
      </c>
      <c r="I449">
        <f>ROUNDUP(woda5[[#This Row],[pomiar po polnocy]]*0.02,0)</f>
        <v>4435</v>
      </c>
      <c r="J449" s="10">
        <f>woda5[[#This Row],[pomiar po polnocy]]-woda5[[#This Row],[ile wypuscic rano]]</f>
        <v>217315</v>
      </c>
      <c r="K449" s="10">
        <f>woda5[[#This Row],[po 8v2]]+woda5[[#This Row],[ilosc]]</f>
        <v>225330</v>
      </c>
      <c r="L449" t="str">
        <f t="shared" si="13"/>
        <v/>
      </c>
      <c r="M449">
        <f>IF(woda5[[#This Row],[pomiar po polnocy]]&gt;=800000,1,0)</f>
        <v>0</v>
      </c>
    </row>
    <row r="450" spans="4:13" x14ac:dyDescent="0.25">
      <c r="D450" s="1">
        <v>39892</v>
      </c>
      <c r="E450">
        <v>10277</v>
      </c>
      <c r="F450" s="9">
        <f t="shared" si="12"/>
        <v>225330</v>
      </c>
      <c r="G450" s="12">
        <f xml:space="preserve"> ROUNDUP(woda5[[#This Row],[pomiar po polnocy]]*0.98,0)</f>
        <v>220824</v>
      </c>
      <c r="H450" s="13">
        <f>woda5[[#This Row],[po 8]]+woda5[[#This Row],[ilosc]]</f>
        <v>231101</v>
      </c>
      <c r="I450">
        <f>ROUNDUP(woda5[[#This Row],[pomiar po polnocy]]*0.02,0)</f>
        <v>4507</v>
      </c>
      <c r="J450" s="10">
        <f>woda5[[#This Row],[pomiar po polnocy]]-woda5[[#This Row],[ile wypuscic rano]]</f>
        <v>220823</v>
      </c>
      <c r="K450" s="10">
        <f>woda5[[#This Row],[po 8v2]]+woda5[[#This Row],[ilosc]]</f>
        <v>231100</v>
      </c>
      <c r="L450" t="str">
        <f t="shared" si="13"/>
        <v/>
      </c>
      <c r="M450">
        <f>IF(woda5[[#This Row],[pomiar po polnocy]]&gt;=800000,1,0)</f>
        <v>0</v>
      </c>
    </row>
    <row r="451" spans="4:13" x14ac:dyDescent="0.25">
      <c r="D451" s="1">
        <v>39893</v>
      </c>
      <c r="E451">
        <v>10178</v>
      </c>
      <c r="F451" s="9">
        <f t="shared" si="12"/>
        <v>231100</v>
      </c>
      <c r="G451" s="12">
        <f xml:space="preserve"> ROUNDUP(woda5[[#This Row],[pomiar po polnocy]]*0.98,0)</f>
        <v>226478</v>
      </c>
      <c r="H451" s="13">
        <f>woda5[[#This Row],[po 8]]+woda5[[#This Row],[ilosc]]</f>
        <v>236656</v>
      </c>
      <c r="I451">
        <f>ROUNDUP(woda5[[#This Row],[pomiar po polnocy]]*0.02,0)</f>
        <v>4622</v>
      </c>
      <c r="J451" s="10">
        <f>woda5[[#This Row],[pomiar po polnocy]]-woda5[[#This Row],[ile wypuscic rano]]</f>
        <v>226478</v>
      </c>
      <c r="K451" s="10">
        <f>woda5[[#This Row],[po 8v2]]+woda5[[#This Row],[ilosc]]</f>
        <v>236656</v>
      </c>
      <c r="L451" t="str">
        <f t="shared" si="13"/>
        <v/>
      </c>
      <c r="M451">
        <f>IF(woda5[[#This Row],[pomiar po polnocy]]&gt;=800000,1,0)</f>
        <v>0</v>
      </c>
    </row>
    <row r="452" spans="4:13" x14ac:dyDescent="0.25">
      <c r="D452" s="1">
        <v>39894</v>
      </c>
      <c r="E452">
        <v>11852</v>
      </c>
      <c r="F452" s="9">
        <f t="shared" si="12"/>
        <v>236656</v>
      </c>
      <c r="G452" s="12">
        <f xml:space="preserve"> ROUNDUP(woda5[[#This Row],[pomiar po polnocy]]*0.98,0)</f>
        <v>231923</v>
      </c>
      <c r="H452" s="13">
        <f>woda5[[#This Row],[po 8]]+woda5[[#This Row],[ilosc]]</f>
        <v>243775</v>
      </c>
      <c r="I452">
        <f>ROUNDUP(woda5[[#This Row],[pomiar po polnocy]]*0.02,0)</f>
        <v>4734</v>
      </c>
      <c r="J452" s="10">
        <f>woda5[[#This Row],[pomiar po polnocy]]-woda5[[#This Row],[ile wypuscic rano]]</f>
        <v>231922</v>
      </c>
      <c r="K452" s="10">
        <f>woda5[[#This Row],[po 8v2]]+woda5[[#This Row],[ilosc]]</f>
        <v>243774</v>
      </c>
      <c r="L452" t="str">
        <f t="shared" si="13"/>
        <v/>
      </c>
      <c r="M452">
        <f>IF(woda5[[#This Row],[pomiar po polnocy]]&gt;=800000,1,0)</f>
        <v>0</v>
      </c>
    </row>
    <row r="453" spans="4:13" x14ac:dyDescent="0.25">
      <c r="D453" s="1">
        <v>39895</v>
      </c>
      <c r="E453">
        <v>12591</v>
      </c>
      <c r="F453" s="9">
        <f t="shared" si="12"/>
        <v>243774</v>
      </c>
      <c r="G453" s="12">
        <f xml:space="preserve"> ROUNDUP(woda5[[#This Row],[pomiar po polnocy]]*0.98,0)</f>
        <v>238899</v>
      </c>
      <c r="H453" s="13">
        <f>woda5[[#This Row],[po 8]]+woda5[[#This Row],[ilosc]]</f>
        <v>251490</v>
      </c>
      <c r="I453">
        <f>ROUNDUP(woda5[[#This Row],[pomiar po polnocy]]*0.02,0)</f>
        <v>4876</v>
      </c>
      <c r="J453" s="10">
        <f>woda5[[#This Row],[pomiar po polnocy]]-woda5[[#This Row],[ile wypuscic rano]]</f>
        <v>238898</v>
      </c>
      <c r="K453" s="10">
        <f>woda5[[#This Row],[po 8v2]]+woda5[[#This Row],[ilosc]]</f>
        <v>251489</v>
      </c>
      <c r="L453" t="str">
        <f t="shared" si="13"/>
        <v/>
      </c>
      <c r="M453">
        <f>IF(woda5[[#This Row],[pomiar po polnocy]]&gt;=800000,1,0)</f>
        <v>0</v>
      </c>
    </row>
    <row r="454" spans="4:13" x14ac:dyDescent="0.25">
      <c r="D454" s="1">
        <v>39896</v>
      </c>
      <c r="E454">
        <v>15973</v>
      </c>
      <c r="F454" s="9">
        <f t="shared" si="12"/>
        <v>251489</v>
      </c>
      <c r="G454" s="12">
        <f xml:space="preserve"> ROUNDUP(woda5[[#This Row],[pomiar po polnocy]]*0.98,0)</f>
        <v>246460</v>
      </c>
      <c r="H454" s="13">
        <f>woda5[[#This Row],[po 8]]+woda5[[#This Row],[ilosc]]</f>
        <v>262433</v>
      </c>
      <c r="I454">
        <f>ROUNDUP(woda5[[#This Row],[pomiar po polnocy]]*0.02,0)</f>
        <v>5030</v>
      </c>
      <c r="J454" s="10">
        <f>woda5[[#This Row],[pomiar po polnocy]]-woda5[[#This Row],[ile wypuscic rano]]</f>
        <v>246459</v>
      </c>
      <c r="K454" s="10">
        <f>woda5[[#This Row],[po 8v2]]+woda5[[#This Row],[ilosc]]</f>
        <v>262432</v>
      </c>
      <c r="L454" t="str">
        <f t="shared" si="13"/>
        <v/>
      </c>
      <c r="M454">
        <f>IF(woda5[[#This Row],[pomiar po polnocy]]&gt;=800000,1,0)</f>
        <v>0</v>
      </c>
    </row>
    <row r="455" spans="4:13" x14ac:dyDescent="0.25">
      <c r="D455" s="1">
        <v>39897</v>
      </c>
      <c r="E455">
        <v>15945</v>
      </c>
      <c r="F455" s="9">
        <f t="shared" si="12"/>
        <v>262432</v>
      </c>
      <c r="G455" s="12">
        <f xml:space="preserve"> ROUNDUP(woda5[[#This Row],[pomiar po polnocy]]*0.98,0)</f>
        <v>257184</v>
      </c>
      <c r="H455" s="13">
        <f>woda5[[#This Row],[po 8]]+woda5[[#This Row],[ilosc]]</f>
        <v>273129</v>
      </c>
      <c r="I455">
        <f>ROUNDUP(woda5[[#This Row],[pomiar po polnocy]]*0.02,0)</f>
        <v>5249</v>
      </c>
      <c r="J455" s="10">
        <f>woda5[[#This Row],[pomiar po polnocy]]-woda5[[#This Row],[ile wypuscic rano]]</f>
        <v>257183</v>
      </c>
      <c r="K455" s="10">
        <f>woda5[[#This Row],[po 8v2]]+woda5[[#This Row],[ilosc]]</f>
        <v>273128</v>
      </c>
      <c r="L455" t="str">
        <f t="shared" si="13"/>
        <v/>
      </c>
      <c r="M455">
        <f>IF(woda5[[#This Row],[pomiar po polnocy]]&gt;=800000,1,0)</f>
        <v>0</v>
      </c>
    </row>
    <row r="456" spans="4:13" x14ac:dyDescent="0.25">
      <c r="D456" s="1">
        <v>39898</v>
      </c>
      <c r="E456">
        <v>17252</v>
      </c>
      <c r="F456" s="9">
        <f t="shared" ref="F456:F519" si="14">IF(K455&gt;1000000,1000000,K455)</f>
        <v>273128</v>
      </c>
      <c r="G456" s="12">
        <f xml:space="preserve"> ROUNDUP(woda5[[#This Row],[pomiar po polnocy]]*0.98,0)</f>
        <v>267666</v>
      </c>
      <c r="H456" s="13">
        <f>woda5[[#This Row],[po 8]]+woda5[[#This Row],[ilosc]]</f>
        <v>284918</v>
      </c>
      <c r="I456">
        <f>ROUNDUP(woda5[[#This Row],[pomiar po polnocy]]*0.02,0)</f>
        <v>5463</v>
      </c>
      <c r="J456" s="10">
        <f>woda5[[#This Row],[pomiar po polnocy]]-woda5[[#This Row],[ile wypuscic rano]]</f>
        <v>267665</v>
      </c>
      <c r="K456" s="10">
        <f>woda5[[#This Row],[po 8v2]]+woda5[[#This Row],[ilosc]]</f>
        <v>284917</v>
      </c>
      <c r="L456" t="str">
        <f t="shared" ref="L456:L519" si="15">IF(K455&gt;1000000,1,"")</f>
        <v/>
      </c>
      <c r="M456">
        <f>IF(woda5[[#This Row],[pomiar po polnocy]]&gt;=800000,1,0)</f>
        <v>0</v>
      </c>
    </row>
    <row r="457" spans="4:13" x14ac:dyDescent="0.25">
      <c r="D457" s="1">
        <v>39899</v>
      </c>
      <c r="E457">
        <v>19280</v>
      </c>
      <c r="F457" s="9">
        <f t="shared" si="14"/>
        <v>284917</v>
      </c>
      <c r="G457" s="12">
        <f xml:space="preserve"> ROUNDUP(woda5[[#This Row],[pomiar po polnocy]]*0.98,0)</f>
        <v>279219</v>
      </c>
      <c r="H457" s="13">
        <f>woda5[[#This Row],[po 8]]+woda5[[#This Row],[ilosc]]</f>
        <v>298499</v>
      </c>
      <c r="I457">
        <f>ROUNDUP(woda5[[#This Row],[pomiar po polnocy]]*0.02,0)</f>
        <v>5699</v>
      </c>
      <c r="J457" s="10">
        <f>woda5[[#This Row],[pomiar po polnocy]]-woda5[[#This Row],[ile wypuscic rano]]</f>
        <v>279218</v>
      </c>
      <c r="K457" s="10">
        <f>woda5[[#This Row],[po 8v2]]+woda5[[#This Row],[ilosc]]</f>
        <v>298498</v>
      </c>
      <c r="L457" t="str">
        <f t="shared" si="15"/>
        <v/>
      </c>
      <c r="M457">
        <f>IF(woda5[[#This Row],[pomiar po polnocy]]&gt;=800000,1,0)</f>
        <v>0</v>
      </c>
    </row>
    <row r="458" spans="4:13" x14ac:dyDescent="0.25">
      <c r="D458" s="1">
        <v>39900</v>
      </c>
      <c r="E458">
        <v>21192</v>
      </c>
      <c r="F458" s="9">
        <f t="shared" si="14"/>
        <v>298498</v>
      </c>
      <c r="G458" s="12">
        <f xml:space="preserve"> ROUNDUP(woda5[[#This Row],[pomiar po polnocy]]*0.98,0)</f>
        <v>292529</v>
      </c>
      <c r="H458" s="13">
        <f>woda5[[#This Row],[po 8]]+woda5[[#This Row],[ilosc]]</f>
        <v>313721</v>
      </c>
      <c r="I458">
        <f>ROUNDUP(woda5[[#This Row],[pomiar po polnocy]]*0.02,0)</f>
        <v>5970</v>
      </c>
      <c r="J458" s="10">
        <f>woda5[[#This Row],[pomiar po polnocy]]-woda5[[#This Row],[ile wypuscic rano]]</f>
        <v>292528</v>
      </c>
      <c r="K458" s="10">
        <f>woda5[[#This Row],[po 8v2]]+woda5[[#This Row],[ilosc]]</f>
        <v>313720</v>
      </c>
      <c r="L458" t="str">
        <f t="shared" si="15"/>
        <v/>
      </c>
      <c r="M458">
        <f>IF(woda5[[#This Row],[pomiar po polnocy]]&gt;=800000,1,0)</f>
        <v>0</v>
      </c>
    </row>
    <row r="459" spans="4:13" x14ac:dyDescent="0.25">
      <c r="D459" s="1">
        <v>39901</v>
      </c>
      <c r="E459">
        <v>21862</v>
      </c>
      <c r="F459" s="9">
        <f t="shared" si="14"/>
        <v>313720</v>
      </c>
      <c r="G459" s="12">
        <f xml:space="preserve"> ROUNDUP(woda5[[#This Row],[pomiar po polnocy]]*0.98,0)</f>
        <v>307446</v>
      </c>
      <c r="H459" s="13">
        <f>woda5[[#This Row],[po 8]]+woda5[[#This Row],[ilosc]]</f>
        <v>329308</v>
      </c>
      <c r="I459">
        <f>ROUNDUP(woda5[[#This Row],[pomiar po polnocy]]*0.02,0)</f>
        <v>6275</v>
      </c>
      <c r="J459" s="10">
        <f>woda5[[#This Row],[pomiar po polnocy]]-woda5[[#This Row],[ile wypuscic rano]]</f>
        <v>307445</v>
      </c>
      <c r="K459" s="10">
        <f>woda5[[#This Row],[po 8v2]]+woda5[[#This Row],[ilosc]]</f>
        <v>329307</v>
      </c>
      <c r="L459" t="str">
        <f t="shared" si="15"/>
        <v/>
      </c>
      <c r="M459">
        <f>IF(woda5[[#This Row],[pomiar po polnocy]]&gt;=800000,1,0)</f>
        <v>0</v>
      </c>
    </row>
    <row r="460" spans="4:13" x14ac:dyDescent="0.25">
      <c r="D460" s="1">
        <v>39902</v>
      </c>
      <c r="E460">
        <v>22732</v>
      </c>
      <c r="F460" s="9">
        <f t="shared" si="14"/>
        <v>329307</v>
      </c>
      <c r="G460" s="12">
        <f xml:space="preserve"> ROUNDUP(woda5[[#This Row],[pomiar po polnocy]]*0.98,0)</f>
        <v>322721</v>
      </c>
      <c r="H460" s="13">
        <f>woda5[[#This Row],[po 8]]+woda5[[#This Row],[ilosc]]</f>
        <v>345453</v>
      </c>
      <c r="I460">
        <f>ROUNDUP(woda5[[#This Row],[pomiar po polnocy]]*0.02,0)</f>
        <v>6587</v>
      </c>
      <c r="J460" s="10">
        <f>woda5[[#This Row],[pomiar po polnocy]]-woda5[[#This Row],[ile wypuscic rano]]</f>
        <v>322720</v>
      </c>
      <c r="K460" s="10">
        <f>woda5[[#This Row],[po 8v2]]+woda5[[#This Row],[ilosc]]</f>
        <v>345452</v>
      </c>
      <c r="L460" t="str">
        <f t="shared" si="15"/>
        <v/>
      </c>
      <c r="M460">
        <f>IF(woda5[[#This Row],[pomiar po polnocy]]&gt;=800000,1,0)</f>
        <v>0</v>
      </c>
    </row>
    <row r="461" spans="4:13" x14ac:dyDescent="0.25">
      <c r="D461" s="1">
        <v>39903</v>
      </c>
      <c r="E461">
        <v>25541</v>
      </c>
      <c r="F461" s="9">
        <f t="shared" si="14"/>
        <v>345452</v>
      </c>
      <c r="G461" s="12">
        <f xml:space="preserve"> ROUNDUP(woda5[[#This Row],[pomiar po polnocy]]*0.98,0)</f>
        <v>338543</v>
      </c>
      <c r="H461" s="13">
        <f>woda5[[#This Row],[po 8]]+woda5[[#This Row],[ilosc]]</f>
        <v>364084</v>
      </c>
      <c r="I461">
        <f>ROUNDUP(woda5[[#This Row],[pomiar po polnocy]]*0.02,0)</f>
        <v>6910</v>
      </c>
      <c r="J461" s="10">
        <f>woda5[[#This Row],[pomiar po polnocy]]-woda5[[#This Row],[ile wypuscic rano]]</f>
        <v>338542</v>
      </c>
      <c r="K461" s="10">
        <f>woda5[[#This Row],[po 8v2]]+woda5[[#This Row],[ilosc]]</f>
        <v>364083</v>
      </c>
      <c r="L461" t="str">
        <f t="shared" si="15"/>
        <v/>
      </c>
      <c r="M461">
        <f>IF(woda5[[#This Row],[pomiar po polnocy]]&gt;=800000,1,0)</f>
        <v>0</v>
      </c>
    </row>
    <row r="462" spans="4:13" x14ac:dyDescent="0.25">
      <c r="D462" s="1">
        <v>39904</v>
      </c>
      <c r="E462">
        <v>27288</v>
      </c>
      <c r="F462" s="9">
        <f t="shared" si="14"/>
        <v>364083</v>
      </c>
      <c r="G462" s="12">
        <f xml:space="preserve"> ROUNDUP(woda5[[#This Row],[pomiar po polnocy]]*0.98,0)</f>
        <v>356802</v>
      </c>
      <c r="H462" s="13">
        <f>woda5[[#This Row],[po 8]]+woda5[[#This Row],[ilosc]]</f>
        <v>384090</v>
      </c>
      <c r="I462">
        <f>ROUNDUP(woda5[[#This Row],[pomiar po polnocy]]*0.02,0)</f>
        <v>7282</v>
      </c>
      <c r="J462" s="10">
        <f>woda5[[#This Row],[pomiar po polnocy]]-woda5[[#This Row],[ile wypuscic rano]]</f>
        <v>356801</v>
      </c>
      <c r="K462" s="10">
        <f>woda5[[#This Row],[po 8v2]]+woda5[[#This Row],[ilosc]]</f>
        <v>384089</v>
      </c>
      <c r="L462" t="str">
        <f t="shared" si="15"/>
        <v/>
      </c>
      <c r="M462">
        <f>IF(woda5[[#This Row],[pomiar po polnocy]]&gt;=800000,1,0)</f>
        <v>0</v>
      </c>
    </row>
    <row r="463" spans="4:13" x14ac:dyDescent="0.25">
      <c r="D463" s="1">
        <v>39905</v>
      </c>
      <c r="E463">
        <v>29244</v>
      </c>
      <c r="F463" s="9">
        <f t="shared" si="14"/>
        <v>384089</v>
      </c>
      <c r="G463" s="12">
        <f xml:space="preserve"> ROUNDUP(woda5[[#This Row],[pomiar po polnocy]]*0.98,0)</f>
        <v>376408</v>
      </c>
      <c r="H463" s="13">
        <f>woda5[[#This Row],[po 8]]+woda5[[#This Row],[ilosc]]</f>
        <v>405652</v>
      </c>
      <c r="I463">
        <f>ROUNDUP(woda5[[#This Row],[pomiar po polnocy]]*0.02,0)</f>
        <v>7682</v>
      </c>
      <c r="J463" s="10">
        <f>woda5[[#This Row],[pomiar po polnocy]]-woda5[[#This Row],[ile wypuscic rano]]</f>
        <v>376407</v>
      </c>
      <c r="K463" s="10">
        <f>woda5[[#This Row],[po 8v2]]+woda5[[#This Row],[ilosc]]</f>
        <v>405651</v>
      </c>
      <c r="L463" t="str">
        <f t="shared" si="15"/>
        <v/>
      </c>
      <c r="M463">
        <f>IF(woda5[[#This Row],[pomiar po polnocy]]&gt;=800000,1,0)</f>
        <v>0</v>
      </c>
    </row>
    <row r="464" spans="4:13" x14ac:dyDescent="0.25">
      <c r="D464" s="1">
        <v>39906</v>
      </c>
      <c r="E464">
        <v>30545</v>
      </c>
      <c r="F464" s="9">
        <f t="shared" si="14"/>
        <v>405651</v>
      </c>
      <c r="G464" s="12">
        <f xml:space="preserve"> ROUNDUP(woda5[[#This Row],[pomiar po polnocy]]*0.98,0)</f>
        <v>397538</v>
      </c>
      <c r="H464" s="13">
        <f>woda5[[#This Row],[po 8]]+woda5[[#This Row],[ilosc]]</f>
        <v>428083</v>
      </c>
      <c r="I464">
        <f>ROUNDUP(woda5[[#This Row],[pomiar po polnocy]]*0.02,0)</f>
        <v>8114</v>
      </c>
      <c r="J464" s="10">
        <f>woda5[[#This Row],[pomiar po polnocy]]-woda5[[#This Row],[ile wypuscic rano]]</f>
        <v>397537</v>
      </c>
      <c r="K464" s="10">
        <f>woda5[[#This Row],[po 8v2]]+woda5[[#This Row],[ilosc]]</f>
        <v>428082</v>
      </c>
      <c r="L464" t="str">
        <f t="shared" si="15"/>
        <v/>
      </c>
      <c r="M464">
        <f>IF(woda5[[#This Row],[pomiar po polnocy]]&gt;=800000,1,0)</f>
        <v>0</v>
      </c>
    </row>
    <row r="465" spans="4:13" x14ac:dyDescent="0.25">
      <c r="D465" s="1">
        <v>39907</v>
      </c>
      <c r="E465">
        <v>31889</v>
      </c>
      <c r="F465" s="9">
        <f t="shared" si="14"/>
        <v>428082</v>
      </c>
      <c r="G465" s="12">
        <f xml:space="preserve"> ROUNDUP(woda5[[#This Row],[pomiar po polnocy]]*0.98,0)</f>
        <v>419521</v>
      </c>
      <c r="H465" s="13">
        <f>woda5[[#This Row],[po 8]]+woda5[[#This Row],[ilosc]]</f>
        <v>451410</v>
      </c>
      <c r="I465">
        <f>ROUNDUP(woda5[[#This Row],[pomiar po polnocy]]*0.02,0)</f>
        <v>8562</v>
      </c>
      <c r="J465" s="10">
        <f>woda5[[#This Row],[pomiar po polnocy]]-woda5[[#This Row],[ile wypuscic rano]]</f>
        <v>419520</v>
      </c>
      <c r="K465" s="10">
        <f>woda5[[#This Row],[po 8v2]]+woda5[[#This Row],[ilosc]]</f>
        <v>451409</v>
      </c>
      <c r="L465" t="str">
        <f t="shared" si="15"/>
        <v/>
      </c>
      <c r="M465">
        <f>IF(woda5[[#This Row],[pomiar po polnocy]]&gt;=800000,1,0)</f>
        <v>0</v>
      </c>
    </row>
    <row r="466" spans="4:13" x14ac:dyDescent="0.25">
      <c r="D466" s="1">
        <v>39908</v>
      </c>
      <c r="E466">
        <v>32857</v>
      </c>
      <c r="F466" s="9">
        <f t="shared" si="14"/>
        <v>451409</v>
      </c>
      <c r="G466" s="12">
        <f xml:space="preserve"> ROUNDUP(woda5[[#This Row],[pomiar po polnocy]]*0.98,0)</f>
        <v>442381</v>
      </c>
      <c r="H466" s="13">
        <f>woda5[[#This Row],[po 8]]+woda5[[#This Row],[ilosc]]</f>
        <v>475238</v>
      </c>
      <c r="I466">
        <f>ROUNDUP(woda5[[#This Row],[pomiar po polnocy]]*0.02,0)</f>
        <v>9029</v>
      </c>
      <c r="J466" s="10">
        <f>woda5[[#This Row],[pomiar po polnocy]]-woda5[[#This Row],[ile wypuscic rano]]</f>
        <v>442380</v>
      </c>
      <c r="K466" s="10">
        <f>woda5[[#This Row],[po 8v2]]+woda5[[#This Row],[ilosc]]</f>
        <v>475237</v>
      </c>
      <c r="L466" t="str">
        <f t="shared" si="15"/>
        <v/>
      </c>
      <c r="M466">
        <f>IF(woda5[[#This Row],[pomiar po polnocy]]&gt;=800000,1,0)</f>
        <v>0</v>
      </c>
    </row>
    <row r="467" spans="4:13" x14ac:dyDescent="0.25">
      <c r="D467" s="1">
        <v>39909</v>
      </c>
      <c r="E467">
        <v>34068</v>
      </c>
      <c r="F467" s="9">
        <f t="shared" si="14"/>
        <v>475237</v>
      </c>
      <c r="G467" s="12">
        <f xml:space="preserve"> ROUNDUP(woda5[[#This Row],[pomiar po polnocy]]*0.98,0)</f>
        <v>465733</v>
      </c>
      <c r="H467" s="13">
        <f>woda5[[#This Row],[po 8]]+woda5[[#This Row],[ilosc]]</f>
        <v>499801</v>
      </c>
      <c r="I467">
        <f>ROUNDUP(woda5[[#This Row],[pomiar po polnocy]]*0.02,0)</f>
        <v>9505</v>
      </c>
      <c r="J467" s="10">
        <f>woda5[[#This Row],[pomiar po polnocy]]-woda5[[#This Row],[ile wypuscic rano]]</f>
        <v>465732</v>
      </c>
      <c r="K467" s="10">
        <f>woda5[[#This Row],[po 8v2]]+woda5[[#This Row],[ilosc]]</f>
        <v>499800</v>
      </c>
      <c r="L467" t="str">
        <f t="shared" si="15"/>
        <v/>
      </c>
      <c r="M467">
        <f>IF(woda5[[#This Row],[pomiar po polnocy]]&gt;=800000,1,0)</f>
        <v>0</v>
      </c>
    </row>
    <row r="468" spans="4:13" x14ac:dyDescent="0.25">
      <c r="D468" s="1">
        <v>39910</v>
      </c>
      <c r="E468">
        <v>34173</v>
      </c>
      <c r="F468" s="9">
        <f t="shared" si="14"/>
        <v>499800</v>
      </c>
      <c r="G468" s="12">
        <f xml:space="preserve"> ROUNDUP(woda5[[#This Row],[pomiar po polnocy]]*0.98,0)</f>
        <v>489804</v>
      </c>
      <c r="H468" s="13">
        <f>woda5[[#This Row],[po 8]]+woda5[[#This Row],[ilosc]]</f>
        <v>523977</v>
      </c>
      <c r="I468">
        <f>ROUNDUP(woda5[[#This Row],[pomiar po polnocy]]*0.02,0)</f>
        <v>9996</v>
      </c>
      <c r="J468" s="10">
        <f>woda5[[#This Row],[pomiar po polnocy]]-woda5[[#This Row],[ile wypuscic rano]]</f>
        <v>489804</v>
      </c>
      <c r="K468" s="10">
        <f>woda5[[#This Row],[po 8v2]]+woda5[[#This Row],[ilosc]]</f>
        <v>523977</v>
      </c>
      <c r="L468" t="str">
        <f t="shared" si="15"/>
        <v/>
      </c>
      <c r="M468">
        <f>IF(woda5[[#This Row],[pomiar po polnocy]]&gt;=800000,1,0)</f>
        <v>0</v>
      </c>
    </row>
    <row r="469" spans="4:13" x14ac:dyDescent="0.25">
      <c r="D469" s="1">
        <v>39911</v>
      </c>
      <c r="E469">
        <v>35532</v>
      </c>
      <c r="F469" s="9">
        <f t="shared" si="14"/>
        <v>523977</v>
      </c>
      <c r="G469" s="12">
        <f xml:space="preserve"> ROUNDUP(woda5[[#This Row],[pomiar po polnocy]]*0.98,0)</f>
        <v>513498</v>
      </c>
      <c r="H469" s="13">
        <f>woda5[[#This Row],[po 8]]+woda5[[#This Row],[ilosc]]</f>
        <v>549030</v>
      </c>
      <c r="I469">
        <f>ROUNDUP(woda5[[#This Row],[pomiar po polnocy]]*0.02,0)</f>
        <v>10480</v>
      </c>
      <c r="J469" s="10">
        <f>woda5[[#This Row],[pomiar po polnocy]]-woda5[[#This Row],[ile wypuscic rano]]</f>
        <v>513497</v>
      </c>
      <c r="K469" s="10">
        <f>woda5[[#This Row],[po 8v2]]+woda5[[#This Row],[ilosc]]</f>
        <v>549029</v>
      </c>
      <c r="L469" t="str">
        <f t="shared" si="15"/>
        <v/>
      </c>
      <c r="M469">
        <f>IF(woda5[[#This Row],[pomiar po polnocy]]&gt;=800000,1,0)</f>
        <v>0</v>
      </c>
    </row>
    <row r="470" spans="4:13" x14ac:dyDescent="0.25">
      <c r="D470" s="1">
        <v>39912</v>
      </c>
      <c r="E470">
        <v>35501</v>
      </c>
      <c r="F470" s="9">
        <f t="shared" si="14"/>
        <v>549029</v>
      </c>
      <c r="G470" s="12">
        <f xml:space="preserve"> ROUNDUP(woda5[[#This Row],[pomiar po polnocy]]*0.98,0)</f>
        <v>538049</v>
      </c>
      <c r="H470" s="13">
        <f>woda5[[#This Row],[po 8]]+woda5[[#This Row],[ilosc]]</f>
        <v>573550</v>
      </c>
      <c r="I470">
        <f>ROUNDUP(woda5[[#This Row],[pomiar po polnocy]]*0.02,0)</f>
        <v>10981</v>
      </c>
      <c r="J470" s="10">
        <f>woda5[[#This Row],[pomiar po polnocy]]-woda5[[#This Row],[ile wypuscic rano]]</f>
        <v>538048</v>
      </c>
      <c r="K470" s="10">
        <f>woda5[[#This Row],[po 8v2]]+woda5[[#This Row],[ilosc]]</f>
        <v>573549</v>
      </c>
      <c r="L470" t="str">
        <f t="shared" si="15"/>
        <v/>
      </c>
      <c r="M470">
        <f>IF(woda5[[#This Row],[pomiar po polnocy]]&gt;=800000,1,0)</f>
        <v>0</v>
      </c>
    </row>
    <row r="471" spans="4:13" x14ac:dyDescent="0.25">
      <c r="D471" s="1">
        <v>39913</v>
      </c>
      <c r="E471">
        <v>34673</v>
      </c>
      <c r="F471" s="9">
        <f t="shared" si="14"/>
        <v>573549</v>
      </c>
      <c r="G471" s="12">
        <f xml:space="preserve"> ROUNDUP(woda5[[#This Row],[pomiar po polnocy]]*0.98,0)</f>
        <v>562079</v>
      </c>
      <c r="H471" s="13">
        <f>woda5[[#This Row],[po 8]]+woda5[[#This Row],[ilosc]]</f>
        <v>596752</v>
      </c>
      <c r="I471">
        <f>ROUNDUP(woda5[[#This Row],[pomiar po polnocy]]*0.02,0)</f>
        <v>11471</v>
      </c>
      <c r="J471" s="10">
        <f>woda5[[#This Row],[pomiar po polnocy]]-woda5[[#This Row],[ile wypuscic rano]]</f>
        <v>562078</v>
      </c>
      <c r="K471" s="10">
        <f>woda5[[#This Row],[po 8v2]]+woda5[[#This Row],[ilosc]]</f>
        <v>596751</v>
      </c>
      <c r="L471" t="str">
        <f t="shared" si="15"/>
        <v/>
      </c>
      <c r="M471">
        <f>IF(woda5[[#This Row],[pomiar po polnocy]]&gt;=800000,1,0)</f>
        <v>0</v>
      </c>
    </row>
    <row r="472" spans="4:13" x14ac:dyDescent="0.25">
      <c r="D472" s="1">
        <v>39914</v>
      </c>
      <c r="E472">
        <v>34613</v>
      </c>
      <c r="F472" s="9">
        <f t="shared" si="14"/>
        <v>596751</v>
      </c>
      <c r="G472" s="12">
        <f xml:space="preserve"> ROUNDUP(woda5[[#This Row],[pomiar po polnocy]]*0.98,0)</f>
        <v>584816</v>
      </c>
      <c r="H472" s="13">
        <f>woda5[[#This Row],[po 8]]+woda5[[#This Row],[ilosc]]</f>
        <v>619429</v>
      </c>
      <c r="I472">
        <f>ROUNDUP(woda5[[#This Row],[pomiar po polnocy]]*0.02,0)</f>
        <v>11936</v>
      </c>
      <c r="J472" s="10">
        <f>woda5[[#This Row],[pomiar po polnocy]]-woda5[[#This Row],[ile wypuscic rano]]</f>
        <v>584815</v>
      </c>
      <c r="K472" s="10">
        <f>woda5[[#This Row],[po 8v2]]+woda5[[#This Row],[ilosc]]</f>
        <v>619428</v>
      </c>
      <c r="L472" t="str">
        <f t="shared" si="15"/>
        <v/>
      </c>
      <c r="M472">
        <f>IF(woda5[[#This Row],[pomiar po polnocy]]&gt;=800000,1,0)</f>
        <v>0</v>
      </c>
    </row>
    <row r="473" spans="4:13" x14ac:dyDescent="0.25">
      <c r="D473" s="1">
        <v>39915</v>
      </c>
      <c r="E473">
        <v>35093</v>
      </c>
      <c r="F473" s="9">
        <f t="shared" si="14"/>
        <v>619428</v>
      </c>
      <c r="G473" s="12">
        <f xml:space="preserve"> ROUNDUP(woda5[[#This Row],[pomiar po polnocy]]*0.98,0)</f>
        <v>607040</v>
      </c>
      <c r="H473" s="13">
        <f>woda5[[#This Row],[po 8]]+woda5[[#This Row],[ilosc]]</f>
        <v>642133</v>
      </c>
      <c r="I473">
        <f>ROUNDUP(woda5[[#This Row],[pomiar po polnocy]]*0.02,0)</f>
        <v>12389</v>
      </c>
      <c r="J473" s="10">
        <f>woda5[[#This Row],[pomiar po polnocy]]-woda5[[#This Row],[ile wypuscic rano]]</f>
        <v>607039</v>
      </c>
      <c r="K473" s="10">
        <f>woda5[[#This Row],[po 8v2]]+woda5[[#This Row],[ilosc]]</f>
        <v>642132</v>
      </c>
      <c r="L473" t="str">
        <f t="shared" si="15"/>
        <v/>
      </c>
      <c r="M473">
        <f>IF(woda5[[#This Row],[pomiar po polnocy]]&gt;=800000,1,0)</f>
        <v>0</v>
      </c>
    </row>
    <row r="474" spans="4:13" x14ac:dyDescent="0.25">
      <c r="D474" s="1">
        <v>39916</v>
      </c>
      <c r="E474">
        <v>34211</v>
      </c>
      <c r="F474" s="9">
        <f t="shared" si="14"/>
        <v>642132</v>
      </c>
      <c r="G474" s="12">
        <f xml:space="preserve"> ROUNDUP(woda5[[#This Row],[pomiar po polnocy]]*0.98,0)</f>
        <v>629290</v>
      </c>
      <c r="H474" s="13">
        <f>woda5[[#This Row],[po 8]]+woda5[[#This Row],[ilosc]]</f>
        <v>663501</v>
      </c>
      <c r="I474">
        <f>ROUNDUP(woda5[[#This Row],[pomiar po polnocy]]*0.02,0)</f>
        <v>12843</v>
      </c>
      <c r="J474" s="10">
        <f>woda5[[#This Row],[pomiar po polnocy]]-woda5[[#This Row],[ile wypuscic rano]]</f>
        <v>629289</v>
      </c>
      <c r="K474" s="10">
        <f>woda5[[#This Row],[po 8v2]]+woda5[[#This Row],[ilosc]]</f>
        <v>663500</v>
      </c>
      <c r="L474" t="str">
        <f t="shared" si="15"/>
        <v/>
      </c>
      <c r="M474">
        <f>IF(woda5[[#This Row],[pomiar po polnocy]]&gt;=800000,1,0)</f>
        <v>0</v>
      </c>
    </row>
    <row r="475" spans="4:13" x14ac:dyDescent="0.25">
      <c r="D475" s="1">
        <v>39917</v>
      </c>
      <c r="E475">
        <v>34299</v>
      </c>
      <c r="F475" s="9">
        <f t="shared" si="14"/>
        <v>663500</v>
      </c>
      <c r="G475" s="12">
        <f xml:space="preserve"> ROUNDUP(woda5[[#This Row],[pomiar po polnocy]]*0.98,0)</f>
        <v>650230</v>
      </c>
      <c r="H475" s="13">
        <f>woda5[[#This Row],[po 8]]+woda5[[#This Row],[ilosc]]</f>
        <v>684529</v>
      </c>
      <c r="I475">
        <f>ROUNDUP(woda5[[#This Row],[pomiar po polnocy]]*0.02,0)</f>
        <v>13270</v>
      </c>
      <c r="J475" s="10">
        <f>woda5[[#This Row],[pomiar po polnocy]]-woda5[[#This Row],[ile wypuscic rano]]</f>
        <v>650230</v>
      </c>
      <c r="K475" s="10">
        <f>woda5[[#This Row],[po 8v2]]+woda5[[#This Row],[ilosc]]</f>
        <v>684529</v>
      </c>
      <c r="L475" t="str">
        <f t="shared" si="15"/>
        <v/>
      </c>
      <c r="M475">
        <f>IF(woda5[[#This Row],[pomiar po polnocy]]&gt;=800000,1,0)</f>
        <v>0</v>
      </c>
    </row>
    <row r="476" spans="4:13" x14ac:dyDescent="0.25">
      <c r="D476" s="1">
        <v>39918</v>
      </c>
      <c r="E476">
        <v>31797</v>
      </c>
      <c r="F476" s="9">
        <f t="shared" si="14"/>
        <v>684529</v>
      </c>
      <c r="G476" s="12">
        <f xml:space="preserve"> ROUNDUP(woda5[[#This Row],[pomiar po polnocy]]*0.98,0)</f>
        <v>670839</v>
      </c>
      <c r="H476" s="13">
        <f>woda5[[#This Row],[po 8]]+woda5[[#This Row],[ilosc]]</f>
        <v>702636</v>
      </c>
      <c r="I476">
        <f>ROUNDUP(woda5[[#This Row],[pomiar po polnocy]]*0.02,0)</f>
        <v>13691</v>
      </c>
      <c r="J476" s="10">
        <f>woda5[[#This Row],[pomiar po polnocy]]-woda5[[#This Row],[ile wypuscic rano]]</f>
        <v>670838</v>
      </c>
      <c r="K476" s="10">
        <f>woda5[[#This Row],[po 8v2]]+woda5[[#This Row],[ilosc]]</f>
        <v>702635</v>
      </c>
      <c r="L476" t="str">
        <f t="shared" si="15"/>
        <v/>
      </c>
      <c r="M476">
        <f>IF(woda5[[#This Row],[pomiar po polnocy]]&gt;=800000,1,0)</f>
        <v>0</v>
      </c>
    </row>
    <row r="477" spans="4:13" x14ac:dyDescent="0.25">
      <c r="D477" s="1">
        <v>39919</v>
      </c>
      <c r="E477">
        <v>31352</v>
      </c>
      <c r="F477" s="9">
        <f t="shared" si="14"/>
        <v>702635</v>
      </c>
      <c r="G477" s="12">
        <f xml:space="preserve"> ROUNDUP(woda5[[#This Row],[pomiar po polnocy]]*0.98,0)</f>
        <v>688583</v>
      </c>
      <c r="H477" s="13">
        <f>woda5[[#This Row],[po 8]]+woda5[[#This Row],[ilosc]]</f>
        <v>719935</v>
      </c>
      <c r="I477">
        <f>ROUNDUP(woda5[[#This Row],[pomiar po polnocy]]*0.02,0)</f>
        <v>14053</v>
      </c>
      <c r="J477" s="10">
        <f>woda5[[#This Row],[pomiar po polnocy]]-woda5[[#This Row],[ile wypuscic rano]]</f>
        <v>688582</v>
      </c>
      <c r="K477" s="10">
        <f>woda5[[#This Row],[po 8v2]]+woda5[[#This Row],[ilosc]]</f>
        <v>719934</v>
      </c>
      <c r="L477" t="str">
        <f t="shared" si="15"/>
        <v/>
      </c>
      <c r="M477">
        <f>IF(woda5[[#This Row],[pomiar po polnocy]]&gt;=800000,1,0)</f>
        <v>0</v>
      </c>
    </row>
    <row r="478" spans="4:13" x14ac:dyDescent="0.25">
      <c r="D478" s="1">
        <v>39920</v>
      </c>
      <c r="E478">
        <v>30008</v>
      </c>
      <c r="F478" s="9">
        <f t="shared" si="14"/>
        <v>719934</v>
      </c>
      <c r="G478" s="12">
        <f xml:space="preserve"> ROUNDUP(woda5[[#This Row],[pomiar po polnocy]]*0.98,0)</f>
        <v>705536</v>
      </c>
      <c r="H478" s="13">
        <f>woda5[[#This Row],[po 8]]+woda5[[#This Row],[ilosc]]</f>
        <v>735544</v>
      </c>
      <c r="I478">
        <f>ROUNDUP(woda5[[#This Row],[pomiar po polnocy]]*0.02,0)</f>
        <v>14399</v>
      </c>
      <c r="J478" s="10">
        <f>woda5[[#This Row],[pomiar po polnocy]]-woda5[[#This Row],[ile wypuscic rano]]</f>
        <v>705535</v>
      </c>
      <c r="K478" s="10">
        <f>woda5[[#This Row],[po 8v2]]+woda5[[#This Row],[ilosc]]</f>
        <v>735543</v>
      </c>
      <c r="L478" t="str">
        <f t="shared" si="15"/>
        <v/>
      </c>
      <c r="M478">
        <f>IF(woda5[[#This Row],[pomiar po polnocy]]&gt;=800000,1,0)</f>
        <v>0</v>
      </c>
    </row>
    <row r="479" spans="4:13" x14ac:dyDescent="0.25">
      <c r="D479" s="1">
        <v>39921</v>
      </c>
      <c r="E479">
        <v>28493</v>
      </c>
      <c r="F479" s="9">
        <f t="shared" si="14"/>
        <v>735543</v>
      </c>
      <c r="G479" s="12">
        <f xml:space="preserve"> ROUNDUP(woda5[[#This Row],[pomiar po polnocy]]*0.98,0)</f>
        <v>720833</v>
      </c>
      <c r="H479" s="13">
        <f>woda5[[#This Row],[po 8]]+woda5[[#This Row],[ilosc]]</f>
        <v>749326</v>
      </c>
      <c r="I479">
        <f>ROUNDUP(woda5[[#This Row],[pomiar po polnocy]]*0.02,0)</f>
        <v>14711</v>
      </c>
      <c r="J479" s="10">
        <f>woda5[[#This Row],[pomiar po polnocy]]-woda5[[#This Row],[ile wypuscic rano]]</f>
        <v>720832</v>
      </c>
      <c r="K479" s="10">
        <f>woda5[[#This Row],[po 8v2]]+woda5[[#This Row],[ilosc]]</f>
        <v>749325</v>
      </c>
      <c r="L479" t="str">
        <f t="shared" si="15"/>
        <v/>
      </c>
      <c r="M479">
        <f>IF(woda5[[#This Row],[pomiar po polnocy]]&gt;=800000,1,0)</f>
        <v>0</v>
      </c>
    </row>
    <row r="480" spans="4:13" x14ac:dyDescent="0.25">
      <c r="D480" s="1">
        <v>39922</v>
      </c>
      <c r="E480">
        <v>26201</v>
      </c>
      <c r="F480" s="9">
        <f t="shared" si="14"/>
        <v>749325</v>
      </c>
      <c r="G480" s="12">
        <f xml:space="preserve"> ROUNDUP(woda5[[#This Row],[pomiar po polnocy]]*0.98,0)</f>
        <v>734339</v>
      </c>
      <c r="H480" s="13">
        <f>woda5[[#This Row],[po 8]]+woda5[[#This Row],[ilosc]]</f>
        <v>760540</v>
      </c>
      <c r="I480">
        <f>ROUNDUP(woda5[[#This Row],[pomiar po polnocy]]*0.02,0)</f>
        <v>14987</v>
      </c>
      <c r="J480" s="10">
        <f>woda5[[#This Row],[pomiar po polnocy]]-woda5[[#This Row],[ile wypuscic rano]]</f>
        <v>734338</v>
      </c>
      <c r="K480" s="10">
        <f>woda5[[#This Row],[po 8v2]]+woda5[[#This Row],[ilosc]]</f>
        <v>760539</v>
      </c>
      <c r="L480" t="str">
        <f t="shared" si="15"/>
        <v/>
      </c>
      <c r="M480">
        <f>IF(woda5[[#This Row],[pomiar po polnocy]]&gt;=800000,1,0)</f>
        <v>0</v>
      </c>
    </row>
    <row r="481" spans="4:13" x14ac:dyDescent="0.25">
      <c r="D481" s="1">
        <v>39923</v>
      </c>
      <c r="E481">
        <v>23851</v>
      </c>
      <c r="F481" s="9">
        <f t="shared" si="14"/>
        <v>760539</v>
      </c>
      <c r="G481" s="12">
        <f xml:space="preserve"> ROUNDUP(woda5[[#This Row],[pomiar po polnocy]]*0.98,0)</f>
        <v>745329</v>
      </c>
      <c r="H481" s="13">
        <f>woda5[[#This Row],[po 8]]+woda5[[#This Row],[ilosc]]</f>
        <v>769180</v>
      </c>
      <c r="I481">
        <f>ROUNDUP(woda5[[#This Row],[pomiar po polnocy]]*0.02,0)</f>
        <v>15211</v>
      </c>
      <c r="J481" s="10">
        <f>woda5[[#This Row],[pomiar po polnocy]]-woda5[[#This Row],[ile wypuscic rano]]</f>
        <v>745328</v>
      </c>
      <c r="K481" s="10">
        <f>woda5[[#This Row],[po 8v2]]+woda5[[#This Row],[ilosc]]</f>
        <v>769179</v>
      </c>
      <c r="L481" t="str">
        <f t="shared" si="15"/>
        <v/>
      </c>
      <c r="M481">
        <f>IF(woda5[[#This Row],[pomiar po polnocy]]&gt;=800000,1,0)</f>
        <v>0</v>
      </c>
    </row>
    <row r="482" spans="4:13" x14ac:dyDescent="0.25">
      <c r="D482" s="1">
        <v>39924</v>
      </c>
      <c r="E482">
        <v>23814</v>
      </c>
      <c r="F482" s="9">
        <f t="shared" si="14"/>
        <v>769179</v>
      </c>
      <c r="G482" s="12">
        <f xml:space="preserve"> ROUNDUP(woda5[[#This Row],[pomiar po polnocy]]*0.98,0)</f>
        <v>753796</v>
      </c>
      <c r="H482" s="13">
        <f>woda5[[#This Row],[po 8]]+woda5[[#This Row],[ilosc]]</f>
        <v>777610</v>
      </c>
      <c r="I482">
        <f>ROUNDUP(woda5[[#This Row],[pomiar po polnocy]]*0.02,0)</f>
        <v>15384</v>
      </c>
      <c r="J482" s="10">
        <f>woda5[[#This Row],[pomiar po polnocy]]-woda5[[#This Row],[ile wypuscic rano]]</f>
        <v>753795</v>
      </c>
      <c r="K482" s="10">
        <f>woda5[[#This Row],[po 8v2]]+woda5[[#This Row],[ilosc]]</f>
        <v>777609</v>
      </c>
      <c r="L482" t="str">
        <f t="shared" si="15"/>
        <v/>
      </c>
      <c r="M482">
        <f>IF(woda5[[#This Row],[pomiar po polnocy]]&gt;=800000,1,0)</f>
        <v>0</v>
      </c>
    </row>
    <row r="483" spans="4:13" x14ac:dyDescent="0.25">
      <c r="D483" s="1">
        <v>39925</v>
      </c>
      <c r="E483">
        <v>20493</v>
      </c>
      <c r="F483" s="9">
        <f t="shared" si="14"/>
        <v>777609</v>
      </c>
      <c r="G483" s="12">
        <f xml:space="preserve"> ROUNDUP(woda5[[#This Row],[pomiar po polnocy]]*0.98,0)</f>
        <v>762057</v>
      </c>
      <c r="H483" s="13">
        <f>woda5[[#This Row],[po 8]]+woda5[[#This Row],[ilosc]]</f>
        <v>782550</v>
      </c>
      <c r="I483">
        <f>ROUNDUP(woda5[[#This Row],[pomiar po polnocy]]*0.02,0)</f>
        <v>15553</v>
      </c>
      <c r="J483" s="10">
        <f>woda5[[#This Row],[pomiar po polnocy]]-woda5[[#This Row],[ile wypuscic rano]]</f>
        <v>762056</v>
      </c>
      <c r="K483" s="10">
        <f>woda5[[#This Row],[po 8v2]]+woda5[[#This Row],[ilosc]]</f>
        <v>782549</v>
      </c>
      <c r="L483" t="str">
        <f t="shared" si="15"/>
        <v/>
      </c>
      <c r="M483">
        <f>IF(woda5[[#This Row],[pomiar po polnocy]]&gt;=800000,1,0)</f>
        <v>0</v>
      </c>
    </row>
    <row r="484" spans="4:13" x14ac:dyDescent="0.25">
      <c r="D484" s="1">
        <v>39926</v>
      </c>
      <c r="E484">
        <v>20137</v>
      </c>
      <c r="F484" s="9">
        <f t="shared" si="14"/>
        <v>782549</v>
      </c>
      <c r="G484" s="12">
        <f xml:space="preserve"> ROUNDUP(woda5[[#This Row],[pomiar po polnocy]]*0.98,0)</f>
        <v>766899</v>
      </c>
      <c r="H484" s="13">
        <f>woda5[[#This Row],[po 8]]+woda5[[#This Row],[ilosc]]</f>
        <v>787036</v>
      </c>
      <c r="I484">
        <f>ROUNDUP(woda5[[#This Row],[pomiar po polnocy]]*0.02,0)</f>
        <v>15651</v>
      </c>
      <c r="J484" s="10">
        <f>woda5[[#This Row],[pomiar po polnocy]]-woda5[[#This Row],[ile wypuscic rano]]</f>
        <v>766898</v>
      </c>
      <c r="K484" s="10">
        <f>woda5[[#This Row],[po 8v2]]+woda5[[#This Row],[ilosc]]</f>
        <v>787035</v>
      </c>
      <c r="L484" t="str">
        <f t="shared" si="15"/>
        <v/>
      </c>
      <c r="M484">
        <f>IF(woda5[[#This Row],[pomiar po polnocy]]&gt;=800000,1,0)</f>
        <v>0</v>
      </c>
    </row>
    <row r="485" spans="4:13" x14ac:dyDescent="0.25">
      <c r="D485" s="1">
        <v>39927</v>
      </c>
      <c r="E485">
        <v>17812</v>
      </c>
      <c r="F485" s="9">
        <f t="shared" si="14"/>
        <v>787035</v>
      </c>
      <c r="G485" s="12">
        <f xml:space="preserve"> ROUNDUP(woda5[[#This Row],[pomiar po polnocy]]*0.98,0)</f>
        <v>771295</v>
      </c>
      <c r="H485" s="13">
        <f>woda5[[#This Row],[po 8]]+woda5[[#This Row],[ilosc]]</f>
        <v>789107</v>
      </c>
      <c r="I485">
        <f>ROUNDUP(woda5[[#This Row],[pomiar po polnocy]]*0.02,0)</f>
        <v>15741</v>
      </c>
      <c r="J485" s="10">
        <f>woda5[[#This Row],[pomiar po polnocy]]-woda5[[#This Row],[ile wypuscic rano]]</f>
        <v>771294</v>
      </c>
      <c r="K485" s="10">
        <f>woda5[[#This Row],[po 8v2]]+woda5[[#This Row],[ilosc]]</f>
        <v>789106</v>
      </c>
      <c r="L485" t="str">
        <f t="shared" si="15"/>
        <v/>
      </c>
      <c r="M485">
        <f>IF(woda5[[#This Row],[pomiar po polnocy]]&gt;=800000,1,0)</f>
        <v>0</v>
      </c>
    </row>
    <row r="486" spans="4:13" x14ac:dyDescent="0.25">
      <c r="D486" s="1">
        <v>39928</v>
      </c>
      <c r="E486">
        <v>15804</v>
      </c>
      <c r="F486" s="9">
        <f t="shared" si="14"/>
        <v>789106</v>
      </c>
      <c r="G486" s="12">
        <f xml:space="preserve"> ROUNDUP(woda5[[#This Row],[pomiar po polnocy]]*0.98,0)</f>
        <v>773324</v>
      </c>
      <c r="H486" s="13">
        <f>woda5[[#This Row],[po 8]]+woda5[[#This Row],[ilosc]]</f>
        <v>789128</v>
      </c>
      <c r="I486">
        <f>ROUNDUP(woda5[[#This Row],[pomiar po polnocy]]*0.02,0)</f>
        <v>15783</v>
      </c>
      <c r="J486" s="10">
        <f>woda5[[#This Row],[pomiar po polnocy]]-woda5[[#This Row],[ile wypuscic rano]]</f>
        <v>773323</v>
      </c>
      <c r="K486" s="10">
        <f>woda5[[#This Row],[po 8v2]]+woda5[[#This Row],[ilosc]]</f>
        <v>789127</v>
      </c>
      <c r="L486" t="str">
        <f t="shared" si="15"/>
        <v/>
      </c>
      <c r="M486">
        <f>IF(woda5[[#This Row],[pomiar po polnocy]]&gt;=800000,1,0)</f>
        <v>0</v>
      </c>
    </row>
    <row r="487" spans="4:13" x14ac:dyDescent="0.25">
      <c r="D487" s="1">
        <v>39929</v>
      </c>
      <c r="E487">
        <v>13762</v>
      </c>
      <c r="F487" s="9">
        <f t="shared" si="14"/>
        <v>789127</v>
      </c>
      <c r="G487" s="12">
        <f xml:space="preserve"> ROUNDUP(woda5[[#This Row],[pomiar po polnocy]]*0.98,0)</f>
        <v>773345</v>
      </c>
      <c r="H487" s="13">
        <f>woda5[[#This Row],[po 8]]+woda5[[#This Row],[ilosc]]</f>
        <v>787107</v>
      </c>
      <c r="I487">
        <f>ROUNDUP(woda5[[#This Row],[pomiar po polnocy]]*0.02,0)</f>
        <v>15783</v>
      </c>
      <c r="J487" s="10">
        <f>woda5[[#This Row],[pomiar po polnocy]]-woda5[[#This Row],[ile wypuscic rano]]</f>
        <v>773344</v>
      </c>
      <c r="K487" s="10">
        <f>woda5[[#This Row],[po 8v2]]+woda5[[#This Row],[ilosc]]</f>
        <v>787106</v>
      </c>
      <c r="L487" t="str">
        <f t="shared" si="15"/>
        <v/>
      </c>
      <c r="M487">
        <f>IF(woda5[[#This Row],[pomiar po polnocy]]&gt;=800000,1,0)</f>
        <v>0</v>
      </c>
    </row>
    <row r="488" spans="4:13" x14ac:dyDescent="0.25">
      <c r="D488" s="1">
        <v>39930</v>
      </c>
      <c r="E488">
        <v>13318</v>
      </c>
      <c r="F488" s="9">
        <f t="shared" si="14"/>
        <v>787106</v>
      </c>
      <c r="G488" s="12">
        <f xml:space="preserve"> ROUNDUP(woda5[[#This Row],[pomiar po polnocy]]*0.98,0)</f>
        <v>771364</v>
      </c>
      <c r="H488" s="13">
        <f>woda5[[#This Row],[po 8]]+woda5[[#This Row],[ilosc]]</f>
        <v>784682</v>
      </c>
      <c r="I488">
        <f>ROUNDUP(woda5[[#This Row],[pomiar po polnocy]]*0.02,0)</f>
        <v>15743</v>
      </c>
      <c r="J488" s="10">
        <f>woda5[[#This Row],[pomiar po polnocy]]-woda5[[#This Row],[ile wypuscic rano]]</f>
        <v>771363</v>
      </c>
      <c r="K488" s="10">
        <f>woda5[[#This Row],[po 8v2]]+woda5[[#This Row],[ilosc]]</f>
        <v>784681</v>
      </c>
      <c r="L488" t="str">
        <f t="shared" si="15"/>
        <v/>
      </c>
      <c r="M488">
        <f>IF(woda5[[#This Row],[pomiar po polnocy]]&gt;=800000,1,0)</f>
        <v>0</v>
      </c>
    </row>
    <row r="489" spans="4:13" x14ac:dyDescent="0.25">
      <c r="D489" s="1">
        <v>39931</v>
      </c>
      <c r="E489">
        <v>12602</v>
      </c>
      <c r="F489" s="9">
        <f t="shared" si="14"/>
        <v>784681</v>
      </c>
      <c r="G489" s="12">
        <f xml:space="preserve"> ROUNDUP(woda5[[#This Row],[pomiar po polnocy]]*0.98,0)</f>
        <v>768988</v>
      </c>
      <c r="H489" s="13">
        <f>woda5[[#This Row],[po 8]]+woda5[[#This Row],[ilosc]]</f>
        <v>781590</v>
      </c>
      <c r="I489">
        <f>ROUNDUP(woda5[[#This Row],[pomiar po polnocy]]*0.02,0)</f>
        <v>15694</v>
      </c>
      <c r="J489" s="10">
        <f>woda5[[#This Row],[pomiar po polnocy]]-woda5[[#This Row],[ile wypuscic rano]]</f>
        <v>768987</v>
      </c>
      <c r="K489" s="10">
        <f>woda5[[#This Row],[po 8v2]]+woda5[[#This Row],[ilosc]]</f>
        <v>781589</v>
      </c>
      <c r="L489" t="str">
        <f t="shared" si="15"/>
        <v/>
      </c>
      <c r="M489">
        <f>IF(woda5[[#This Row],[pomiar po polnocy]]&gt;=800000,1,0)</f>
        <v>0</v>
      </c>
    </row>
    <row r="490" spans="4:13" x14ac:dyDescent="0.25">
      <c r="D490" s="1">
        <v>39932</v>
      </c>
      <c r="E490">
        <v>10530</v>
      </c>
      <c r="F490" s="9">
        <f t="shared" si="14"/>
        <v>781589</v>
      </c>
      <c r="G490" s="12">
        <f xml:space="preserve"> ROUNDUP(woda5[[#This Row],[pomiar po polnocy]]*0.98,0)</f>
        <v>765958</v>
      </c>
      <c r="H490" s="13">
        <f>woda5[[#This Row],[po 8]]+woda5[[#This Row],[ilosc]]</f>
        <v>776488</v>
      </c>
      <c r="I490">
        <f>ROUNDUP(woda5[[#This Row],[pomiar po polnocy]]*0.02,0)</f>
        <v>15632</v>
      </c>
      <c r="J490" s="10">
        <f>woda5[[#This Row],[pomiar po polnocy]]-woda5[[#This Row],[ile wypuscic rano]]</f>
        <v>765957</v>
      </c>
      <c r="K490" s="10">
        <f>woda5[[#This Row],[po 8v2]]+woda5[[#This Row],[ilosc]]</f>
        <v>776487</v>
      </c>
      <c r="L490" t="str">
        <f t="shared" si="15"/>
        <v/>
      </c>
      <c r="M490">
        <f>IF(woda5[[#This Row],[pomiar po polnocy]]&gt;=800000,1,0)</f>
        <v>0</v>
      </c>
    </row>
    <row r="491" spans="4:13" x14ac:dyDescent="0.25">
      <c r="D491" s="1">
        <v>39933</v>
      </c>
      <c r="E491">
        <v>9038</v>
      </c>
      <c r="F491" s="9">
        <f t="shared" si="14"/>
        <v>776487</v>
      </c>
      <c r="G491" s="12">
        <f xml:space="preserve"> ROUNDUP(woda5[[#This Row],[pomiar po polnocy]]*0.98,0)</f>
        <v>760958</v>
      </c>
      <c r="H491" s="13">
        <f>woda5[[#This Row],[po 8]]+woda5[[#This Row],[ilosc]]</f>
        <v>769996</v>
      </c>
      <c r="I491">
        <f>ROUNDUP(woda5[[#This Row],[pomiar po polnocy]]*0.02,0)</f>
        <v>15530</v>
      </c>
      <c r="J491" s="10">
        <f>woda5[[#This Row],[pomiar po polnocy]]-woda5[[#This Row],[ile wypuscic rano]]</f>
        <v>760957</v>
      </c>
      <c r="K491" s="10">
        <f>woda5[[#This Row],[po 8v2]]+woda5[[#This Row],[ilosc]]</f>
        <v>769995</v>
      </c>
      <c r="L491" t="str">
        <f t="shared" si="15"/>
        <v/>
      </c>
      <c r="M491">
        <f>IF(woda5[[#This Row],[pomiar po polnocy]]&gt;=800000,1,0)</f>
        <v>0</v>
      </c>
    </row>
    <row r="492" spans="4:13" x14ac:dyDescent="0.25">
      <c r="D492" s="1">
        <v>39934</v>
      </c>
      <c r="E492">
        <v>9493</v>
      </c>
      <c r="F492" s="9">
        <f t="shared" si="14"/>
        <v>769995</v>
      </c>
      <c r="G492" s="12">
        <f xml:space="preserve"> ROUNDUP(woda5[[#This Row],[pomiar po polnocy]]*0.98,0)</f>
        <v>754596</v>
      </c>
      <c r="H492" s="13">
        <f>woda5[[#This Row],[po 8]]+woda5[[#This Row],[ilosc]]</f>
        <v>764089</v>
      </c>
      <c r="I492">
        <f>ROUNDUP(woda5[[#This Row],[pomiar po polnocy]]*0.02,0)</f>
        <v>15400</v>
      </c>
      <c r="J492" s="10">
        <f>woda5[[#This Row],[pomiar po polnocy]]-woda5[[#This Row],[ile wypuscic rano]]</f>
        <v>754595</v>
      </c>
      <c r="K492" s="10">
        <f>woda5[[#This Row],[po 8v2]]+woda5[[#This Row],[ilosc]]</f>
        <v>764088</v>
      </c>
      <c r="L492" t="str">
        <f t="shared" si="15"/>
        <v/>
      </c>
      <c r="M492">
        <f>IF(woda5[[#This Row],[pomiar po polnocy]]&gt;=800000,1,0)</f>
        <v>0</v>
      </c>
    </row>
    <row r="493" spans="4:13" x14ac:dyDescent="0.25">
      <c r="D493" s="1">
        <v>39935</v>
      </c>
      <c r="E493">
        <v>8516</v>
      </c>
      <c r="F493" s="9">
        <f t="shared" si="14"/>
        <v>764088</v>
      </c>
      <c r="G493" s="12">
        <f xml:space="preserve"> ROUNDUP(woda5[[#This Row],[pomiar po polnocy]]*0.98,0)</f>
        <v>748807</v>
      </c>
      <c r="H493" s="13">
        <f>woda5[[#This Row],[po 8]]+woda5[[#This Row],[ilosc]]</f>
        <v>757323</v>
      </c>
      <c r="I493">
        <f>ROUNDUP(woda5[[#This Row],[pomiar po polnocy]]*0.02,0)</f>
        <v>15282</v>
      </c>
      <c r="J493" s="10">
        <f>woda5[[#This Row],[pomiar po polnocy]]-woda5[[#This Row],[ile wypuscic rano]]</f>
        <v>748806</v>
      </c>
      <c r="K493" s="10">
        <f>woda5[[#This Row],[po 8v2]]+woda5[[#This Row],[ilosc]]</f>
        <v>757322</v>
      </c>
      <c r="L493" t="str">
        <f t="shared" si="15"/>
        <v/>
      </c>
      <c r="M493">
        <f>IF(woda5[[#This Row],[pomiar po polnocy]]&gt;=800000,1,0)</f>
        <v>0</v>
      </c>
    </row>
    <row r="494" spans="4:13" x14ac:dyDescent="0.25">
      <c r="D494" s="1">
        <v>39936</v>
      </c>
      <c r="E494">
        <v>7700</v>
      </c>
      <c r="F494" s="9">
        <f t="shared" si="14"/>
        <v>757322</v>
      </c>
      <c r="G494" s="12">
        <f xml:space="preserve"> ROUNDUP(woda5[[#This Row],[pomiar po polnocy]]*0.98,0)</f>
        <v>742176</v>
      </c>
      <c r="H494" s="13">
        <f>woda5[[#This Row],[po 8]]+woda5[[#This Row],[ilosc]]</f>
        <v>749876</v>
      </c>
      <c r="I494">
        <f>ROUNDUP(woda5[[#This Row],[pomiar po polnocy]]*0.02,0)</f>
        <v>15147</v>
      </c>
      <c r="J494" s="10">
        <f>woda5[[#This Row],[pomiar po polnocy]]-woda5[[#This Row],[ile wypuscic rano]]</f>
        <v>742175</v>
      </c>
      <c r="K494" s="10">
        <f>woda5[[#This Row],[po 8v2]]+woda5[[#This Row],[ilosc]]</f>
        <v>749875</v>
      </c>
      <c r="L494" t="str">
        <f t="shared" si="15"/>
        <v/>
      </c>
      <c r="M494">
        <f>IF(woda5[[#This Row],[pomiar po polnocy]]&gt;=800000,1,0)</f>
        <v>0</v>
      </c>
    </row>
    <row r="495" spans="4:13" x14ac:dyDescent="0.25">
      <c r="D495" s="1">
        <v>39937</v>
      </c>
      <c r="E495">
        <v>6272</v>
      </c>
      <c r="F495" s="9">
        <f t="shared" si="14"/>
        <v>749875</v>
      </c>
      <c r="G495" s="12">
        <f xml:space="preserve"> ROUNDUP(woda5[[#This Row],[pomiar po polnocy]]*0.98,0)</f>
        <v>734878</v>
      </c>
      <c r="H495" s="13">
        <f>woda5[[#This Row],[po 8]]+woda5[[#This Row],[ilosc]]</f>
        <v>741150</v>
      </c>
      <c r="I495">
        <f>ROUNDUP(woda5[[#This Row],[pomiar po polnocy]]*0.02,0)</f>
        <v>14998</v>
      </c>
      <c r="J495" s="10">
        <f>woda5[[#This Row],[pomiar po polnocy]]-woda5[[#This Row],[ile wypuscic rano]]</f>
        <v>734877</v>
      </c>
      <c r="K495" s="10">
        <f>woda5[[#This Row],[po 8v2]]+woda5[[#This Row],[ilosc]]</f>
        <v>741149</v>
      </c>
      <c r="L495" t="str">
        <f t="shared" si="15"/>
        <v/>
      </c>
      <c r="M495">
        <f>IF(woda5[[#This Row],[pomiar po polnocy]]&gt;=800000,1,0)</f>
        <v>0</v>
      </c>
    </row>
    <row r="496" spans="4:13" x14ac:dyDescent="0.25">
      <c r="D496" s="1">
        <v>39938</v>
      </c>
      <c r="E496">
        <v>5776</v>
      </c>
      <c r="F496" s="9">
        <f t="shared" si="14"/>
        <v>741149</v>
      </c>
      <c r="G496" s="12">
        <f xml:space="preserve"> ROUNDUP(woda5[[#This Row],[pomiar po polnocy]]*0.98,0)</f>
        <v>726327</v>
      </c>
      <c r="H496" s="13">
        <f>woda5[[#This Row],[po 8]]+woda5[[#This Row],[ilosc]]</f>
        <v>732103</v>
      </c>
      <c r="I496">
        <f>ROUNDUP(woda5[[#This Row],[pomiar po polnocy]]*0.02,0)</f>
        <v>14823</v>
      </c>
      <c r="J496" s="10">
        <f>woda5[[#This Row],[pomiar po polnocy]]-woda5[[#This Row],[ile wypuscic rano]]</f>
        <v>726326</v>
      </c>
      <c r="K496" s="10">
        <f>woda5[[#This Row],[po 8v2]]+woda5[[#This Row],[ilosc]]</f>
        <v>732102</v>
      </c>
      <c r="L496" t="str">
        <f t="shared" si="15"/>
        <v/>
      </c>
      <c r="M496">
        <f>IF(woda5[[#This Row],[pomiar po polnocy]]&gt;=800000,1,0)</f>
        <v>0</v>
      </c>
    </row>
    <row r="497" spans="4:13" x14ac:dyDescent="0.25">
      <c r="D497" s="1">
        <v>39939</v>
      </c>
      <c r="E497">
        <v>6292</v>
      </c>
      <c r="F497" s="9">
        <f t="shared" si="14"/>
        <v>732102</v>
      </c>
      <c r="G497" s="12">
        <f xml:space="preserve"> ROUNDUP(woda5[[#This Row],[pomiar po polnocy]]*0.98,0)</f>
        <v>717460</v>
      </c>
      <c r="H497" s="13">
        <f>woda5[[#This Row],[po 8]]+woda5[[#This Row],[ilosc]]</f>
        <v>723752</v>
      </c>
      <c r="I497">
        <f>ROUNDUP(woda5[[#This Row],[pomiar po polnocy]]*0.02,0)</f>
        <v>14643</v>
      </c>
      <c r="J497" s="10">
        <f>woda5[[#This Row],[pomiar po polnocy]]-woda5[[#This Row],[ile wypuscic rano]]</f>
        <v>717459</v>
      </c>
      <c r="K497" s="10">
        <f>woda5[[#This Row],[po 8v2]]+woda5[[#This Row],[ilosc]]</f>
        <v>723751</v>
      </c>
      <c r="L497" t="str">
        <f t="shared" si="15"/>
        <v/>
      </c>
      <c r="M497">
        <f>IF(woda5[[#This Row],[pomiar po polnocy]]&gt;=800000,1,0)</f>
        <v>0</v>
      </c>
    </row>
    <row r="498" spans="4:13" x14ac:dyDescent="0.25">
      <c r="D498" s="1">
        <v>39940</v>
      </c>
      <c r="E498">
        <v>4342</v>
      </c>
      <c r="F498" s="9">
        <f t="shared" si="14"/>
        <v>723751</v>
      </c>
      <c r="G498" s="12">
        <f xml:space="preserve"> ROUNDUP(woda5[[#This Row],[pomiar po polnocy]]*0.98,0)</f>
        <v>709276</v>
      </c>
      <c r="H498" s="13">
        <f>woda5[[#This Row],[po 8]]+woda5[[#This Row],[ilosc]]</f>
        <v>713618</v>
      </c>
      <c r="I498">
        <f>ROUNDUP(woda5[[#This Row],[pomiar po polnocy]]*0.02,0)</f>
        <v>14476</v>
      </c>
      <c r="J498" s="10">
        <f>woda5[[#This Row],[pomiar po polnocy]]-woda5[[#This Row],[ile wypuscic rano]]</f>
        <v>709275</v>
      </c>
      <c r="K498" s="10">
        <f>woda5[[#This Row],[po 8v2]]+woda5[[#This Row],[ilosc]]</f>
        <v>713617</v>
      </c>
      <c r="L498" t="str">
        <f t="shared" si="15"/>
        <v/>
      </c>
      <c r="M498">
        <f>IF(woda5[[#This Row],[pomiar po polnocy]]&gt;=800000,1,0)</f>
        <v>0</v>
      </c>
    </row>
    <row r="499" spans="4:13" x14ac:dyDescent="0.25">
      <c r="D499" s="1">
        <v>39941</v>
      </c>
      <c r="E499">
        <v>5201</v>
      </c>
      <c r="F499" s="9">
        <f t="shared" si="14"/>
        <v>713617</v>
      </c>
      <c r="G499" s="12">
        <f xml:space="preserve"> ROUNDUP(woda5[[#This Row],[pomiar po polnocy]]*0.98,0)</f>
        <v>699345</v>
      </c>
      <c r="H499" s="13">
        <f>woda5[[#This Row],[po 8]]+woda5[[#This Row],[ilosc]]</f>
        <v>704546</v>
      </c>
      <c r="I499">
        <f>ROUNDUP(woda5[[#This Row],[pomiar po polnocy]]*0.02,0)</f>
        <v>14273</v>
      </c>
      <c r="J499" s="10">
        <f>woda5[[#This Row],[pomiar po polnocy]]-woda5[[#This Row],[ile wypuscic rano]]</f>
        <v>699344</v>
      </c>
      <c r="K499" s="10">
        <f>woda5[[#This Row],[po 8v2]]+woda5[[#This Row],[ilosc]]</f>
        <v>704545</v>
      </c>
      <c r="L499" t="str">
        <f t="shared" si="15"/>
        <v/>
      </c>
      <c r="M499">
        <f>IF(woda5[[#This Row],[pomiar po polnocy]]&gt;=800000,1,0)</f>
        <v>0</v>
      </c>
    </row>
    <row r="500" spans="4:13" x14ac:dyDescent="0.25">
      <c r="D500" s="1">
        <v>39942</v>
      </c>
      <c r="E500">
        <v>4530</v>
      </c>
      <c r="F500" s="9">
        <f t="shared" si="14"/>
        <v>704545</v>
      </c>
      <c r="G500" s="12">
        <f xml:space="preserve"> ROUNDUP(woda5[[#This Row],[pomiar po polnocy]]*0.98,0)</f>
        <v>690455</v>
      </c>
      <c r="H500" s="13">
        <f>woda5[[#This Row],[po 8]]+woda5[[#This Row],[ilosc]]</f>
        <v>694985</v>
      </c>
      <c r="I500">
        <f>ROUNDUP(woda5[[#This Row],[pomiar po polnocy]]*0.02,0)</f>
        <v>14091</v>
      </c>
      <c r="J500" s="10">
        <f>woda5[[#This Row],[pomiar po polnocy]]-woda5[[#This Row],[ile wypuscic rano]]</f>
        <v>690454</v>
      </c>
      <c r="K500" s="10">
        <f>woda5[[#This Row],[po 8v2]]+woda5[[#This Row],[ilosc]]</f>
        <v>694984</v>
      </c>
      <c r="L500" t="str">
        <f t="shared" si="15"/>
        <v/>
      </c>
      <c r="M500">
        <f>IF(woda5[[#This Row],[pomiar po polnocy]]&gt;=800000,1,0)</f>
        <v>0</v>
      </c>
    </row>
    <row r="501" spans="4:13" x14ac:dyDescent="0.25">
      <c r="D501" s="1">
        <v>39943</v>
      </c>
      <c r="E501">
        <v>3635</v>
      </c>
      <c r="F501" s="9">
        <f t="shared" si="14"/>
        <v>694984</v>
      </c>
      <c r="G501" s="12">
        <f xml:space="preserve"> ROUNDUP(woda5[[#This Row],[pomiar po polnocy]]*0.98,0)</f>
        <v>681085</v>
      </c>
      <c r="H501" s="13">
        <f>woda5[[#This Row],[po 8]]+woda5[[#This Row],[ilosc]]</f>
        <v>684720</v>
      </c>
      <c r="I501">
        <f>ROUNDUP(woda5[[#This Row],[pomiar po polnocy]]*0.02,0)</f>
        <v>13900</v>
      </c>
      <c r="J501" s="10">
        <f>woda5[[#This Row],[pomiar po polnocy]]-woda5[[#This Row],[ile wypuscic rano]]</f>
        <v>681084</v>
      </c>
      <c r="K501" s="10">
        <f>woda5[[#This Row],[po 8v2]]+woda5[[#This Row],[ilosc]]</f>
        <v>684719</v>
      </c>
      <c r="L501" t="str">
        <f t="shared" si="15"/>
        <v/>
      </c>
      <c r="M501">
        <f>IF(woda5[[#This Row],[pomiar po polnocy]]&gt;=800000,1,0)</f>
        <v>0</v>
      </c>
    </row>
    <row r="502" spans="4:13" x14ac:dyDescent="0.25">
      <c r="D502" s="1">
        <v>39944</v>
      </c>
      <c r="E502">
        <v>4015</v>
      </c>
      <c r="F502" s="9">
        <f t="shared" si="14"/>
        <v>684719</v>
      </c>
      <c r="G502" s="12">
        <f xml:space="preserve"> ROUNDUP(woda5[[#This Row],[pomiar po polnocy]]*0.98,0)</f>
        <v>671025</v>
      </c>
      <c r="H502" s="13">
        <f>woda5[[#This Row],[po 8]]+woda5[[#This Row],[ilosc]]</f>
        <v>675040</v>
      </c>
      <c r="I502">
        <f>ROUNDUP(woda5[[#This Row],[pomiar po polnocy]]*0.02,0)</f>
        <v>13695</v>
      </c>
      <c r="J502" s="10">
        <f>woda5[[#This Row],[pomiar po polnocy]]-woda5[[#This Row],[ile wypuscic rano]]</f>
        <v>671024</v>
      </c>
      <c r="K502" s="10">
        <f>woda5[[#This Row],[po 8v2]]+woda5[[#This Row],[ilosc]]</f>
        <v>675039</v>
      </c>
      <c r="L502" t="str">
        <f t="shared" si="15"/>
        <v/>
      </c>
      <c r="M502">
        <f>IF(woda5[[#This Row],[pomiar po polnocy]]&gt;=800000,1,0)</f>
        <v>0</v>
      </c>
    </row>
    <row r="503" spans="4:13" x14ac:dyDescent="0.25">
      <c r="D503" s="1">
        <v>39945</v>
      </c>
      <c r="E503">
        <v>4084</v>
      </c>
      <c r="F503" s="9">
        <f t="shared" si="14"/>
        <v>675039</v>
      </c>
      <c r="G503" s="12">
        <f xml:space="preserve"> ROUNDUP(woda5[[#This Row],[pomiar po polnocy]]*0.98,0)</f>
        <v>661539</v>
      </c>
      <c r="H503" s="13">
        <f>woda5[[#This Row],[po 8]]+woda5[[#This Row],[ilosc]]</f>
        <v>665623</v>
      </c>
      <c r="I503">
        <f>ROUNDUP(woda5[[#This Row],[pomiar po polnocy]]*0.02,0)</f>
        <v>13501</v>
      </c>
      <c r="J503" s="10">
        <f>woda5[[#This Row],[pomiar po polnocy]]-woda5[[#This Row],[ile wypuscic rano]]</f>
        <v>661538</v>
      </c>
      <c r="K503" s="10">
        <f>woda5[[#This Row],[po 8v2]]+woda5[[#This Row],[ilosc]]</f>
        <v>665622</v>
      </c>
      <c r="L503" t="str">
        <f t="shared" si="15"/>
        <v/>
      </c>
      <c r="M503">
        <f>IF(woda5[[#This Row],[pomiar po polnocy]]&gt;=800000,1,0)</f>
        <v>0</v>
      </c>
    </row>
    <row r="504" spans="4:13" x14ac:dyDescent="0.25">
      <c r="D504" s="1">
        <v>39946</v>
      </c>
      <c r="E504">
        <v>3126</v>
      </c>
      <c r="F504" s="9">
        <f t="shared" si="14"/>
        <v>665622</v>
      </c>
      <c r="G504" s="12">
        <f xml:space="preserve"> ROUNDUP(woda5[[#This Row],[pomiar po polnocy]]*0.98,0)</f>
        <v>652310</v>
      </c>
      <c r="H504" s="13">
        <f>woda5[[#This Row],[po 8]]+woda5[[#This Row],[ilosc]]</f>
        <v>655436</v>
      </c>
      <c r="I504">
        <f>ROUNDUP(woda5[[#This Row],[pomiar po polnocy]]*0.02,0)</f>
        <v>13313</v>
      </c>
      <c r="J504" s="10">
        <f>woda5[[#This Row],[pomiar po polnocy]]-woda5[[#This Row],[ile wypuscic rano]]</f>
        <v>652309</v>
      </c>
      <c r="K504" s="10">
        <f>woda5[[#This Row],[po 8v2]]+woda5[[#This Row],[ilosc]]</f>
        <v>655435</v>
      </c>
      <c r="L504" t="str">
        <f t="shared" si="15"/>
        <v/>
      </c>
      <c r="M504">
        <f>IF(woda5[[#This Row],[pomiar po polnocy]]&gt;=800000,1,0)</f>
        <v>0</v>
      </c>
    </row>
    <row r="505" spans="4:13" x14ac:dyDescent="0.25">
      <c r="D505" s="1">
        <v>39947</v>
      </c>
      <c r="E505">
        <v>3784</v>
      </c>
      <c r="F505" s="9">
        <f t="shared" si="14"/>
        <v>655435</v>
      </c>
      <c r="G505" s="12">
        <f xml:space="preserve"> ROUNDUP(woda5[[#This Row],[pomiar po polnocy]]*0.98,0)</f>
        <v>642327</v>
      </c>
      <c r="H505" s="13">
        <f>woda5[[#This Row],[po 8]]+woda5[[#This Row],[ilosc]]</f>
        <v>646111</v>
      </c>
      <c r="I505">
        <f>ROUNDUP(woda5[[#This Row],[pomiar po polnocy]]*0.02,0)</f>
        <v>13109</v>
      </c>
      <c r="J505" s="10">
        <f>woda5[[#This Row],[pomiar po polnocy]]-woda5[[#This Row],[ile wypuscic rano]]</f>
        <v>642326</v>
      </c>
      <c r="K505" s="10">
        <f>woda5[[#This Row],[po 8v2]]+woda5[[#This Row],[ilosc]]</f>
        <v>646110</v>
      </c>
      <c r="L505" t="str">
        <f t="shared" si="15"/>
        <v/>
      </c>
      <c r="M505">
        <f>IF(woda5[[#This Row],[pomiar po polnocy]]&gt;=800000,1,0)</f>
        <v>0</v>
      </c>
    </row>
    <row r="506" spans="4:13" x14ac:dyDescent="0.25">
      <c r="D506" s="1">
        <v>39948</v>
      </c>
      <c r="E506">
        <v>3777</v>
      </c>
      <c r="F506" s="9">
        <f t="shared" si="14"/>
        <v>646110</v>
      </c>
      <c r="G506" s="12">
        <f xml:space="preserve"> ROUNDUP(woda5[[#This Row],[pomiar po polnocy]]*0.98,0)</f>
        <v>633188</v>
      </c>
      <c r="H506" s="13">
        <f>woda5[[#This Row],[po 8]]+woda5[[#This Row],[ilosc]]</f>
        <v>636965</v>
      </c>
      <c r="I506">
        <f>ROUNDUP(woda5[[#This Row],[pomiar po polnocy]]*0.02,0)</f>
        <v>12923</v>
      </c>
      <c r="J506" s="10">
        <f>woda5[[#This Row],[pomiar po polnocy]]-woda5[[#This Row],[ile wypuscic rano]]</f>
        <v>633187</v>
      </c>
      <c r="K506" s="10">
        <f>woda5[[#This Row],[po 8v2]]+woda5[[#This Row],[ilosc]]</f>
        <v>636964</v>
      </c>
      <c r="L506" t="str">
        <f t="shared" si="15"/>
        <v/>
      </c>
      <c r="M506">
        <f>IF(woda5[[#This Row],[pomiar po polnocy]]&gt;=800000,1,0)</f>
        <v>0</v>
      </c>
    </row>
    <row r="507" spans="4:13" x14ac:dyDescent="0.25">
      <c r="D507" s="1">
        <v>39949</v>
      </c>
      <c r="E507">
        <v>3475</v>
      </c>
      <c r="F507" s="9">
        <f t="shared" si="14"/>
        <v>636964</v>
      </c>
      <c r="G507" s="12">
        <f xml:space="preserve"> ROUNDUP(woda5[[#This Row],[pomiar po polnocy]]*0.98,0)</f>
        <v>624225</v>
      </c>
      <c r="H507" s="13">
        <f>woda5[[#This Row],[po 8]]+woda5[[#This Row],[ilosc]]</f>
        <v>627700</v>
      </c>
      <c r="I507">
        <f>ROUNDUP(woda5[[#This Row],[pomiar po polnocy]]*0.02,0)</f>
        <v>12740</v>
      </c>
      <c r="J507" s="10">
        <f>woda5[[#This Row],[pomiar po polnocy]]-woda5[[#This Row],[ile wypuscic rano]]</f>
        <v>624224</v>
      </c>
      <c r="K507" s="10">
        <f>woda5[[#This Row],[po 8v2]]+woda5[[#This Row],[ilosc]]</f>
        <v>627699</v>
      </c>
      <c r="L507" t="str">
        <f t="shared" si="15"/>
        <v/>
      </c>
      <c r="M507">
        <f>IF(woda5[[#This Row],[pomiar po polnocy]]&gt;=800000,1,0)</f>
        <v>0</v>
      </c>
    </row>
    <row r="508" spans="4:13" x14ac:dyDescent="0.25">
      <c r="D508" s="1">
        <v>39950</v>
      </c>
      <c r="E508">
        <v>3736</v>
      </c>
      <c r="F508" s="9">
        <f t="shared" si="14"/>
        <v>627699</v>
      </c>
      <c r="G508" s="12">
        <f xml:space="preserve"> ROUNDUP(woda5[[#This Row],[pomiar po polnocy]]*0.98,0)</f>
        <v>615146</v>
      </c>
      <c r="H508" s="13">
        <f>woda5[[#This Row],[po 8]]+woda5[[#This Row],[ilosc]]</f>
        <v>618882</v>
      </c>
      <c r="I508">
        <f>ROUNDUP(woda5[[#This Row],[pomiar po polnocy]]*0.02,0)</f>
        <v>12554</v>
      </c>
      <c r="J508" s="10">
        <f>woda5[[#This Row],[pomiar po polnocy]]-woda5[[#This Row],[ile wypuscic rano]]</f>
        <v>615145</v>
      </c>
      <c r="K508" s="10">
        <f>woda5[[#This Row],[po 8v2]]+woda5[[#This Row],[ilosc]]</f>
        <v>618881</v>
      </c>
      <c r="L508" t="str">
        <f t="shared" si="15"/>
        <v/>
      </c>
      <c r="M508">
        <f>IF(woda5[[#This Row],[pomiar po polnocy]]&gt;=800000,1,0)</f>
        <v>0</v>
      </c>
    </row>
    <row r="509" spans="4:13" x14ac:dyDescent="0.25">
      <c r="D509" s="1">
        <v>39951</v>
      </c>
      <c r="E509">
        <v>3201</v>
      </c>
      <c r="F509" s="9">
        <f t="shared" si="14"/>
        <v>618881</v>
      </c>
      <c r="G509" s="12">
        <f xml:space="preserve"> ROUNDUP(woda5[[#This Row],[pomiar po polnocy]]*0.98,0)</f>
        <v>606504</v>
      </c>
      <c r="H509" s="13">
        <f>woda5[[#This Row],[po 8]]+woda5[[#This Row],[ilosc]]</f>
        <v>609705</v>
      </c>
      <c r="I509">
        <f>ROUNDUP(woda5[[#This Row],[pomiar po polnocy]]*0.02,0)</f>
        <v>12378</v>
      </c>
      <c r="J509" s="10">
        <f>woda5[[#This Row],[pomiar po polnocy]]-woda5[[#This Row],[ile wypuscic rano]]</f>
        <v>606503</v>
      </c>
      <c r="K509" s="10">
        <f>woda5[[#This Row],[po 8v2]]+woda5[[#This Row],[ilosc]]</f>
        <v>609704</v>
      </c>
      <c r="L509" t="str">
        <f t="shared" si="15"/>
        <v/>
      </c>
      <c r="M509">
        <f>IF(woda5[[#This Row],[pomiar po polnocy]]&gt;=800000,1,0)</f>
        <v>0</v>
      </c>
    </row>
    <row r="510" spans="4:13" x14ac:dyDescent="0.25">
      <c r="D510" s="1">
        <v>39952</v>
      </c>
      <c r="E510">
        <v>2937</v>
      </c>
      <c r="F510" s="9">
        <f t="shared" si="14"/>
        <v>609704</v>
      </c>
      <c r="G510" s="12">
        <f xml:space="preserve"> ROUNDUP(woda5[[#This Row],[pomiar po polnocy]]*0.98,0)</f>
        <v>597510</v>
      </c>
      <c r="H510" s="13">
        <f>woda5[[#This Row],[po 8]]+woda5[[#This Row],[ilosc]]</f>
        <v>600447</v>
      </c>
      <c r="I510">
        <f>ROUNDUP(woda5[[#This Row],[pomiar po polnocy]]*0.02,0)</f>
        <v>12195</v>
      </c>
      <c r="J510" s="10">
        <f>woda5[[#This Row],[pomiar po polnocy]]-woda5[[#This Row],[ile wypuscic rano]]</f>
        <v>597509</v>
      </c>
      <c r="K510" s="10">
        <f>woda5[[#This Row],[po 8v2]]+woda5[[#This Row],[ilosc]]</f>
        <v>600446</v>
      </c>
      <c r="L510" t="str">
        <f t="shared" si="15"/>
        <v/>
      </c>
      <c r="M510">
        <f>IF(woda5[[#This Row],[pomiar po polnocy]]&gt;=800000,1,0)</f>
        <v>0</v>
      </c>
    </row>
    <row r="511" spans="4:13" x14ac:dyDescent="0.25">
      <c r="D511" s="1">
        <v>39953</v>
      </c>
      <c r="E511">
        <v>3918</v>
      </c>
      <c r="F511" s="9">
        <f t="shared" si="14"/>
        <v>600446</v>
      </c>
      <c r="G511" s="12">
        <f xml:space="preserve"> ROUNDUP(woda5[[#This Row],[pomiar po polnocy]]*0.98,0)</f>
        <v>588438</v>
      </c>
      <c r="H511" s="13">
        <f>woda5[[#This Row],[po 8]]+woda5[[#This Row],[ilosc]]</f>
        <v>592356</v>
      </c>
      <c r="I511">
        <f>ROUNDUP(woda5[[#This Row],[pomiar po polnocy]]*0.02,0)</f>
        <v>12009</v>
      </c>
      <c r="J511" s="10">
        <f>woda5[[#This Row],[pomiar po polnocy]]-woda5[[#This Row],[ile wypuscic rano]]</f>
        <v>588437</v>
      </c>
      <c r="K511" s="10">
        <f>woda5[[#This Row],[po 8v2]]+woda5[[#This Row],[ilosc]]</f>
        <v>592355</v>
      </c>
      <c r="L511" t="str">
        <f t="shared" si="15"/>
        <v/>
      </c>
      <c r="M511">
        <f>IF(woda5[[#This Row],[pomiar po polnocy]]&gt;=800000,1,0)</f>
        <v>0</v>
      </c>
    </row>
    <row r="512" spans="4:13" x14ac:dyDescent="0.25">
      <c r="D512" s="1">
        <v>39954</v>
      </c>
      <c r="E512">
        <v>2743</v>
      </c>
      <c r="F512" s="9">
        <f t="shared" si="14"/>
        <v>592355</v>
      </c>
      <c r="G512" s="12">
        <f xml:space="preserve"> ROUNDUP(woda5[[#This Row],[pomiar po polnocy]]*0.98,0)</f>
        <v>580508</v>
      </c>
      <c r="H512" s="13">
        <f>woda5[[#This Row],[po 8]]+woda5[[#This Row],[ilosc]]</f>
        <v>583251</v>
      </c>
      <c r="I512">
        <f>ROUNDUP(woda5[[#This Row],[pomiar po polnocy]]*0.02,0)</f>
        <v>11848</v>
      </c>
      <c r="J512" s="10">
        <f>woda5[[#This Row],[pomiar po polnocy]]-woda5[[#This Row],[ile wypuscic rano]]</f>
        <v>580507</v>
      </c>
      <c r="K512" s="10">
        <f>woda5[[#This Row],[po 8v2]]+woda5[[#This Row],[ilosc]]</f>
        <v>583250</v>
      </c>
      <c r="L512" t="str">
        <f t="shared" si="15"/>
        <v/>
      </c>
      <c r="M512">
        <f>IF(woda5[[#This Row],[pomiar po polnocy]]&gt;=800000,1,0)</f>
        <v>0</v>
      </c>
    </row>
    <row r="513" spans="4:13" x14ac:dyDescent="0.25">
      <c r="D513" s="1">
        <v>39955</v>
      </c>
      <c r="E513">
        <v>3140</v>
      </c>
      <c r="F513" s="9">
        <f t="shared" si="14"/>
        <v>583250</v>
      </c>
      <c r="G513" s="12">
        <f xml:space="preserve"> ROUNDUP(woda5[[#This Row],[pomiar po polnocy]]*0.98,0)</f>
        <v>571585</v>
      </c>
      <c r="H513" s="13">
        <f>woda5[[#This Row],[po 8]]+woda5[[#This Row],[ilosc]]</f>
        <v>574725</v>
      </c>
      <c r="I513">
        <f>ROUNDUP(woda5[[#This Row],[pomiar po polnocy]]*0.02,0)</f>
        <v>11665</v>
      </c>
      <c r="J513" s="10">
        <f>woda5[[#This Row],[pomiar po polnocy]]-woda5[[#This Row],[ile wypuscic rano]]</f>
        <v>571585</v>
      </c>
      <c r="K513" s="10">
        <f>woda5[[#This Row],[po 8v2]]+woda5[[#This Row],[ilosc]]</f>
        <v>574725</v>
      </c>
      <c r="L513" t="str">
        <f t="shared" si="15"/>
        <v/>
      </c>
      <c r="M513">
        <f>IF(woda5[[#This Row],[pomiar po polnocy]]&gt;=800000,1,0)</f>
        <v>0</v>
      </c>
    </row>
    <row r="514" spans="4:13" x14ac:dyDescent="0.25">
      <c r="D514" s="1">
        <v>39956</v>
      </c>
      <c r="E514">
        <v>3211</v>
      </c>
      <c r="F514" s="9">
        <f t="shared" si="14"/>
        <v>574725</v>
      </c>
      <c r="G514" s="12">
        <f xml:space="preserve"> ROUNDUP(woda5[[#This Row],[pomiar po polnocy]]*0.98,0)</f>
        <v>563231</v>
      </c>
      <c r="H514" s="13">
        <f>woda5[[#This Row],[po 8]]+woda5[[#This Row],[ilosc]]</f>
        <v>566442</v>
      </c>
      <c r="I514">
        <f>ROUNDUP(woda5[[#This Row],[pomiar po polnocy]]*0.02,0)</f>
        <v>11495</v>
      </c>
      <c r="J514" s="10">
        <f>woda5[[#This Row],[pomiar po polnocy]]-woda5[[#This Row],[ile wypuscic rano]]</f>
        <v>563230</v>
      </c>
      <c r="K514" s="10">
        <f>woda5[[#This Row],[po 8v2]]+woda5[[#This Row],[ilosc]]</f>
        <v>566441</v>
      </c>
      <c r="L514" t="str">
        <f t="shared" si="15"/>
        <v/>
      </c>
      <c r="M514">
        <f>IF(woda5[[#This Row],[pomiar po polnocy]]&gt;=800000,1,0)</f>
        <v>0</v>
      </c>
    </row>
    <row r="515" spans="4:13" x14ac:dyDescent="0.25">
      <c r="D515" s="1">
        <v>39957</v>
      </c>
      <c r="E515">
        <v>3968</v>
      </c>
      <c r="F515" s="9">
        <f t="shared" si="14"/>
        <v>566441</v>
      </c>
      <c r="G515" s="12">
        <f xml:space="preserve"> ROUNDUP(woda5[[#This Row],[pomiar po polnocy]]*0.98,0)</f>
        <v>555113</v>
      </c>
      <c r="H515" s="13">
        <f>woda5[[#This Row],[po 8]]+woda5[[#This Row],[ilosc]]</f>
        <v>559081</v>
      </c>
      <c r="I515">
        <f>ROUNDUP(woda5[[#This Row],[pomiar po polnocy]]*0.02,0)</f>
        <v>11329</v>
      </c>
      <c r="J515" s="10">
        <f>woda5[[#This Row],[pomiar po polnocy]]-woda5[[#This Row],[ile wypuscic rano]]</f>
        <v>555112</v>
      </c>
      <c r="K515" s="10">
        <f>woda5[[#This Row],[po 8v2]]+woda5[[#This Row],[ilosc]]</f>
        <v>559080</v>
      </c>
      <c r="L515" t="str">
        <f t="shared" si="15"/>
        <v/>
      </c>
      <c r="M515">
        <f>IF(woda5[[#This Row],[pomiar po polnocy]]&gt;=800000,1,0)</f>
        <v>0</v>
      </c>
    </row>
    <row r="516" spans="4:13" x14ac:dyDescent="0.25">
      <c r="D516" s="1">
        <v>39958</v>
      </c>
      <c r="E516">
        <v>2780</v>
      </c>
      <c r="F516" s="9">
        <f t="shared" si="14"/>
        <v>559080</v>
      </c>
      <c r="G516" s="12">
        <f xml:space="preserve"> ROUNDUP(woda5[[#This Row],[pomiar po polnocy]]*0.98,0)</f>
        <v>547899</v>
      </c>
      <c r="H516" s="13">
        <f>woda5[[#This Row],[po 8]]+woda5[[#This Row],[ilosc]]</f>
        <v>550679</v>
      </c>
      <c r="I516">
        <f>ROUNDUP(woda5[[#This Row],[pomiar po polnocy]]*0.02,0)</f>
        <v>11182</v>
      </c>
      <c r="J516" s="10">
        <f>woda5[[#This Row],[pomiar po polnocy]]-woda5[[#This Row],[ile wypuscic rano]]</f>
        <v>547898</v>
      </c>
      <c r="K516" s="10">
        <f>woda5[[#This Row],[po 8v2]]+woda5[[#This Row],[ilosc]]</f>
        <v>550678</v>
      </c>
      <c r="L516" t="str">
        <f t="shared" si="15"/>
        <v/>
      </c>
      <c r="M516">
        <f>IF(woda5[[#This Row],[pomiar po polnocy]]&gt;=800000,1,0)</f>
        <v>0</v>
      </c>
    </row>
    <row r="517" spans="4:13" x14ac:dyDescent="0.25">
      <c r="D517" s="1">
        <v>39959</v>
      </c>
      <c r="E517">
        <v>3169</v>
      </c>
      <c r="F517" s="9">
        <f t="shared" si="14"/>
        <v>550678</v>
      </c>
      <c r="G517" s="12">
        <f xml:space="preserve"> ROUNDUP(woda5[[#This Row],[pomiar po polnocy]]*0.98,0)</f>
        <v>539665</v>
      </c>
      <c r="H517" s="13">
        <f>woda5[[#This Row],[po 8]]+woda5[[#This Row],[ilosc]]</f>
        <v>542834</v>
      </c>
      <c r="I517">
        <f>ROUNDUP(woda5[[#This Row],[pomiar po polnocy]]*0.02,0)</f>
        <v>11014</v>
      </c>
      <c r="J517" s="10">
        <f>woda5[[#This Row],[pomiar po polnocy]]-woda5[[#This Row],[ile wypuscic rano]]</f>
        <v>539664</v>
      </c>
      <c r="K517" s="10">
        <f>woda5[[#This Row],[po 8v2]]+woda5[[#This Row],[ilosc]]</f>
        <v>542833</v>
      </c>
      <c r="L517" t="str">
        <f t="shared" si="15"/>
        <v/>
      </c>
      <c r="M517">
        <f>IF(woda5[[#This Row],[pomiar po polnocy]]&gt;=800000,1,0)</f>
        <v>0</v>
      </c>
    </row>
    <row r="518" spans="4:13" x14ac:dyDescent="0.25">
      <c r="D518" s="1">
        <v>39960</v>
      </c>
      <c r="E518">
        <v>3051</v>
      </c>
      <c r="F518" s="9">
        <f t="shared" si="14"/>
        <v>542833</v>
      </c>
      <c r="G518" s="12">
        <f xml:space="preserve"> ROUNDUP(woda5[[#This Row],[pomiar po polnocy]]*0.98,0)</f>
        <v>531977</v>
      </c>
      <c r="H518" s="13">
        <f>woda5[[#This Row],[po 8]]+woda5[[#This Row],[ilosc]]</f>
        <v>535028</v>
      </c>
      <c r="I518">
        <f>ROUNDUP(woda5[[#This Row],[pomiar po polnocy]]*0.02,0)</f>
        <v>10857</v>
      </c>
      <c r="J518" s="10">
        <f>woda5[[#This Row],[pomiar po polnocy]]-woda5[[#This Row],[ile wypuscic rano]]</f>
        <v>531976</v>
      </c>
      <c r="K518" s="10">
        <f>woda5[[#This Row],[po 8v2]]+woda5[[#This Row],[ilosc]]</f>
        <v>535027</v>
      </c>
      <c r="L518" t="str">
        <f t="shared" si="15"/>
        <v/>
      </c>
      <c r="M518">
        <f>IF(woda5[[#This Row],[pomiar po polnocy]]&gt;=800000,1,0)</f>
        <v>0</v>
      </c>
    </row>
    <row r="519" spans="4:13" x14ac:dyDescent="0.25">
      <c r="D519" s="1">
        <v>39961</v>
      </c>
      <c r="E519">
        <v>3614</v>
      </c>
      <c r="F519" s="9">
        <f t="shared" si="14"/>
        <v>535027</v>
      </c>
      <c r="G519" s="12">
        <f xml:space="preserve"> ROUNDUP(woda5[[#This Row],[pomiar po polnocy]]*0.98,0)</f>
        <v>524327</v>
      </c>
      <c r="H519" s="13">
        <f>woda5[[#This Row],[po 8]]+woda5[[#This Row],[ilosc]]</f>
        <v>527941</v>
      </c>
      <c r="I519">
        <f>ROUNDUP(woda5[[#This Row],[pomiar po polnocy]]*0.02,0)</f>
        <v>10701</v>
      </c>
      <c r="J519" s="10">
        <f>woda5[[#This Row],[pomiar po polnocy]]-woda5[[#This Row],[ile wypuscic rano]]</f>
        <v>524326</v>
      </c>
      <c r="K519" s="10">
        <f>woda5[[#This Row],[po 8v2]]+woda5[[#This Row],[ilosc]]</f>
        <v>527940</v>
      </c>
      <c r="L519" t="str">
        <f t="shared" si="15"/>
        <v/>
      </c>
      <c r="M519">
        <f>IF(woda5[[#This Row],[pomiar po polnocy]]&gt;=800000,1,0)</f>
        <v>0</v>
      </c>
    </row>
    <row r="520" spans="4:13" x14ac:dyDescent="0.25">
      <c r="D520" s="1">
        <v>39962</v>
      </c>
      <c r="E520">
        <v>3415</v>
      </c>
      <c r="F520" s="9">
        <f t="shared" ref="F520:F583" si="16">IF(K519&gt;1000000,1000000,K519)</f>
        <v>527940</v>
      </c>
      <c r="G520" s="12">
        <f xml:space="preserve"> ROUNDUP(woda5[[#This Row],[pomiar po polnocy]]*0.98,0)</f>
        <v>517382</v>
      </c>
      <c r="H520" s="13">
        <f>woda5[[#This Row],[po 8]]+woda5[[#This Row],[ilosc]]</f>
        <v>520797</v>
      </c>
      <c r="I520">
        <f>ROUNDUP(woda5[[#This Row],[pomiar po polnocy]]*0.02,0)</f>
        <v>10559</v>
      </c>
      <c r="J520" s="10">
        <f>woda5[[#This Row],[pomiar po polnocy]]-woda5[[#This Row],[ile wypuscic rano]]</f>
        <v>517381</v>
      </c>
      <c r="K520" s="10">
        <f>woda5[[#This Row],[po 8v2]]+woda5[[#This Row],[ilosc]]</f>
        <v>520796</v>
      </c>
      <c r="L520" t="str">
        <f t="shared" ref="L520:L583" si="17">IF(K519&gt;1000000,1,"")</f>
        <v/>
      </c>
      <c r="M520">
        <f>IF(woda5[[#This Row],[pomiar po polnocy]]&gt;=800000,1,0)</f>
        <v>0</v>
      </c>
    </row>
    <row r="521" spans="4:13" x14ac:dyDescent="0.25">
      <c r="D521" s="1">
        <v>39963</v>
      </c>
      <c r="E521">
        <v>3868</v>
      </c>
      <c r="F521" s="9">
        <f t="shared" si="16"/>
        <v>520796</v>
      </c>
      <c r="G521" s="12">
        <f xml:space="preserve"> ROUNDUP(woda5[[#This Row],[pomiar po polnocy]]*0.98,0)</f>
        <v>510381</v>
      </c>
      <c r="H521" s="13">
        <f>woda5[[#This Row],[po 8]]+woda5[[#This Row],[ilosc]]</f>
        <v>514249</v>
      </c>
      <c r="I521">
        <f>ROUNDUP(woda5[[#This Row],[pomiar po polnocy]]*0.02,0)</f>
        <v>10416</v>
      </c>
      <c r="J521" s="10">
        <f>woda5[[#This Row],[pomiar po polnocy]]-woda5[[#This Row],[ile wypuscic rano]]</f>
        <v>510380</v>
      </c>
      <c r="K521" s="10">
        <f>woda5[[#This Row],[po 8v2]]+woda5[[#This Row],[ilosc]]</f>
        <v>514248</v>
      </c>
      <c r="L521" t="str">
        <f t="shared" si="17"/>
        <v/>
      </c>
      <c r="M521">
        <f>IF(woda5[[#This Row],[pomiar po polnocy]]&gt;=800000,1,0)</f>
        <v>0</v>
      </c>
    </row>
    <row r="522" spans="4:13" x14ac:dyDescent="0.25">
      <c r="D522" s="1">
        <v>39964</v>
      </c>
      <c r="E522">
        <v>3541</v>
      </c>
      <c r="F522" s="9">
        <f t="shared" si="16"/>
        <v>514248</v>
      </c>
      <c r="G522" s="12">
        <f xml:space="preserve"> ROUNDUP(woda5[[#This Row],[pomiar po polnocy]]*0.98,0)</f>
        <v>503964</v>
      </c>
      <c r="H522" s="13">
        <f>woda5[[#This Row],[po 8]]+woda5[[#This Row],[ilosc]]</f>
        <v>507505</v>
      </c>
      <c r="I522">
        <f>ROUNDUP(woda5[[#This Row],[pomiar po polnocy]]*0.02,0)</f>
        <v>10285</v>
      </c>
      <c r="J522" s="10">
        <f>woda5[[#This Row],[pomiar po polnocy]]-woda5[[#This Row],[ile wypuscic rano]]</f>
        <v>503963</v>
      </c>
      <c r="K522" s="10">
        <f>woda5[[#This Row],[po 8v2]]+woda5[[#This Row],[ilosc]]</f>
        <v>507504</v>
      </c>
      <c r="L522" t="str">
        <f t="shared" si="17"/>
        <v/>
      </c>
      <c r="M522">
        <f>IF(woda5[[#This Row],[pomiar po polnocy]]&gt;=800000,1,0)</f>
        <v>0</v>
      </c>
    </row>
    <row r="523" spans="4:13" x14ac:dyDescent="0.25">
      <c r="D523" s="1">
        <v>39965</v>
      </c>
      <c r="E523">
        <v>2542</v>
      </c>
      <c r="F523" s="9">
        <f t="shared" si="16"/>
        <v>507504</v>
      </c>
      <c r="G523" s="12">
        <f xml:space="preserve"> ROUNDUP(woda5[[#This Row],[pomiar po polnocy]]*0.98,0)</f>
        <v>497354</v>
      </c>
      <c r="H523" s="13">
        <f>woda5[[#This Row],[po 8]]+woda5[[#This Row],[ilosc]]</f>
        <v>499896</v>
      </c>
      <c r="I523">
        <f>ROUNDUP(woda5[[#This Row],[pomiar po polnocy]]*0.02,0)</f>
        <v>10151</v>
      </c>
      <c r="J523" s="10">
        <f>woda5[[#This Row],[pomiar po polnocy]]-woda5[[#This Row],[ile wypuscic rano]]</f>
        <v>497353</v>
      </c>
      <c r="K523" s="10">
        <f>woda5[[#This Row],[po 8v2]]+woda5[[#This Row],[ilosc]]</f>
        <v>499895</v>
      </c>
      <c r="L523" t="str">
        <f t="shared" si="17"/>
        <v/>
      </c>
      <c r="M523">
        <f>IF(woda5[[#This Row],[pomiar po polnocy]]&gt;=800000,1,0)</f>
        <v>0</v>
      </c>
    </row>
    <row r="524" spans="4:13" x14ac:dyDescent="0.25">
      <c r="D524" s="1">
        <v>39966</v>
      </c>
      <c r="E524">
        <v>2643</v>
      </c>
      <c r="F524" s="9">
        <f t="shared" si="16"/>
        <v>499895</v>
      </c>
      <c r="G524" s="12">
        <f xml:space="preserve"> ROUNDUP(woda5[[#This Row],[pomiar po polnocy]]*0.98,0)</f>
        <v>489898</v>
      </c>
      <c r="H524" s="13">
        <f>woda5[[#This Row],[po 8]]+woda5[[#This Row],[ilosc]]</f>
        <v>492541</v>
      </c>
      <c r="I524">
        <f>ROUNDUP(woda5[[#This Row],[pomiar po polnocy]]*0.02,0)</f>
        <v>9998</v>
      </c>
      <c r="J524" s="10">
        <f>woda5[[#This Row],[pomiar po polnocy]]-woda5[[#This Row],[ile wypuscic rano]]</f>
        <v>489897</v>
      </c>
      <c r="K524" s="10">
        <f>woda5[[#This Row],[po 8v2]]+woda5[[#This Row],[ilosc]]</f>
        <v>492540</v>
      </c>
      <c r="L524" t="str">
        <f t="shared" si="17"/>
        <v/>
      </c>
      <c r="M524">
        <f>IF(woda5[[#This Row],[pomiar po polnocy]]&gt;=800000,1,0)</f>
        <v>0</v>
      </c>
    </row>
    <row r="525" spans="4:13" x14ac:dyDescent="0.25">
      <c r="D525" s="1">
        <v>39967</v>
      </c>
      <c r="E525">
        <v>3857</v>
      </c>
      <c r="F525" s="9">
        <f t="shared" si="16"/>
        <v>492540</v>
      </c>
      <c r="G525" s="12">
        <f xml:space="preserve"> ROUNDUP(woda5[[#This Row],[pomiar po polnocy]]*0.98,0)</f>
        <v>482690</v>
      </c>
      <c r="H525" s="13">
        <f>woda5[[#This Row],[po 8]]+woda5[[#This Row],[ilosc]]</f>
        <v>486547</v>
      </c>
      <c r="I525">
        <f>ROUNDUP(woda5[[#This Row],[pomiar po polnocy]]*0.02,0)</f>
        <v>9851</v>
      </c>
      <c r="J525" s="10">
        <f>woda5[[#This Row],[pomiar po polnocy]]-woda5[[#This Row],[ile wypuscic rano]]</f>
        <v>482689</v>
      </c>
      <c r="K525" s="10">
        <f>woda5[[#This Row],[po 8v2]]+woda5[[#This Row],[ilosc]]</f>
        <v>486546</v>
      </c>
      <c r="L525" t="str">
        <f t="shared" si="17"/>
        <v/>
      </c>
      <c r="M525">
        <f>IF(woda5[[#This Row],[pomiar po polnocy]]&gt;=800000,1,0)</f>
        <v>0</v>
      </c>
    </row>
    <row r="526" spans="4:13" x14ac:dyDescent="0.25">
      <c r="D526" s="1">
        <v>39968</v>
      </c>
      <c r="E526">
        <v>2818</v>
      </c>
      <c r="F526" s="9">
        <f t="shared" si="16"/>
        <v>486546</v>
      </c>
      <c r="G526" s="12">
        <f xml:space="preserve"> ROUNDUP(woda5[[#This Row],[pomiar po polnocy]]*0.98,0)</f>
        <v>476816</v>
      </c>
      <c r="H526" s="13">
        <f>woda5[[#This Row],[po 8]]+woda5[[#This Row],[ilosc]]</f>
        <v>479634</v>
      </c>
      <c r="I526">
        <f>ROUNDUP(woda5[[#This Row],[pomiar po polnocy]]*0.02,0)</f>
        <v>9731</v>
      </c>
      <c r="J526" s="10">
        <f>woda5[[#This Row],[pomiar po polnocy]]-woda5[[#This Row],[ile wypuscic rano]]</f>
        <v>476815</v>
      </c>
      <c r="K526" s="10">
        <f>woda5[[#This Row],[po 8v2]]+woda5[[#This Row],[ilosc]]</f>
        <v>479633</v>
      </c>
      <c r="L526" t="str">
        <f t="shared" si="17"/>
        <v/>
      </c>
      <c r="M526">
        <f>IF(woda5[[#This Row],[pomiar po polnocy]]&gt;=800000,1,0)</f>
        <v>0</v>
      </c>
    </row>
    <row r="527" spans="4:13" x14ac:dyDescent="0.25">
      <c r="D527" s="1">
        <v>39969</v>
      </c>
      <c r="E527">
        <v>3098</v>
      </c>
      <c r="F527" s="9">
        <f t="shared" si="16"/>
        <v>479633</v>
      </c>
      <c r="G527" s="12">
        <f xml:space="preserve"> ROUNDUP(woda5[[#This Row],[pomiar po polnocy]]*0.98,0)</f>
        <v>470041</v>
      </c>
      <c r="H527" s="13">
        <f>woda5[[#This Row],[po 8]]+woda5[[#This Row],[ilosc]]</f>
        <v>473139</v>
      </c>
      <c r="I527">
        <f>ROUNDUP(woda5[[#This Row],[pomiar po polnocy]]*0.02,0)</f>
        <v>9593</v>
      </c>
      <c r="J527" s="10">
        <f>woda5[[#This Row],[pomiar po polnocy]]-woda5[[#This Row],[ile wypuscic rano]]</f>
        <v>470040</v>
      </c>
      <c r="K527" s="10">
        <f>woda5[[#This Row],[po 8v2]]+woda5[[#This Row],[ilosc]]</f>
        <v>473138</v>
      </c>
      <c r="L527" t="str">
        <f t="shared" si="17"/>
        <v/>
      </c>
      <c r="M527">
        <f>IF(woda5[[#This Row],[pomiar po polnocy]]&gt;=800000,1,0)</f>
        <v>0</v>
      </c>
    </row>
    <row r="528" spans="4:13" x14ac:dyDescent="0.25">
      <c r="D528" s="1">
        <v>39970</v>
      </c>
      <c r="E528">
        <v>4014</v>
      </c>
      <c r="F528" s="9">
        <f t="shared" si="16"/>
        <v>473138</v>
      </c>
      <c r="G528" s="12">
        <f xml:space="preserve"> ROUNDUP(woda5[[#This Row],[pomiar po polnocy]]*0.98,0)</f>
        <v>463676</v>
      </c>
      <c r="H528" s="13">
        <f>woda5[[#This Row],[po 8]]+woda5[[#This Row],[ilosc]]</f>
        <v>467690</v>
      </c>
      <c r="I528">
        <f>ROUNDUP(woda5[[#This Row],[pomiar po polnocy]]*0.02,0)</f>
        <v>9463</v>
      </c>
      <c r="J528" s="10">
        <f>woda5[[#This Row],[pomiar po polnocy]]-woda5[[#This Row],[ile wypuscic rano]]</f>
        <v>463675</v>
      </c>
      <c r="K528" s="10">
        <f>woda5[[#This Row],[po 8v2]]+woda5[[#This Row],[ilosc]]</f>
        <v>467689</v>
      </c>
      <c r="L528" t="str">
        <f t="shared" si="17"/>
        <v/>
      </c>
      <c r="M528">
        <f>IF(woda5[[#This Row],[pomiar po polnocy]]&gt;=800000,1,0)</f>
        <v>0</v>
      </c>
    </row>
    <row r="529" spans="4:13" x14ac:dyDescent="0.25">
      <c r="D529" s="1">
        <v>39971</v>
      </c>
      <c r="E529">
        <v>3134</v>
      </c>
      <c r="F529" s="9">
        <f t="shared" si="16"/>
        <v>467689</v>
      </c>
      <c r="G529" s="12">
        <f xml:space="preserve"> ROUNDUP(woda5[[#This Row],[pomiar po polnocy]]*0.98,0)</f>
        <v>458336</v>
      </c>
      <c r="H529" s="13">
        <f>woda5[[#This Row],[po 8]]+woda5[[#This Row],[ilosc]]</f>
        <v>461470</v>
      </c>
      <c r="I529">
        <f>ROUNDUP(woda5[[#This Row],[pomiar po polnocy]]*0.02,0)</f>
        <v>9354</v>
      </c>
      <c r="J529" s="10">
        <f>woda5[[#This Row],[pomiar po polnocy]]-woda5[[#This Row],[ile wypuscic rano]]</f>
        <v>458335</v>
      </c>
      <c r="K529" s="10">
        <f>woda5[[#This Row],[po 8v2]]+woda5[[#This Row],[ilosc]]</f>
        <v>461469</v>
      </c>
      <c r="L529" t="str">
        <f t="shared" si="17"/>
        <v/>
      </c>
      <c r="M529">
        <f>IF(woda5[[#This Row],[pomiar po polnocy]]&gt;=800000,1,0)</f>
        <v>0</v>
      </c>
    </row>
    <row r="530" spans="4:13" x14ac:dyDescent="0.25">
      <c r="D530" s="1">
        <v>39972</v>
      </c>
      <c r="E530">
        <v>4582</v>
      </c>
      <c r="F530" s="9">
        <f t="shared" si="16"/>
        <v>461469</v>
      </c>
      <c r="G530" s="12">
        <f xml:space="preserve"> ROUNDUP(woda5[[#This Row],[pomiar po polnocy]]*0.98,0)</f>
        <v>452240</v>
      </c>
      <c r="H530" s="13">
        <f>woda5[[#This Row],[po 8]]+woda5[[#This Row],[ilosc]]</f>
        <v>456822</v>
      </c>
      <c r="I530">
        <f>ROUNDUP(woda5[[#This Row],[pomiar po polnocy]]*0.02,0)</f>
        <v>9230</v>
      </c>
      <c r="J530" s="10">
        <f>woda5[[#This Row],[pomiar po polnocy]]-woda5[[#This Row],[ile wypuscic rano]]</f>
        <v>452239</v>
      </c>
      <c r="K530" s="10">
        <f>woda5[[#This Row],[po 8v2]]+woda5[[#This Row],[ilosc]]</f>
        <v>456821</v>
      </c>
      <c r="L530" t="str">
        <f t="shared" si="17"/>
        <v/>
      </c>
      <c r="M530">
        <f>IF(woda5[[#This Row],[pomiar po polnocy]]&gt;=800000,1,0)</f>
        <v>0</v>
      </c>
    </row>
    <row r="531" spans="4:13" x14ac:dyDescent="0.25">
      <c r="D531" s="1">
        <v>39973</v>
      </c>
      <c r="E531">
        <v>7644</v>
      </c>
      <c r="F531" s="9">
        <f t="shared" si="16"/>
        <v>456821</v>
      </c>
      <c r="G531" s="12">
        <f xml:space="preserve"> ROUNDUP(woda5[[#This Row],[pomiar po polnocy]]*0.98,0)</f>
        <v>447685</v>
      </c>
      <c r="H531" s="13">
        <f>woda5[[#This Row],[po 8]]+woda5[[#This Row],[ilosc]]</f>
        <v>455329</v>
      </c>
      <c r="I531">
        <f>ROUNDUP(woda5[[#This Row],[pomiar po polnocy]]*0.02,0)</f>
        <v>9137</v>
      </c>
      <c r="J531" s="10">
        <f>woda5[[#This Row],[pomiar po polnocy]]-woda5[[#This Row],[ile wypuscic rano]]</f>
        <v>447684</v>
      </c>
      <c r="K531" s="10">
        <f>woda5[[#This Row],[po 8v2]]+woda5[[#This Row],[ilosc]]</f>
        <v>455328</v>
      </c>
      <c r="L531" t="str">
        <f t="shared" si="17"/>
        <v/>
      </c>
      <c r="M531">
        <f>IF(woda5[[#This Row],[pomiar po polnocy]]&gt;=800000,1,0)</f>
        <v>0</v>
      </c>
    </row>
    <row r="532" spans="4:13" x14ac:dyDescent="0.25">
      <c r="D532" s="1">
        <v>39974</v>
      </c>
      <c r="E532">
        <v>10982</v>
      </c>
      <c r="F532" s="9">
        <f t="shared" si="16"/>
        <v>455328</v>
      </c>
      <c r="G532" s="12">
        <f xml:space="preserve"> ROUNDUP(woda5[[#This Row],[pomiar po polnocy]]*0.98,0)</f>
        <v>446222</v>
      </c>
      <c r="H532" s="13">
        <f>woda5[[#This Row],[po 8]]+woda5[[#This Row],[ilosc]]</f>
        <v>457204</v>
      </c>
      <c r="I532">
        <f>ROUNDUP(woda5[[#This Row],[pomiar po polnocy]]*0.02,0)</f>
        <v>9107</v>
      </c>
      <c r="J532" s="10">
        <f>woda5[[#This Row],[pomiar po polnocy]]-woda5[[#This Row],[ile wypuscic rano]]</f>
        <v>446221</v>
      </c>
      <c r="K532" s="10">
        <f>woda5[[#This Row],[po 8v2]]+woda5[[#This Row],[ilosc]]</f>
        <v>457203</v>
      </c>
      <c r="L532" t="str">
        <f t="shared" si="17"/>
        <v/>
      </c>
      <c r="M532">
        <f>IF(woda5[[#This Row],[pomiar po polnocy]]&gt;=800000,1,0)</f>
        <v>0</v>
      </c>
    </row>
    <row r="533" spans="4:13" x14ac:dyDescent="0.25">
      <c r="D533" s="1">
        <v>39975</v>
      </c>
      <c r="E533">
        <v>14162</v>
      </c>
      <c r="F533" s="9">
        <f t="shared" si="16"/>
        <v>457203</v>
      </c>
      <c r="G533" s="12">
        <f xml:space="preserve"> ROUNDUP(woda5[[#This Row],[pomiar po polnocy]]*0.98,0)</f>
        <v>448059</v>
      </c>
      <c r="H533" s="13">
        <f>woda5[[#This Row],[po 8]]+woda5[[#This Row],[ilosc]]</f>
        <v>462221</v>
      </c>
      <c r="I533">
        <f>ROUNDUP(woda5[[#This Row],[pomiar po polnocy]]*0.02,0)</f>
        <v>9145</v>
      </c>
      <c r="J533" s="10">
        <f>woda5[[#This Row],[pomiar po polnocy]]-woda5[[#This Row],[ile wypuscic rano]]</f>
        <v>448058</v>
      </c>
      <c r="K533" s="10">
        <f>woda5[[#This Row],[po 8v2]]+woda5[[#This Row],[ilosc]]</f>
        <v>462220</v>
      </c>
      <c r="L533" t="str">
        <f t="shared" si="17"/>
        <v/>
      </c>
      <c r="M533">
        <f>IF(woda5[[#This Row],[pomiar po polnocy]]&gt;=800000,1,0)</f>
        <v>0</v>
      </c>
    </row>
    <row r="534" spans="4:13" x14ac:dyDescent="0.25">
      <c r="D534" s="1">
        <v>39976</v>
      </c>
      <c r="E534">
        <v>18471</v>
      </c>
      <c r="F534" s="9">
        <f t="shared" si="16"/>
        <v>462220</v>
      </c>
      <c r="G534" s="12">
        <f xml:space="preserve"> ROUNDUP(woda5[[#This Row],[pomiar po polnocy]]*0.98,0)</f>
        <v>452976</v>
      </c>
      <c r="H534" s="13">
        <f>woda5[[#This Row],[po 8]]+woda5[[#This Row],[ilosc]]</f>
        <v>471447</v>
      </c>
      <c r="I534">
        <f>ROUNDUP(woda5[[#This Row],[pomiar po polnocy]]*0.02,0)</f>
        <v>9245</v>
      </c>
      <c r="J534" s="10">
        <f>woda5[[#This Row],[pomiar po polnocy]]-woda5[[#This Row],[ile wypuscic rano]]</f>
        <v>452975</v>
      </c>
      <c r="K534" s="10">
        <f>woda5[[#This Row],[po 8v2]]+woda5[[#This Row],[ilosc]]</f>
        <v>471446</v>
      </c>
      <c r="L534" t="str">
        <f t="shared" si="17"/>
        <v/>
      </c>
      <c r="M534">
        <f>IF(woda5[[#This Row],[pomiar po polnocy]]&gt;=800000,1,0)</f>
        <v>0</v>
      </c>
    </row>
    <row r="535" spans="4:13" x14ac:dyDescent="0.25">
      <c r="D535" s="1">
        <v>39977</v>
      </c>
      <c r="E535">
        <v>21678</v>
      </c>
      <c r="F535" s="9">
        <f t="shared" si="16"/>
        <v>471446</v>
      </c>
      <c r="G535" s="12">
        <f xml:space="preserve"> ROUNDUP(woda5[[#This Row],[pomiar po polnocy]]*0.98,0)</f>
        <v>462018</v>
      </c>
      <c r="H535" s="13">
        <f>woda5[[#This Row],[po 8]]+woda5[[#This Row],[ilosc]]</f>
        <v>483696</v>
      </c>
      <c r="I535">
        <f>ROUNDUP(woda5[[#This Row],[pomiar po polnocy]]*0.02,0)</f>
        <v>9429</v>
      </c>
      <c r="J535" s="10">
        <f>woda5[[#This Row],[pomiar po polnocy]]-woda5[[#This Row],[ile wypuscic rano]]</f>
        <v>462017</v>
      </c>
      <c r="K535" s="10">
        <f>woda5[[#This Row],[po 8v2]]+woda5[[#This Row],[ilosc]]</f>
        <v>483695</v>
      </c>
      <c r="L535" t="str">
        <f t="shared" si="17"/>
        <v/>
      </c>
      <c r="M535">
        <f>IF(woda5[[#This Row],[pomiar po polnocy]]&gt;=800000,1,0)</f>
        <v>0</v>
      </c>
    </row>
    <row r="536" spans="4:13" x14ac:dyDescent="0.25">
      <c r="D536" s="1">
        <v>39978</v>
      </c>
      <c r="E536">
        <v>21732</v>
      </c>
      <c r="F536" s="9">
        <f t="shared" si="16"/>
        <v>483695</v>
      </c>
      <c r="G536" s="12">
        <f xml:space="preserve"> ROUNDUP(woda5[[#This Row],[pomiar po polnocy]]*0.98,0)</f>
        <v>474022</v>
      </c>
      <c r="H536" s="13">
        <f>woda5[[#This Row],[po 8]]+woda5[[#This Row],[ilosc]]</f>
        <v>495754</v>
      </c>
      <c r="I536">
        <f>ROUNDUP(woda5[[#This Row],[pomiar po polnocy]]*0.02,0)</f>
        <v>9674</v>
      </c>
      <c r="J536" s="10">
        <f>woda5[[#This Row],[pomiar po polnocy]]-woda5[[#This Row],[ile wypuscic rano]]</f>
        <v>474021</v>
      </c>
      <c r="K536" s="10">
        <f>woda5[[#This Row],[po 8v2]]+woda5[[#This Row],[ilosc]]</f>
        <v>495753</v>
      </c>
      <c r="L536" t="str">
        <f t="shared" si="17"/>
        <v/>
      </c>
      <c r="M536">
        <f>IF(woda5[[#This Row],[pomiar po polnocy]]&gt;=800000,1,0)</f>
        <v>0</v>
      </c>
    </row>
    <row r="537" spans="4:13" x14ac:dyDescent="0.25">
      <c r="D537" s="1">
        <v>39979</v>
      </c>
      <c r="E537">
        <v>18900</v>
      </c>
      <c r="F537" s="9">
        <f t="shared" si="16"/>
        <v>495753</v>
      </c>
      <c r="G537" s="12">
        <f xml:space="preserve"> ROUNDUP(woda5[[#This Row],[pomiar po polnocy]]*0.98,0)</f>
        <v>485838</v>
      </c>
      <c r="H537" s="13">
        <f>woda5[[#This Row],[po 8]]+woda5[[#This Row],[ilosc]]</f>
        <v>504738</v>
      </c>
      <c r="I537">
        <f>ROUNDUP(woda5[[#This Row],[pomiar po polnocy]]*0.02,0)</f>
        <v>9916</v>
      </c>
      <c r="J537" s="10">
        <f>woda5[[#This Row],[pomiar po polnocy]]-woda5[[#This Row],[ile wypuscic rano]]</f>
        <v>485837</v>
      </c>
      <c r="K537" s="10">
        <f>woda5[[#This Row],[po 8v2]]+woda5[[#This Row],[ilosc]]</f>
        <v>504737</v>
      </c>
      <c r="L537" t="str">
        <f t="shared" si="17"/>
        <v/>
      </c>
      <c r="M537">
        <f>IF(woda5[[#This Row],[pomiar po polnocy]]&gt;=800000,1,0)</f>
        <v>0</v>
      </c>
    </row>
    <row r="538" spans="4:13" x14ac:dyDescent="0.25">
      <c r="D538" s="1">
        <v>39980</v>
      </c>
      <c r="E538">
        <v>15404</v>
      </c>
      <c r="F538" s="9">
        <f t="shared" si="16"/>
        <v>504737</v>
      </c>
      <c r="G538" s="12">
        <f xml:space="preserve"> ROUNDUP(woda5[[#This Row],[pomiar po polnocy]]*0.98,0)</f>
        <v>494643</v>
      </c>
      <c r="H538" s="13">
        <f>woda5[[#This Row],[po 8]]+woda5[[#This Row],[ilosc]]</f>
        <v>510047</v>
      </c>
      <c r="I538">
        <f>ROUNDUP(woda5[[#This Row],[pomiar po polnocy]]*0.02,0)</f>
        <v>10095</v>
      </c>
      <c r="J538" s="10">
        <f>woda5[[#This Row],[pomiar po polnocy]]-woda5[[#This Row],[ile wypuscic rano]]</f>
        <v>494642</v>
      </c>
      <c r="K538" s="10">
        <f>woda5[[#This Row],[po 8v2]]+woda5[[#This Row],[ilosc]]</f>
        <v>510046</v>
      </c>
      <c r="L538" t="str">
        <f t="shared" si="17"/>
        <v/>
      </c>
      <c r="M538">
        <f>IF(woda5[[#This Row],[pomiar po polnocy]]&gt;=800000,1,0)</f>
        <v>0</v>
      </c>
    </row>
    <row r="539" spans="4:13" x14ac:dyDescent="0.25">
      <c r="D539" s="1">
        <v>39981</v>
      </c>
      <c r="E539">
        <v>10761</v>
      </c>
      <c r="F539" s="9">
        <f t="shared" si="16"/>
        <v>510046</v>
      </c>
      <c r="G539" s="12">
        <f xml:space="preserve"> ROUNDUP(woda5[[#This Row],[pomiar po polnocy]]*0.98,0)</f>
        <v>499846</v>
      </c>
      <c r="H539" s="13">
        <f>woda5[[#This Row],[po 8]]+woda5[[#This Row],[ilosc]]</f>
        <v>510607</v>
      </c>
      <c r="I539">
        <f>ROUNDUP(woda5[[#This Row],[pomiar po polnocy]]*0.02,0)</f>
        <v>10201</v>
      </c>
      <c r="J539" s="10">
        <f>woda5[[#This Row],[pomiar po polnocy]]-woda5[[#This Row],[ile wypuscic rano]]</f>
        <v>499845</v>
      </c>
      <c r="K539" s="10">
        <f>woda5[[#This Row],[po 8v2]]+woda5[[#This Row],[ilosc]]</f>
        <v>510606</v>
      </c>
      <c r="L539" t="str">
        <f t="shared" si="17"/>
        <v/>
      </c>
      <c r="M539">
        <f>IF(woda5[[#This Row],[pomiar po polnocy]]&gt;=800000,1,0)</f>
        <v>0</v>
      </c>
    </row>
    <row r="540" spans="4:13" x14ac:dyDescent="0.25">
      <c r="D540" s="1">
        <v>39982</v>
      </c>
      <c r="E540">
        <v>6931</v>
      </c>
      <c r="F540" s="9">
        <f t="shared" si="16"/>
        <v>510606</v>
      </c>
      <c r="G540" s="12">
        <f xml:space="preserve"> ROUNDUP(woda5[[#This Row],[pomiar po polnocy]]*0.98,0)</f>
        <v>500394</v>
      </c>
      <c r="H540" s="13">
        <f>woda5[[#This Row],[po 8]]+woda5[[#This Row],[ilosc]]</f>
        <v>507325</v>
      </c>
      <c r="I540">
        <f>ROUNDUP(woda5[[#This Row],[pomiar po polnocy]]*0.02,0)</f>
        <v>10213</v>
      </c>
      <c r="J540" s="10">
        <f>woda5[[#This Row],[pomiar po polnocy]]-woda5[[#This Row],[ile wypuscic rano]]</f>
        <v>500393</v>
      </c>
      <c r="K540" s="10">
        <f>woda5[[#This Row],[po 8v2]]+woda5[[#This Row],[ilosc]]</f>
        <v>507324</v>
      </c>
      <c r="L540" t="str">
        <f t="shared" si="17"/>
        <v/>
      </c>
      <c r="M540">
        <f>IF(woda5[[#This Row],[pomiar po polnocy]]&gt;=800000,1,0)</f>
        <v>0</v>
      </c>
    </row>
    <row r="541" spans="4:13" x14ac:dyDescent="0.25">
      <c r="D541" s="1">
        <v>39983</v>
      </c>
      <c r="E541">
        <v>5084</v>
      </c>
      <c r="F541" s="9">
        <f t="shared" si="16"/>
        <v>507324</v>
      </c>
      <c r="G541" s="12">
        <f xml:space="preserve"> ROUNDUP(woda5[[#This Row],[pomiar po polnocy]]*0.98,0)</f>
        <v>497178</v>
      </c>
      <c r="H541" s="13">
        <f>woda5[[#This Row],[po 8]]+woda5[[#This Row],[ilosc]]</f>
        <v>502262</v>
      </c>
      <c r="I541">
        <f>ROUNDUP(woda5[[#This Row],[pomiar po polnocy]]*0.02,0)</f>
        <v>10147</v>
      </c>
      <c r="J541" s="10">
        <f>woda5[[#This Row],[pomiar po polnocy]]-woda5[[#This Row],[ile wypuscic rano]]</f>
        <v>497177</v>
      </c>
      <c r="K541" s="10">
        <f>woda5[[#This Row],[po 8v2]]+woda5[[#This Row],[ilosc]]</f>
        <v>502261</v>
      </c>
      <c r="L541" t="str">
        <f t="shared" si="17"/>
        <v/>
      </c>
      <c r="M541">
        <f>IF(woda5[[#This Row],[pomiar po polnocy]]&gt;=800000,1,0)</f>
        <v>0</v>
      </c>
    </row>
    <row r="542" spans="4:13" x14ac:dyDescent="0.25">
      <c r="D542" s="1">
        <v>39984</v>
      </c>
      <c r="E542">
        <v>4665</v>
      </c>
      <c r="F542" s="9">
        <f t="shared" si="16"/>
        <v>502261</v>
      </c>
      <c r="G542" s="12">
        <f xml:space="preserve"> ROUNDUP(woda5[[#This Row],[pomiar po polnocy]]*0.98,0)</f>
        <v>492216</v>
      </c>
      <c r="H542" s="13">
        <f>woda5[[#This Row],[po 8]]+woda5[[#This Row],[ilosc]]</f>
        <v>496881</v>
      </c>
      <c r="I542">
        <f>ROUNDUP(woda5[[#This Row],[pomiar po polnocy]]*0.02,0)</f>
        <v>10046</v>
      </c>
      <c r="J542" s="10">
        <f>woda5[[#This Row],[pomiar po polnocy]]-woda5[[#This Row],[ile wypuscic rano]]</f>
        <v>492215</v>
      </c>
      <c r="K542" s="10">
        <f>woda5[[#This Row],[po 8v2]]+woda5[[#This Row],[ilosc]]</f>
        <v>496880</v>
      </c>
      <c r="L542" t="str">
        <f t="shared" si="17"/>
        <v/>
      </c>
      <c r="M542">
        <f>IF(woda5[[#This Row],[pomiar po polnocy]]&gt;=800000,1,0)</f>
        <v>0</v>
      </c>
    </row>
    <row r="543" spans="4:13" x14ac:dyDescent="0.25">
      <c r="D543" s="1">
        <v>39985</v>
      </c>
      <c r="E543">
        <v>4441</v>
      </c>
      <c r="F543" s="9">
        <f t="shared" si="16"/>
        <v>496880</v>
      </c>
      <c r="G543" s="12">
        <f xml:space="preserve"> ROUNDUP(woda5[[#This Row],[pomiar po polnocy]]*0.98,0)</f>
        <v>486943</v>
      </c>
      <c r="H543" s="13">
        <f>woda5[[#This Row],[po 8]]+woda5[[#This Row],[ilosc]]</f>
        <v>491384</v>
      </c>
      <c r="I543">
        <f>ROUNDUP(woda5[[#This Row],[pomiar po polnocy]]*0.02,0)</f>
        <v>9938</v>
      </c>
      <c r="J543" s="10">
        <f>woda5[[#This Row],[pomiar po polnocy]]-woda5[[#This Row],[ile wypuscic rano]]</f>
        <v>486942</v>
      </c>
      <c r="K543" s="10">
        <f>woda5[[#This Row],[po 8v2]]+woda5[[#This Row],[ilosc]]</f>
        <v>491383</v>
      </c>
      <c r="L543" t="str">
        <f t="shared" si="17"/>
        <v/>
      </c>
      <c r="M543">
        <f>IF(woda5[[#This Row],[pomiar po polnocy]]&gt;=800000,1,0)</f>
        <v>0</v>
      </c>
    </row>
    <row r="544" spans="4:13" x14ac:dyDescent="0.25">
      <c r="D544" s="1">
        <v>39986</v>
      </c>
      <c r="E544">
        <v>4017</v>
      </c>
      <c r="F544" s="9">
        <f t="shared" si="16"/>
        <v>491383</v>
      </c>
      <c r="G544" s="12">
        <f xml:space="preserve"> ROUNDUP(woda5[[#This Row],[pomiar po polnocy]]*0.98,0)</f>
        <v>481556</v>
      </c>
      <c r="H544" s="13">
        <f>woda5[[#This Row],[po 8]]+woda5[[#This Row],[ilosc]]</f>
        <v>485573</v>
      </c>
      <c r="I544">
        <f>ROUNDUP(woda5[[#This Row],[pomiar po polnocy]]*0.02,0)</f>
        <v>9828</v>
      </c>
      <c r="J544" s="10">
        <f>woda5[[#This Row],[pomiar po polnocy]]-woda5[[#This Row],[ile wypuscic rano]]</f>
        <v>481555</v>
      </c>
      <c r="K544" s="10">
        <f>woda5[[#This Row],[po 8v2]]+woda5[[#This Row],[ilosc]]</f>
        <v>485572</v>
      </c>
      <c r="L544" t="str">
        <f t="shared" si="17"/>
        <v/>
      </c>
      <c r="M544">
        <f>IF(woda5[[#This Row],[pomiar po polnocy]]&gt;=800000,1,0)</f>
        <v>0</v>
      </c>
    </row>
    <row r="545" spans="4:13" x14ac:dyDescent="0.25">
      <c r="D545" s="1">
        <v>39987</v>
      </c>
      <c r="E545">
        <v>3927</v>
      </c>
      <c r="F545" s="9">
        <f t="shared" si="16"/>
        <v>485572</v>
      </c>
      <c r="G545" s="12">
        <f xml:space="preserve"> ROUNDUP(woda5[[#This Row],[pomiar po polnocy]]*0.98,0)</f>
        <v>475861</v>
      </c>
      <c r="H545" s="13">
        <f>woda5[[#This Row],[po 8]]+woda5[[#This Row],[ilosc]]</f>
        <v>479788</v>
      </c>
      <c r="I545">
        <f>ROUNDUP(woda5[[#This Row],[pomiar po polnocy]]*0.02,0)</f>
        <v>9712</v>
      </c>
      <c r="J545" s="10">
        <f>woda5[[#This Row],[pomiar po polnocy]]-woda5[[#This Row],[ile wypuscic rano]]</f>
        <v>475860</v>
      </c>
      <c r="K545" s="10">
        <f>woda5[[#This Row],[po 8v2]]+woda5[[#This Row],[ilosc]]</f>
        <v>479787</v>
      </c>
      <c r="L545" t="str">
        <f t="shared" si="17"/>
        <v/>
      </c>
      <c r="M545">
        <f>IF(woda5[[#This Row],[pomiar po polnocy]]&gt;=800000,1,0)</f>
        <v>0</v>
      </c>
    </row>
    <row r="546" spans="4:13" x14ac:dyDescent="0.25">
      <c r="D546" s="1">
        <v>39988</v>
      </c>
      <c r="E546">
        <v>3807</v>
      </c>
      <c r="F546" s="9">
        <f t="shared" si="16"/>
        <v>479787</v>
      </c>
      <c r="G546" s="12">
        <f xml:space="preserve"> ROUNDUP(woda5[[#This Row],[pomiar po polnocy]]*0.98,0)</f>
        <v>470192</v>
      </c>
      <c r="H546" s="13">
        <f>woda5[[#This Row],[po 8]]+woda5[[#This Row],[ilosc]]</f>
        <v>473999</v>
      </c>
      <c r="I546">
        <f>ROUNDUP(woda5[[#This Row],[pomiar po polnocy]]*0.02,0)</f>
        <v>9596</v>
      </c>
      <c r="J546" s="10">
        <f>woda5[[#This Row],[pomiar po polnocy]]-woda5[[#This Row],[ile wypuscic rano]]</f>
        <v>470191</v>
      </c>
      <c r="K546" s="10">
        <f>woda5[[#This Row],[po 8v2]]+woda5[[#This Row],[ilosc]]</f>
        <v>473998</v>
      </c>
      <c r="L546" t="str">
        <f t="shared" si="17"/>
        <v/>
      </c>
      <c r="M546">
        <f>IF(woda5[[#This Row],[pomiar po polnocy]]&gt;=800000,1,0)</f>
        <v>0</v>
      </c>
    </row>
    <row r="547" spans="4:13" x14ac:dyDescent="0.25">
      <c r="D547" s="1">
        <v>39989</v>
      </c>
      <c r="E547">
        <v>2887</v>
      </c>
      <c r="F547" s="9">
        <f t="shared" si="16"/>
        <v>473998</v>
      </c>
      <c r="G547" s="12">
        <f xml:space="preserve"> ROUNDUP(woda5[[#This Row],[pomiar po polnocy]]*0.98,0)</f>
        <v>464519</v>
      </c>
      <c r="H547" s="13">
        <f>woda5[[#This Row],[po 8]]+woda5[[#This Row],[ilosc]]</f>
        <v>467406</v>
      </c>
      <c r="I547">
        <f>ROUNDUP(woda5[[#This Row],[pomiar po polnocy]]*0.02,0)</f>
        <v>9480</v>
      </c>
      <c r="J547" s="10">
        <f>woda5[[#This Row],[pomiar po polnocy]]-woda5[[#This Row],[ile wypuscic rano]]</f>
        <v>464518</v>
      </c>
      <c r="K547" s="10">
        <f>woda5[[#This Row],[po 8v2]]+woda5[[#This Row],[ilosc]]</f>
        <v>467405</v>
      </c>
      <c r="L547" t="str">
        <f t="shared" si="17"/>
        <v/>
      </c>
      <c r="M547">
        <f>IF(woda5[[#This Row],[pomiar po polnocy]]&gt;=800000,1,0)</f>
        <v>0</v>
      </c>
    </row>
    <row r="548" spans="4:13" x14ac:dyDescent="0.25">
      <c r="D548" s="1">
        <v>39990</v>
      </c>
      <c r="E548">
        <v>3297</v>
      </c>
      <c r="F548" s="9">
        <f t="shared" si="16"/>
        <v>467405</v>
      </c>
      <c r="G548" s="12">
        <f xml:space="preserve"> ROUNDUP(woda5[[#This Row],[pomiar po polnocy]]*0.98,0)</f>
        <v>458057</v>
      </c>
      <c r="H548" s="13">
        <f>woda5[[#This Row],[po 8]]+woda5[[#This Row],[ilosc]]</f>
        <v>461354</v>
      </c>
      <c r="I548">
        <f>ROUNDUP(woda5[[#This Row],[pomiar po polnocy]]*0.02,0)</f>
        <v>9349</v>
      </c>
      <c r="J548" s="10">
        <f>woda5[[#This Row],[pomiar po polnocy]]-woda5[[#This Row],[ile wypuscic rano]]</f>
        <v>458056</v>
      </c>
      <c r="K548" s="10">
        <f>woda5[[#This Row],[po 8v2]]+woda5[[#This Row],[ilosc]]</f>
        <v>461353</v>
      </c>
      <c r="L548" t="str">
        <f t="shared" si="17"/>
        <v/>
      </c>
      <c r="M548">
        <f>IF(woda5[[#This Row],[pomiar po polnocy]]&gt;=800000,1,0)</f>
        <v>0</v>
      </c>
    </row>
    <row r="549" spans="4:13" x14ac:dyDescent="0.25">
      <c r="D549" s="1">
        <v>39991</v>
      </c>
      <c r="E549">
        <v>2915</v>
      </c>
      <c r="F549" s="9">
        <f t="shared" si="16"/>
        <v>461353</v>
      </c>
      <c r="G549" s="12">
        <f xml:space="preserve"> ROUNDUP(woda5[[#This Row],[pomiar po polnocy]]*0.98,0)</f>
        <v>452126</v>
      </c>
      <c r="H549" s="13">
        <f>woda5[[#This Row],[po 8]]+woda5[[#This Row],[ilosc]]</f>
        <v>455041</v>
      </c>
      <c r="I549">
        <f>ROUNDUP(woda5[[#This Row],[pomiar po polnocy]]*0.02,0)</f>
        <v>9228</v>
      </c>
      <c r="J549" s="10">
        <f>woda5[[#This Row],[pomiar po polnocy]]-woda5[[#This Row],[ile wypuscic rano]]</f>
        <v>452125</v>
      </c>
      <c r="K549" s="10">
        <f>woda5[[#This Row],[po 8v2]]+woda5[[#This Row],[ilosc]]</f>
        <v>455040</v>
      </c>
      <c r="L549" t="str">
        <f t="shared" si="17"/>
        <v/>
      </c>
      <c r="M549">
        <f>IF(woda5[[#This Row],[pomiar po polnocy]]&gt;=800000,1,0)</f>
        <v>0</v>
      </c>
    </row>
    <row r="550" spans="4:13" x14ac:dyDescent="0.25">
      <c r="D550" s="1">
        <v>39992</v>
      </c>
      <c r="E550">
        <v>3235</v>
      </c>
      <c r="F550" s="9">
        <f t="shared" si="16"/>
        <v>455040</v>
      </c>
      <c r="G550" s="12">
        <f xml:space="preserve"> ROUNDUP(woda5[[#This Row],[pomiar po polnocy]]*0.98,0)</f>
        <v>445940</v>
      </c>
      <c r="H550" s="13">
        <f>woda5[[#This Row],[po 8]]+woda5[[#This Row],[ilosc]]</f>
        <v>449175</v>
      </c>
      <c r="I550">
        <f>ROUNDUP(woda5[[#This Row],[pomiar po polnocy]]*0.02,0)</f>
        <v>9101</v>
      </c>
      <c r="J550" s="10">
        <f>woda5[[#This Row],[pomiar po polnocy]]-woda5[[#This Row],[ile wypuscic rano]]</f>
        <v>445939</v>
      </c>
      <c r="K550" s="10">
        <f>woda5[[#This Row],[po 8v2]]+woda5[[#This Row],[ilosc]]</f>
        <v>449174</v>
      </c>
      <c r="L550" t="str">
        <f t="shared" si="17"/>
        <v/>
      </c>
      <c r="M550">
        <f>IF(woda5[[#This Row],[pomiar po polnocy]]&gt;=800000,1,0)</f>
        <v>0</v>
      </c>
    </row>
    <row r="551" spans="4:13" x14ac:dyDescent="0.25">
      <c r="D551" s="1">
        <v>39993</v>
      </c>
      <c r="E551">
        <v>2114</v>
      </c>
      <c r="F551" s="9">
        <f t="shared" si="16"/>
        <v>449174</v>
      </c>
      <c r="G551" s="12">
        <f xml:space="preserve"> ROUNDUP(woda5[[#This Row],[pomiar po polnocy]]*0.98,0)</f>
        <v>440191</v>
      </c>
      <c r="H551" s="13">
        <f>woda5[[#This Row],[po 8]]+woda5[[#This Row],[ilosc]]</f>
        <v>442305</v>
      </c>
      <c r="I551">
        <f>ROUNDUP(woda5[[#This Row],[pomiar po polnocy]]*0.02,0)</f>
        <v>8984</v>
      </c>
      <c r="J551" s="10">
        <f>woda5[[#This Row],[pomiar po polnocy]]-woda5[[#This Row],[ile wypuscic rano]]</f>
        <v>440190</v>
      </c>
      <c r="K551" s="10">
        <f>woda5[[#This Row],[po 8v2]]+woda5[[#This Row],[ilosc]]</f>
        <v>442304</v>
      </c>
      <c r="L551" t="str">
        <f t="shared" si="17"/>
        <v/>
      </c>
      <c r="M551">
        <f>IF(woda5[[#This Row],[pomiar po polnocy]]&gt;=800000,1,0)</f>
        <v>0</v>
      </c>
    </row>
    <row r="552" spans="4:13" x14ac:dyDescent="0.25">
      <c r="D552" s="1">
        <v>39994</v>
      </c>
      <c r="E552">
        <v>2772</v>
      </c>
      <c r="F552" s="9">
        <f t="shared" si="16"/>
        <v>442304</v>
      </c>
      <c r="G552" s="12">
        <f xml:space="preserve"> ROUNDUP(woda5[[#This Row],[pomiar po polnocy]]*0.98,0)</f>
        <v>433458</v>
      </c>
      <c r="H552" s="13">
        <f>woda5[[#This Row],[po 8]]+woda5[[#This Row],[ilosc]]</f>
        <v>436230</v>
      </c>
      <c r="I552">
        <f>ROUNDUP(woda5[[#This Row],[pomiar po polnocy]]*0.02,0)</f>
        <v>8847</v>
      </c>
      <c r="J552" s="10">
        <f>woda5[[#This Row],[pomiar po polnocy]]-woda5[[#This Row],[ile wypuscic rano]]</f>
        <v>433457</v>
      </c>
      <c r="K552" s="10">
        <f>woda5[[#This Row],[po 8v2]]+woda5[[#This Row],[ilosc]]</f>
        <v>436229</v>
      </c>
      <c r="L552" t="str">
        <f t="shared" si="17"/>
        <v/>
      </c>
      <c r="M552">
        <f>IF(woda5[[#This Row],[pomiar po polnocy]]&gt;=800000,1,0)</f>
        <v>0</v>
      </c>
    </row>
    <row r="553" spans="4:13" x14ac:dyDescent="0.25">
      <c r="D553" s="1">
        <v>39995</v>
      </c>
      <c r="E553">
        <v>2711</v>
      </c>
      <c r="F553" s="9">
        <f t="shared" si="16"/>
        <v>436229</v>
      </c>
      <c r="G553" s="12">
        <f xml:space="preserve"> ROUNDUP(woda5[[#This Row],[pomiar po polnocy]]*0.98,0)</f>
        <v>427505</v>
      </c>
      <c r="H553" s="13">
        <f>woda5[[#This Row],[po 8]]+woda5[[#This Row],[ilosc]]</f>
        <v>430216</v>
      </c>
      <c r="I553">
        <f>ROUNDUP(woda5[[#This Row],[pomiar po polnocy]]*0.02,0)</f>
        <v>8725</v>
      </c>
      <c r="J553" s="10">
        <f>woda5[[#This Row],[pomiar po polnocy]]-woda5[[#This Row],[ile wypuscic rano]]</f>
        <v>427504</v>
      </c>
      <c r="K553" s="10">
        <f>woda5[[#This Row],[po 8v2]]+woda5[[#This Row],[ilosc]]</f>
        <v>430215</v>
      </c>
      <c r="L553" t="str">
        <f t="shared" si="17"/>
        <v/>
      </c>
      <c r="M553">
        <f>IF(woda5[[#This Row],[pomiar po polnocy]]&gt;=800000,1,0)</f>
        <v>0</v>
      </c>
    </row>
    <row r="554" spans="4:13" x14ac:dyDescent="0.25">
      <c r="D554" s="1">
        <v>39996</v>
      </c>
      <c r="E554">
        <v>2174</v>
      </c>
      <c r="F554" s="9">
        <f t="shared" si="16"/>
        <v>430215</v>
      </c>
      <c r="G554" s="12">
        <f xml:space="preserve"> ROUNDUP(woda5[[#This Row],[pomiar po polnocy]]*0.98,0)</f>
        <v>421611</v>
      </c>
      <c r="H554" s="13">
        <f>woda5[[#This Row],[po 8]]+woda5[[#This Row],[ilosc]]</f>
        <v>423785</v>
      </c>
      <c r="I554">
        <f>ROUNDUP(woda5[[#This Row],[pomiar po polnocy]]*0.02,0)</f>
        <v>8605</v>
      </c>
      <c r="J554" s="10">
        <f>woda5[[#This Row],[pomiar po polnocy]]-woda5[[#This Row],[ile wypuscic rano]]</f>
        <v>421610</v>
      </c>
      <c r="K554" s="10">
        <f>woda5[[#This Row],[po 8v2]]+woda5[[#This Row],[ilosc]]</f>
        <v>423784</v>
      </c>
      <c r="L554" t="str">
        <f t="shared" si="17"/>
        <v/>
      </c>
      <c r="M554">
        <f>IF(woda5[[#This Row],[pomiar po polnocy]]&gt;=800000,1,0)</f>
        <v>0</v>
      </c>
    </row>
    <row r="555" spans="4:13" x14ac:dyDescent="0.25">
      <c r="D555" s="1">
        <v>39997</v>
      </c>
      <c r="E555">
        <v>3577</v>
      </c>
      <c r="F555" s="9">
        <f t="shared" si="16"/>
        <v>423784</v>
      </c>
      <c r="G555" s="12">
        <f xml:space="preserve"> ROUNDUP(woda5[[#This Row],[pomiar po polnocy]]*0.98,0)</f>
        <v>415309</v>
      </c>
      <c r="H555" s="13">
        <f>woda5[[#This Row],[po 8]]+woda5[[#This Row],[ilosc]]</f>
        <v>418886</v>
      </c>
      <c r="I555">
        <f>ROUNDUP(woda5[[#This Row],[pomiar po polnocy]]*0.02,0)</f>
        <v>8476</v>
      </c>
      <c r="J555" s="10">
        <f>woda5[[#This Row],[pomiar po polnocy]]-woda5[[#This Row],[ile wypuscic rano]]</f>
        <v>415308</v>
      </c>
      <c r="K555" s="10">
        <f>woda5[[#This Row],[po 8v2]]+woda5[[#This Row],[ilosc]]</f>
        <v>418885</v>
      </c>
      <c r="L555" t="str">
        <f t="shared" si="17"/>
        <v/>
      </c>
      <c r="M555">
        <f>IF(woda5[[#This Row],[pomiar po polnocy]]&gt;=800000,1,0)</f>
        <v>0</v>
      </c>
    </row>
    <row r="556" spans="4:13" x14ac:dyDescent="0.25">
      <c r="D556" s="1">
        <v>39998</v>
      </c>
      <c r="E556">
        <v>2184</v>
      </c>
      <c r="F556" s="9">
        <f t="shared" si="16"/>
        <v>418885</v>
      </c>
      <c r="G556" s="12">
        <f xml:space="preserve"> ROUNDUP(woda5[[#This Row],[pomiar po polnocy]]*0.98,0)</f>
        <v>410508</v>
      </c>
      <c r="H556" s="13">
        <f>woda5[[#This Row],[po 8]]+woda5[[#This Row],[ilosc]]</f>
        <v>412692</v>
      </c>
      <c r="I556">
        <f>ROUNDUP(woda5[[#This Row],[pomiar po polnocy]]*0.02,0)</f>
        <v>8378</v>
      </c>
      <c r="J556" s="10">
        <f>woda5[[#This Row],[pomiar po polnocy]]-woda5[[#This Row],[ile wypuscic rano]]</f>
        <v>410507</v>
      </c>
      <c r="K556" s="10">
        <f>woda5[[#This Row],[po 8v2]]+woda5[[#This Row],[ilosc]]</f>
        <v>412691</v>
      </c>
      <c r="L556" t="str">
        <f t="shared" si="17"/>
        <v/>
      </c>
      <c r="M556">
        <f>IF(woda5[[#This Row],[pomiar po polnocy]]&gt;=800000,1,0)</f>
        <v>0</v>
      </c>
    </row>
    <row r="557" spans="4:13" x14ac:dyDescent="0.25">
      <c r="D557" s="1">
        <v>39999</v>
      </c>
      <c r="E557">
        <v>3946</v>
      </c>
      <c r="F557" s="9">
        <f t="shared" si="16"/>
        <v>412691</v>
      </c>
      <c r="G557" s="12">
        <f xml:space="preserve"> ROUNDUP(woda5[[#This Row],[pomiar po polnocy]]*0.98,0)</f>
        <v>404438</v>
      </c>
      <c r="H557" s="13">
        <f>woda5[[#This Row],[po 8]]+woda5[[#This Row],[ilosc]]</f>
        <v>408384</v>
      </c>
      <c r="I557">
        <f>ROUNDUP(woda5[[#This Row],[pomiar po polnocy]]*0.02,0)</f>
        <v>8254</v>
      </c>
      <c r="J557" s="10">
        <f>woda5[[#This Row],[pomiar po polnocy]]-woda5[[#This Row],[ile wypuscic rano]]</f>
        <v>404437</v>
      </c>
      <c r="K557" s="10">
        <f>woda5[[#This Row],[po 8v2]]+woda5[[#This Row],[ilosc]]</f>
        <v>408383</v>
      </c>
      <c r="L557" t="str">
        <f t="shared" si="17"/>
        <v/>
      </c>
      <c r="M557">
        <f>IF(woda5[[#This Row],[pomiar po polnocy]]&gt;=800000,1,0)</f>
        <v>0</v>
      </c>
    </row>
    <row r="558" spans="4:13" x14ac:dyDescent="0.25">
      <c r="D558" s="1">
        <v>40000</v>
      </c>
      <c r="E558">
        <v>2938</v>
      </c>
      <c r="F558" s="9">
        <f t="shared" si="16"/>
        <v>408383</v>
      </c>
      <c r="G558" s="12">
        <f xml:space="preserve"> ROUNDUP(woda5[[#This Row],[pomiar po polnocy]]*0.98,0)</f>
        <v>400216</v>
      </c>
      <c r="H558" s="13">
        <f>woda5[[#This Row],[po 8]]+woda5[[#This Row],[ilosc]]</f>
        <v>403154</v>
      </c>
      <c r="I558">
        <f>ROUNDUP(woda5[[#This Row],[pomiar po polnocy]]*0.02,0)</f>
        <v>8168</v>
      </c>
      <c r="J558" s="10">
        <f>woda5[[#This Row],[pomiar po polnocy]]-woda5[[#This Row],[ile wypuscic rano]]</f>
        <v>400215</v>
      </c>
      <c r="K558" s="10">
        <f>woda5[[#This Row],[po 8v2]]+woda5[[#This Row],[ilosc]]</f>
        <v>403153</v>
      </c>
      <c r="L558" t="str">
        <f t="shared" si="17"/>
        <v/>
      </c>
      <c r="M558">
        <f>IF(woda5[[#This Row],[pomiar po polnocy]]&gt;=800000,1,0)</f>
        <v>0</v>
      </c>
    </row>
    <row r="559" spans="4:13" x14ac:dyDescent="0.25">
      <c r="D559" s="1">
        <v>40001</v>
      </c>
      <c r="E559">
        <v>2067</v>
      </c>
      <c r="F559" s="9">
        <f t="shared" si="16"/>
        <v>403153</v>
      </c>
      <c r="G559" s="12">
        <f xml:space="preserve"> ROUNDUP(woda5[[#This Row],[pomiar po polnocy]]*0.98,0)</f>
        <v>395090</v>
      </c>
      <c r="H559" s="13">
        <f>woda5[[#This Row],[po 8]]+woda5[[#This Row],[ilosc]]</f>
        <v>397157</v>
      </c>
      <c r="I559">
        <f>ROUNDUP(woda5[[#This Row],[pomiar po polnocy]]*0.02,0)</f>
        <v>8064</v>
      </c>
      <c r="J559" s="10">
        <f>woda5[[#This Row],[pomiar po polnocy]]-woda5[[#This Row],[ile wypuscic rano]]</f>
        <v>395089</v>
      </c>
      <c r="K559" s="10">
        <f>woda5[[#This Row],[po 8v2]]+woda5[[#This Row],[ilosc]]</f>
        <v>397156</v>
      </c>
      <c r="L559" t="str">
        <f t="shared" si="17"/>
        <v/>
      </c>
      <c r="M559">
        <f>IF(woda5[[#This Row],[pomiar po polnocy]]&gt;=800000,1,0)</f>
        <v>0</v>
      </c>
    </row>
    <row r="560" spans="4:13" x14ac:dyDescent="0.25">
      <c r="D560" s="1">
        <v>40002</v>
      </c>
      <c r="E560">
        <v>3414</v>
      </c>
      <c r="F560" s="9">
        <f t="shared" si="16"/>
        <v>397156</v>
      </c>
      <c r="G560" s="12">
        <f xml:space="preserve"> ROUNDUP(woda5[[#This Row],[pomiar po polnocy]]*0.98,0)</f>
        <v>389213</v>
      </c>
      <c r="H560" s="13">
        <f>woda5[[#This Row],[po 8]]+woda5[[#This Row],[ilosc]]</f>
        <v>392627</v>
      </c>
      <c r="I560">
        <f>ROUNDUP(woda5[[#This Row],[pomiar po polnocy]]*0.02,0)</f>
        <v>7944</v>
      </c>
      <c r="J560" s="10">
        <f>woda5[[#This Row],[pomiar po polnocy]]-woda5[[#This Row],[ile wypuscic rano]]</f>
        <v>389212</v>
      </c>
      <c r="K560" s="10">
        <f>woda5[[#This Row],[po 8v2]]+woda5[[#This Row],[ilosc]]</f>
        <v>392626</v>
      </c>
      <c r="L560" t="str">
        <f t="shared" si="17"/>
        <v/>
      </c>
      <c r="M560">
        <f>IF(woda5[[#This Row],[pomiar po polnocy]]&gt;=800000,1,0)</f>
        <v>0</v>
      </c>
    </row>
    <row r="561" spans="4:13" x14ac:dyDescent="0.25">
      <c r="D561" s="1">
        <v>40003</v>
      </c>
      <c r="E561">
        <v>3724</v>
      </c>
      <c r="F561" s="9">
        <f t="shared" si="16"/>
        <v>392626</v>
      </c>
      <c r="G561" s="12">
        <f xml:space="preserve"> ROUNDUP(woda5[[#This Row],[pomiar po polnocy]]*0.98,0)</f>
        <v>384774</v>
      </c>
      <c r="H561" s="13">
        <f>woda5[[#This Row],[po 8]]+woda5[[#This Row],[ilosc]]</f>
        <v>388498</v>
      </c>
      <c r="I561">
        <f>ROUNDUP(woda5[[#This Row],[pomiar po polnocy]]*0.02,0)</f>
        <v>7853</v>
      </c>
      <c r="J561" s="10">
        <f>woda5[[#This Row],[pomiar po polnocy]]-woda5[[#This Row],[ile wypuscic rano]]</f>
        <v>384773</v>
      </c>
      <c r="K561" s="10">
        <f>woda5[[#This Row],[po 8v2]]+woda5[[#This Row],[ilosc]]</f>
        <v>388497</v>
      </c>
      <c r="L561" t="str">
        <f t="shared" si="17"/>
        <v/>
      </c>
      <c r="M561">
        <f>IF(woda5[[#This Row],[pomiar po polnocy]]&gt;=800000,1,0)</f>
        <v>0</v>
      </c>
    </row>
    <row r="562" spans="4:13" x14ac:dyDescent="0.25">
      <c r="D562" s="1">
        <v>40004</v>
      </c>
      <c r="E562">
        <v>3452</v>
      </c>
      <c r="F562" s="9">
        <f t="shared" si="16"/>
        <v>388497</v>
      </c>
      <c r="G562" s="12">
        <f xml:space="preserve"> ROUNDUP(woda5[[#This Row],[pomiar po polnocy]]*0.98,0)</f>
        <v>380728</v>
      </c>
      <c r="H562" s="13">
        <f>woda5[[#This Row],[po 8]]+woda5[[#This Row],[ilosc]]</f>
        <v>384180</v>
      </c>
      <c r="I562">
        <f>ROUNDUP(woda5[[#This Row],[pomiar po polnocy]]*0.02,0)</f>
        <v>7770</v>
      </c>
      <c r="J562" s="10">
        <f>woda5[[#This Row],[pomiar po polnocy]]-woda5[[#This Row],[ile wypuscic rano]]</f>
        <v>380727</v>
      </c>
      <c r="K562" s="10">
        <f>woda5[[#This Row],[po 8v2]]+woda5[[#This Row],[ilosc]]</f>
        <v>384179</v>
      </c>
      <c r="L562" t="str">
        <f t="shared" si="17"/>
        <v/>
      </c>
      <c r="M562">
        <f>IF(woda5[[#This Row],[pomiar po polnocy]]&gt;=800000,1,0)</f>
        <v>0</v>
      </c>
    </row>
    <row r="563" spans="4:13" x14ac:dyDescent="0.25">
      <c r="D563" s="1">
        <v>40005</v>
      </c>
      <c r="E563">
        <v>3663</v>
      </c>
      <c r="F563" s="9">
        <f t="shared" si="16"/>
        <v>384179</v>
      </c>
      <c r="G563" s="12">
        <f xml:space="preserve"> ROUNDUP(woda5[[#This Row],[pomiar po polnocy]]*0.98,0)</f>
        <v>376496</v>
      </c>
      <c r="H563" s="13">
        <f>woda5[[#This Row],[po 8]]+woda5[[#This Row],[ilosc]]</f>
        <v>380159</v>
      </c>
      <c r="I563">
        <f>ROUNDUP(woda5[[#This Row],[pomiar po polnocy]]*0.02,0)</f>
        <v>7684</v>
      </c>
      <c r="J563" s="10">
        <f>woda5[[#This Row],[pomiar po polnocy]]-woda5[[#This Row],[ile wypuscic rano]]</f>
        <v>376495</v>
      </c>
      <c r="K563" s="10">
        <f>woda5[[#This Row],[po 8v2]]+woda5[[#This Row],[ilosc]]</f>
        <v>380158</v>
      </c>
      <c r="L563" t="str">
        <f t="shared" si="17"/>
        <v/>
      </c>
      <c r="M563">
        <f>IF(woda5[[#This Row],[pomiar po polnocy]]&gt;=800000,1,0)</f>
        <v>0</v>
      </c>
    </row>
    <row r="564" spans="4:13" x14ac:dyDescent="0.25">
      <c r="D564" s="1">
        <v>40006</v>
      </c>
      <c r="E564">
        <v>3939</v>
      </c>
      <c r="F564" s="9">
        <f t="shared" si="16"/>
        <v>380158</v>
      </c>
      <c r="G564" s="12">
        <f xml:space="preserve"> ROUNDUP(woda5[[#This Row],[pomiar po polnocy]]*0.98,0)</f>
        <v>372555</v>
      </c>
      <c r="H564" s="13">
        <f>woda5[[#This Row],[po 8]]+woda5[[#This Row],[ilosc]]</f>
        <v>376494</v>
      </c>
      <c r="I564">
        <f>ROUNDUP(woda5[[#This Row],[pomiar po polnocy]]*0.02,0)</f>
        <v>7604</v>
      </c>
      <c r="J564" s="10">
        <f>woda5[[#This Row],[pomiar po polnocy]]-woda5[[#This Row],[ile wypuscic rano]]</f>
        <v>372554</v>
      </c>
      <c r="K564" s="10">
        <f>woda5[[#This Row],[po 8v2]]+woda5[[#This Row],[ilosc]]</f>
        <v>376493</v>
      </c>
      <c r="L564" t="str">
        <f t="shared" si="17"/>
        <v/>
      </c>
      <c r="M564">
        <f>IF(woda5[[#This Row],[pomiar po polnocy]]&gt;=800000,1,0)</f>
        <v>0</v>
      </c>
    </row>
    <row r="565" spans="4:13" x14ac:dyDescent="0.25">
      <c r="D565" s="1">
        <v>40007</v>
      </c>
      <c r="E565">
        <v>4517</v>
      </c>
      <c r="F565" s="9">
        <f t="shared" si="16"/>
        <v>376493</v>
      </c>
      <c r="G565" s="12">
        <f xml:space="preserve"> ROUNDUP(woda5[[#This Row],[pomiar po polnocy]]*0.98,0)</f>
        <v>368964</v>
      </c>
      <c r="H565" s="13">
        <f>woda5[[#This Row],[po 8]]+woda5[[#This Row],[ilosc]]</f>
        <v>373481</v>
      </c>
      <c r="I565">
        <f>ROUNDUP(woda5[[#This Row],[pomiar po polnocy]]*0.02,0)</f>
        <v>7530</v>
      </c>
      <c r="J565" s="10">
        <f>woda5[[#This Row],[pomiar po polnocy]]-woda5[[#This Row],[ile wypuscic rano]]</f>
        <v>368963</v>
      </c>
      <c r="K565" s="10">
        <f>woda5[[#This Row],[po 8v2]]+woda5[[#This Row],[ilosc]]</f>
        <v>373480</v>
      </c>
      <c r="L565" t="str">
        <f t="shared" si="17"/>
        <v/>
      </c>
      <c r="M565">
        <f>IF(woda5[[#This Row],[pomiar po polnocy]]&gt;=800000,1,0)</f>
        <v>0</v>
      </c>
    </row>
    <row r="566" spans="4:13" x14ac:dyDescent="0.25">
      <c r="D566" s="1">
        <v>40008</v>
      </c>
      <c r="E566">
        <v>3195</v>
      </c>
      <c r="F566" s="9">
        <f t="shared" si="16"/>
        <v>373480</v>
      </c>
      <c r="G566" s="12">
        <f xml:space="preserve"> ROUNDUP(woda5[[#This Row],[pomiar po polnocy]]*0.98,0)</f>
        <v>366011</v>
      </c>
      <c r="H566" s="13">
        <f>woda5[[#This Row],[po 8]]+woda5[[#This Row],[ilosc]]</f>
        <v>369206</v>
      </c>
      <c r="I566">
        <f>ROUNDUP(woda5[[#This Row],[pomiar po polnocy]]*0.02,0)</f>
        <v>7470</v>
      </c>
      <c r="J566" s="10">
        <f>woda5[[#This Row],[pomiar po polnocy]]-woda5[[#This Row],[ile wypuscic rano]]</f>
        <v>366010</v>
      </c>
      <c r="K566" s="10">
        <f>woda5[[#This Row],[po 8v2]]+woda5[[#This Row],[ilosc]]</f>
        <v>369205</v>
      </c>
      <c r="L566" t="str">
        <f t="shared" si="17"/>
        <v/>
      </c>
      <c r="M566">
        <f>IF(woda5[[#This Row],[pomiar po polnocy]]&gt;=800000,1,0)</f>
        <v>0</v>
      </c>
    </row>
    <row r="567" spans="4:13" x14ac:dyDescent="0.25">
      <c r="D567" s="1">
        <v>40009</v>
      </c>
      <c r="E567">
        <v>2857</v>
      </c>
      <c r="F567" s="9">
        <f t="shared" si="16"/>
        <v>369205</v>
      </c>
      <c r="G567" s="12">
        <f xml:space="preserve"> ROUNDUP(woda5[[#This Row],[pomiar po polnocy]]*0.98,0)</f>
        <v>361821</v>
      </c>
      <c r="H567" s="13">
        <f>woda5[[#This Row],[po 8]]+woda5[[#This Row],[ilosc]]</f>
        <v>364678</v>
      </c>
      <c r="I567">
        <f>ROUNDUP(woda5[[#This Row],[pomiar po polnocy]]*0.02,0)</f>
        <v>7385</v>
      </c>
      <c r="J567" s="10">
        <f>woda5[[#This Row],[pomiar po polnocy]]-woda5[[#This Row],[ile wypuscic rano]]</f>
        <v>361820</v>
      </c>
      <c r="K567" s="10">
        <f>woda5[[#This Row],[po 8v2]]+woda5[[#This Row],[ilosc]]</f>
        <v>364677</v>
      </c>
      <c r="L567" t="str">
        <f t="shared" si="17"/>
        <v/>
      </c>
      <c r="M567">
        <f>IF(woda5[[#This Row],[pomiar po polnocy]]&gt;=800000,1,0)</f>
        <v>0</v>
      </c>
    </row>
    <row r="568" spans="4:13" x14ac:dyDescent="0.25">
      <c r="D568" s="1">
        <v>40010</v>
      </c>
      <c r="E568">
        <v>4374</v>
      </c>
      <c r="F568" s="9">
        <f t="shared" si="16"/>
        <v>364677</v>
      </c>
      <c r="G568" s="12">
        <f xml:space="preserve"> ROUNDUP(woda5[[#This Row],[pomiar po polnocy]]*0.98,0)</f>
        <v>357384</v>
      </c>
      <c r="H568" s="13">
        <f>woda5[[#This Row],[po 8]]+woda5[[#This Row],[ilosc]]</f>
        <v>361758</v>
      </c>
      <c r="I568">
        <f>ROUNDUP(woda5[[#This Row],[pomiar po polnocy]]*0.02,0)</f>
        <v>7294</v>
      </c>
      <c r="J568" s="10">
        <f>woda5[[#This Row],[pomiar po polnocy]]-woda5[[#This Row],[ile wypuscic rano]]</f>
        <v>357383</v>
      </c>
      <c r="K568" s="10">
        <f>woda5[[#This Row],[po 8v2]]+woda5[[#This Row],[ilosc]]</f>
        <v>361757</v>
      </c>
      <c r="L568" t="str">
        <f t="shared" si="17"/>
        <v/>
      </c>
      <c r="M568">
        <f>IF(woda5[[#This Row],[pomiar po polnocy]]&gt;=800000,1,0)</f>
        <v>0</v>
      </c>
    </row>
    <row r="569" spans="4:13" x14ac:dyDescent="0.25">
      <c r="D569" s="1">
        <v>40011</v>
      </c>
      <c r="E569">
        <v>2747</v>
      </c>
      <c r="F569" s="9">
        <f t="shared" si="16"/>
        <v>361757</v>
      </c>
      <c r="G569" s="12">
        <f xml:space="preserve"> ROUNDUP(woda5[[#This Row],[pomiar po polnocy]]*0.98,0)</f>
        <v>354522</v>
      </c>
      <c r="H569" s="13">
        <f>woda5[[#This Row],[po 8]]+woda5[[#This Row],[ilosc]]</f>
        <v>357269</v>
      </c>
      <c r="I569">
        <f>ROUNDUP(woda5[[#This Row],[pomiar po polnocy]]*0.02,0)</f>
        <v>7236</v>
      </c>
      <c r="J569" s="10">
        <f>woda5[[#This Row],[pomiar po polnocy]]-woda5[[#This Row],[ile wypuscic rano]]</f>
        <v>354521</v>
      </c>
      <c r="K569" s="10">
        <f>woda5[[#This Row],[po 8v2]]+woda5[[#This Row],[ilosc]]</f>
        <v>357268</v>
      </c>
      <c r="L569" t="str">
        <f t="shared" si="17"/>
        <v/>
      </c>
      <c r="M569">
        <f>IF(woda5[[#This Row],[pomiar po polnocy]]&gt;=800000,1,0)</f>
        <v>0</v>
      </c>
    </row>
    <row r="570" spans="4:13" x14ac:dyDescent="0.25">
      <c r="D570" s="1">
        <v>40012</v>
      </c>
      <c r="E570">
        <v>4302</v>
      </c>
      <c r="F570" s="9">
        <f t="shared" si="16"/>
        <v>357268</v>
      </c>
      <c r="G570" s="12">
        <f xml:space="preserve"> ROUNDUP(woda5[[#This Row],[pomiar po polnocy]]*0.98,0)</f>
        <v>350123</v>
      </c>
      <c r="H570" s="13">
        <f>woda5[[#This Row],[po 8]]+woda5[[#This Row],[ilosc]]</f>
        <v>354425</v>
      </c>
      <c r="I570">
        <f>ROUNDUP(woda5[[#This Row],[pomiar po polnocy]]*0.02,0)</f>
        <v>7146</v>
      </c>
      <c r="J570" s="10">
        <f>woda5[[#This Row],[pomiar po polnocy]]-woda5[[#This Row],[ile wypuscic rano]]</f>
        <v>350122</v>
      </c>
      <c r="K570" s="10">
        <f>woda5[[#This Row],[po 8v2]]+woda5[[#This Row],[ilosc]]</f>
        <v>354424</v>
      </c>
      <c r="L570" t="str">
        <f t="shared" si="17"/>
        <v/>
      </c>
      <c r="M570">
        <f>IF(woda5[[#This Row],[pomiar po polnocy]]&gt;=800000,1,0)</f>
        <v>0</v>
      </c>
    </row>
    <row r="571" spans="4:13" x14ac:dyDescent="0.25">
      <c r="D571" s="1">
        <v>40013</v>
      </c>
      <c r="E571">
        <v>3921</v>
      </c>
      <c r="F571" s="9">
        <f t="shared" si="16"/>
        <v>354424</v>
      </c>
      <c r="G571" s="12">
        <f xml:space="preserve"> ROUNDUP(woda5[[#This Row],[pomiar po polnocy]]*0.98,0)</f>
        <v>347336</v>
      </c>
      <c r="H571" s="13">
        <f>woda5[[#This Row],[po 8]]+woda5[[#This Row],[ilosc]]</f>
        <v>351257</v>
      </c>
      <c r="I571">
        <f>ROUNDUP(woda5[[#This Row],[pomiar po polnocy]]*0.02,0)</f>
        <v>7089</v>
      </c>
      <c r="J571" s="10">
        <f>woda5[[#This Row],[pomiar po polnocy]]-woda5[[#This Row],[ile wypuscic rano]]</f>
        <v>347335</v>
      </c>
      <c r="K571" s="10">
        <f>woda5[[#This Row],[po 8v2]]+woda5[[#This Row],[ilosc]]</f>
        <v>351256</v>
      </c>
      <c r="L571" t="str">
        <f t="shared" si="17"/>
        <v/>
      </c>
      <c r="M571">
        <f>IF(woda5[[#This Row],[pomiar po polnocy]]&gt;=800000,1,0)</f>
        <v>0</v>
      </c>
    </row>
    <row r="572" spans="4:13" x14ac:dyDescent="0.25">
      <c r="D572" s="1">
        <v>40014</v>
      </c>
      <c r="E572">
        <v>3435</v>
      </c>
      <c r="F572" s="9">
        <f t="shared" si="16"/>
        <v>351256</v>
      </c>
      <c r="G572" s="12">
        <f xml:space="preserve"> ROUNDUP(woda5[[#This Row],[pomiar po polnocy]]*0.98,0)</f>
        <v>344231</v>
      </c>
      <c r="H572" s="13">
        <f>woda5[[#This Row],[po 8]]+woda5[[#This Row],[ilosc]]</f>
        <v>347666</v>
      </c>
      <c r="I572">
        <f>ROUNDUP(woda5[[#This Row],[pomiar po polnocy]]*0.02,0)</f>
        <v>7026</v>
      </c>
      <c r="J572" s="10">
        <f>woda5[[#This Row],[pomiar po polnocy]]-woda5[[#This Row],[ile wypuscic rano]]</f>
        <v>344230</v>
      </c>
      <c r="K572" s="10">
        <f>woda5[[#This Row],[po 8v2]]+woda5[[#This Row],[ilosc]]</f>
        <v>347665</v>
      </c>
      <c r="L572" t="str">
        <f t="shared" si="17"/>
        <v/>
      </c>
      <c r="M572">
        <f>IF(woda5[[#This Row],[pomiar po polnocy]]&gt;=800000,1,0)</f>
        <v>0</v>
      </c>
    </row>
    <row r="573" spans="4:13" x14ac:dyDescent="0.25">
      <c r="D573" s="1">
        <v>40015</v>
      </c>
      <c r="E573">
        <v>4037</v>
      </c>
      <c r="F573" s="9">
        <f t="shared" si="16"/>
        <v>347665</v>
      </c>
      <c r="G573" s="12">
        <f xml:space="preserve"> ROUNDUP(woda5[[#This Row],[pomiar po polnocy]]*0.98,0)</f>
        <v>340712</v>
      </c>
      <c r="H573" s="13">
        <f>woda5[[#This Row],[po 8]]+woda5[[#This Row],[ilosc]]</f>
        <v>344749</v>
      </c>
      <c r="I573">
        <f>ROUNDUP(woda5[[#This Row],[pomiar po polnocy]]*0.02,0)</f>
        <v>6954</v>
      </c>
      <c r="J573" s="10">
        <f>woda5[[#This Row],[pomiar po polnocy]]-woda5[[#This Row],[ile wypuscic rano]]</f>
        <v>340711</v>
      </c>
      <c r="K573" s="10">
        <f>woda5[[#This Row],[po 8v2]]+woda5[[#This Row],[ilosc]]</f>
        <v>344748</v>
      </c>
      <c r="L573" t="str">
        <f t="shared" si="17"/>
        <v/>
      </c>
      <c r="M573">
        <f>IF(woda5[[#This Row],[pomiar po polnocy]]&gt;=800000,1,0)</f>
        <v>0</v>
      </c>
    </row>
    <row r="574" spans="4:13" x14ac:dyDescent="0.25">
      <c r="D574" s="1">
        <v>40016</v>
      </c>
      <c r="E574">
        <v>3367</v>
      </c>
      <c r="F574" s="9">
        <f t="shared" si="16"/>
        <v>344748</v>
      </c>
      <c r="G574" s="12">
        <f xml:space="preserve"> ROUNDUP(woda5[[#This Row],[pomiar po polnocy]]*0.98,0)</f>
        <v>337854</v>
      </c>
      <c r="H574" s="13">
        <f>woda5[[#This Row],[po 8]]+woda5[[#This Row],[ilosc]]</f>
        <v>341221</v>
      </c>
      <c r="I574">
        <f>ROUNDUP(woda5[[#This Row],[pomiar po polnocy]]*0.02,0)</f>
        <v>6895</v>
      </c>
      <c r="J574" s="10">
        <f>woda5[[#This Row],[pomiar po polnocy]]-woda5[[#This Row],[ile wypuscic rano]]</f>
        <v>337853</v>
      </c>
      <c r="K574" s="10">
        <f>woda5[[#This Row],[po 8v2]]+woda5[[#This Row],[ilosc]]</f>
        <v>341220</v>
      </c>
      <c r="L574" t="str">
        <f t="shared" si="17"/>
        <v/>
      </c>
      <c r="M574">
        <f>IF(woda5[[#This Row],[pomiar po polnocy]]&gt;=800000,1,0)</f>
        <v>0</v>
      </c>
    </row>
    <row r="575" spans="4:13" x14ac:dyDescent="0.25">
      <c r="D575" s="1">
        <v>40017</v>
      </c>
      <c r="E575">
        <v>2530</v>
      </c>
      <c r="F575" s="9">
        <f t="shared" si="16"/>
        <v>341220</v>
      </c>
      <c r="G575" s="12">
        <f xml:space="preserve"> ROUNDUP(woda5[[#This Row],[pomiar po polnocy]]*0.98,0)</f>
        <v>334396</v>
      </c>
      <c r="H575" s="13">
        <f>woda5[[#This Row],[po 8]]+woda5[[#This Row],[ilosc]]</f>
        <v>336926</v>
      </c>
      <c r="I575">
        <f>ROUNDUP(woda5[[#This Row],[pomiar po polnocy]]*0.02,0)</f>
        <v>6825</v>
      </c>
      <c r="J575" s="10">
        <f>woda5[[#This Row],[pomiar po polnocy]]-woda5[[#This Row],[ile wypuscic rano]]</f>
        <v>334395</v>
      </c>
      <c r="K575" s="10">
        <f>woda5[[#This Row],[po 8v2]]+woda5[[#This Row],[ilosc]]</f>
        <v>336925</v>
      </c>
      <c r="L575" t="str">
        <f t="shared" si="17"/>
        <v/>
      </c>
      <c r="M575">
        <f>IF(woda5[[#This Row],[pomiar po polnocy]]&gt;=800000,1,0)</f>
        <v>0</v>
      </c>
    </row>
    <row r="576" spans="4:13" x14ac:dyDescent="0.25">
      <c r="D576" s="1">
        <v>40018</v>
      </c>
      <c r="E576">
        <v>2347</v>
      </c>
      <c r="F576" s="9">
        <f t="shared" si="16"/>
        <v>336925</v>
      </c>
      <c r="G576" s="12">
        <f xml:space="preserve"> ROUNDUP(woda5[[#This Row],[pomiar po polnocy]]*0.98,0)</f>
        <v>330187</v>
      </c>
      <c r="H576" s="13">
        <f>woda5[[#This Row],[po 8]]+woda5[[#This Row],[ilosc]]</f>
        <v>332534</v>
      </c>
      <c r="I576">
        <f>ROUNDUP(woda5[[#This Row],[pomiar po polnocy]]*0.02,0)</f>
        <v>6739</v>
      </c>
      <c r="J576" s="10">
        <f>woda5[[#This Row],[pomiar po polnocy]]-woda5[[#This Row],[ile wypuscic rano]]</f>
        <v>330186</v>
      </c>
      <c r="K576" s="10">
        <f>woda5[[#This Row],[po 8v2]]+woda5[[#This Row],[ilosc]]</f>
        <v>332533</v>
      </c>
      <c r="L576" t="str">
        <f t="shared" si="17"/>
        <v/>
      </c>
      <c r="M576">
        <f>IF(woda5[[#This Row],[pomiar po polnocy]]&gt;=800000,1,0)</f>
        <v>0</v>
      </c>
    </row>
    <row r="577" spans="4:13" x14ac:dyDescent="0.25">
      <c r="D577" s="1">
        <v>40019</v>
      </c>
      <c r="E577">
        <v>3443</v>
      </c>
      <c r="F577" s="9">
        <f t="shared" si="16"/>
        <v>332533</v>
      </c>
      <c r="G577" s="12">
        <f xml:space="preserve"> ROUNDUP(woda5[[#This Row],[pomiar po polnocy]]*0.98,0)</f>
        <v>325883</v>
      </c>
      <c r="H577" s="13">
        <f>woda5[[#This Row],[po 8]]+woda5[[#This Row],[ilosc]]</f>
        <v>329326</v>
      </c>
      <c r="I577">
        <f>ROUNDUP(woda5[[#This Row],[pomiar po polnocy]]*0.02,0)</f>
        <v>6651</v>
      </c>
      <c r="J577" s="10">
        <f>woda5[[#This Row],[pomiar po polnocy]]-woda5[[#This Row],[ile wypuscic rano]]</f>
        <v>325882</v>
      </c>
      <c r="K577" s="10">
        <f>woda5[[#This Row],[po 8v2]]+woda5[[#This Row],[ilosc]]</f>
        <v>329325</v>
      </c>
      <c r="L577" t="str">
        <f t="shared" si="17"/>
        <v/>
      </c>
      <c r="M577">
        <f>IF(woda5[[#This Row],[pomiar po polnocy]]&gt;=800000,1,0)</f>
        <v>0</v>
      </c>
    </row>
    <row r="578" spans="4:13" x14ac:dyDescent="0.25">
      <c r="D578" s="1">
        <v>40020</v>
      </c>
      <c r="E578">
        <v>3533</v>
      </c>
      <c r="F578" s="9">
        <f t="shared" si="16"/>
        <v>329325</v>
      </c>
      <c r="G578" s="12">
        <f xml:space="preserve"> ROUNDUP(woda5[[#This Row],[pomiar po polnocy]]*0.98,0)</f>
        <v>322739</v>
      </c>
      <c r="H578" s="13">
        <f>woda5[[#This Row],[po 8]]+woda5[[#This Row],[ilosc]]</f>
        <v>326272</v>
      </c>
      <c r="I578">
        <f>ROUNDUP(woda5[[#This Row],[pomiar po polnocy]]*0.02,0)</f>
        <v>6587</v>
      </c>
      <c r="J578" s="10">
        <f>woda5[[#This Row],[pomiar po polnocy]]-woda5[[#This Row],[ile wypuscic rano]]</f>
        <v>322738</v>
      </c>
      <c r="K578" s="10">
        <f>woda5[[#This Row],[po 8v2]]+woda5[[#This Row],[ilosc]]</f>
        <v>326271</v>
      </c>
      <c r="L578" t="str">
        <f t="shared" si="17"/>
        <v/>
      </c>
      <c r="M578">
        <f>IF(woda5[[#This Row],[pomiar po polnocy]]&gt;=800000,1,0)</f>
        <v>0</v>
      </c>
    </row>
    <row r="579" spans="4:13" x14ac:dyDescent="0.25">
      <c r="D579" s="1">
        <v>40021</v>
      </c>
      <c r="E579">
        <v>3535</v>
      </c>
      <c r="F579" s="9">
        <f t="shared" si="16"/>
        <v>326271</v>
      </c>
      <c r="G579" s="12">
        <f xml:space="preserve"> ROUNDUP(woda5[[#This Row],[pomiar po polnocy]]*0.98,0)</f>
        <v>319746</v>
      </c>
      <c r="H579" s="13">
        <f>woda5[[#This Row],[po 8]]+woda5[[#This Row],[ilosc]]</f>
        <v>323281</v>
      </c>
      <c r="I579">
        <f>ROUNDUP(woda5[[#This Row],[pomiar po polnocy]]*0.02,0)</f>
        <v>6526</v>
      </c>
      <c r="J579" s="10">
        <f>woda5[[#This Row],[pomiar po polnocy]]-woda5[[#This Row],[ile wypuscic rano]]</f>
        <v>319745</v>
      </c>
      <c r="K579" s="10">
        <f>woda5[[#This Row],[po 8v2]]+woda5[[#This Row],[ilosc]]</f>
        <v>323280</v>
      </c>
      <c r="L579" t="str">
        <f t="shared" si="17"/>
        <v/>
      </c>
      <c r="M579">
        <f>IF(woda5[[#This Row],[pomiar po polnocy]]&gt;=800000,1,0)</f>
        <v>0</v>
      </c>
    </row>
    <row r="580" spans="4:13" x14ac:dyDescent="0.25">
      <c r="D580" s="1">
        <v>40022</v>
      </c>
      <c r="E580">
        <v>3322</v>
      </c>
      <c r="F580" s="9">
        <f t="shared" si="16"/>
        <v>323280</v>
      </c>
      <c r="G580" s="12">
        <f xml:space="preserve"> ROUNDUP(woda5[[#This Row],[pomiar po polnocy]]*0.98,0)</f>
        <v>316815</v>
      </c>
      <c r="H580" s="13">
        <f>woda5[[#This Row],[po 8]]+woda5[[#This Row],[ilosc]]</f>
        <v>320137</v>
      </c>
      <c r="I580">
        <f>ROUNDUP(woda5[[#This Row],[pomiar po polnocy]]*0.02,0)</f>
        <v>6466</v>
      </c>
      <c r="J580" s="10">
        <f>woda5[[#This Row],[pomiar po polnocy]]-woda5[[#This Row],[ile wypuscic rano]]</f>
        <v>316814</v>
      </c>
      <c r="K580" s="10">
        <f>woda5[[#This Row],[po 8v2]]+woda5[[#This Row],[ilosc]]</f>
        <v>320136</v>
      </c>
      <c r="L580" t="str">
        <f t="shared" si="17"/>
        <v/>
      </c>
      <c r="M580">
        <f>IF(woda5[[#This Row],[pomiar po polnocy]]&gt;=800000,1,0)</f>
        <v>0</v>
      </c>
    </row>
    <row r="581" spans="4:13" x14ac:dyDescent="0.25">
      <c r="D581" s="1">
        <v>40023</v>
      </c>
      <c r="E581">
        <v>3484</v>
      </c>
      <c r="F581" s="9">
        <f t="shared" si="16"/>
        <v>320136</v>
      </c>
      <c r="G581" s="12">
        <f xml:space="preserve"> ROUNDUP(woda5[[#This Row],[pomiar po polnocy]]*0.98,0)</f>
        <v>313734</v>
      </c>
      <c r="H581" s="13">
        <f>woda5[[#This Row],[po 8]]+woda5[[#This Row],[ilosc]]</f>
        <v>317218</v>
      </c>
      <c r="I581">
        <f>ROUNDUP(woda5[[#This Row],[pomiar po polnocy]]*0.02,0)</f>
        <v>6403</v>
      </c>
      <c r="J581" s="10">
        <f>woda5[[#This Row],[pomiar po polnocy]]-woda5[[#This Row],[ile wypuscic rano]]</f>
        <v>313733</v>
      </c>
      <c r="K581" s="10">
        <f>woda5[[#This Row],[po 8v2]]+woda5[[#This Row],[ilosc]]</f>
        <v>317217</v>
      </c>
      <c r="L581" t="str">
        <f t="shared" si="17"/>
        <v/>
      </c>
      <c r="M581">
        <f>IF(woda5[[#This Row],[pomiar po polnocy]]&gt;=800000,1,0)</f>
        <v>0</v>
      </c>
    </row>
    <row r="582" spans="4:13" x14ac:dyDescent="0.25">
      <c r="D582" s="1">
        <v>40024</v>
      </c>
      <c r="E582">
        <v>2984</v>
      </c>
      <c r="F582" s="9">
        <f t="shared" si="16"/>
        <v>317217</v>
      </c>
      <c r="G582" s="12">
        <f xml:space="preserve"> ROUNDUP(woda5[[#This Row],[pomiar po polnocy]]*0.98,0)</f>
        <v>310873</v>
      </c>
      <c r="H582" s="13">
        <f>woda5[[#This Row],[po 8]]+woda5[[#This Row],[ilosc]]</f>
        <v>313857</v>
      </c>
      <c r="I582">
        <f>ROUNDUP(woda5[[#This Row],[pomiar po polnocy]]*0.02,0)</f>
        <v>6345</v>
      </c>
      <c r="J582" s="10">
        <f>woda5[[#This Row],[pomiar po polnocy]]-woda5[[#This Row],[ile wypuscic rano]]</f>
        <v>310872</v>
      </c>
      <c r="K582" s="10">
        <f>woda5[[#This Row],[po 8v2]]+woda5[[#This Row],[ilosc]]</f>
        <v>313856</v>
      </c>
      <c r="L582" t="str">
        <f t="shared" si="17"/>
        <v/>
      </c>
      <c r="M582">
        <f>IF(woda5[[#This Row],[pomiar po polnocy]]&gt;=800000,1,0)</f>
        <v>0</v>
      </c>
    </row>
    <row r="583" spans="4:13" x14ac:dyDescent="0.25">
      <c r="D583" s="1">
        <v>40025</v>
      </c>
      <c r="E583">
        <v>3131</v>
      </c>
      <c r="F583" s="9">
        <f t="shared" si="16"/>
        <v>313856</v>
      </c>
      <c r="G583" s="12">
        <f xml:space="preserve"> ROUNDUP(woda5[[#This Row],[pomiar po polnocy]]*0.98,0)</f>
        <v>307579</v>
      </c>
      <c r="H583" s="13">
        <f>woda5[[#This Row],[po 8]]+woda5[[#This Row],[ilosc]]</f>
        <v>310710</v>
      </c>
      <c r="I583">
        <f>ROUNDUP(woda5[[#This Row],[pomiar po polnocy]]*0.02,0)</f>
        <v>6278</v>
      </c>
      <c r="J583" s="10">
        <f>woda5[[#This Row],[pomiar po polnocy]]-woda5[[#This Row],[ile wypuscic rano]]</f>
        <v>307578</v>
      </c>
      <c r="K583" s="10">
        <f>woda5[[#This Row],[po 8v2]]+woda5[[#This Row],[ilosc]]</f>
        <v>310709</v>
      </c>
      <c r="L583" t="str">
        <f t="shared" si="17"/>
        <v/>
      </c>
      <c r="M583">
        <f>IF(woda5[[#This Row],[pomiar po polnocy]]&gt;=800000,1,0)</f>
        <v>0</v>
      </c>
    </row>
    <row r="584" spans="4:13" x14ac:dyDescent="0.25">
      <c r="D584" s="1">
        <v>40026</v>
      </c>
      <c r="E584">
        <v>2976</v>
      </c>
      <c r="F584" s="9">
        <f t="shared" ref="F584:F647" si="18">IF(K583&gt;1000000,1000000,K583)</f>
        <v>310709</v>
      </c>
      <c r="G584" s="12">
        <f xml:space="preserve"> ROUNDUP(woda5[[#This Row],[pomiar po polnocy]]*0.98,0)</f>
        <v>304495</v>
      </c>
      <c r="H584" s="13">
        <f>woda5[[#This Row],[po 8]]+woda5[[#This Row],[ilosc]]</f>
        <v>307471</v>
      </c>
      <c r="I584">
        <f>ROUNDUP(woda5[[#This Row],[pomiar po polnocy]]*0.02,0)</f>
        <v>6215</v>
      </c>
      <c r="J584" s="10">
        <f>woda5[[#This Row],[pomiar po polnocy]]-woda5[[#This Row],[ile wypuscic rano]]</f>
        <v>304494</v>
      </c>
      <c r="K584" s="10">
        <f>woda5[[#This Row],[po 8v2]]+woda5[[#This Row],[ilosc]]</f>
        <v>307470</v>
      </c>
      <c r="L584" t="str">
        <f t="shared" ref="L584:L647" si="19">IF(K583&gt;1000000,1,"")</f>
        <v/>
      </c>
      <c r="M584">
        <f>IF(woda5[[#This Row],[pomiar po polnocy]]&gt;=800000,1,0)</f>
        <v>0</v>
      </c>
    </row>
    <row r="585" spans="4:13" x14ac:dyDescent="0.25">
      <c r="D585" s="1">
        <v>40027</v>
      </c>
      <c r="E585">
        <v>2379</v>
      </c>
      <c r="F585" s="9">
        <f t="shared" si="18"/>
        <v>307470</v>
      </c>
      <c r="G585" s="12">
        <f xml:space="preserve"> ROUNDUP(woda5[[#This Row],[pomiar po polnocy]]*0.98,0)</f>
        <v>301321</v>
      </c>
      <c r="H585" s="13">
        <f>woda5[[#This Row],[po 8]]+woda5[[#This Row],[ilosc]]</f>
        <v>303700</v>
      </c>
      <c r="I585">
        <f>ROUNDUP(woda5[[#This Row],[pomiar po polnocy]]*0.02,0)</f>
        <v>6150</v>
      </c>
      <c r="J585" s="10">
        <f>woda5[[#This Row],[pomiar po polnocy]]-woda5[[#This Row],[ile wypuscic rano]]</f>
        <v>301320</v>
      </c>
      <c r="K585" s="10">
        <f>woda5[[#This Row],[po 8v2]]+woda5[[#This Row],[ilosc]]</f>
        <v>303699</v>
      </c>
      <c r="L585" t="str">
        <f t="shared" si="19"/>
        <v/>
      </c>
      <c r="M585">
        <f>IF(woda5[[#This Row],[pomiar po polnocy]]&gt;=800000,1,0)</f>
        <v>0</v>
      </c>
    </row>
    <row r="586" spans="4:13" x14ac:dyDescent="0.25">
      <c r="D586" s="1">
        <v>40028</v>
      </c>
      <c r="E586">
        <v>3417</v>
      </c>
      <c r="F586" s="9">
        <f t="shared" si="18"/>
        <v>303699</v>
      </c>
      <c r="G586" s="12">
        <f xml:space="preserve"> ROUNDUP(woda5[[#This Row],[pomiar po polnocy]]*0.98,0)</f>
        <v>297626</v>
      </c>
      <c r="H586" s="13">
        <f>woda5[[#This Row],[po 8]]+woda5[[#This Row],[ilosc]]</f>
        <v>301043</v>
      </c>
      <c r="I586">
        <f>ROUNDUP(woda5[[#This Row],[pomiar po polnocy]]*0.02,0)</f>
        <v>6074</v>
      </c>
      <c r="J586" s="10">
        <f>woda5[[#This Row],[pomiar po polnocy]]-woda5[[#This Row],[ile wypuscic rano]]</f>
        <v>297625</v>
      </c>
      <c r="K586" s="10">
        <f>woda5[[#This Row],[po 8v2]]+woda5[[#This Row],[ilosc]]</f>
        <v>301042</v>
      </c>
      <c r="L586" t="str">
        <f t="shared" si="19"/>
        <v/>
      </c>
      <c r="M586">
        <f>IF(woda5[[#This Row],[pomiar po polnocy]]&gt;=800000,1,0)</f>
        <v>0</v>
      </c>
    </row>
    <row r="587" spans="4:13" x14ac:dyDescent="0.25">
      <c r="D587" s="1">
        <v>40029</v>
      </c>
      <c r="E587">
        <v>3709</v>
      </c>
      <c r="F587" s="9">
        <f t="shared" si="18"/>
        <v>301042</v>
      </c>
      <c r="G587" s="12">
        <f xml:space="preserve"> ROUNDUP(woda5[[#This Row],[pomiar po polnocy]]*0.98,0)</f>
        <v>295022</v>
      </c>
      <c r="H587" s="13">
        <f>woda5[[#This Row],[po 8]]+woda5[[#This Row],[ilosc]]</f>
        <v>298731</v>
      </c>
      <c r="I587">
        <f>ROUNDUP(woda5[[#This Row],[pomiar po polnocy]]*0.02,0)</f>
        <v>6021</v>
      </c>
      <c r="J587" s="10">
        <f>woda5[[#This Row],[pomiar po polnocy]]-woda5[[#This Row],[ile wypuscic rano]]</f>
        <v>295021</v>
      </c>
      <c r="K587" s="10">
        <f>woda5[[#This Row],[po 8v2]]+woda5[[#This Row],[ilosc]]</f>
        <v>298730</v>
      </c>
      <c r="L587" t="str">
        <f t="shared" si="19"/>
        <v/>
      </c>
      <c r="M587">
        <f>IF(woda5[[#This Row],[pomiar po polnocy]]&gt;=800000,1,0)</f>
        <v>0</v>
      </c>
    </row>
    <row r="588" spans="4:13" x14ac:dyDescent="0.25">
      <c r="D588" s="1">
        <v>40030</v>
      </c>
      <c r="E588">
        <v>3840</v>
      </c>
      <c r="F588" s="9">
        <f t="shared" si="18"/>
        <v>298730</v>
      </c>
      <c r="G588" s="12">
        <f xml:space="preserve"> ROUNDUP(woda5[[#This Row],[pomiar po polnocy]]*0.98,0)</f>
        <v>292756</v>
      </c>
      <c r="H588" s="13">
        <f>woda5[[#This Row],[po 8]]+woda5[[#This Row],[ilosc]]</f>
        <v>296596</v>
      </c>
      <c r="I588">
        <f>ROUNDUP(woda5[[#This Row],[pomiar po polnocy]]*0.02,0)</f>
        <v>5975</v>
      </c>
      <c r="J588" s="10">
        <f>woda5[[#This Row],[pomiar po polnocy]]-woda5[[#This Row],[ile wypuscic rano]]</f>
        <v>292755</v>
      </c>
      <c r="K588" s="10">
        <f>woda5[[#This Row],[po 8v2]]+woda5[[#This Row],[ilosc]]</f>
        <v>296595</v>
      </c>
      <c r="L588" t="str">
        <f t="shared" si="19"/>
        <v/>
      </c>
      <c r="M588">
        <f>IF(woda5[[#This Row],[pomiar po polnocy]]&gt;=800000,1,0)</f>
        <v>0</v>
      </c>
    </row>
    <row r="589" spans="4:13" x14ac:dyDescent="0.25">
      <c r="D589" s="1">
        <v>40031</v>
      </c>
      <c r="E589">
        <v>2810</v>
      </c>
      <c r="F589" s="9">
        <f t="shared" si="18"/>
        <v>296595</v>
      </c>
      <c r="G589" s="12">
        <f xml:space="preserve"> ROUNDUP(woda5[[#This Row],[pomiar po polnocy]]*0.98,0)</f>
        <v>290664</v>
      </c>
      <c r="H589" s="13">
        <f>woda5[[#This Row],[po 8]]+woda5[[#This Row],[ilosc]]</f>
        <v>293474</v>
      </c>
      <c r="I589">
        <f>ROUNDUP(woda5[[#This Row],[pomiar po polnocy]]*0.02,0)</f>
        <v>5932</v>
      </c>
      <c r="J589" s="10">
        <f>woda5[[#This Row],[pomiar po polnocy]]-woda5[[#This Row],[ile wypuscic rano]]</f>
        <v>290663</v>
      </c>
      <c r="K589" s="10">
        <f>woda5[[#This Row],[po 8v2]]+woda5[[#This Row],[ilosc]]</f>
        <v>293473</v>
      </c>
      <c r="L589" t="str">
        <f t="shared" si="19"/>
        <v/>
      </c>
      <c r="M589">
        <f>IF(woda5[[#This Row],[pomiar po polnocy]]&gt;=800000,1,0)</f>
        <v>0</v>
      </c>
    </row>
    <row r="590" spans="4:13" x14ac:dyDescent="0.25">
      <c r="D590" s="1">
        <v>40032</v>
      </c>
      <c r="E590">
        <v>3895</v>
      </c>
      <c r="F590" s="9">
        <f t="shared" si="18"/>
        <v>293473</v>
      </c>
      <c r="G590" s="12">
        <f xml:space="preserve"> ROUNDUP(woda5[[#This Row],[pomiar po polnocy]]*0.98,0)</f>
        <v>287604</v>
      </c>
      <c r="H590" s="13">
        <f>woda5[[#This Row],[po 8]]+woda5[[#This Row],[ilosc]]</f>
        <v>291499</v>
      </c>
      <c r="I590">
        <f>ROUNDUP(woda5[[#This Row],[pomiar po polnocy]]*0.02,0)</f>
        <v>5870</v>
      </c>
      <c r="J590" s="10">
        <f>woda5[[#This Row],[pomiar po polnocy]]-woda5[[#This Row],[ile wypuscic rano]]</f>
        <v>287603</v>
      </c>
      <c r="K590" s="10">
        <f>woda5[[#This Row],[po 8v2]]+woda5[[#This Row],[ilosc]]</f>
        <v>291498</v>
      </c>
      <c r="L590" t="str">
        <f t="shared" si="19"/>
        <v/>
      </c>
      <c r="M590">
        <f>IF(woda5[[#This Row],[pomiar po polnocy]]&gt;=800000,1,0)</f>
        <v>0</v>
      </c>
    </row>
    <row r="591" spans="4:13" x14ac:dyDescent="0.25">
      <c r="D591" s="1">
        <v>40033</v>
      </c>
      <c r="E591">
        <v>3891</v>
      </c>
      <c r="F591" s="9">
        <f t="shared" si="18"/>
        <v>291498</v>
      </c>
      <c r="G591" s="12">
        <f xml:space="preserve"> ROUNDUP(woda5[[#This Row],[pomiar po polnocy]]*0.98,0)</f>
        <v>285669</v>
      </c>
      <c r="H591" s="13">
        <f>woda5[[#This Row],[po 8]]+woda5[[#This Row],[ilosc]]</f>
        <v>289560</v>
      </c>
      <c r="I591">
        <f>ROUNDUP(woda5[[#This Row],[pomiar po polnocy]]*0.02,0)</f>
        <v>5830</v>
      </c>
      <c r="J591" s="10">
        <f>woda5[[#This Row],[pomiar po polnocy]]-woda5[[#This Row],[ile wypuscic rano]]</f>
        <v>285668</v>
      </c>
      <c r="K591" s="10">
        <f>woda5[[#This Row],[po 8v2]]+woda5[[#This Row],[ilosc]]</f>
        <v>289559</v>
      </c>
      <c r="L591" t="str">
        <f t="shared" si="19"/>
        <v/>
      </c>
      <c r="M591">
        <f>IF(woda5[[#This Row],[pomiar po polnocy]]&gt;=800000,1,0)</f>
        <v>0</v>
      </c>
    </row>
    <row r="592" spans="4:13" x14ac:dyDescent="0.25">
      <c r="D592" s="1">
        <v>40034</v>
      </c>
      <c r="E592">
        <v>3387</v>
      </c>
      <c r="F592" s="9">
        <f t="shared" si="18"/>
        <v>289559</v>
      </c>
      <c r="G592" s="12">
        <f xml:space="preserve"> ROUNDUP(woda5[[#This Row],[pomiar po polnocy]]*0.98,0)</f>
        <v>283768</v>
      </c>
      <c r="H592" s="13">
        <f>woda5[[#This Row],[po 8]]+woda5[[#This Row],[ilosc]]</f>
        <v>287155</v>
      </c>
      <c r="I592">
        <f>ROUNDUP(woda5[[#This Row],[pomiar po polnocy]]*0.02,0)</f>
        <v>5792</v>
      </c>
      <c r="J592" s="10">
        <f>woda5[[#This Row],[pomiar po polnocy]]-woda5[[#This Row],[ile wypuscic rano]]</f>
        <v>283767</v>
      </c>
      <c r="K592" s="10">
        <f>woda5[[#This Row],[po 8v2]]+woda5[[#This Row],[ilosc]]</f>
        <v>287154</v>
      </c>
      <c r="L592" t="str">
        <f t="shared" si="19"/>
        <v/>
      </c>
      <c r="M592">
        <f>IF(woda5[[#This Row],[pomiar po polnocy]]&gt;=800000,1,0)</f>
        <v>0</v>
      </c>
    </row>
    <row r="593" spans="4:13" x14ac:dyDescent="0.25">
      <c r="D593" s="1">
        <v>40035</v>
      </c>
      <c r="E593">
        <v>3174</v>
      </c>
      <c r="F593" s="9">
        <f t="shared" si="18"/>
        <v>287154</v>
      </c>
      <c r="G593" s="12">
        <f xml:space="preserve"> ROUNDUP(woda5[[#This Row],[pomiar po polnocy]]*0.98,0)</f>
        <v>281411</v>
      </c>
      <c r="H593" s="13">
        <f>woda5[[#This Row],[po 8]]+woda5[[#This Row],[ilosc]]</f>
        <v>284585</v>
      </c>
      <c r="I593">
        <f>ROUNDUP(woda5[[#This Row],[pomiar po polnocy]]*0.02,0)</f>
        <v>5744</v>
      </c>
      <c r="J593" s="10">
        <f>woda5[[#This Row],[pomiar po polnocy]]-woda5[[#This Row],[ile wypuscic rano]]</f>
        <v>281410</v>
      </c>
      <c r="K593" s="10">
        <f>woda5[[#This Row],[po 8v2]]+woda5[[#This Row],[ilosc]]</f>
        <v>284584</v>
      </c>
      <c r="L593" t="str">
        <f t="shared" si="19"/>
        <v/>
      </c>
      <c r="M593">
        <f>IF(woda5[[#This Row],[pomiar po polnocy]]&gt;=800000,1,0)</f>
        <v>0</v>
      </c>
    </row>
    <row r="594" spans="4:13" x14ac:dyDescent="0.25">
      <c r="D594" s="1">
        <v>40036</v>
      </c>
      <c r="E594">
        <v>3309</v>
      </c>
      <c r="F594" s="9">
        <f t="shared" si="18"/>
        <v>284584</v>
      </c>
      <c r="G594" s="12">
        <f xml:space="preserve"> ROUNDUP(woda5[[#This Row],[pomiar po polnocy]]*0.98,0)</f>
        <v>278893</v>
      </c>
      <c r="H594" s="13">
        <f>woda5[[#This Row],[po 8]]+woda5[[#This Row],[ilosc]]</f>
        <v>282202</v>
      </c>
      <c r="I594">
        <f>ROUNDUP(woda5[[#This Row],[pomiar po polnocy]]*0.02,0)</f>
        <v>5692</v>
      </c>
      <c r="J594" s="10">
        <f>woda5[[#This Row],[pomiar po polnocy]]-woda5[[#This Row],[ile wypuscic rano]]</f>
        <v>278892</v>
      </c>
      <c r="K594" s="10">
        <f>woda5[[#This Row],[po 8v2]]+woda5[[#This Row],[ilosc]]</f>
        <v>282201</v>
      </c>
      <c r="L594" t="str">
        <f t="shared" si="19"/>
        <v/>
      </c>
      <c r="M594">
        <f>IF(woda5[[#This Row],[pomiar po polnocy]]&gt;=800000,1,0)</f>
        <v>0</v>
      </c>
    </row>
    <row r="595" spans="4:13" x14ac:dyDescent="0.25">
      <c r="D595" s="1">
        <v>40037</v>
      </c>
      <c r="E595">
        <v>2106</v>
      </c>
      <c r="F595" s="9">
        <f t="shared" si="18"/>
        <v>282201</v>
      </c>
      <c r="G595" s="12">
        <f xml:space="preserve"> ROUNDUP(woda5[[#This Row],[pomiar po polnocy]]*0.98,0)</f>
        <v>276557</v>
      </c>
      <c r="H595" s="13">
        <f>woda5[[#This Row],[po 8]]+woda5[[#This Row],[ilosc]]</f>
        <v>278663</v>
      </c>
      <c r="I595">
        <f>ROUNDUP(woda5[[#This Row],[pomiar po polnocy]]*0.02,0)</f>
        <v>5645</v>
      </c>
      <c r="J595" s="10">
        <f>woda5[[#This Row],[pomiar po polnocy]]-woda5[[#This Row],[ile wypuscic rano]]</f>
        <v>276556</v>
      </c>
      <c r="K595" s="10">
        <f>woda5[[#This Row],[po 8v2]]+woda5[[#This Row],[ilosc]]</f>
        <v>278662</v>
      </c>
      <c r="L595" t="str">
        <f t="shared" si="19"/>
        <v/>
      </c>
      <c r="M595">
        <f>IF(woda5[[#This Row],[pomiar po polnocy]]&gt;=800000,1,0)</f>
        <v>0</v>
      </c>
    </row>
    <row r="596" spans="4:13" x14ac:dyDescent="0.25">
      <c r="D596" s="1">
        <v>40038</v>
      </c>
      <c r="E596">
        <v>2400</v>
      </c>
      <c r="F596" s="9">
        <f t="shared" si="18"/>
        <v>278662</v>
      </c>
      <c r="G596" s="12">
        <f xml:space="preserve"> ROUNDUP(woda5[[#This Row],[pomiar po polnocy]]*0.98,0)</f>
        <v>273089</v>
      </c>
      <c r="H596" s="13">
        <f>woda5[[#This Row],[po 8]]+woda5[[#This Row],[ilosc]]</f>
        <v>275489</v>
      </c>
      <c r="I596">
        <f>ROUNDUP(woda5[[#This Row],[pomiar po polnocy]]*0.02,0)</f>
        <v>5574</v>
      </c>
      <c r="J596" s="10">
        <f>woda5[[#This Row],[pomiar po polnocy]]-woda5[[#This Row],[ile wypuscic rano]]</f>
        <v>273088</v>
      </c>
      <c r="K596" s="10">
        <f>woda5[[#This Row],[po 8v2]]+woda5[[#This Row],[ilosc]]</f>
        <v>275488</v>
      </c>
      <c r="L596" t="str">
        <f t="shared" si="19"/>
        <v/>
      </c>
      <c r="M596">
        <f>IF(woda5[[#This Row],[pomiar po polnocy]]&gt;=800000,1,0)</f>
        <v>0</v>
      </c>
    </row>
    <row r="597" spans="4:13" x14ac:dyDescent="0.25">
      <c r="D597" s="1">
        <v>40039</v>
      </c>
      <c r="E597">
        <v>3404</v>
      </c>
      <c r="F597" s="9">
        <f t="shared" si="18"/>
        <v>275488</v>
      </c>
      <c r="G597" s="12">
        <f xml:space="preserve"> ROUNDUP(woda5[[#This Row],[pomiar po polnocy]]*0.98,0)</f>
        <v>269979</v>
      </c>
      <c r="H597" s="13">
        <f>woda5[[#This Row],[po 8]]+woda5[[#This Row],[ilosc]]</f>
        <v>273383</v>
      </c>
      <c r="I597">
        <f>ROUNDUP(woda5[[#This Row],[pomiar po polnocy]]*0.02,0)</f>
        <v>5510</v>
      </c>
      <c r="J597" s="10">
        <f>woda5[[#This Row],[pomiar po polnocy]]-woda5[[#This Row],[ile wypuscic rano]]</f>
        <v>269978</v>
      </c>
      <c r="K597" s="10">
        <f>woda5[[#This Row],[po 8v2]]+woda5[[#This Row],[ilosc]]</f>
        <v>273382</v>
      </c>
      <c r="L597" t="str">
        <f t="shared" si="19"/>
        <v/>
      </c>
      <c r="M597">
        <f>IF(woda5[[#This Row],[pomiar po polnocy]]&gt;=800000,1,0)</f>
        <v>0</v>
      </c>
    </row>
    <row r="598" spans="4:13" x14ac:dyDescent="0.25">
      <c r="D598" s="1">
        <v>40040</v>
      </c>
      <c r="E598">
        <v>3480</v>
      </c>
      <c r="F598" s="9">
        <f t="shared" si="18"/>
        <v>273382</v>
      </c>
      <c r="G598" s="12">
        <f xml:space="preserve"> ROUNDUP(woda5[[#This Row],[pomiar po polnocy]]*0.98,0)</f>
        <v>267915</v>
      </c>
      <c r="H598" s="13">
        <f>woda5[[#This Row],[po 8]]+woda5[[#This Row],[ilosc]]</f>
        <v>271395</v>
      </c>
      <c r="I598">
        <f>ROUNDUP(woda5[[#This Row],[pomiar po polnocy]]*0.02,0)</f>
        <v>5468</v>
      </c>
      <c r="J598" s="10">
        <f>woda5[[#This Row],[pomiar po polnocy]]-woda5[[#This Row],[ile wypuscic rano]]</f>
        <v>267914</v>
      </c>
      <c r="K598" s="10">
        <f>woda5[[#This Row],[po 8v2]]+woda5[[#This Row],[ilosc]]</f>
        <v>271394</v>
      </c>
      <c r="L598" t="str">
        <f t="shared" si="19"/>
        <v/>
      </c>
      <c r="M598">
        <f>IF(woda5[[#This Row],[pomiar po polnocy]]&gt;=800000,1,0)</f>
        <v>0</v>
      </c>
    </row>
    <row r="599" spans="4:13" x14ac:dyDescent="0.25">
      <c r="D599" s="1">
        <v>40041</v>
      </c>
      <c r="E599">
        <v>4074</v>
      </c>
      <c r="F599" s="9">
        <f t="shared" si="18"/>
        <v>271394</v>
      </c>
      <c r="G599" s="12">
        <f xml:space="preserve"> ROUNDUP(woda5[[#This Row],[pomiar po polnocy]]*0.98,0)</f>
        <v>265967</v>
      </c>
      <c r="H599" s="13">
        <f>woda5[[#This Row],[po 8]]+woda5[[#This Row],[ilosc]]</f>
        <v>270041</v>
      </c>
      <c r="I599">
        <f>ROUNDUP(woda5[[#This Row],[pomiar po polnocy]]*0.02,0)</f>
        <v>5428</v>
      </c>
      <c r="J599" s="10">
        <f>woda5[[#This Row],[pomiar po polnocy]]-woda5[[#This Row],[ile wypuscic rano]]</f>
        <v>265966</v>
      </c>
      <c r="K599" s="10">
        <f>woda5[[#This Row],[po 8v2]]+woda5[[#This Row],[ilosc]]</f>
        <v>270040</v>
      </c>
      <c r="L599" t="str">
        <f t="shared" si="19"/>
        <v/>
      </c>
      <c r="M599">
        <f>IF(woda5[[#This Row],[pomiar po polnocy]]&gt;=800000,1,0)</f>
        <v>0</v>
      </c>
    </row>
    <row r="600" spans="4:13" x14ac:dyDescent="0.25">
      <c r="D600" s="1">
        <v>40042</v>
      </c>
      <c r="E600">
        <v>3642</v>
      </c>
      <c r="F600" s="9">
        <f t="shared" si="18"/>
        <v>270040</v>
      </c>
      <c r="G600" s="12">
        <f xml:space="preserve"> ROUNDUP(woda5[[#This Row],[pomiar po polnocy]]*0.98,0)</f>
        <v>264640</v>
      </c>
      <c r="H600" s="13">
        <f>woda5[[#This Row],[po 8]]+woda5[[#This Row],[ilosc]]</f>
        <v>268282</v>
      </c>
      <c r="I600">
        <f>ROUNDUP(woda5[[#This Row],[pomiar po polnocy]]*0.02,0)</f>
        <v>5401</v>
      </c>
      <c r="J600" s="10">
        <f>woda5[[#This Row],[pomiar po polnocy]]-woda5[[#This Row],[ile wypuscic rano]]</f>
        <v>264639</v>
      </c>
      <c r="K600" s="10">
        <f>woda5[[#This Row],[po 8v2]]+woda5[[#This Row],[ilosc]]</f>
        <v>268281</v>
      </c>
      <c r="L600" t="str">
        <f t="shared" si="19"/>
        <v/>
      </c>
      <c r="M600">
        <f>IF(woda5[[#This Row],[pomiar po polnocy]]&gt;=800000,1,0)</f>
        <v>0</v>
      </c>
    </row>
    <row r="601" spans="4:13" x14ac:dyDescent="0.25">
      <c r="D601" s="1">
        <v>40043</v>
      </c>
      <c r="E601">
        <v>4398</v>
      </c>
      <c r="F601" s="9">
        <f t="shared" si="18"/>
        <v>268281</v>
      </c>
      <c r="G601" s="12">
        <f xml:space="preserve"> ROUNDUP(woda5[[#This Row],[pomiar po polnocy]]*0.98,0)</f>
        <v>262916</v>
      </c>
      <c r="H601" s="13">
        <f>woda5[[#This Row],[po 8]]+woda5[[#This Row],[ilosc]]</f>
        <v>267314</v>
      </c>
      <c r="I601">
        <f>ROUNDUP(woda5[[#This Row],[pomiar po polnocy]]*0.02,0)</f>
        <v>5366</v>
      </c>
      <c r="J601" s="10">
        <f>woda5[[#This Row],[pomiar po polnocy]]-woda5[[#This Row],[ile wypuscic rano]]</f>
        <v>262915</v>
      </c>
      <c r="K601" s="10">
        <f>woda5[[#This Row],[po 8v2]]+woda5[[#This Row],[ilosc]]</f>
        <v>267313</v>
      </c>
      <c r="L601" t="str">
        <f t="shared" si="19"/>
        <v/>
      </c>
      <c r="M601">
        <f>IF(woda5[[#This Row],[pomiar po polnocy]]&gt;=800000,1,0)</f>
        <v>0</v>
      </c>
    </row>
    <row r="602" spans="4:13" x14ac:dyDescent="0.25">
      <c r="D602" s="1">
        <v>40044</v>
      </c>
      <c r="E602">
        <v>3024</v>
      </c>
      <c r="F602" s="9">
        <f t="shared" si="18"/>
        <v>267313</v>
      </c>
      <c r="G602" s="12">
        <f xml:space="preserve"> ROUNDUP(woda5[[#This Row],[pomiar po polnocy]]*0.98,0)</f>
        <v>261967</v>
      </c>
      <c r="H602" s="13">
        <f>woda5[[#This Row],[po 8]]+woda5[[#This Row],[ilosc]]</f>
        <v>264991</v>
      </c>
      <c r="I602">
        <f>ROUNDUP(woda5[[#This Row],[pomiar po polnocy]]*0.02,0)</f>
        <v>5347</v>
      </c>
      <c r="J602" s="10">
        <f>woda5[[#This Row],[pomiar po polnocy]]-woda5[[#This Row],[ile wypuscic rano]]</f>
        <v>261966</v>
      </c>
      <c r="K602" s="10">
        <f>woda5[[#This Row],[po 8v2]]+woda5[[#This Row],[ilosc]]</f>
        <v>264990</v>
      </c>
      <c r="L602" t="str">
        <f t="shared" si="19"/>
        <v/>
      </c>
      <c r="M602">
        <f>IF(woda5[[#This Row],[pomiar po polnocy]]&gt;=800000,1,0)</f>
        <v>0</v>
      </c>
    </row>
    <row r="603" spans="4:13" x14ac:dyDescent="0.25">
      <c r="D603" s="1">
        <v>40045</v>
      </c>
      <c r="E603">
        <v>2249</v>
      </c>
      <c r="F603" s="9">
        <f t="shared" si="18"/>
        <v>264990</v>
      </c>
      <c r="G603" s="12">
        <f xml:space="preserve"> ROUNDUP(woda5[[#This Row],[pomiar po polnocy]]*0.98,0)</f>
        <v>259691</v>
      </c>
      <c r="H603" s="13">
        <f>woda5[[#This Row],[po 8]]+woda5[[#This Row],[ilosc]]</f>
        <v>261940</v>
      </c>
      <c r="I603">
        <f>ROUNDUP(woda5[[#This Row],[pomiar po polnocy]]*0.02,0)</f>
        <v>5300</v>
      </c>
      <c r="J603" s="10">
        <f>woda5[[#This Row],[pomiar po polnocy]]-woda5[[#This Row],[ile wypuscic rano]]</f>
        <v>259690</v>
      </c>
      <c r="K603" s="10">
        <f>woda5[[#This Row],[po 8v2]]+woda5[[#This Row],[ilosc]]</f>
        <v>261939</v>
      </c>
      <c r="L603" t="str">
        <f t="shared" si="19"/>
        <v/>
      </c>
      <c r="M603">
        <f>IF(woda5[[#This Row],[pomiar po polnocy]]&gt;=800000,1,0)</f>
        <v>0</v>
      </c>
    </row>
    <row r="604" spans="4:13" x14ac:dyDescent="0.25">
      <c r="D604" s="1">
        <v>40046</v>
      </c>
      <c r="E604">
        <v>3722</v>
      </c>
      <c r="F604" s="9">
        <f t="shared" si="18"/>
        <v>261939</v>
      </c>
      <c r="G604" s="12">
        <f xml:space="preserve"> ROUNDUP(woda5[[#This Row],[pomiar po polnocy]]*0.98,0)</f>
        <v>256701</v>
      </c>
      <c r="H604" s="13">
        <f>woda5[[#This Row],[po 8]]+woda5[[#This Row],[ilosc]]</f>
        <v>260423</v>
      </c>
      <c r="I604">
        <f>ROUNDUP(woda5[[#This Row],[pomiar po polnocy]]*0.02,0)</f>
        <v>5239</v>
      </c>
      <c r="J604" s="10">
        <f>woda5[[#This Row],[pomiar po polnocy]]-woda5[[#This Row],[ile wypuscic rano]]</f>
        <v>256700</v>
      </c>
      <c r="K604" s="10">
        <f>woda5[[#This Row],[po 8v2]]+woda5[[#This Row],[ilosc]]</f>
        <v>260422</v>
      </c>
      <c r="L604" t="str">
        <f t="shared" si="19"/>
        <v/>
      </c>
      <c r="M604">
        <f>IF(woda5[[#This Row],[pomiar po polnocy]]&gt;=800000,1,0)</f>
        <v>0</v>
      </c>
    </row>
    <row r="605" spans="4:13" x14ac:dyDescent="0.25">
      <c r="D605" s="1">
        <v>40047</v>
      </c>
      <c r="E605">
        <v>3904</v>
      </c>
      <c r="F605" s="9">
        <f t="shared" si="18"/>
        <v>260422</v>
      </c>
      <c r="G605" s="12">
        <f xml:space="preserve"> ROUNDUP(woda5[[#This Row],[pomiar po polnocy]]*0.98,0)</f>
        <v>255214</v>
      </c>
      <c r="H605" s="13">
        <f>woda5[[#This Row],[po 8]]+woda5[[#This Row],[ilosc]]</f>
        <v>259118</v>
      </c>
      <c r="I605">
        <f>ROUNDUP(woda5[[#This Row],[pomiar po polnocy]]*0.02,0)</f>
        <v>5209</v>
      </c>
      <c r="J605" s="10">
        <f>woda5[[#This Row],[pomiar po polnocy]]-woda5[[#This Row],[ile wypuscic rano]]</f>
        <v>255213</v>
      </c>
      <c r="K605" s="10">
        <f>woda5[[#This Row],[po 8v2]]+woda5[[#This Row],[ilosc]]</f>
        <v>259117</v>
      </c>
      <c r="L605" t="str">
        <f t="shared" si="19"/>
        <v/>
      </c>
      <c r="M605">
        <f>IF(woda5[[#This Row],[pomiar po polnocy]]&gt;=800000,1,0)</f>
        <v>0</v>
      </c>
    </row>
    <row r="606" spans="4:13" x14ac:dyDescent="0.25">
      <c r="D606" s="1">
        <v>40048</v>
      </c>
      <c r="E606">
        <v>3680</v>
      </c>
      <c r="F606" s="9">
        <f t="shared" si="18"/>
        <v>259117</v>
      </c>
      <c r="G606" s="12">
        <f xml:space="preserve"> ROUNDUP(woda5[[#This Row],[pomiar po polnocy]]*0.98,0)</f>
        <v>253935</v>
      </c>
      <c r="H606" s="13">
        <f>woda5[[#This Row],[po 8]]+woda5[[#This Row],[ilosc]]</f>
        <v>257615</v>
      </c>
      <c r="I606">
        <f>ROUNDUP(woda5[[#This Row],[pomiar po polnocy]]*0.02,0)</f>
        <v>5183</v>
      </c>
      <c r="J606" s="10">
        <f>woda5[[#This Row],[pomiar po polnocy]]-woda5[[#This Row],[ile wypuscic rano]]</f>
        <v>253934</v>
      </c>
      <c r="K606" s="10">
        <f>woda5[[#This Row],[po 8v2]]+woda5[[#This Row],[ilosc]]</f>
        <v>257614</v>
      </c>
      <c r="L606" t="str">
        <f t="shared" si="19"/>
        <v/>
      </c>
      <c r="M606">
        <f>IF(woda5[[#This Row],[pomiar po polnocy]]&gt;=800000,1,0)</f>
        <v>0</v>
      </c>
    </row>
    <row r="607" spans="4:13" x14ac:dyDescent="0.25">
      <c r="D607" s="1">
        <v>40049</v>
      </c>
      <c r="E607">
        <v>4276</v>
      </c>
      <c r="F607" s="9">
        <f t="shared" si="18"/>
        <v>257614</v>
      </c>
      <c r="G607" s="12">
        <f xml:space="preserve"> ROUNDUP(woda5[[#This Row],[pomiar po polnocy]]*0.98,0)</f>
        <v>252462</v>
      </c>
      <c r="H607" s="13">
        <f>woda5[[#This Row],[po 8]]+woda5[[#This Row],[ilosc]]</f>
        <v>256738</v>
      </c>
      <c r="I607">
        <f>ROUNDUP(woda5[[#This Row],[pomiar po polnocy]]*0.02,0)</f>
        <v>5153</v>
      </c>
      <c r="J607" s="10">
        <f>woda5[[#This Row],[pomiar po polnocy]]-woda5[[#This Row],[ile wypuscic rano]]</f>
        <v>252461</v>
      </c>
      <c r="K607" s="10">
        <f>woda5[[#This Row],[po 8v2]]+woda5[[#This Row],[ilosc]]</f>
        <v>256737</v>
      </c>
      <c r="L607" t="str">
        <f t="shared" si="19"/>
        <v/>
      </c>
      <c r="M607">
        <f>IF(woda5[[#This Row],[pomiar po polnocy]]&gt;=800000,1,0)</f>
        <v>0</v>
      </c>
    </row>
    <row r="608" spans="4:13" x14ac:dyDescent="0.25">
      <c r="D608" s="1">
        <v>40050</v>
      </c>
      <c r="E608">
        <v>3414</v>
      </c>
      <c r="F608" s="9">
        <f t="shared" si="18"/>
        <v>256737</v>
      </c>
      <c r="G608" s="12">
        <f xml:space="preserve"> ROUNDUP(woda5[[#This Row],[pomiar po polnocy]]*0.98,0)</f>
        <v>251603</v>
      </c>
      <c r="H608" s="13">
        <f>woda5[[#This Row],[po 8]]+woda5[[#This Row],[ilosc]]</f>
        <v>255017</v>
      </c>
      <c r="I608">
        <f>ROUNDUP(woda5[[#This Row],[pomiar po polnocy]]*0.02,0)</f>
        <v>5135</v>
      </c>
      <c r="J608" s="10">
        <f>woda5[[#This Row],[pomiar po polnocy]]-woda5[[#This Row],[ile wypuscic rano]]</f>
        <v>251602</v>
      </c>
      <c r="K608" s="10">
        <f>woda5[[#This Row],[po 8v2]]+woda5[[#This Row],[ilosc]]</f>
        <v>255016</v>
      </c>
      <c r="L608" t="str">
        <f t="shared" si="19"/>
        <v/>
      </c>
      <c r="M608">
        <f>IF(woda5[[#This Row],[pomiar po polnocy]]&gt;=800000,1,0)</f>
        <v>0</v>
      </c>
    </row>
    <row r="609" spans="4:13" x14ac:dyDescent="0.25">
      <c r="D609" s="1">
        <v>40051</v>
      </c>
      <c r="E609">
        <v>3275</v>
      </c>
      <c r="F609" s="9">
        <f t="shared" si="18"/>
        <v>255016</v>
      </c>
      <c r="G609" s="12">
        <f xml:space="preserve"> ROUNDUP(woda5[[#This Row],[pomiar po polnocy]]*0.98,0)</f>
        <v>249916</v>
      </c>
      <c r="H609" s="13">
        <f>woda5[[#This Row],[po 8]]+woda5[[#This Row],[ilosc]]</f>
        <v>253191</v>
      </c>
      <c r="I609">
        <f>ROUNDUP(woda5[[#This Row],[pomiar po polnocy]]*0.02,0)</f>
        <v>5101</v>
      </c>
      <c r="J609" s="10">
        <f>woda5[[#This Row],[pomiar po polnocy]]-woda5[[#This Row],[ile wypuscic rano]]</f>
        <v>249915</v>
      </c>
      <c r="K609" s="10">
        <f>woda5[[#This Row],[po 8v2]]+woda5[[#This Row],[ilosc]]</f>
        <v>253190</v>
      </c>
      <c r="L609" t="str">
        <f t="shared" si="19"/>
        <v/>
      </c>
      <c r="M609">
        <f>IF(woda5[[#This Row],[pomiar po polnocy]]&gt;=800000,1,0)</f>
        <v>0</v>
      </c>
    </row>
    <row r="610" spans="4:13" x14ac:dyDescent="0.25">
      <c r="D610" s="1">
        <v>40052</v>
      </c>
      <c r="E610">
        <v>2932</v>
      </c>
      <c r="F610" s="9">
        <f t="shared" si="18"/>
        <v>253190</v>
      </c>
      <c r="G610" s="12">
        <f xml:space="preserve"> ROUNDUP(woda5[[#This Row],[pomiar po polnocy]]*0.98,0)</f>
        <v>248127</v>
      </c>
      <c r="H610" s="13">
        <f>woda5[[#This Row],[po 8]]+woda5[[#This Row],[ilosc]]</f>
        <v>251059</v>
      </c>
      <c r="I610">
        <f>ROUNDUP(woda5[[#This Row],[pomiar po polnocy]]*0.02,0)</f>
        <v>5064</v>
      </c>
      <c r="J610" s="10">
        <f>woda5[[#This Row],[pomiar po polnocy]]-woda5[[#This Row],[ile wypuscic rano]]</f>
        <v>248126</v>
      </c>
      <c r="K610" s="10">
        <f>woda5[[#This Row],[po 8v2]]+woda5[[#This Row],[ilosc]]</f>
        <v>251058</v>
      </c>
      <c r="L610" t="str">
        <f t="shared" si="19"/>
        <v/>
      </c>
      <c r="M610">
        <f>IF(woda5[[#This Row],[pomiar po polnocy]]&gt;=800000,1,0)</f>
        <v>0</v>
      </c>
    </row>
    <row r="611" spans="4:13" x14ac:dyDescent="0.25">
      <c r="D611" s="1">
        <v>40053</v>
      </c>
      <c r="E611">
        <v>3145</v>
      </c>
      <c r="F611" s="9">
        <f t="shared" si="18"/>
        <v>251058</v>
      </c>
      <c r="G611" s="12">
        <f xml:space="preserve"> ROUNDUP(woda5[[#This Row],[pomiar po polnocy]]*0.98,0)</f>
        <v>246037</v>
      </c>
      <c r="H611" s="13">
        <f>woda5[[#This Row],[po 8]]+woda5[[#This Row],[ilosc]]</f>
        <v>249182</v>
      </c>
      <c r="I611">
        <f>ROUNDUP(woda5[[#This Row],[pomiar po polnocy]]*0.02,0)</f>
        <v>5022</v>
      </c>
      <c r="J611" s="10">
        <f>woda5[[#This Row],[pomiar po polnocy]]-woda5[[#This Row],[ile wypuscic rano]]</f>
        <v>246036</v>
      </c>
      <c r="K611" s="10">
        <f>woda5[[#This Row],[po 8v2]]+woda5[[#This Row],[ilosc]]</f>
        <v>249181</v>
      </c>
      <c r="L611" t="str">
        <f t="shared" si="19"/>
        <v/>
      </c>
      <c r="M611">
        <f>IF(woda5[[#This Row],[pomiar po polnocy]]&gt;=800000,1,0)</f>
        <v>0</v>
      </c>
    </row>
    <row r="612" spans="4:13" x14ac:dyDescent="0.25">
      <c r="D612" s="1">
        <v>40054</v>
      </c>
      <c r="E612">
        <v>2695</v>
      </c>
      <c r="F612" s="9">
        <f t="shared" si="18"/>
        <v>249181</v>
      </c>
      <c r="G612" s="12">
        <f xml:space="preserve"> ROUNDUP(woda5[[#This Row],[pomiar po polnocy]]*0.98,0)</f>
        <v>244198</v>
      </c>
      <c r="H612" s="13">
        <f>woda5[[#This Row],[po 8]]+woda5[[#This Row],[ilosc]]</f>
        <v>246893</v>
      </c>
      <c r="I612">
        <f>ROUNDUP(woda5[[#This Row],[pomiar po polnocy]]*0.02,0)</f>
        <v>4984</v>
      </c>
      <c r="J612" s="10">
        <f>woda5[[#This Row],[pomiar po polnocy]]-woda5[[#This Row],[ile wypuscic rano]]</f>
        <v>244197</v>
      </c>
      <c r="K612" s="10">
        <f>woda5[[#This Row],[po 8v2]]+woda5[[#This Row],[ilosc]]</f>
        <v>246892</v>
      </c>
      <c r="L612" t="str">
        <f t="shared" si="19"/>
        <v/>
      </c>
      <c r="M612">
        <f>IF(woda5[[#This Row],[pomiar po polnocy]]&gt;=800000,1,0)</f>
        <v>0</v>
      </c>
    </row>
    <row r="613" spans="4:13" x14ac:dyDescent="0.25">
      <c r="D613" s="1">
        <v>40055</v>
      </c>
      <c r="E613">
        <v>3341</v>
      </c>
      <c r="F613" s="9">
        <f t="shared" si="18"/>
        <v>246892</v>
      </c>
      <c r="G613" s="12">
        <f xml:space="preserve"> ROUNDUP(woda5[[#This Row],[pomiar po polnocy]]*0.98,0)</f>
        <v>241955</v>
      </c>
      <c r="H613" s="13">
        <f>woda5[[#This Row],[po 8]]+woda5[[#This Row],[ilosc]]</f>
        <v>245296</v>
      </c>
      <c r="I613">
        <f>ROUNDUP(woda5[[#This Row],[pomiar po polnocy]]*0.02,0)</f>
        <v>4938</v>
      </c>
      <c r="J613" s="10">
        <f>woda5[[#This Row],[pomiar po polnocy]]-woda5[[#This Row],[ile wypuscic rano]]</f>
        <v>241954</v>
      </c>
      <c r="K613" s="10">
        <f>woda5[[#This Row],[po 8v2]]+woda5[[#This Row],[ilosc]]</f>
        <v>245295</v>
      </c>
      <c r="L613" t="str">
        <f t="shared" si="19"/>
        <v/>
      </c>
      <c r="M613">
        <f>IF(woda5[[#This Row],[pomiar po polnocy]]&gt;=800000,1,0)</f>
        <v>0</v>
      </c>
    </row>
    <row r="614" spans="4:13" x14ac:dyDescent="0.25">
      <c r="D614" s="1">
        <v>40056</v>
      </c>
      <c r="E614">
        <v>5457</v>
      </c>
      <c r="F614" s="9">
        <f t="shared" si="18"/>
        <v>245295</v>
      </c>
      <c r="G614" s="12">
        <f xml:space="preserve"> ROUNDUP(woda5[[#This Row],[pomiar po polnocy]]*0.98,0)</f>
        <v>240390</v>
      </c>
      <c r="H614" s="13">
        <f>woda5[[#This Row],[po 8]]+woda5[[#This Row],[ilosc]]</f>
        <v>245847</v>
      </c>
      <c r="I614">
        <f>ROUNDUP(woda5[[#This Row],[pomiar po polnocy]]*0.02,0)</f>
        <v>4906</v>
      </c>
      <c r="J614" s="10">
        <f>woda5[[#This Row],[pomiar po polnocy]]-woda5[[#This Row],[ile wypuscic rano]]</f>
        <v>240389</v>
      </c>
      <c r="K614" s="10">
        <f>woda5[[#This Row],[po 8v2]]+woda5[[#This Row],[ilosc]]</f>
        <v>245846</v>
      </c>
      <c r="L614" t="str">
        <f t="shared" si="19"/>
        <v/>
      </c>
      <c r="M614">
        <f>IF(woda5[[#This Row],[pomiar po polnocy]]&gt;=800000,1,0)</f>
        <v>0</v>
      </c>
    </row>
    <row r="615" spans="4:13" x14ac:dyDescent="0.25">
      <c r="D615" s="1">
        <v>40057</v>
      </c>
      <c r="E615">
        <v>6149</v>
      </c>
      <c r="F615" s="9">
        <f t="shared" si="18"/>
        <v>245846</v>
      </c>
      <c r="G615" s="12">
        <f xml:space="preserve"> ROUNDUP(woda5[[#This Row],[pomiar po polnocy]]*0.98,0)</f>
        <v>240930</v>
      </c>
      <c r="H615" s="13">
        <f>woda5[[#This Row],[po 8]]+woda5[[#This Row],[ilosc]]</f>
        <v>247079</v>
      </c>
      <c r="I615">
        <f>ROUNDUP(woda5[[#This Row],[pomiar po polnocy]]*0.02,0)</f>
        <v>4917</v>
      </c>
      <c r="J615" s="10">
        <f>woda5[[#This Row],[pomiar po polnocy]]-woda5[[#This Row],[ile wypuscic rano]]</f>
        <v>240929</v>
      </c>
      <c r="K615" s="10">
        <f>woda5[[#This Row],[po 8v2]]+woda5[[#This Row],[ilosc]]</f>
        <v>247078</v>
      </c>
      <c r="L615" t="str">
        <f t="shared" si="19"/>
        <v/>
      </c>
      <c r="M615">
        <f>IF(woda5[[#This Row],[pomiar po polnocy]]&gt;=800000,1,0)</f>
        <v>0</v>
      </c>
    </row>
    <row r="616" spans="4:13" x14ac:dyDescent="0.25">
      <c r="D616" s="1">
        <v>40058</v>
      </c>
      <c r="E616">
        <v>8348</v>
      </c>
      <c r="F616" s="9">
        <f t="shared" si="18"/>
        <v>247078</v>
      </c>
      <c r="G616" s="12">
        <f xml:space="preserve"> ROUNDUP(woda5[[#This Row],[pomiar po polnocy]]*0.98,0)</f>
        <v>242137</v>
      </c>
      <c r="H616" s="13">
        <f>woda5[[#This Row],[po 8]]+woda5[[#This Row],[ilosc]]</f>
        <v>250485</v>
      </c>
      <c r="I616">
        <f>ROUNDUP(woda5[[#This Row],[pomiar po polnocy]]*0.02,0)</f>
        <v>4942</v>
      </c>
      <c r="J616" s="10">
        <f>woda5[[#This Row],[pomiar po polnocy]]-woda5[[#This Row],[ile wypuscic rano]]</f>
        <v>242136</v>
      </c>
      <c r="K616" s="10">
        <f>woda5[[#This Row],[po 8v2]]+woda5[[#This Row],[ilosc]]</f>
        <v>250484</v>
      </c>
      <c r="L616" t="str">
        <f t="shared" si="19"/>
        <v/>
      </c>
      <c r="M616">
        <f>IF(woda5[[#This Row],[pomiar po polnocy]]&gt;=800000,1,0)</f>
        <v>0</v>
      </c>
    </row>
    <row r="617" spans="4:13" x14ac:dyDescent="0.25">
      <c r="D617" s="1">
        <v>40059</v>
      </c>
      <c r="E617">
        <v>11150</v>
      </c>
      <c r="F617" s="9">
        <f t="shared" si="18"/>
        <v>250484</v>
      </c>
      <c r="G617" s="12">
        <f xml:space="preserve"> ROUNDUP(woda5[[#This Row],[pomiar po polnocy]]*0.98,0)</f>
        <v>245475</v>
      </c>
      <c r="H617" s="13">
        <f>woda5[[#This Row],[po 8]]+woda5[[#This Row],[ilosc]]</f>
        <v>256625</v>
      </c>
      <c r="I617">
        <f>ROUNDUP(woda5[[#This Row],[pomiar po polnocy]]*0.02,0)</f>
        <v>5010</v>
      </c>
      <c r="J617" s="10">
        <f>woda5[[#This Row],[pomiar po polnocy]]-woda5[[#This Row],[ile wypuscic rano]]</f>
        <v>245474</v>
      </c>
      <c r="K617" s="10">
        <f>woda5[[#This Row],[po 8v2]]+woda5[[#This Row],[ilosc]]</f>
        <v>256624</v>
      </c>
      <c r="L617" t="str">
        <f t="shared" si="19"/>
        <v/>
      </c>
      <c r="M617">
        <f>IF(woda5[[#This Row],[pomiar po polnocy]]&gt;=800000,1,0)</f>
        <v>0</v>
      </c>
    </row>
    <row r="618" spans="4:13" x14ac:dyDescent="0.25">
      <c r="D618" s="1">
        <v>40060</v>
      </c>
      <c r="E618">
        <v>11735</v>
      </c>
      <c r="F618" s="9">
        <f t="shared" si="18"/>
        <v>256624</v>
      </c>
      <c r="G618" s="12">
        <f xml:space="preserve"> ROUNDUP(woda5[[#This Row],[pomiar po polnocy]]*0.98,0)</f>
        <v>251492</v>
      </c>
      <c r="H618" s="13">
        <f>woda5[[#This Row],[po 8]]+woda5[[#This Row],[ilosc]]</f>
        <v>263227</v>
      </c>
      <c r="I618">
        <f>ROUNDUP(woda5[[#This Row],[pomiar po polnocy]]*0.02,0)</f>
        <v>5133</v>
      </c>
      <c r="J618" s="10">
        <f>woda5[[#This Row],[pomiar po polnocy]]-woda5[[#This Row],[ile wypuscic rano]]</f>
        <v>251491</v>
      </c>
      <c r="K618" s="10">
        <f>woda5[[#This Row],[po 8v2]]+woda5[[#This Row],[ilosc]]</f>
        <v>263226</v>
      </c>
      <c r="L618" t="str">
        <f t="shared" si="19"/>
        <v/>
      </c>
      <c r="M618">
        <f>IF(woda5[[#This Row],[pomiar po polnocy]]&gt;=800000,1,0)</f>
        <v>0</v>
      </c>
    </row>
    <row r="619" spans="4:13" x14ac:dyDescent="0.25">
      <c r="D619" s="1">
        <v>40061</v>
      </c>
      <c r="E619">
        <v>12765</v>
      </c>
      <c r="F619" s="9">
        <f t="shared" si="18"/>
        <v>263226</v>
      </c>
      <c r="G619" s="12">
        <f xml:space="preserve"> ROUNDUP(woda5[[#This Row],[pomiar po polnocy]]*0.98,0)</f>
        <v>257962</v>
      </c>
      <c r="H619" s="13">
        <f>woda5[[#This Row],[po 8]]+woda5[[#This Row],[ilosc]]</f>
        <v>270727</v>
      </c>
      <c r="I619">
        <f>ROUNDUP(woda5[[#This Row],[pomiar po polnocy]]*0.02,0)</f>
        <v>5265</v>
      </c>
      <c r="J619" s="10">
        <f>woda5[[#This Row],[pomiar po polnocy]]-woda5[[#This Row],[ile wypuscic rano]]</f>
        <v>257961</v>
      </c>
      <c r="K619" s="10">
        <f>woda5[[#This Row],[po 8v2]]+woda5[[#This Row],[ilosc]]</f>
        <v>270726</v>
      </c>
      <c r="L619" t="str">
        <f t="shared" si="19"/>
        <v/>
      </c>
      <c r="M619">
        <f>IF(woda5[[#This Row],[pomiar po polnocy]]&gt;=800000,1,0)</f>
        <v>0</v>
      </c>
    </row>
    <row r="620" spans="4:13" x14ac:dyDescent="0.25">
      <c r="D620" s="1">
        <v>40062</v>
      </c>
      <c r="E620">
        <v>10400</v>
      </c>
      <c r="F620" s="9">
        <f t="shared" si="18"/>
        <v>270726</v>
      </c>
      <c r="G620" s="12">
        <f xml:space="preserve"> ROUNDUP(woda5[[#This Row],[pomiar po polnocy]]*0.98,0)</f>
        <v>265312</v>
      </c>
      <c r="H620" s="13">
        <f>woda5[[#This Row],[po 8]]+woda5[[#This Row],[ilosc]]</f>
        <v>275712</v>
      </c>
      <c r="I620">
        <f>ROUNDUP(woda5[[#This Row],[pomiar po polnocy]]*0.02,0)</f>
        <v>5415</v>
      </c>
      <c r="J620" s="10">
        <f>woda5[[#This Row],[pomiar po polnocy]]-woda5[[#This Row],[ile wypuscic rano]]</f>
        <v>265311</v>
      </c>
      <c r="K620" s="10">
        <f>woda5[[#This Row],[po 8v2]]+woda5[[#This Row],[ilosc]]</f>
        <v>275711</v>
      </c>
      <c r="L620" t="str">
        <f t="shared" si="19"/>
        <v/>
      </c>
      <c r="M620">
        <f>IF(woda5[[#This Row],[pomiar po polnocy]]&gt;=800000,1,0)</f>
        <v>0</v>
      </c>
    </row>
    <row r="621" spans="4:13" x14ac:dyDescent="0.25">
      <c r="D621" s="1">
        <v>40063</v>
      </c>
      <c r="E621">
        <v>9139</v>
      </c>
      <c r="F621" s="9">
        <f t="shared" si="18"/>
        <v>275711</v>
      </c>
      <c r="G621" s="12">
        <f xml:space="preserve"> ROUNDUP(woda5[[#This Row],[pomiar po polnocy]]*0.98,0)</f>
        <v>270197</v>
      </c>
      <c r="H621" s="13">
        <f>woda5[[#This Row],[po 8]]+woda5[[#This Row],[ilosc]]</f>
        <v>279336</v>
      </c>
      <c r="I621">
        <f>ROUNDUP(woda5[[#This Row],[pomiar po polnocy]]*0.02,0)</f>
        <v>5515</v>
      </c>
      <c r="J621" s="10">
        <f>woda5[[#This Row],[pomiar po polnocy]]-woda5[[#This Row],[ile wypuscic rano]]</f>
        <v>270196</v>
      </c>
      <c r="K621" s="10">
        <f>woda5[[#This Row],[po 8v2]]+woda5[[#This Row],[ilosc]]</f>
        <v>279335</v>
      </c>
      <c r="L621" t="str">
        <f t="shared" si="19"/>
        <v/>
      </c>
      <c r="M621">
        <f>IF(woda5[[#This Row],[pomiar po polnocy]]&gt;=800000,1,0)</f>
        <v>0</v>
      </c>
    </row>
    <row r="622" spans="4:13" x14ac:dyDescent="0.25">
      <c r="D622" s="1">
        <v>40064</v>
      </c>
      <c r="E622">
        <v>6976</v>
      </c>
      <c r="F622" s="9">
        <f t="shared" si="18"/>
        <v>279335</v>
      </c>
      <c r="G622" s="12">
        <f xml:space="preserve"> ROUNDUP(woda5[[#This Row],[pomiar po polnocy]]*0.98,0)</f>
        <v>273749</v>
      </c>
      <c r="H622" s="13">
        <f>woda5[[#This Row],[po 8]]+woda5[[#This Row],[ilosc]]</f>
        <v>280725</v>
      </c>
      <c r="I622">
        <f>ROUNDUP(woda5[[#This Row],[pomiar po polnocy]]*0.02,0)</f>
        <v>5587</v>
      </c>
      <c r="J622" s="10">
        <f>woda5[[#This Row],[pomiar po polnocy]]-woda5[[#This Row],[ile wypuscic rano]]</f>
        <v>273748</v>
      </c>
      <c r="K622" s="10">
        <f>woda5[[#This Row],[po 8v2]]+woda5[[#This Row],[ilosc]]</f>
        <v>280724</v>
      </c>
      <c r="L622" t="str">
        <f t="shared" si="19"/>
        <v/>
      </c>
      <c r="M622">
        <f>IF(woda5[[#This Row],[pomiar po polnocy]]&gt;=800000,1,0)</f>
        <v>0</v>
      </c>
    </row>
    <row r="623" spans="4:13" x14ac:dyDescent="0.25">
      <c r="D623" s="1">
        <v>40065</v>
      </c>
      <c r="E623">
        <v>5564</v>
      </c>
      <c r="F623" s="9">
        <f t="shared" si="18"/>
        <v>280724</v>
      </c>
      <c r="G623" s="12">
        <f xml:space="preserve"> ROUNDUP(woda5[[#This Row],[pomiar po polnocy]]*0.98,0)</f>
        <v>275110</v>
      </c>
      <c r="H623" s="13">
        <f>woda5[[#This Row],[po 8]]+woda5[[#This Row],[ilosc]]</f>
        <v>280674</v>
      </c>
      <c r="I623">
        <f>ROUNDUP(woda5[[#This Row],[pomiar po polnocy]]*0.02,0)</f>
        <v>5615</v>
      </c>
      <c r="J623" s="10">
        <f>woda5[[#This Row],[pomiar po polnocy]]-woda5[[#This Row],[ile wypuscic rano]]</f>
        <v>275109</v>
      </c>
      <c r="K623" s="10">
        <f>woda5[[#This Row],[po 8v2]]+woda5[[#This Row],[ilosc]]</f>
        <v>280673</v>
      </c>
      <c r="L623" t="str">
        <f t="shared" si="19"/>
        <v/>
      </c>
      <c r="M623">
        <f>IF(woda5[[#This Row],[pomiar po polnocy]]&gt;=800000,1,0)</f>
        <v>0</v>
      </c>
    </row>
    <row r="624" spans="4:13" x14ac:dyDescent="0.25">
      <c r="D624" s="1">
        <v>40066</v>
      </c>
      <c r="E624">
        <v>5809</v>
      </c>
      <c r="F624" s="9">
        <f t="shared" si="18"/>
        <v>280673</v>
      </c>
      <c r="G624" s="12">
        <f xml:space="preserve"> ROUNDUP(woda5[[#This Row],[pomiar po polnocy]]*0.98,0)</f>
        <v>275060</v>
      </c>
      <c r="H624" s="13">
        <f>woda5[[#This Row],[po 8]]+woda5[[#This Row],[ilosc]]</f>
        <v>280869</v>
      </c>
      <c r="I624">
        <f>ROUNDUP(woda5[[#This Row],[pomiar po polnocy]]*0.02,0)</f>
        <v>5614</v>
      </c>
      <c r="J624" s="10">
        <f>woda5[[#This Row],[pomiar po polnocy]]-woda5[[#This Row],[ile wypuscic rano]]</f>
        <v>275059</v>
      </c>
      <c r="K624" s="10">
        <f>woda5[[#This Row],[po 8v2]]+woda5[[#This Row],[ilosc]]</f>
        <v>280868</v>
      </c>
      <c r="L624" t="str">
        <f t="shared" si="19"/>
        <v/>
      </c>
      <c r="M624">
        <f>IF(woda5[[#This Row],[pomiar po polnocy]]&gt;=800000,1,0)</f>
        <v>0</v>
      </c>
    </row>
    <row r="625" spans="4:13" x14ac:dyDescent="0.25">
      <c r="D625" s="1">
        <v>40067</v>
      </c>
      <c r="E625">
        <v>3527</v>
      </c>
      <c r="F625" s="9">
        <f t="shared" si="18"/>
        <v>280868</v>
      </c>
      <c r="G625" s="12">
        <f xml:space="preserve"> ROUNDUP(woda5[[#This Row],[pomiar po polnocy]]*0.98,0)</f>
        <v>275251</v>
      </c>
      <c r="H625" s="13">
        <f>woda5[[#This Row],[po 8]]+woda5[[#This Row],[ilosc]]</f>
        <v>278778</v>
      </c>
      <c r="I625">
        <f>ROUNDUP(woda5[[#This Row],[pomiar po polnocy]]*0.02,0)</f>
        <v>5618</v>
      </c>
      <c r="J625" s="10">
        <f>woda5[[#This Row],[pomiar po polnocy]]-woda5[[#This Row],[ile wypuscic rano]]</f>
        <v>275250</v>
      </c>
      <c r="K625" s="10">
        <f>woda5[[#This Row],[po 8v2]]+woda5[[#This Row],[ilosc]]</f>
        <v>278777</v>
      </c>
      <c r="L625" t="str">
        <f t="shared" si="19"/>
        <v/>
      </c>
      <c r="M625">
        <f>IF(woda5[[#This Row],[pomiar po polnocy]]&gt;=800000,1,0)</f>
        <v>0</v>
      </c>
    </row>
    <row r="626" spans="4:13" x14ac:dyDescent="0.25">
      <c r="D626" s="1">
        <v>40068</v>
      </c>
      <c r="E626">
        <v>3724</v>
      </c>
      <c r="F626" s="9">
        <f t="shared" si="18"/>
        <v>278777</v>
      </c>
      <c r="G626" s="12">
        <f xml:space="preserve"> ROUNDUP(woda5[[#This Row],[pomiar po polnocy]]*0.98,0)</f>
        <v>273202</v>
      </c>
      <c r="H626" s="13">
        <f>woda5[[#This Row],[po 8]]+woda5[[#This Row],[ilosc]]</f>
        <v>276926</v>
      </c>
      <c r="I626">
        <f>ROUNDUP(woda5[[#This Row],[pomiar po polnocy]]*0.02,0)</f>
        <v>5576</v>
      </c>
      <c r="J626" s="10">
        <f>woda5[[#This Row],[pomiar po polnocy]]-woda5[[#This Row],[ile wypuscic rano]]</f>
        <v>273201</v>
      </c>
      <c r="K626" s="10">
        <f>woda5[[#This Row],[po 8v2]]+woda5[[#This Row],[ilosc]]</f>
        <v>276925</v>
      </c>
      <c r="L626" t="str">
        <f t="shared" si="19"/>
        <v/>
      </c>
      <c r="M626">
        <f>IF(woda5[[#This Row],[pomiar po polnocy]]&gt;=800000,1,0)</f>
        <v>0</v>
      </c>
    </row>
    <row r="627" spans="4:13" x14ac:dyDescent="0.25">
      <c r="D627" s="1">
        <v>40069</v>
      </c>
      <c r="E627">
        <v>3046</v>
      </c>
      <c r="F627" s="9">
        <f t="shared" si="18"/>
        <v>276925</v>
      </c>
      <c r="G627" s="12">
        <f xml:space="preserve"> ROUNDUP(woda5[[#This Row],[pomiar po polnocy]]*0.98,0)</f>
        <v>271387</v>
      </c>
      <c r="H627" s="13">
        <f>woda5[[#This Row],[po 8]]+woda5[[#This Row],[ilosc]]</f>
        <v>274433</v>
      </c>
      <c r="I627">
        <f>ROUNDUP(woda5[[#This Row],[pomiar po polnocy]]*0.02,0)</f>
        <v>5539</v>
      </c>
      <c r="J627" s="10">
        <f>woda5[[#This Row],[pomiar po polnocy]]-woda5[[#This Row],[ile wypuscic rano]]</f>
        <v>271386</v>
      </c>
      <c r="K627" s="10">
        <f>woda5[[#This Row],[po 8v2]]+woda5[[#This Row],[ilosc]]</f>
        <v>274432</v>
      </c>
      <c r="L627" t="str">
        <f t="shared" si="19"/>
        <v/>
      </c>
      <c r="M627">
        <f>IF(woda5[[#This Row],[pomiar po polnocy]]&gt;=800000,1,0)</f>
        <v>0</v>
      </c>
    </row>
    <row r="628" spans="4:13" x14ac:dyDescent="0.25">
      <c r="D628" s="1">
        <v>40070</v>
      </c>
      <c r="E628">
        <v>3441</v>
      </c>
      <c r="F628" s="9">
        <f t="shared" si="18"/>
        <v>274432</v>
      </c>
      <c r="G628" s="12">
        <f xml:space="preserve"> ROUNDUP(woda5[[#This Row],[pomiar po polnocy]]*0.98,0)</f>
        <v>268944</v>
      </c>
      <c r="H628" s="13">
        <f>woda5[[#This Row],[po 8]]+woda5[[#This Row],[ilosc]]</f>
        <v>272385</v>
      </c>
      <c r="I628">
        <f>ROUNDUP(woda5[[#This Row],[pomiar po polnocy]]*0.02,0)</f>
        <v>5489</v>
      </c>
      <c r="J628" s="10">
        <f>woda5[[#This Row],[pomiar po polnocy]]-woda5[[#This Row],[ile wypuscic rano]]</f>
        <v>268943</v>
      </c>
      <c r="K628" s="10">
        <f>woda5[[#This Row],[po 8v2]]+woda5[[#This Row],[ilosc]]</f>
        <v>272384</v>
      </c>
      <c r="L628" t="str">
        <f t="shared" si="19"/>
        <v/>
      </c>
      <c r="M628">
        <f>IF(woda5[[#This Row],[pomiar po polnocy]]&gt;=800000,1,0)</f>
        <v>0</v>
      </c>
    </row>
    <row r="629" spans="4:13" x14ac:dyDescent="0.25">
      <c r="D629" s="1">
        <v>40071</v>
      </c>
      <c r="E629">
        <v>4357</v>
      </c>
      <c r="F629" s="9">
        <f t="shared" si="18"/>
        <v>272384</v>
      </c>
      <c r="G629" s="12">
        <f xml:space="preserve"> ROUNDUP(woda5[[#This Row],[pomiar po polnocy]]*0.98,0)</f>
        <v>266937</v>
      </c>
      <c r="H629" s="13">
        <f>woda5[[#This Row],[po 8]]+woda5[[#This Row],[ilosc]]</f>
        <v>271294</v>
      </c>
      <c r="I629">
        <f>ROUNDUP(woda5[[#This Row],[pomiar po polnocy]]*0.02,0)</f>
        <v>5448</v>
      </c>
      <c r="J629" s="10">
        <f>woda5[[#This Row],[pomiar po polnocy]]-woda5[[#This Row],[ile wypuscic rano]]</f>
        <v>266936</v>
      </c>
      <c r="K629" s="10">
        <f>woda5[[#This Row],[po 8v2]]+woda5[[#This Row],[ilosc]]</f>
        <v>271293</v>
      </c>
      <c r="L629" t="str">
        <f t="shared" si="19"/>
        <v/>
      </c>
      <c r="M629">
        <f>IF(woda5[[#This Row],[pomiar po polnocy]]&gt;=800000,1,0)</f>
        <v>0</v>
      </c>
    </row>
    <row r="630" spans="4:13" x14ac:dyDescent="0.25">
      <c r="D630" s="1">
        <v>40072</v>
      </c>
      <c r="E630">
        <v>4192</v>
      </c>
      <c r="F630" s="9">
        <f t="shared" si="18"/>
        <v>271293</v>
      </c>
      <c r="G630" s="12">
        <f xml:space="preserve"> ROUNDUP(woda5[[#This Row],[pomiar po polnocy]]*0.98,0)</f>
        <v>265868</v>
      </c>
      <c r="H630" s="13">
        <f>woda5[[#This Row],[po 8]]+woda5[[#This Row],[ilosc]]</f>
        <v>270060</v>
      </c>
      <c r="I630">
        <f>ROUNDUP(woda5[[#This Row],[pomiar po polnocy]]*0.02,0)</f>
        <v>5426</v>
      </c>
      <c r="J630" s="10">
        <f>woda5[[#This Row],[pomiar po polnocy]]-woda5[[#This Row],[ile wypuscic rano]]</f>
        <v>265867</v>
      </c>
      <c r="K630" s="10">
        <f>woda5[[#This Row],[po 8v2]]+woda5[[#This Row],[ilosc]]</f>
        <v>270059</v>
      </c>
      <c r="L630" t="str">
        <f t="shared" si="19"/>
        <v/>
      </c>
      <c r="M630">
        <f>IF(woda5[[#This Row],[pomiar po polnocy]]&gt;=800000,1,0)</f>
        <v>0</v>
      </c>
    </row>
    <row r="631" spans="4:13" x14ac:dyDescent="0.25">
      <c r="D631" s="1">
        <v>40073</v>
      </c>
      <c r="E631">
        <v>4241</v>
      </c>
      <c r="F631" s="9">
        <f t="shared" si="18"/>
        <v>270059</v>
      </c>
      <c r="G631" s="12">
        <f xml:space="preserve"> ROUNDUP(woda5[[#This Row],[pomiar po polnocy]]*0.98,0)</f>
        <v>264658</v>
      </c>
      <c r="H631" s="13">
        <f>woda5[[#This Row],[po 8]]+woda5[[#This Row],[ilosc]]</f>
        <v>268899</v>
      </c>
      <c r="I631">
        <f>ROUNDUP(woda5[[#This Row],[pomiar po polnocy]]*0.02,0)</f>
        <v>5402</v>
      </c>
      <c r="J631" s="10">
        <f>woda5[[#This Row],[pomiar po polnocy]]-woda5[[#This Row],[ile wypuscic rano]]</f>
        <v>264657</v>
      </c>
      <c r="K631" s="10">
        <f>woda5[[#This Row],[po 8v2]]+woda5[[#This Row],[ilosc]]</f>
        <v>268898</v>
      </c>
      <c r="L631" t="str">
        <f t="shared" si="19"/>
        <v/>
      </c>
      <c r="M631">
        <f>IF(woda5[[#This Row],[pomiar po polnocy]]&gt;=800000,1,0)</f>
        <v>0</v>
      </c>
    </row>
    <row r="632" spans="4:13" x14ac:dyDescent="0.25">
      <c r="D632" s="1">
        <v>40074</v>
      </c>
      <c r="E632">
        <v>3575</v>
      </c>
      <c r="F632" s="9">
        <f t="shared" si="18"/>
        <v>268898</v>
      </c>
      <c r="G632" s="12">
        <f xml:space="preserve"> ROUNDUP(woda5[[#This Row],[pomiar po polnocy]]*0.98,0)</f>
        <v>263521</v>
      </c>
      <c r="H632" s="13">
        <f>woda5[[#This Row],[po 8]]+woda5[[#This Row],[ilosc]]</f>
        <v>267096</v>
      </c>
      <c r="I632">
        <f>ROUNDUP(woda5[[#This Row],[pomiar po polnocy]]*0.02,0)</f>
        <v>5378</v>
      </c>
      <c r="J632" s="10">
        <f>woda5[[#This Row],[pomiar po polnocy]]-woda5[[#This Row],[ile wypuscic rano]]</f>
        <v>263520</v>
      </c>
      <c r="K632" s="10">
        <f>woda5[[#This Row],[po 8v2]]+woda5[[#This Row],[ilosc]]</f>
        <v>267095</v>
      </c>
      <c r="L632" t="str">
        <f t="shared" si="19"/>
        <v/>
      </c>
      <c r="M632">
        <f>IF(woda5[[#This Row],[pomiar po polnocy]]&gt;=800000,1,0)</f>
        <v>0</v>
      </c>
    </row>
    <row r="633" spans="4:13" x14ac:dyDescent="0.25">
      <c r="D633" s="1">
        <v>40075</v>
      </c>
      <c r="E633">
        <v>3303</v>
      </c>
      <c r="F633" s="9">
        <f t="shared" si="18"/>
        <v>267095</v>
      </c>
      <c r="G633" s="12">
        <f xml:space="preserve"> ROUNDUP(woda5[[#This Row],[pomiar po polnocy]]*0.98,0)</f>
        <v>261754</v>
      </c>
      <c r="H633" s="13">
        <f>woda5[[#This Row],[po 8]]+woda5[[#This Row],[ilosc]]</f>
        <v>265057</v>
      </c>
      <c r="I633">
        <f>ROUNDUP(woda5[[#This Row],[pomiar po polnocy]]*0.02,0)</f>
        <v>5342</v>
      </c>
      <c r="J633" s="10">
        <f>woda5[[#This Row],[pomiar po polnocy]]-woda5[[#This Row],[ile wypuscic rano]]</f>
        <v>261753</v>
      </c>
      <c r="K633" s="10">
        <f>woda5[[#This Row],[po 8v2]]+woda5[[#This Row],[ilosc]]</f>
        <v>265056</v>
      </c>
      <c r="L633" t="str">
        <f t="shared" si="19"/>
        <v/>
      </c>
      <c r="M633">
        <f>IF(woda5[[#This Row],[pomiar po polnocy]]&gt;=800000,1,0)</f>
        <v>0</v>
      </c>
    </row>
    <row r="634" spans="4:13" x14ac:dyDescent="0.25">
      <c r="D634" s="1">
        <v>40076</v>
      </c>
      <c r="E634">
        <v>3972</v>
      </c>
      <c r="F634" s="9">
        <f t="shared" si="18"/>
        <v>265056</v>
      </c>
      <c r="G634" s="12">
        <f xml:space="preserve"> ROUNDUP(woda5[[#This Row],[pomiar po polnocy]]*0.98,0)</f>
        <v>259755</v>
      </c>
      <c r="H634" s="13">
        <f>woda5[[#This Row],[po 8]]+woda5[[#This Row],[ilosc]]</f>
        <v>263727</v>
      </c>
      <c r="I634">
        <f>ROUNDUP(woda5[[#This Row],[pomiar po polnocy]]*0.02,0)</f>
        <v>5302</v>
      </c>
      <c r="J634" s="10">
        <f>woda5[[#This Row],[pomiar po polnocy]]-woda5[[#This Row],[ile wypuscic rano]]</f>
        <v>259754</v>
      </c>
      <c r="K634" s="10">
        <f>woda5[[#This Row],[po 8v2]]+woda5[[#This Row],[ilosc]]</f>
        <v>263726</v>
      </c>
      <c r="L634" t="str">
        <f t="shared" si="19"/>
        <v/>
      </c>
      <c r="M634">
        <f>IF(woda5[[#This Row],[pomiar po polnocy]]&gt;=800000,1,0)</f>
        <v>0</v>
      </c>
    </row>
    <row r="635" spans="4:13" x14ac:dyDescent="0.25">
      <c r="D635" s="1">
        <v>40077</v>
      </c>
      <c r="E635">
        <v>3437</v>
      </c>
      <c r="F635" s="9">
        <f t="shared" si="18"/>
        <v>263726</v>
      </c>
      <c r="G635" s="12">
        <f xml:space="preserve"> ROUNDUP(woda5[[#This Row],[pomiar po polnocy]]*0.98,0)</f>
        <v>258452</v>
      </c>
      <c r="H635" s="13">
        <f>woda5[[#This Row],[po 8]]+woda5[[#This Row],[ilosc]]</f>
        <v>261889</v>
      </c>
      <c r="I635">
        <f>ROUNDUP(woda5[[#This Row],[pomiar po polnocy]]*0.02,0)</f>
        <v>5275</v>
      </c>
      <c r="J635" s="10">
        <f>woda5[[#This Row],[pomiar po polnocy]]-woda5[[#This Row],[ile wypuscic rano]]</f>
        <v>258451</v>
      </c>
      <c r="K635" s="10">
        <f>woda5[[#This Row],[po 8v2]]+woda5[[#This Row],[ilosc]]</f>
        <v>261888</v>
      </c>
      <c r="L635" t="str">
        <f t="shared" si="19"/>
        <v/>
      </c>
      <c r="M635">
        <f>IF(woda5[[#This Row],[pomiar po polnocy]]&gt;=800000,1,0)</f>
        <v>0</v>
      </c>
    </row>
    <row r="636" spans="4:13" x14ac:dyDescent="0.25">
      <c r="D636" s="1">
        <v>40078</v>
      </c>
      <c r="E636">
        <v>4623</v>
      </c>
      <c r="F636" s="9">
        <f t="shared" si="18"/>
        <v>261888</v>
      </c>
      <c r="G636" s="12">
        <f xml:space="preserve"> ROUNDUP(woda5[[#This Row],[pomiar po polnocy]]*0.98,0)</f>
        <v>256651</v>
      </c>
      <c r="H636" s="13">
        <f>woda5[[#This Row],[po 8]]+woda5[[#This Row],[ilosc]]</f>
        <v>261274</v>
      </c>
      <c r="I636">
        <f>ROUNDUP(woda5[[#This Row],[pomiar po polnocy]]*0.02,0)</f>
        <v>5238</v>
      </c>
      <c r="J636" s="10">
        <f>woda5[[#This Row],[pomiar po polnocy]]-woda5[[#This Row],[ile wypuscic rano]]</f>
        <v>256650</v>
      </c>
      <c r="K636" s="10">
        <f>woda5[[#This Row],[po 8v2]]+woda5[[#This Row],[ilosc]]</f>
        <v>261273</v>
      </c>
      <c r="L636" t="str">
        <f t="shared" si="19"/>
        <v/>
      </c>
      <c r="M636">
        <f>IF(woda5[[#This Row],[pomiar po polnocy]]&gt;=800000,1,0)</f>
        <v>0</v>
      </c>
    </row>
    <row r="637" spans="4:13" x14ac:dyDescent="0.25">
      <c r="D637" s="1">
        <v>40079</v>
      </c>
      <c r="E637">
        <v>3948</v>
      </c>
      <c r="F637" s="9">
        <f t="shared" si="18"/>
        <v>261273</v>
      </c>
      <c r="G637" s="12">
        <f xml:space="preserve"> ROUNDUP(woda5[[#This Row],[pomiar po polnocy]]*0.98,0)</f>
        <v>256048</v>
      </c>
      <c r="H637" s="13">
        <f>woda5[[#This Row],[po 8]]+woda5[[#This Row],[ilosc]]</f>
        <v>259996</v>
      </c>
      <c r="I637">
        <f>ROUNDUP(woda5[[#This Row],[pomiar po polnocy]]*0.02,0)</f>
        <v>5226</v>
      </c>
      <c r="J637" s="10">
        <f>woda5[[#This Row],[pomiar po polnocy]]-woda5[[#This Row],[ile wypuscic rano]]</f>
        <v>256047</v>
      </c>
      <c r="K637" s="10">
        <f>woda5[[#This Row],[po 8v2]]+woda5[[#This Row],[ilosc]]</f>
        <v>259995</v>
      </c>
      <c r="L637" t="str">
        <f t="shared" si="19"/>
        <v/>
      </c>
      <c r="M637">
        <f>IF(woda5[[#This Row],[pomiar po polnocy]]&gt;=800000,1,0)</f>
        <v>0</v>
      </c>
    </row>
    <row r="638" spans="4:13" x14ac:dyDescent="0.25">
      <c r="D638" s="1">
        <v>40080</v>
      </c>
      <c r="E638">
        <v>4215</v>
      </c>
      <c r="F638" s="9">
        <f t="shared" si="18"/>
        <v>259995</v>
      </c>
      <c r="G638" s="12">
        <f xml:space="preserve"> ROUNDUP(woda5[[#This Row],[pomiar po polnocy]]*0.98,0)</f>
        <v>254796</v>
      </c>
      <c r="H638" s="13">
        <f>woda5[[#This Row],[po 8]]+woda5[[#This Row],[ilosc]]</f>
        <v>259011</v>
      </c>
      <c r="I638">
        <f>ROUNDUP(woda5[[#This Row],[pomiar po polnocy]]*0.02,0)</f>
        <v>5200</v>
      </c>
      <c r="J638" s="10">
        <f>woda5[[#This Row],[pomiar po polnocy]]-woda5[[#This Row],[ile wypuscic rano]]</f>
        <v>254795</v>
      </c>
      <c r="K638" s="10">
        <f>woda5[[#This Row],[po 8v2]]+woda5[[#This Row],[ilosc]]</f>
        <v>259010</v>
      </c>
      <c r="L638" t="str">
        <f t="shared" si="19"/>
        <v/>
      </c>
      <c r="M638">
        <f>IF(woda5[[#This Row],[pomiar po polnocy]]&gt;=800000,1,0)</f>
        <v>0</v>
      </c>
    </row>
    <row r="639" spans="4:13" x14ac:dyDescent="0.25">
      <c r="D639" s="1">
        <v>40081</v>
      </c>
      <c r="E639">
        <v>4108</v>
      </c>
      <c r="F639" s="9">
        <f t="shared" si="18"/>
        <v>259010</v>
      </c>
      <c r="G639" s="12">
        <f xml:space="preserve"> ROUNDUP(woda5[[#This Row],[pomiar po polnocy]]*0.98,0)</f>
        <v>253830</v>
      </c>
      <c r="H639" s="13">
        <f>woda5[[#This Row],[po 8]]+woda5[[#This Row],[ilosc]]</f>
        <v>257938</v>
      </c>
      <c r="I639">
        <f>ROUNDUP(woda5[[#This Row],[pomiar po polnocy]]*0.02,0)</f>
        <v>5181</v>
      </c>
      <c r="J639" s="10">
        <f>woda5[[#This Row],[pomiar po polnocy]]-woda5[[#This Row],[ile wypuscic rano]]</f>
        <v>253829</v>
      </c>
      <c r="K639" s="10">
        <f>woda5[[#This Row],[po 8v2]]+woda5[[#This Row],[ilosc]]</f>
        <v>257937</v>
      </c>
      <c r="L639" t="str">
        <f t="shared" si="19"/>
        <v/>
      </c>
      <c r="M639">
        <f>IF(woda5[[#This Row],[pomiar po polnocy]]&gt;=800000,1,0)</f>
        <v>0</v>
      </c>
    </row>
    <row r="640" spans="4:13" x14ac:dyDescent="0.25">
      <c r="D640" s="1">
        <v>40082</v>
      </c>
      <c r="E640">
        <v>3173</v>
      </c>
      <c r="F640" s="9">
        <f t="shared" si="18"/>
        <v>257937</v>
      </c>
      <c r="G640" s="12">
        <f xml:space="preserve"> ROUNDUP(woda5[[#This Row],[pomiar po polnocy]]*0.98,0)</f>
        <v>252779</v>
      </c>
      <c r="H640" s="13">
        <f>woda5[[#This Row],[po 8]]+woda5[[#This Row],[ilosc]]</f>
        <v>255952</v>
      </c>
      <c r="I640">
        <f>ROUNDUP(woda5[[#This Row],[pomiar po polnocy]]*0.02,0)</f>
        <v>5159</v>
      </c>
      <c r="J640" s="10">
        <f>woda5[[#This Row],[pomiar po polnocy]]-woda5[[#This Row],[ile wypuscic rano]]</f>
        <v>252778</v>
      </c>
      <c r="K640" s="10">
        <f>woda5[[#This Row],[po 8v2]]+woda5[[#This Row],[ilosc]]</f>
        <v>255951</v>
      </c>
      <c r="L640" t="str">
        <f t="shared" si="19"/>
        <v/>
      </c>
      <c r="M640">
        <f>IF(woda5[[#This Row],[pomiar po polnocy]]&gt;=800000,1,0)</f>
        <v>0</v>
      </c>
    </row>
    <row r="641" spans="4:13" x14ac:dyDescent="0.25">
      <c r="D641" s="1">
        <v>40083</v>
      </c>
      <c r="E641">
        <v>3905</v>
      </c>
      <c r="F641" s="9">
        <f t="shared" si="18"/>
        <v>255951</v>
      </c>
      <c r="G641" s="12">
        <f xml:space="preserve"> ROUNDUP(woda5[[#This Row],[pomiar po polnocy]]*0.98,0)</f>
        <v>250832</v>
      </c>
      <c r="H641" s="13">
        <f>woda5[[#This Row],[po 8]]+woda5[[#This Row],[ilosc]]</f>
        <v>254737</v>
      </c>
      <c r="I641">
        <f>ROUNDUP(woda5[[#This Row],[pomiar po polnocy]]*0.02,0)</f>
        <v>5120</v>
      </c>
      <c r="J641" s="10">
        <f>woda5[[#This Row],[pomiar po polnocy]]-woda5[[#This Row],[ile wypuscic rano]]</f>
        <v>250831</v>
      </c>
      <c r="K641" s="10">
        <f>woda5[[#This Row],[po 8v2]]+woda5[[#This Row],[ilosc]]</f>
        <v>254736</v>
      </c>
      <c r="L641" t="str">
        <f t="shared" si="19"/>
        <v/>
      </c>
      <c r="M641">
        <f>IF(woda5[[#This Row],[pomiar po polnocy]]&gt;=800000,1,0)</f>
        <v>0</v>
      </c>
    </row>
    <row r="642" spans="4:13" x14ac:dyDescent="0.25">
      <c r="D642" s="1">
        <v>40084</v>
      </c>
      <c r="E642">
        <v>4246</v>
      </c>
      <c r="F642" s="9">
        <f t="shared" si="18"/>
        <v>254736</v>
      </c>
      <c r="G642" s="12">
        <f xml:space="preserve"> ROUNDUP(woda5[[#This Row],[pomiar po polnocy]]*0.98,0)</f>
        <v>249642</v>
      </c>
      <c r="H642" s="13">
        <f>woda5[[#This Row],[po 8]]+woda5[[#This Row],[ilosc]]</f>
        <v>253888</v>
      </c>
      <c r="I642">
        <f>ROUNDUP(woda5[[#This Row],[pomiar po polnocy]]*0.02,0)</f>
        <v>5095</v>
      </c>
      <c r="J642" s="10">
        <f>woda5[[#This Row],[pomiar po polnocy]]-woda5[[#This Row],[ile wypuscic rano]]</f>
        <v>249641</v>
      </c>
      <c r="K642" s="10">
        <f>woda5[[#This Row],[po 8v2]]+woda5[[#This Row],[ilosc]]</f>
        <v>253887</v>
      </c>
      <c r="L642" t="str">
        <f t="shared" si="19"/>
        <v/>
      </c>
      <c r="M642">
        <f>IF(woda5[[#This Row],[pomiar po polnocy]]&gt;=800000,1,0)</f>
        <v>0</v>
      </c>
    </row>
    <row r="643" spans="4:13" x14ac:dyDescent="0.25">
      <c r="D643" s="1">
        <v>40085</v>
      </c>
      <c r="E643">
        <v>3320</v>
      </c>
      <c r="F643" s="9">
        <f t="shared" si="18"/>
        <v>253887</v>
      </c>
      <c r="G643" s="12">
        <f xml:space="preserve"> ROUNDUP(woda5[[#This Row],[pomiar po polnocy]]*0.98,0)</f>
        <v>248810</v>
      </c>
      <c r="H643" s="13">
        <f>woda5[[#This Row],[po 8]]+woda5[[#This Row],[ilosc]]</f>
        <v>252130</v>
      </c>
      <c r="I643">
        <f>ROUNDUP(woda5[[#This Row],[pomiar po polnocy]]*0.02,0)</f>
        <v>5078</v>
      </c>
      <c r="J643" s="10">
        <f>woda5[[#This Row],[pomiar po polnocy]]-woda5[[#This Row],[ile wypuscic rano]]</f>
        <v>248809</v>
      </c>
      <c r="K643" s="10">
        <f>woda5[[#This Row],[po 8v2]]+woda5[[#This Row],[ilosc]]</f>
        <v>252129</v>
      </c>
      <c r="L643" t="str">
        <f t="shared" si="19"/>
        <v/>
      </c>
      <c r="M643">
        <f>IF(woda5[[#This Row],[pomiar po polnocy]]&gt;=800000,1,0)</f>
        <v>0</v>
      </c>
    </row>
    <row r="644" spans="4:13" x14ac:dyDescent="0.25">
      <c r="D644" s="1">
        <v>40086</v>
      </c>
      <c r="E644">
        <v>4521</v>
      </c>
      <c r="F644" s="9">
        <f t="shared" si="18"/>
        <v>252129</v>
      </c>
      <c r="G644" s="12">
        <f xml:space="preserve"> ROUNDUP(woda5[[#This Row],[pomiar po polnocy]]*0.98,0)</f>
        <v>247087</v>
      </c>
      <c r="H644" s="13">
        <f>woda5[[#This Row],[po 8]]+woda5[[#This Row],[ilosc]]</f>
        <v>251608</v>
      </c>
      <c r="I644">
        <f>ROUNDUP(woda5[[#This Row],[pomiar po polnocy]]*0.02,0)</f>
        <v>5043</v>
      </c>
      <c r="J644" s="10">
        <f>woda5[[#This Row],[pomiar po polnocy]]-woda5[[#This Row],[ile wypuscic rano]]</f>
        <v>247086</v>
      </c>
      <c r="K644" s="10">
        <f>woda5[[#This Row],[po 8v2]]+woda5[[#This Row],[ilosc]]</f>
        <v>251607</v>
      </c>
      <c r="L644" t="str">
        <f t="shared" si="19"/>
        <v/>
      </c>
      <c r="M644">
        <f>IF(woda5[[#This Row],[pomiar po polnocy]]&gt;=800000,1,0)</f>
        <v>0</v>
      </c>
    </row>
    <row r="645" spans="4:13" x14ac:dyDescent="0.25">
      <c r="D645" s="1">
        <v>40087</v>
      </c>
      <c r="E645">
        <v>4278</v>
      </c>
      <c r="F645" s="9">
        <f t="shared" si="18"/>
        <v>251607</v>
      </c>
      <c r="G645" s="12">
        <f xml:space="preserve"> ROUNDUP(woda5[[#This Row],[pomiar po polnocy]]*0.98,0)</f>
        <v>246575</v>
      </c>
      <c r="H645" s="13">
        <f>woda5[[#This Row],[po 8]]+woda5[[#This Row],[ilosc]]</f>
        <v>250853</v>
      </c>
      <c r="I645">
        <f>ROUNDUP(woda5[[#This Row],[pomiar po polnocy]]*0.02,0)</f>
        <v>5033</v>
      </c>
      <c r="J645" s="10">
        <f>woda5[[#This Row],[pomiar po polnocy]]-woda5[[#This Row],[ile wypuscic rano]]</f>
        <v>246574</v>
      </c>
      <c r="K645" s="10">
        <f>woda5[[#This Row],[po 8v2]]+woda5[[#This Row],[ilosc]]</f>
        <v>250852</v>
      </c>
      <c r="L645" t="str">
        <f t="shared" si="19"/>
        <v/>
      </c>
      <c r="M645">
        <f>IF(woda5[[#This Row],[pomiar po polnocy]]&gt;=800000,1,0)</f>
        <v>0</v>
      </c>
    </row>
    <row r="646" spans="4:13" x14ac:dyDescent="0.25">
      <c r="D646" s="1">
        <v>40088</v>
      </c>
      <c r="E646">
        <v>3843</v>
      </c>
      <c r="F646" s="9">
        <f t="shared" si="18"/>
        <v>250852</v>
      </c>
      <c r="G646" s="12">
        <f xml:space="preserve"> ROUNDUP(woda5[[#This Row],[pomiar po polnocy]]*0.98,0)</f>
        <v>245835</v>
      </c>
      <c r="H646" s="13">
        <f>woda5[[#This Row],[po 8]]+woda5[[#This Row],[ilosc]]</f>
        <v>249678</v>
      </c>
      <c r="I646">
        <f>ROUNDUP(woda5[[#This Row],[pomiar po polnocy]]*0.02,0)</f>
        <v>5018</v>
      </c>
      <c r="J646" s="10">
        <f>woda5[[#This Row],[pomiar po polnocy]]-woda5[[#This Row],[ile wypuscic rano]]</f>
        <v>245834</v>
      </c>
      <c r="K646" s="10">
        <f>woda5[[#This Row],[po 8v2]]+woda5[[#This Row],[ilosc]]</f>
        <v>249677</v>
      </c>
      <c r="L646" t="str">
        <f t="shared" si="19"/>
        <v/>
      </c>
      <c r="M646">
        <f>IF(woda5[[#This Row],[pomiar po polnocy]]&gt;=800000,1,0)</f>
        <v>0</v>
      </c>
    </row>
    <row r="647" spans="4:13" x14ac:dyDescent="0.25">
      <c r="D647" s="1">
        <v>40089</v>
      </c>
      <c r="E647">
        <v>3279</v>
      </c>
      <c r="F647" s="9">
        <f t="shared" si="18"/>
        <v>249677</v>
      </c>
      <c r="G647" s="12">
        <f xml:space="preserve"> ROUNDUP(woda5[[#This Row],[pomiar po polnocy]]*0.98,0)</f>
        <v>244684</v>
      </c>
      <c r="H647" s="13">
        <f>woda5[[#This Row],[po 8]]+woda5[[#This Row],[ilosc]]</f>
        <v>247963</v>
      </c>
      <c r="I647">
        <f>ROUNDUP(woda5[[#This Row],[pomiar po polnocy]]*0.02,0)</f>
        <v>4994</v>
      </c>
      <c r="J647" s="10">
        <f>woda5[[#This Row],[pomiar po polnocy]]-woda5[[#This Row],[ile wypuscic rano]]</f>
        <v>244683</v>
      </c>
      <c r="K647" s="10">
        <f>woda5[[#This Row],[po 8v2]]+woda5[[#This Row],[ilosc]]</f>
        <v>247962</v>
      </c>
      <c r="L647" t="str">
        <f t="shared" si="19"/>
        <v/>
      </c>
      <c r="M647">
        <f>IF(woda5[[#This Row],[pomiar po polnocy]]&gt;=800000,1,0)</f>
        <v>0</v>
      </c>
    </row>
    <row r="648" spans="4:13" x14ac:dyDescent="0.25">
      <c r="D648" s="1">
        <v>40090</v>
      </c>
      <c r="E648">
        <v>4913</v>
      </c>
      <c r="F648" s="9">
        <f t="shared" ref="F648:F711" si="20">IF(K647&gt;1000000,1000000,K647)</f>
        <v>247962</v>
      </c>
      <c r="G648" s="12">
        <f xml:space="preserve"> ROUNDUP(woda5[[#This Row],[pomiar po polnocy]]*0.98,0)</f>
        <v>243003</v>
      </c>
      <c r="H648" s="13">
        <f>woda5[[#This Row],[po 8]]+woda5[[#This Row],[ilosc]]</f>
        <v>247916</v>
      </c>
      <c r="I648">
        <f>ROUNDUP(woda5[[#This Row],[pomiar po polnocy]]*0.02,0)</f>
        <v>4960</v>
      </c>
      <c r="J648" s="10">
        <f>woda5[[#This Row],[pomiar po polnocy]]-woda5[[#This Row],[ile wypuscic rano]]</f>
        <v>243002</v>
      </c>
      <c r="K648" s="10">
        <f>woda5[[#This Row],[po 8v2]]+woda5[[#This Row],[ilosc]]</f>
        <v>247915</v>
      </c>
      <c r="L648" t="str">
        <f t="shared" ref="L648:L711" si="21">IF(K647&gt;1000000,1,"")</f>
        <v/>
      </c>
      <c r="M648">
        <f>IF(woda5[[#This Row],[pomiar po polnocy]]&gt;=800000,1,0)</f>
        <v>0</v>
      </c>
    </row>
    <row r="649" spans="4:13" x14ac:dyDescent="0.25">
      <c r="D649" s="1">
        <v>40091</v>
      </c>
      <c r="E649">
        <v>4446</v>
      </c>
      <c r="F649" s="9">
        <f t="shared" si="20"/>
        <v>247915</v>
      </c>
      <c r="G649" s="12">
        <f xml:space="preserve"> ROUNDUP(woda5[[#This Row],[pomiar po polnocy]]*0.98,0)</f>
        <v>242957</v>
      </c>
      <c r="H649" s="13">
        <f>woda5[[#This Row],[po 8]]+woda5[[#This Row],[ilosc]]</f>
        <v>247403</v>
      </c>
      <c r="I649">
        <f>ROUNDUP(woda5[[#This Row],[pomiar po polnocy]]*0.02,0)</f>
        <v>4959</v>
      </c>
      <c r="J649" s="10">
        <f>woda5[[#This Row],[pomiar po polnocy]]-woda5[[#This Row],[ile wypuscic rano]]</f>
        <v>242956</v>
      </c>
      <c r="K649" s="10">
        <f>woda5[[#This Row],[po 8v2]]+woda5[[#This Row],[ilosc]]</f>
        <v>247402</v>
      </c>
      <c r="L649" t="str">
        <f t="shared" si="21"/>
        <v/>
      </c>
      <c r="M649">
        <f>IF(woda5[[#This Row],[pomiar po polnocy]]&gt;=800000,1,0)</f>
        <v>0</v>
      </c>
    </row>
    <row r="650" spans="4:13" x14ac:dyDescent="0.25">
      <c r="D650" s="1">
        <v>40092</v>
      </c>
      <c r="E650">
        <v>3992</v>
      </c>
      <c r="F650" s="9">
        <f t="shared" si="20"/>
        <v>247402</v>
      </c>
      <c r="G650" s="12">
        <f xml:space="preserve"> ROUNDUP(woda5[[#This Row],[pomiar po polnocy]]*0.98,0)</f>
        <v>242454</v>
      </c>
      <c r="H650" s="13">
        <f>woda5[[#This Row],[po 8]]+woda5[[#This Row],[ilosc]]</f>
        <v>246446</v>
      </c>
      <c r="I650">
        <f>ROUNDUP(woda5[[#This Row],[pomiar po polnocy]]*0.02,0)</f>
        <v>4949</v>
      </c>
      <c r="J650" s="10">
        <f>woda5[[#This Row],[pomiar po polnocy]]-woda5[[#This Row],[ile wypuscic rano]]</f>
        <v>242453</v>
      </c>
      <c r="K650" s="10">
        <f>woda5[[#This Row],[po 8v2]]+woda5[[#This Row],[ilosc]]</f>
        <v>246445</v>
      </c>
      <c r="L650" t="str">
        <f t="shared" si="21"/>
        <v/>
      </c>
      <c r="M650">
        <f>IF(woda5[[#This Row],[pomiar po polnocy]]&gt;=800000,1,0)</f>
        <v>0</v>
      </c>
    </row>
    <row r="651" spans="4:13" x14ac:dyDescent="0.25">
      <c r="D651" s="1">
        <v>40093</v>
      </c>
      <c r="E651">
        <v>5519</v>
      </c>
      <c r="F651" s="9">
        <f t="shared" si="20"/>
        <v>246445</v>
      </c>
      <c r="G651" s="12">
        <f xml:space="preserve"> ROUNDUP(woda5[[#This Row],[pomiar po polnocy]]*0.98,0)</f>
        <v>241517</v>
      </c>
      <c r="H651" s="13">
        <f>woda5[[#This Row],[po 8]]+woda5[[#This Row],[ilosc]]</f>
        <v>247036</v>
      </c>
      <c r="I651">
        <f>ROUNDUP(woda5[[#This Row],[pomiar po polnocy]]*0.02,0)</f>
        <v>4929</v>
      </c>
      <c r="J651" s="10">
        <f>woda5[[#This Row],[pomiar po polnocy]]-woda5[[#This Row],[ile wypuscic rano]]</f>
        <v>241516</v>
      </c>
      <c r="K651" s="10">
        <f>woda5[[#This Row],[po 8v2]]+woda5[[#This Row],[ilosc]]</f>
        <v>247035</v>
      </c>
      <c r="L651" t="str">
        <f t="shared" si="21"/>
        <v/>
      </c>
      <c r="M651">
        <f>IF(woda5[[#This Row],[pomiar po polnocy]]&gt;=800000,1,0)</f>
        <v>0</v>
      </c>
    </row>
    <row r="652" spans="4:13" x14ac:dyDescent="0.25">
      <c r="D652" s="1">
        <v>40094</v>
      </c>
      <c r="E652">
        <v>5136</v>
      </c>
      <c r="F652" s="9">
        <f t="shared" si="20"/>
        <v>247035</v>
      </c>
      <c r="G652" s="12">
        <f xml:space="preserve"> ROUNDUP(woda5[[#This Row],[pomiar po polnocy]]*0.98,0)</f>
        <v>242095</v>
      </c>
      <c r="H652" s="13">
        <f>woda5[[#This Row],[po 8]]+woda5[[#This Row],[ilosc]]</f>
        <v>247231</v>
      </c>
      <c r="I652">
        <f>ROUNDUP(woda5[[#This Row],[pomiar po polnocy]]*0.02,0)</f>
        <v>4941</v>
      </c>
      <c r="J652" s="10">
        <f>woda5[[#This Row],[pomiar po polnocy]]-woda5[[#This Row],[ile wypuscic rano]]</f>
        <v>242094</v>
      </c>
      <c r="K652" s="10">
        <f>woda5[[#This Row],[po 8v2]]+woda5[[#This Row],[ilosc]]</f>
        <v>247230</v>
      </c>
      <c r="L652" t="str">
        <f t="shared" si="21"/>
        <v/>
      </c>
      <c r="M652">
        <f>IF(woda5[[#This Row],[pomiar po polnocy]]&gt;=800000,1,0)</f>
        <v>0</v>
      </c>
    </row>
    <row r="653" spans="4:13" x14ac:dyDescent="0.25">
      <c r="D653" s="1">
        <v>40095</v>
      </c>
      <c r="E653">
        <v>5256</v>
      </c>
      <c r="F653" s="9">
        <f t="shared" si="20"/>
        <v>247230</v>
      </c>
      <c r="G653" s="12">
        <f xml:space="preserve"> ROUNDUP(woda5[[#This Row],[pomiar po polnocy]]*0.98,0)</f>
        <v>242286</v>
      </c>
      <c r="H653" s="13">
        <f>woda5[[#This Row],[po 8]]+woda5[[#This Row],[ilosc]]</f>
        <v>247542</v>
      </c>
      <c r="I653">
        <f>ROUNDUP(woda5[[#This Row],[pomiar po polnocy]]*0.02,0)</f>
        <v>4945</v>
      </c>
      <c r="J653" s="10">
        <f>woda5[[#This Row],[pomiar po polnocy]]-woda5[[#This Row],[ile wypuscic rano]]</f>
        <v>242285</v>
      </c>
      <c r="K653" s="10">
        <f>woda5[[#This Row],[po 8v2]]+woda5[[#This Row],[ilosc]]</f>
        <v>247541</v>
      </c>
      <c r="L653" t="str">
        <f t="shared" si="21"/>
        <v/>
      </c>
      <c r="M653">
        <f>IF(woda5[[#This Row],[pomiar po polnocy]]&gt;=800000,1,0)</f>
        <v>0</v>
      </c>
    </row>
    <row r="654" spans="4:13" x14ac:dyDescent="0.25">
      <c r="D654" s="1">
        <v>40096</v>
      </c>
      <c r="E654">
        <v>4347</v>
      </c>
      <c r="F654" s="9">
        <f t="shared" si="20"/>
        <v>247541</v>
      </c>
      <c r="G654" s="12">
        <f xml:space="preserve"> ROUNDUP(woda5[[#This Row],[pomiar po polnocy]]*0.98,0)</f>
        <v>242591</v>
      </c>
      <c r="H654" s="13">
        <f>woda5[[#This Row],[po 8]]+woda5[[#This Row],[ilosc]]</f>
        <v>246938</v>
      </c>
      <c r="I654">
        <f>ROUNDUP(woda5[[#This Row],[pomiar po polnocy]]*0.02,0)</f>
        <v>4951</v>
      </c>
      <c r="J654" s="10">
        <f>woda5[[#This Row],[pomiar po polnocy]]-woda5[[#This Row],[ile wypuscic rano]]</f>
        <v>242590</v>
      </c>
      <c r="K654" s="10">
        <f>woda5[[#This Row],[po 8v2]]+woda5[[#This Row],[ilosc]]</f>
        <v>246937</v>
      </c>
      <c r="L654" t="str">
        <f t="shared" si="21"/>
        <v/>
      </c>
      <c r="M654">
        <f>IF(woda5[[#This Row],[pomiar po polnocy]]&gt;=800000,1,0)</f>
        <v>0</v>
      </c>
    </row>
    <row r="655" spans="4:13" x14ac:dyDescent="0.25">
      <c r="D655" s="1">
        <v>40097</v>
      </c>
      <c r="E655">
        <v>4793</v>
      </c>
      <c r="F655" s="9">
        <f t="shared" si="20"/>
        <v>246937</v>
      </c>
      <c r="G655" s="12">
        <f xml:space="preserve"> ROUNDUP(woda5[[#This Row],[pomiar po polnocy]]*0.98,0)</f>
        <v>241999</v>
      </c>
      <c r="H655" s="13">
        <f>woda5[[#This Row],[po 8]]+woda5[[#This Row],[ilosc]]</f>
        <v>246792</v>
      </c>
      <c r="I655">
        <f>ROUNDUP(woda5[[#This Row],[pomiar po polnocy]]*0.02,0)</f>
        <v>4939</v>
      </c>
      <c r="J655" s="10">
        <f>woda5[[#This Row],[pomiar po polnocy]]-woda5[[#This Row],[ile wypuscic rano]]</f>
        <v>241998</v>
      </c>
      <c r="K655" s="10">
        <f>woda5[[#This Row],[po 8v2]]+woda5[[#This Row],[ilosc]]</f>
        <v>246791</v>
      </c>
      <c r="L655" t="str">
        <f t="shared" si="21"/>
        <v/>
      </c>
      <c r="M655">
        <f>IF(woda5[[#This Row],[pomiar po polnocy]]&gt;=800000,1,0)</f>
        <v>0</v>
      </c>
    </row>
    <row r="656" spans="4:13" x14ac:dyDescent="0.25">
      <c r="D656" s="1">
        <v>40098</v>
      </c>
      <c r="E656">
        <v>4486</v>
      </c>
      <c r="F656" s="9">
        <f t="shared" si="20"/>
        <v>246791</v>
      </c>
      <c r="G656" s="12">
        <f xml:space="preserve"> ROUNDUP(woda5[[#This Row],[pomiar po polnocy]]*0.98,0)</f>
        <v>241856</v>
      </c>
      <c r="H656" s="13">
        <f>woda5[[#This Row],[po 8]]+woda5[[#This Row],[ilosc]]</f>
        <v>246342</v>
      </c>
      <c r="I656">
        <f>ROUNDUP(woda5[[#This Row],[pomiar po polnocy]]*0.02,0)</f>
        <v>4936</v>
      </c>
      <c r="J656" s="10">
        <f>woda5[[#This Row],[pomiar po polnocy]]-woda5[[#This Row],[ile wypuscic rano]]</f>
        <v>241855</v>
      </c>
      <c r="K656" s="10">
        <f>woda5[[#This Row],[po 8v2]]+woda5[[#This Row],[ilosc]]</f>
        <v>246341</v>
      </c>
      <c r="L656" t="str">
        <f t="shared" si="21"/>
        <v/>
      </c>
      <c r="M656">
        <f>IF(woda5[[#This Row],[pomiar po polnocy]]&gt;=800000,1,0)</f>
        <v>0</v>
      </c>
    </row>
    <row r="657" spans="4:13" x14ac:dyDescent="0.25">
      <c r="D657" s="1">
        <v>40099</v>
      </c>
      <c r="E657">
        <v>5308</v>
      </c>
      <c r="F657" s="9">
        <f t="shared" si="20"/>
        <v>246341</v>
      </c>
      <c r="G657" s="12">
        <f xml:space="preserve"> ROUNDUP(woda5[[#This Row],[pomiar po polnocy]]*0.98,0)</f>
        <v>241415</v>
      </c>
      <c r="H657" s="13">
        <f>woda5[[#This Row],[po 8]]+woda5[[#This Row],[ilosc]]</f>
        <v>246723</v>
      </c>
      <c r="I657">
        <f>ROUNDUP(woda5[[#This Row],[pomiar po polnocy]]*0.02,0)</f>
        <v>4927</v>
      </c>
      <c r="J657" s="10">
        <f>woda5[[#This Row],[pomiar po polnocy]]-woda5[[#This Row],[ile wypuscic rano]]</f>
        <v>241414</v>
      </c>
      <c r="K657" s="10">
        <f>woda5[[#This Row],[po 8v2]]+woda5[[#This Row],[ilosc]]</f>
        <v>246722</v>
      </c>
      <c r="L657" t="str">
        <f t="shared" si="21"/>
        <v/>
      </c>
      <c r="M657">
        <f>IF(woda5[[#This Row],[pomiar po polnocy]]&gt;=800000,1,0)</f>
        <v>0</v>
      </c>
    </row>
    <row r="658" spans="4:13" x14ac:dyDescent="0.25">
      <c r="D658" s="1">
        <v>40100</v>
      </c>
      <c r="E658">
        <v>5892</v>
      </c>
      <c r="F658" s="9">
        <f t="shared" si="20"/>
        <v>246722</v>
      </c>
      <c r="G658" s="12">
        <f xml:space="preserve"> ROUNDUP(woda5[[#This Row],[pomiar po polnocy]]*0.98,0)</f>
        <v>241788</v>
      </c>
      <c r="H658" s="13">
        <f>woda5[[#This Row],[po 8]]+woda5[[#This Row],[ilosc]]</f>
        <v>247680</v>
      </c>
      <c r="I658">
        <f>ROUNDUP(woda5[[#This Row],[pomiar po polnocy]]*0.02,0)</f>
        <v>4935</v>
      </c>
      <c r="J658" s="10">
        <f>woda5[[#This Row],[pomiar po polnocy]]-woda5[[#This Row],[ile wypuscic rano]]</f>
        <v>241787</v>
      </c>
      <c r="K658" s="10">
        <f>woda5[[#This Row],[po 8v2]]+woda5[[#This Row],[ilosc]]</f>
        <v>247679</v>
      </c>
      <c r="L658" t="str">
        <f t="shared" si="21"/>
        <v/>
      </c>
      <c r="M658">
        <f>IF(woda5[[#This Row],[pomiar po polnocy]]&gt;=800000,1,0)</f>
        <v>0</v>
      </c>
    </row>
    <row r="659" spans="4:13" x14ac:dyDescent="0.25">
      <c r="D659" s="1">
        <v>40101</v>
      </c>
      <c r="E659">
        <v>5905</v>
      </c>
      <c r="F659" s="9">
        <f t="shared" si="20"/>
        <v>247679</v>
      </c>
      <c r="G659" s="12">
        <f xml:space="preserve"> ROUNDUP(woda5[[#This Row],[pomiar po polnocy]]*0.98,0)</f>
        <v>242726</v>
      </c>
      <c r="H659" s="13">
        <f>woda5[[#This Row],[po 8]]+woda5[[#This Row],[ilosc]]</f>
        <v>248631</v>
      </c>
      <c r="I659">
        <f>ROUNDUP(woda5[[#This Row],[pomiar po polnocy]]*0.02,0)</f>
        <v>4954</v>
      </c>
      <c r="J659" s="10">
        <f>woda5[[#This Row],[pomiar po polnocy]]-woda5[[#This Row],[ile wypuscic rano]]</f>
        <v>242725</v>
      </c>
      <c r="K659" s="10">
        <f>woda5[[#This Row],[po 8v2]]+woda5[[#This Row],[ilosc]]</f>
        <v>248630</v>
      </c>
      <c r="L659" t="str">
        <f t="shared" si="21"/>
        <v/>
      </c>
      <c r="M659">
        <f>IF(woda5[[#This Row],[pomiar po polnocy]]&gt;=800000,1,0)</f>
        <v>0</v>
      </c>
    </row>
    <row r="660" spans="4:13" x14ac:dyDescent="0.25">
      <c r="D660" s="1">
        <v>40102</v>
      </c>
      <c r="E660">
        <v>5304</v>
      </c>
      <c r="F660" s="9">
        <f t="shared" si="20"/>
        <v>248630</v>
      </c>
      <c r="G660" s="12">
        <f xml:space="preserve"> ROUNDUP(woda5[[#This Row],[pomiar po polnocy]]*0.98,0)</f>
        <v>243658</v>
      </c>
      <c r="H660" s="13">
        <f>woda5[[#This Row],[po 8]]+woda5[[#This Row],[ilosc]]</f>
        <v>248962</v>
      </c>
      <c r="I660">
        <f>ROUNDUP(woda5[[#This Row],[pomiar po polnocy]]*0.02,0)</f>
        <v>4973</v>
      </c>
      <c r="J660" s="10">
        <f>woda5[[#This Row],[pomiar po polnocy]]-woda5[[#This Row],[ile wypuscic rano]]</f>
        <v>243657</v>
      </c>
      <c r="K660" s="10">
        <f>woda5[[#This Row],[po 8v2]]+woda5[[#This Row],[ilosc]]</f>
        <v>248961</v>
      </c>
      <c r="L660" t="str">
        <f t="shared" si="21"/>
        <v/>
      </c>
      <c r="M660">
        <f>IF(woda5[[#This Row],[pomiar po polnocy]]&gt;=800000,1,0)</f>
        <v>0</v>
      </c>
    </row>
    <row r="661" spans="4:13" x14ac:dyDescent="0.25">
      <c r="D661" s="1">
        <v>40103</v>
      </c>
      <c r="E661">
        <v>6051</v>
      </c>
      <c r="F661" s="9">
        <f t="shared" si="20"/>
        <v>248961</v>
      </c>
      <c r="G661" s="12">
        <f xml:space="preserve"> ROUNDUP(woda5[[#This Row],[pomiar po polnocy]]*0.98,0)</f>
        <v>243982</v>
      </c>
      <c r="H661" s="13">
        <f>woda5[[#This Row],[po 8]]+woda5[[#This Row],[ilosc]]</f>
        <v>250033</v>
      </c>
      <c r="I661">
        <f>ROUNDUP(woda5[[#This Row],[pomiar po polnocy]]*0.02,0)</f>
        <v>4980</v>
      </c>
      <c r="J661" s="10">
        <f>woda5[[#This Row],[pomiar po polnocy]]-woda5[[#This Row],[ile wypuscic rano]]</f>
        <v>243981</v>
      </c>
      <c r="K661" s="10">
        <f>woda5[[#This Row],[po 8v2]]+woda5[[#This Row],[ilosc]]</f>
        <v>250032</v>
      </c>
      <c r="L661" t="str">
        <f t="shared" si="21"/>
        <v/>
      </c>
      <c r="M661">
        <f>IF(woda5[[#This Row],[pomiar po polnocy]]&gt;=800000,1,0)</f>
        <v>0</v>
      </c>
    </row>
    <row r="662" spans="4:13" x14ac:dyDescent="0.25">
      <c r="D662" s="1">
        <v>40104</v>
      </c>
      <c r="E662">
        <v>6006</v>
      </c>
      <c r="F662" s="9">
        <f t="shared" si="20"/>
        <v>250032</v>
      </c>
      <c r="G662" s="12">
        <f xml:space="preserve"> ROUNDUP(woda5[[#This Row],[pomiar po polnocy]]*0.98,0)</f>
        <v>245032</v>
      </c>
      <c r="H662" s="13">
        <f>woda5[[#This Row],[po 8]]+woda5[[#This Row],[ilosc]]</f>
        <v>251038</v>
      </c>
      <c r="I662">
        <f>ROUNDUP(woda5[[#This Row],[pomiar po polnocy]]*0.02,0)</f>
        <v>5001</v>
      </c>
      <c r="J662" s="10">
        <f>woda5[[#This Row],[pomiar po polnocy]]-woda5[[#This Row],[ile wypuscic rano]]</f>
        <v>245031</v>
      </c>
      <c r="K662" s="10">
        <f>woda5[[#This Row],[po 8v2]]+woda5[[#This Row],[ilosc]]</f>
        <v>251037</v>
      </c>
      <c r="L662" t="str">
        <f t="shared" si="21"/>
        <v/>
      </c>
      <c r="M662">
        <f>IF(woda5[[#This Row],[pomiar po polnocy]]&gt;=800000,1,0)</f>
        <v>0</v>
      </c>
    </row>
    <row r="663" spans="4:13" x14ac:dyDescent="0.25">
      <c r="D663" s="1">
        <v>40105</v>
      </c>
      <c r="E663">
        <v>5639</v>
      </c>
      <c r="F663" s="9">
        <f t="shared" si="20"/>
        <v>251037</v>
      </c>
      <c r="G663" s="12">
        <f xml:space="preserve"> ROUNDUP(woda5[[#This Row],[pomiar po polnocy]]*0.98,0)</f>
        <v>246017</v>
      </c>
      <c r="H663" s="13">
        <f>woda5[[#This Row],[po 8]]+woda5[[#This Row],[ilosc]]</f>
        <v>251656</v>
      </c>
      <c r="I663">
        <f>ROUNDUP(woda5[[#This Row],[pomiar po polnocy]]*0.02,0)</f>
        <v>5021</v>
      </c>
      <c r="J663" s="10">
        <f>woda5[[#This Row],[pomiar po polnocy]]-woda5[[#This Row],[ile wypuscic rano]]</f>
        <v>246016</v>
      </c>
      <c r="K663" s="10">
        <f>woda5[[#This Row],[po 8v2]]+woda5[[#This Row],[ilosc]]</f>
        <v>251655</v>
      </c>
      <c r="L663" t="str">
        <f t="shared" si="21"/>
        <v/>
      </c>
      <c r="M663">
        <f>IF(woda5[[#This Row],[pomiar po polnocy]]&gt;=800000,1,0)</f>
        <v>0</v>
      </c>
    </row>
    <row r="664" spans="4:13" x14ac:dyDescent="0.25">
      <c r="D664" s="1">
        <v>40106</v>
      </c>
      <c r="E664">
        <v>6020</v>
      </c>
      <c r="F664" s="9">
        <f t="shared" si="20"/>
        <v>251655</v>
      </c>
      <c r="G664" s="12">
        <f xml:space="preserve"> ROUNDUP(woda5[[#This Row],[pomiar po polnocy]]*0.98,0)</f>
        <v>246622</v>
      </c>
      <c r="H664" s="13">
        <f>woda5[[#This Row],[po 8]]+woda5[[#This Row],[ilosc]]</f>
        <v>252642</v>
      </c>
      <c r="I664">
        <f>ROUNDUP(woda5[[#This Row],[pomiar po polnocy]]*0.02,0)</f>
        <v>5034</v>
      </c>
      <c r="J664" s="10">
        <f>woda5[[#This Row],[pomiar po polnocy]]-woda5[[#This Row],[ile wypuscic rano]]</f>
        <v>246621</v>
      </c>
      <c r="K664" s="10">
        <f>woda5[[#This Row],[po 8v2]]+woda5[[#This Row],[ilosc]]</f>
        <v>252641</v>
      </c>
      <c r="L664" t="str">
        <f t="shared" si="21"/>
        <v/>
      </c>
      <c r="M664">
        <f>IF(woda5[[#This Row],[pomiar po polnocy]]&gt;=800000,1,0)</f>
        <v>0</v>
      </c>
    </row>
    <row r="665" spans="4:13" x14ac:dyDescent="0.25">
      <c r="D665" s="1">
        <v>40107</v>
      </c>
      <c r="E665">
        <v>6531</v>
      </c>
      <c r="F665" s="9">
        <f t="shared" si="20"/>
        <v>252641</v>
      </c>
      <c r="G665" s="12">
        <f xml:space="preserve"> ROUNDUP(woda5[[#This Row],[pomiar po polnocy]]*0.98,0)</f>
        <v>247589</v>
      </c>
      <c r="H665" s="13">
        <f>woda5[[#This Row],[po 8]]+woda5[[#This Row],[ilosc]]</f>
        <v>254120</v>
      </c>
      <c r="I665">
        <f>ROUNDUP(woda5[[#This Row],[pomiar po polnocy]]*0.02,0)</f>
        <v>5053</v>
      </c>
      <c r="J665" s="10">
        <f>woda5[[#This Row],[pomiar po polnocy]]-woda5[[#This Row],[ile wypuscic rano]]</f>
        <v>247588</v>
      </c>
      <c r="K665" s="10">
        <f>woda5[[#This Row],[po 8v2]]+woda5[[#This Row],[ilosc]]</f>
        <v>254119</v>
      </c>
      <c r="L665" t="str">
        <f t="shared" si="21"/>
        <v/>
      </c>
      <c r="M665">
        <f>IF(woda5[[#This Row],[pomiar po polnocy]]&gt;=800000,1,0)</f>
        <v>0</v>
      </c>
    </row>
    <row r="666" spans="4:13" x14ac:dyDescent="0.25">
      <c r="D666" s="1">
        <v>40108</v>
      </c>
      <c r="E666">
        <v>5833</v>
      </c>
      <c r="F666" s="9">
        <f t="shared" si="20"/>
        <v>254119</v>
      </c>
      <c r="G666" s="12">
        <f xml:space="preserve"> ROUNDUP(woda5[[#This Row],[pomiar po polnocy]]*0.98,0)</f>
        <v>249037</v>
      </c>
      <c r="H666" s="13">
        <f>woda5[[#This Row],[po 8]]+woda5[[#This Row],[ilosc]]</f>
        <v>254870</v>
      </c>
      <c r="I666">
        <f>ROUNDUP(woda5[[#This Row],[pomiar po polnocy]]*0.02,0)</f>
        <v>5083</v>
      </c>
      <c r="J666" s="10">
        <f>woda5[[#This Row],[pomiar po polnocy]]-woda5[[#This Row],[ile wypuscic rano]]</f>
        <v>249036</v>
      </c>
      <c r="K666" s="10">
        <f>woda5[[#This Row],[po 8v2]]+woda5[[#This Row],[ilosc]]</f>
        <v>254869</v>
      </c>
      <c r="L666" t="str">
        <f t="shared" si="21"/>
        <v/>
      </c>
      <c r="M666">
        <f>IF(woda5[[#This Row],[pomiar po polnocy]]&gt;=800000,1,0)</f>
        <v>0</v>
      </c>
    </row>
    <row r="667" spans="4:13" x14ac:dyDescent="0.25">
      <c r="D667" s="1">
        <v>40109</v>
      </c>
      <c r="E667">
        <v>6700</v>
      </c>
      <c r="F667" s="9">
        <f t="shared" si="20"/>
        <v>254869</v>
      </c>
      <c r="G667" s="12">
        <f xml:space="preserve"> ROUNDUP(woda5[[#This Row],[pomiar po polnocy]]*0.98,0)</f>
        <v>249772</v>
      </c>
      <c r="H667" s="13">
        <f>woda5[[#This Row],[po 8]]+woda5[[#This Row],[ilosc]]</f>
        <v>256472</v>
      </c>
      <c r="I667">
        <f>ROUNDUP(woda5[[#This Row],[pomiar po polnocy]]*0.02,0)</f>
        <v>5098</v>
      </c>
      <c r="J667" s="10">
        <f>woda5[[#This Row],[pomiar po polnocy]]-woda5[[#This Row],[ile wypuscic rano]]</f>
        <v>249771</v>
      </c>
      <c r="K667" s="10">
        <f>woda5[[#This Row],[po 8v2]]+woda5[[#This Row],[ilosc]]</f>
        <v>256471</v>
      </c>
      <c r="L667" t="str">
        <f t="shared" si="21"/>
        <v/>
      </c>
      <c r="M667">
        <f>IF(woda5[[#This Row],[pomiar po polnocy]]&gt;=800000,1,0)</f>
        <v>0</v>
      </c>
    </row>
    <row r="668" spans="4:13" x14ac:dyDescent="0.25">
      <c r="D668" s="1">
        <v>40110</v>
      </c>
      <c r="E668">
        <v>6400</v>
      </c>
      <c r="F668" s="9">
        <f t="shared" si="20"/>
        <v>256471</v>
      </c>
      <c r="G668" s="12">
        <f xml:space="preserve"> ROUNDUP(woda5[[#This Row],[pomiar po polnocy]]*0.98,0)</f>
        <v>251342</v>
      </c>
      <c r="H668" s="13">
        <f>woda5[[#This Row],[po 8]]+woda5[[#This Row],[ilosc]]</f>
        <v>257742</v>
      </c>
      <c r="I668">
        <f>ROUNDUP(woda5[[#This Row],[pomiar po polnocy]]*0.02,0)</f>
        <v>5130</v>
      </c>
      <c r="J668" s="10">
        <f>woda5[[#This Row],[pomiar po polnocy]]-woda5[[#This Row],[ile wypuscic rano]]</f>
        <v>251341</v>
      </c>
      <c r="K668" s="10">
        <f>woda5[[#This Row],[po 8v2]]+woda5[[#This Row],[ilosc]]</f>
        <v>257741</v>
      </c>
      <c r="L668" t="str">
        <f t="shared" si="21"/>
        <v/>
      </c>
      <c r="M668">
        <f>IF(woda5[[#This Row],[pomiar po polnocy]]&gt;=800000,1,0)</f>
        <v>0</v>
      </c>
    </row>
    <row r="669" spans="4:13" x14ac:dyDescent="0.25">
      <c r="D669" s="1">
        <v>40111</v>
      </c>
      <c r="E669">
        <v>6810</v>
      </c>
      <c r="F669" s="9">
        <f t="shared" si="20"/>
        <v>257741</v>
      </c>
      <c r="G669" s="12">
        <f xml:space="preserve"> ROUNDUP(woda5[[#This Row],[pomiar po polnocy]]*0.98,0)</f>
        <v>252587</v>
      </c>
      <c r="H669" s="13">
        <f>woda5[[#This Row],[po 8]]+woda5[[#This Row],[ilosc]]</f>
        <v>259397</v>
      </c>
      <c r="I669">
        <f>ROUNDUP(woda5[[#This Row],[pomiar po polnocy]]*0.02,0)</f>
        <v>5155</v>
      </c>
      <c r="J669" s="10">
        <f>woda5[[#This Row],[pomiar po polnocy]]-woda5[[#This Row],[ile wypuscic rano]]</f>
        <v>252586</v>
      </c>
      <c r="K669" s="10">
        <f>woda5[[#This Row],[po 8v2]]+woda5[[#This Row],[ilosc]]</f>
        <v>259396</v>
      </c>
      <c r="L669" t="str">
        <f t="shared" si="21"/>
        <v/>
      </c>
      <c r="M669">
        <f>IF(woda5[[#This Row],[pomiar po polnocy]]&gt;=800000,1,0)</f>
        <v>0</v>
      </c>
    </row>
    <row r="670" spans="4:13" x14ac:dyDescent="0.25">
      <c r="D670" s="1">
        <v>40112</v>
      </c>
      <c r="E670">
        <v>6345</v>
      </c>
      <c r="F670" s="9">
        <f t="shared" si="20"/>
        <v>259396</v>
      </c>
      <c r="G670" s="12">
        <f xml:space="preserve"> ROUNDUP(woda5[[#This Row],[pomiar po polnocy]]*0.98,0)</f>
        <v>254209</v>
      </c>
      <c r="H670" s="13">
        <f>woda5[[#This Row],[po 8]]+woda5[[#This Row],[ilosc]]</f>
        <v>260554</v>
      </c>
      <c r="I670">
        <f>ROUNDUP(woda5[[#This Row],[pomiar po polnocy]]*0.02,0)</f>
        <v>5188</v>
      </c>
      <c r="J670" s="10">
        <f>woda5[[#This Row],[pomiar po polnocy]]-woda5[[#This Row],[ile wypuscic rano]]</f>
        <v>254208</v>
      </c>
      <c r="K670" s="10">
        <f>woda5[[#This Row],[po 8v2]]+woda5[[#This Row],[ilosc]]</f>
        <v>260553</v>
      </c>
      <c r="L670" t="str">
        <f t="shared" si="21"/>
        <v/>
      </c>
      <c r="M670">
        <f>IF(woda5[[#This Row],[pomiar po polnocy]]&gt;=800000,1,0)</f>
        <v>0</v>
      </c>
    </row>
    <row r="671" spans="4:13" x14ac:dyDescent="0.25">
      <c r="D671" s="1">
        <v>40113</v>
      </c>
      <c r="E671">
        <v>7064</v>
      </c>
      <c r="F671" s="9">
        <f t="shared" si="20"/>
        <v>260553</v>
      </c>
      <c r="G671" s="12">
        <f xml:space="preserve"> ROUNDUP(woda5[[#This Row],[pomiar po polnocy]]*0.98,0)</f>
        <v>255342</v>
      </c>
      <c r="H671" s="13">
        <f>woda5[[#This Row],[po 8]]+woda5[[#This Row],[ilosc]]</f>
        <v>262406</v>
      </c>
      <c r="I671">
        <f>ROUNDUP(woda5[[#This Row],[pomiar po polnocy]]*0.02,0)</f>
        <v>5212</v>
      </c>
      <c r="J671" s="10">
        <f>woda5[[#This Row],[pomiar po polnocy]]-woda5[[#This Row],[ile wypuscic rano]]</f>
        <v>255341</v>
      </c>
      <c r="K671" s="10">
        <f>woda5[[#This Row],[po 8v2]]+woda5[[#This Row],[ilosc]]</f>
        <v>262405</v>
      </c>
      <c r="L671" t="str">
        <f t="shared" si="21"/>
        <v/>
      </c>
      <c r="M671">
        <f>IF(woda5[[#This Row],[pomiar po polnocy]]&gt;=800000,1,0)</f>
        <v>0</v>
      </c>
    </row>
    <row r="672" spans="4:13" x14ac:dyDescent="0.25">
      <c r="D672" s="1">
        <v>40114</v>
      </c>
      <c r="E672">
        <v>6182</v>
      </c>
      <c r="F672" s="9">
        <f t="shared" si="20"/>
        <v>262405</v>
      </c>
      <c r="G672" s="12">
        <f xml:space="preserve"> ROUNDUP(woda5[[#This Row],[pomiar po polnocy]]*0.98,0)</f>
        <v>257157</v>
      </c>
      <c r="H672" s="13">
        <f>woda5[[#This Row],[po 8]]+woda5[[#This Row],[ilosc]]</f>
        <v>263339</v>
      </c>
      <c r="I672">
        <f>ROUNDUP(woda5[[#This Row],[pomiar po polnocy]]*0.02,0)</f>
        <v>5249</v>
      </c>
      <c r="J672" s="10">
        <f>woda5[[#This Row],[pomiar po polnocy]]-woda5[[#This Row],[ile wypuscic rano]]</f>
        <v>257156</v>
      </c>
      <c r="K672" s="10">
        <f>woda5[[#This Row],[po 8v2]]+woda5[[#This Row],[ilosc]]</f>
        <v>263338</v>
      </c>
      <c r="L672" t="str">
        <f t="shared" si="21"/>
        <v/>
      </c>
      <c r="M672">
        <f>IF(woda5[[#This Row],[pomiar po polnocy]]&gt;=800000,1,0)</f>
        <v>0</v>
      </c>
    </row>
    <row r="673" spans="4:13" x14ac:dyDescent="0.25">
      <c r="D673" s="1">
        <v>40115</v>
      </c>
      <c r="E673">
        <v>7390</v>
      </c>
      <c r="F673" s="9">
        <f t="shared" si="20"/>
        <v>263338</v>
      </c>
      <c r="G673" s="12">
        <f xml:space="preserve"> ROUNDUP(woda5[[#This Row],[pomiar po polnocy]]*0.98,0)</f>
        <v>258072</v>
      </c>
      <c r="H673" s="13">
        <f>woda5[[#This Row],[po 8]]+woda5[[#This Row],[ilosc]]</f>
        <v>265462</v>
      </c>
      <c r="I673">
        <f>ROUNDUP(woda5[[#This Row],[pomiar po polnocy]]*0.02,0)</f>
        <v>5267</v>
      </c>
      <c r="J673" s="10">
        <f>woda5[[#This Row],[pomiar po polnocy]]-woda5[[#This Row],[ile wypuscic rano]]</f>
        <v>258071</v>
      </c>
      <c r="K673" s="10">
        <f>woda5[[#This Row],[po 8v2]]+woda5[[#This Row],[ilosc]]</f>
        <v>265461</v>
      </c>
      <c r="L673" t="str">
        <f t="shared" si="21"/>
        <v/>
      </c>
      <c r="M673">
        <f>IF(woda5[[#This Row],[pomiar po polnocy]]&gt;=800000,1,0)</f>
        <v>0</v>
      </c>
    </row>
    <row r="674" spans="4:13" x14ac:dyDescent="0.25">
      <c r="D674" s="1">
        <v>40116</v>
      </c>
      <c r="E674">
        <v>7112</v>
      </c>
      <c r="F674" s="9">
        <f t="shared" si="20"/>
        <v>265461</v>
      </c>
      <c r="G674" s="12">
        <f xml:space="preserve"> ROUNDUP(woda5[[#This Row],[pomiar po polnocy]]*0.98,0)</f>
        <v>260152</v>
      </c>
      <c r="H674" s="13">
        <f>woda5[[#This Row],[po 8]]+woda5[[#This Row],[ilosc]]</f>
        <v>267264</v>
      </c>
      <c r="I674">
        <f>ROUNDUP(woda5[[#This Row],[pomiar po polnocy]]*0.02,0)</f>
        <v>5310</v>
      </c>
      <c r="J674" s="10">
        <f>woda5[[#This Row],[pomiar po polnocy]]-woda5[[#This Row],[ile wypuscic rano]]</f>
        <v>260151</v>
      </c>
      <c r="K674" s="10">
        <f>woda5[[#This Row],[po 8v2]]+woda5[[#This Row],[ilosc]]</f>
        <v>267263</v>
      </c>
      <c r="L674" t="str">
        <f t="shared" si="21"/>
        <v/>
      </c>
      <c r="M674">
        <f>IF(woda5[[#This Row],[pomiar po polnocy]]&gt;=800000,1,0)</f>
        <v>0</v>
      </c>
    </row>
    <row r="675" spans="4:13" x14ac:dyDescent="0.25">
      <c r="D675" s="1">
        <v>40117</v>
      </c>
      <c r="E675">
        <v>7143</v>
      </c>
      <c r="F675" s="9">
        <f t="shared" si="20"/>
        <v>267263</v>
      </c>
      <c r="G675" s="12">
        <f xml:space="preserve"> ROUNDUP(woda5[[#This Row],[pomiar po polnocy]]*0.98,0)</f>
        <v>261918</v>
      </c>
      <c r="H675" s="13">
        <f>woda5[[#This Row],[po 8]]+woda5[[#This Row],[ilosc]]</f>
        <v>269061</v>
      </c>
      <c r="I675">
        <f>ROUNDUP(woda5[[#This Row],[pomiar po polnocy]]*0.02,0)</f>
        <v>5346</v>
      </c>
      <c r="J675" s="10">
        <f>woda5[[#This Row],[pomiar po polnocy]]-woda5[[#This Row],[ile wypuscic rano]]</f>
        <v>261917</v>
      </c>
      <c r="K675" s="10">
        <f>woda5[[#This Row],[po 8v2]]+woda5[[#This Row],[ilosc]]</f>
        <v>269060</v>
      </c>
      <c r="L675" t="str">
        <f t="shared" si="21"/>
        <v/>
      </c>
      <c r="M675">
        <f>IF(woda5[[#This Row],[pomiar po polnocy]]&gt;=800000,1,0)</f>
        <v>0</v>
      </c>
    </row>
    <row r="676" spans="4:13" x14ac:dyDescent="0.25">
      <c r="D676" s="1">
        <v>40118</v>
      </c>
      <c r="E676">
        <v>8248</v>
      </c>
      <c r="F676" s="9">
        <f t="shared" si="20"/>
        <v>269060</v>
      </c>
      <c r="G676" s="12">
        <f xml:space="preserve"> ROUNDUP(woda5[[#This Row],[pomiar po polnocy]]*0.98,0)</f>
        <v>263679</v>
      </c>
      <c r="H676" s="13">
        <f>woda5[[#This Row],[po 8]]+woda5[[#This Row],[ilosc]]</f>
        <v>271927</v>
      </c>
      <c r="I676">
        <f>ROUNDUP(woda5[[#This Row],[pomiar po polnocy]]*0.02,0)</f>
        <v>5382</v>
      </c>
      <c r="J676" s="10">
        <f>woda5[[#This Row],[pomiar po polnocy]]-woda5[[#This Row],[ile wypuscic rano]]</f>
        <v>263678</v>
      </c>
      <c r="K676" s="10">
        <f>woda5[[#This Row],[po 8v2]]+woda5[[#This Row],[ilosc]]</f>
        <v>271926</v>
      </c>
      <c r="L676" t="str">
        <f t="shared" si="21"/>
        <v/>
      </c>
      <c r="M676">
        <f>IF(woda5[[#This Row],[pomiar po polnocy]]&gt;=800000,1,0)</f>
        <v>0</v>
      </c>
    </row>
    <row r="677" spans="4:13" x14ac:dyDescent="0.25">
      <c r="D677" s="1">
        <v>40119</v>
      </c>
      <c r="E677">
        <v>7794</v>
      </c>
      <c r="F677" s="9">
        <f t="shared" si="20"/>
        <v>271926</v>
      </c>
      <c r="G677" s="12">
        <f xml:space="preserve"> ROUNDUP(woda5[[#This Row],[pomiar po polnocy]]*0.98,0)</f>
        <v>266488</v>
      </c>
      <c r="H677" s="13">
        <f>woda5[[#This Row],[po 8]]+woda5[[#This Row],[ilosc]]</f>
        <v>274282</v>
      </c>
      <c r="I677">
        <f>ROUNDUP(woda5[[#This Row],[pomiar po polnocy]]*0.02,0)</f>
        <v>5439</v>
      </c>
      <c r="J677" s="10">
        <f>woda5[[#This Row],[pomiar po polnocy]]-woda5[[#This Row],[ile wypuscic rano]]</f>
        <v>266487</v>
      </c>
      <c r="K677" s="10">
        <f>woda5[[#This Row],[po 8v2]]+woda5[[#This Row],[ilosc]]</f>
        <v>274281</v>
      </c>
      <c r="L677" t="str">
        <f t="shared" si="21"/>
        <v/>
      </c>
      <c r="M677">
        <f>IF(woda5[[#This Row],[pomiar po polnocy]]&gt;=800000,1,0)</f>
        <v>0</v>
      </c>
    </row>
    <row r="678" spans="4:13" x14ac:dyDescent="0.25">
      <c r="D678" s="1">
        <v>40120</v>
      </c>
      <c r="E678">
        <v>7792</v>
      </c>
      <c r="F678" s="9">
        <f t="shared" si="20"/>
        <v>274281</v>
      </c>
      <c r="G678" s="12">
        <f xml:space="preserve"> ROUNDUP(woda5[[#This Row],[pomiar po polnocy]]*0.98,0)</f>
        <v>268796</v>
      </c>
      <c r="H678" s="13">
        <f>woda5[[#This Row],[po 8]]+woda5[[#This Row],[ilosc]]</f>
        <v>276588</v>
      </c>
      <c r="I678">
        <f>ROUNDUP(woda5[[#This Row],[pomiar po polnocy]]*0.02,0)</f>
        <v>5486</v>
      </c>
      <c r="J678" s="10">
        <f>woda5[[#This Row],[pomiar po polnocy]]-woda5[[#This Row],[ile wypuscic rano]]</f>
        <v>268795</v>
      </c>
      <c r="K678" s="10">
        <f>woda5[[#This Row],[po 8v2]]+woda5[[#This Row],[ilosc]]</f>
        <v>276587</v>
      </c>
      <c r="L678" t="str">
        <f t="shared" si="21"/>
        <v/>
      </c>
      <c r="M678">
        <f>IF(woda5[[#This Row],[pomiar po polnocy]]&gt;=800000,1,0)</f>
        <v>0</v>
      </c>
    </row>
    <row r="679" spans="4:13" x14ac:dyDescent="0.25">
      <c r="D679" s="1">
        <v>40121</v>
      </c>
      <c r="E679">
        <v>7836</v>
      </c>
      <c r="F679" s="9">
        <f t="shared" si="20"/>
        <v>276587</v>
      </c>
      <c r="G679" s="12">
        <f xml:space="preserve"> ROUNDUP(woda5[[#This Row],[pomiar po polnocy]]*0.98,0)</f>
        <v>271056</v>
      </c>
      <c r="H679" s="13">
        <f>woda5[[#This Row],[po 8]]+woda5[[#This Row],[ilosc]]</f>
        <v>278892</v>
      </c>
      <c r="I679">
        <f>ROUNDUP(woda5[[#This Row],[pomiar po polnocy]]*0.02,0)</f>
        <v>5532</v>
      </c>
      <c r="J679" s="10">
        <f>woda5[[#This Row],[pomiar po polnocy]]-woda5[[#This Row],[ile wypuscic rano]]</f>
        <v>271055</v>
      </c>
      <c r="K679" s="10">
        <f>woda5[[#This Row],[po 8v2]]+woda5[[#This Row],[ilosc]]</f>
        <v>278891</v>
      </c>
      <c r="L679" t="str">
        <f t="shared" si="21"/>
        <v/>
      </c>
      <c r="M679">
        <f>IF(woda5[[#This Row],[pomiar po polnocy]]&gt;=800000,1,0)</f>
        <v>0</v>
      </c>
    </row>
    <row r="680" spans="4:13" x14ac:dyDescent="0.25">
      <c r="D680" s="1">
        <v>40122</v>
      </c>
      <c r="E680">
        <v>7242</v>
      </c>
      <c r="F680" s="9">
        <f t="shared" si="20"/>
        <v>278891</v>
      </c>
      <c r="G680" s="12">
        <f xml:space="preserve"> ROUNDUP(woda5[[#This Row],[pomiar po polnocy]]*0.98,0)</f>
        <v>273314</v>
      </c>
      <c r="H680" s="13">
        <f>woda5[[#This Row],[po 8]]+woda5[[#This Row],[ilosc]]</f>
        <v>280556</v>
      </c>
      <c r="I680">
        <f>ROUNDUP(woda5[[#This Row],[pomiar po polnocy]]*0.02,0)</f>
        <v>5578</v>
      </c>
      <c r="J680" s="10">
        <f>woda5[[#This Row],[pomiar po polnocy]]-woda5[[#This Row],[ile wypuscic rano]]</f>
        <v>273313</v>
      </c>
      <c r="K680" s="10">
        <f>woda5[[#This Row],[po 8v2]]+woda5[[#This Row],[ilosc]]</f>
        <v>280555</v>
      </c>
      <c r="L680" t="str">
        <f t="shared" si="21"/>
        <v/>
      </c>
      <c r="M680">
        <f>IF(woda5[[#This Row],[pomiar po polnocy]]&gt;=800000,1,0)</f>
        <v>0</v>
      </c>
    </row>
    <row r="681" spans="4:13" x14ac:dyDescent="0.25">
      <c r="D681" s="1">
        <v>40123</v>
      </c>
      <c r="E681">
        <v>8597</v>
      </c>
      <c r="F681" s="9">
        <f t="shared" si="20"/>
        <v>280555</v>
      </c>
      <c r="G681" s="12">
        <f xml:space="preserve"> ROUNDUP(woda5[[#This Row],[pomiar po polnocy]]*0.98,0)</f>
        <v>274944</v>
      </c>
      <c r="H681" s="13">
        <f>woda5[[#This Row],[po 8]]+woda5[[#This Row],[ilosc]]</f>
        <v>283541</v>
      </c>
      <c r="I681">
        <f>ROUNDUP(woda5[[#This Row],[pomiar po polnocy]]*0.02,0)</f>
        <v>5612</v>
      </c>
      <c r="J681" s="10">
        <f>woda5[[#This Row],[pomiar po polnocy]]-woda5[[#This Row],[ile wypuscic rano]]</f>
        <v>274943</v>
      </c>
      <c r="K681" s="10">
        <f>woda5[[#This Row],[po 8v2]]+woda5[[#This Row],[ilosc]]</f>
        <v>283540</v>
      </c>
      <c r="L681" t="str">
        <f t="shared" si="21"/>
        <v/>
      </c>
      <c r="M681">
        <f>IF(woda5[[#This Row],[pomiar po polnocy]]&gt;=800000,1,0)</f>
        <v>0</v>
      </c>
    </row>
    <row r="682" spans="4:13" x14ac:dyDescent="0.25">
      <c r="D682" s="1">
        <v>40124</v>
      </c>
      <c r="E682">
        <v>9329</v>
      </c>
      <c r="F682" s="9">
        <f t="shared" si="20"/>
        <v>283540</v>
      </c>
      <c r="G682" s="12">
        <f xml:space="preserve"> ROUNDUP(woda5[[#This Row],[pomiar po polnocy]]*0.98,0)</f>
        <v>277870</v>
      </c>
      <c r="H682" s="13">
        <f>woda5[[#This Row],[po 8]]+woda5[[#This Row],[ilosc]]</f>
        <v>287199</v>
      </c>
      <c r="I682">
        <f>ROUNDUP(woda5[[#This Row],[pomiar po polnocy]]*0.02,0)</f>
        <v>5671</v>
      </c>
      <c r="J682" s="10">
        <f>woda5[[#This Row],[pomiar po polnocy]]-woda5[[#This Row],[ile wypuscic rano]]</f>
        <v>277869</v>
      </c>
      <c r="K682" s="10">
        <f>woda5[[#This Row],[po 8v2]]+woda5[[#This Row],[ilosc]]</f>
        <v>287198</v>
      </c>
      <c r="L682" t="str">
        <f t="shared" si="21"/>
        <v/>
      </c>
      <c r="M682">
        <f>IF(woda5[[#This Row],[pomiar po polnocy]]&gt;=800000,1,0)</f>
        <v>0</v>
      </c>
    </row>
    <row r="683" spans="4:13" x14ac:dyDescent="0.25">
      <c r="D683" s="1">
        <v>40125</v>
      </c>
      <c r="E683">
        <v>8457</v>
      </c>
      <c r="F683" s="9">
        <f t="shared" si="20"/>
        <v>287198</v>
      </c>
      <c r="G683" s="12">
        <f xml:space="preserve"> ROUNDUP(woda5[[#This Row],[pomiar po polnocy]]*0.98,0)</f>
        <v>281455</v>
      </c>
      <c r="H683" s="13">
        <f>woda5[[#This Row],[po 8]]+woda5[[#This Row],[ilosc]]</f>
        <v>289912</v>
      </c>
      <c r="I683">
        <f>ROUNDUP(woda5[[#This Row],[pomiar po polnocy]]*0.02,0)</f>
        <v>5744</v>
      </c>
      <c r="J683" s="10">
        <f>woda5[[#This Row],[pomiar po polnocy]]-woda5[[#This Row],[ile wypuscic rano]]</f>
        <v>281454</v>
      </c>
      <c r="K683" s="10">
        <f>woda5[[#This Row],[po 8v2]]+woda5[[#This Row],[ilosc]]</f>
        <v>289911</v>
      </c>
      <c r="L683" t="str">
        <f t="shared" si="21"/>
        <v/>
      </c>
      <c r="M683">
        <f>IF(woda5[[#This Row],[pomiar po polnocy]]&gt;=800000,1,0)</f>
        <v>0</v>
      </c>
    </row>
    <row r="684" spans="4:13" x14ac:dyDescent="0.25">
      <c r="D684" s="1">
        <v>40126</v>
      </c>
      <c r="E684">
        <v>8921</v>
      </c>
      <c r="F684" s="9">
        <f t="shared" si="20"/>
        <v>289911</v>
      </c>
      <c r="G684" s="12">
        <f xml:space="preserve"> ROUNDUP(woda5[[#This Row],[pomiar po polnocy]]*0.98,0)</f>
        <v>284113</v>
      </c>
      <c r="H684" s="13">
        <f>woda5[[#This Row],[po 8]]+woda5[[#This Row],[ilosc]]</f>
        <v>293034</v>
      </c>
      <c r="I684">
        <f>ROUNDUP(woda5[[#This Row],[pomiar po polnocy]]*0.02,0)</f>
        <v>5799</v>
      </c>
      <c r="J684" s="10">
        <f>woda5[[#This Row],[pomiar po polnocy]]-woda5[[#This Row],[ile wypuscic rano]]</f>
        <v>284112</v>
      </c>
      <c r="K684" s="10">
        <f>woda5[[#This Row],[po 8v2]]+woda5[[#This Row],[ilosc]]</f>
        <v>293033</v>
      </c>
      <c r="L684" t="str">
        <f t="shared" si="21"/>
        <v/>
      </c>
      <c r="M684">
        <f>IF(woda5[[#This Row],[pomiar po polnocy]]&gt;=800000,1,0)</f>
        <v>0</v>
      </c>
    </row>
    <row r="685" spans="4:13" x14ac:dyDescent="0.25">
      <c r="D685" s="1">
        <v>40127</v>
      </c>
      <c r="E685">
        <v>8363</v>
      </c>
      <c r="F685" s="9">
        <f t="shared" si="20"/>
        <v>293033</v>
      </c>
      <c r="G685" s="12">
        <f xml:space="preserve"> ROUNDUP(woda5[[#This Row],[pomiar po polnocy]]*0.98,0)</f>
        <v>287173</v>
      </c>
      <c r="H685" s="13">
        <f>woda5[[#This Row],[po 8]]+woda5[[#This Row],[ilosc]]</f>
        <v>295536</v>
      </c>
      <c r="I685">
        <f>ROUNDUP(woda5[[#This Row],[pomiar po polnocy]]*0.02,0)</f>
        <v>5861</v>
      </c>
      <c r="J685" s="10">
        <f>woda5[[#This Row],[pomiar po polnocy]]-woda5[[#This Row],[ile wypuscic rano]]</f>
        <v>287172</v>
      </c>
      <c r="K685" s="10">
        <f>woda5[[#This Row],[po 8v2]]+woda5[[#This Row],[ilosc]]</f>
        <v>295535</v>
      </c>
      <c r="L685" t="str">
        <f t="shared" si="21"/>
        <v/>
      </c>
      <c r="M685">
        <f>IF(woda5[[#This Row],[pomiar po polnocy]]&gt;=800000,1,0)</f>
        <v>0</v>
      </c>
    </row>
    <row r="686" spans="4:13" x14ac:dyDescent="0.25">
      <c r="D686" s="1">
        <v>40128</v>
      </c>
      <c r="E686">
        <v>8451</v>
      </c>
      <c r="F686" s="9">
        <f t="shared" si="20"/>
        <v>295535</v>
      </c>
      <c r="G686" s="12">
        <f xml:space="preserve"> ROUNDUP(woda5[[#This Row],[pomiar po polnocy]]*0.98,0)</f>
        <v>289625</v>
      </c>
      <c r="H686" s="13">
        <f>woda5[[#This Row],[po 8]]+woda5[[#This Row],[ilosc]]</f>
        <v>298076</v>
      </c>
      <c r="I686">
        <f>ROUNDUP(woda5[[#This Row],[pomiar po polnocy]]*0.02,0)</f>
        <v>5911</v>
      </c>
      <c r="J686" s="10">
        <f>woda5[[#This Row],[pomiar po polnocy]]-woda5[[#This Row],[ile wypuscic rano]]</f>
        <v>289624</v>
      </c>
      <c r="K686" s="10">
        <f>woda5[[#This Row],[po 8v2]]+woda5[[#This Row],[ilosc]]</f>
        <v>298075</v>
      </c>
      <c r="L686" t="str">
        <f t="shared" si="21"/>
        <v/>
      </c>
      <c r="M686">
        <f>IF(woda5[[#This Row],[pomiar po polnocy]]&gt;=800000,1,0)</f>
        <v>0</v>
      </c>
    </row>
    <row r="687" spans="4:13" x14ac:dyDescent="0.25">
      <c r="D687" s="1">
        <v>40129</v>
      </c>
      <c r="E687">
        <v>8901</v>
      </c>
      <c r="F687" s="9">
        <f t="shared" si="20"/>
        <v>298075</v>
      </c>
      <c r="G687" s="12">
        <f xml:space="preserve"> ROUNDUP(woda5[[#This Row],[pomiar po polnocy]]*0.98,0)</f>
        <v>292114</v>
      </c>
      <c r="H687" s="13">
        <f>woda5[[#This Row],[po 8]]+woda5[[#This Row],[ilosc]]</f>
        <v>301015</v>
      </c>
      <c r="I687">
        <f>ROUNDUP(woda5[[#This Row],[pomiar po polnocy]]*0.02,0)</f>
        <v>5962</v>
      </c>
      <c r="J687" s="10">
        <f>woda5[[#This Row],[pomiar po polnocy]]-woda5[[#This Row],[ile wypuscic rano]]</f>
        <v>292113</v>
      </c>
      <c r="K687" s="10">
        <f>woda5[[#This Row],[po 8v2]]+woda5[[#This Row],[ilosc]]</f>
        <v>301014</v>
      </c>
      <c r="L687" t="str">
        <f t="shared" si="21"/>
        <v/>
      </c>
      <c r="M687">
        <f>IF(woda5[[#This Row],[pomiar po polnocy]]&gt;=800000,1,0)</f>
        <v>0</v>
      </c>
    </row>
    <row r="688" spans="4:13" x14ac:dyDescent="0.25">
      <c r="D688" s="1">
        <v>40130</v>
      </c>
      <c r="E688">
        <v>8365</v>
      </c>
      <c r="F688" s="9">
        <f t="shared" si="20"/>
        <v>301014</v>
      </c>
      <c r="G688" s="12">
        <f xml:space="preserve"> ROUNDUP(woda5[[#This Row],[pomiar po polnocy]]*0.98,0)</f>
        <v>294994</v>
      </c>
      <c r="H688" s="13">
        <f>woda5[[#This Row],[po 8]]+woda5[[#This Row],[ilosc]]</f>
        <v>303359</v>
      </c>
      <c r="I688">
        <f>ROUNDUP(woda5[[#This Row],[pomiar po polnocy]]*0.02,0)</f>
        <v>6021</v>
      </c>
      <c r="J688" s="10">
        <f>woda5[[#This Row],[pomiar po polnocy]]-woda5[[#This Row],[ile wypuscic rano]]</f>
        <v>294993</v>
      </c>
      <c r="K688" s="10">
        <f>woda5[[#This Row],[po 8v2]]+woda5[[#This Row],[ilosc]]</f>
        <v>303358</v>
      </c>
      <c r="L688" t="str">
        <f t="shared" si="21"/>
        <v/>
      </c>
      <c r="M688">
        <f>IF(woda5[[#This Row],[pomiar po polnocy]]&gt;=800000,1,0)</f>
        <v>0</v>
      </c>
    </row>
    <row r="689" spans="4:13" x14ac:dyDescent="0.25">
      <c r="D689" s="1">
        <v>40131</v>
      </c>
      <c r="E689">
        <v>8734</v>
      </c>
      <c r="F689" s="9">
        <f t="shared" si="20"/>
        <v>303358</v>
      </c>
      <c r="G689" s="12">
        <f xml:space="preserve"> ROUNDUP(woda5[[#This Row],[pomiar po polnocy]]*0.98,0)</f>
        <v>297291</v>
      </c>
      <c r="H689" s="13">
        <f>woda5[[#This Row],[po 8]]+woda5[[#This Row],[ilosc]]</f>
        <v>306025</v>
      </c>
      <c r="I689">
        <f>ROUNDUP(woda5[[#This Row],[pomiar po polnocy]]*0.02,0)</f>
        <v>6068</v>
      </c>
      <c r="J689" s="10">
        <f>woda5[[#This Row],[pomiar po polnocy]]-woda5[[#This Row],[ile wypuscic rano]]</f>
        <v>297290</v>
      </c>
      <c r="K689" s="10">
        <f>woda5[[#This Row],[po 8v2]]+woda5[[#This Row],[ilosc]]</f>
        <v>306024</v>
      </c>
      <c r="L689" t="str">
        <f t="shared" si="21"/>
        <v/>
      </c>
      <c r="M689">
        <f>IF(woda5[[#This Row],[pomiar po polnocy]]&gt;=800000,1,0)</f>
        <v>0</v>
      </c>
    </row>
    <row r="690" spans="4:13" x14ac:dyDescent="0.25">
      <c r="D690" s="1">
        <v>40132</v>
      </c>
      <c r="E690">
        <v>8737</v>
      </c>
      <c r="F690" s="9">
        <f t="shared" si="20"/>
        <v>306024</v>
      </c>
      <c r="G690" s="12">
        <f xml:space="preserve"> ROUNDUP(woda5[[#This Row],[pomiar po polnocy]]*0.98,0)</f>
        <v>299904</v>
      </c>
      <c r="H690" s="13">
        <f>woda5[[#This Row],[po 8]]+woda5[[#This Row],[ilosc]]</f>
        <v>308641</v>
      </c>
      <c r="I690">
        <f>ROUNDUP(woda5[[#This Row],[pomiar po polnocy]]*0.02,0)</f>
        <v>6121</v>
      </c>
      <c r="J690" s="10">
        <f>woda5[[#This Row],[pomiar po polnocy]]-woda5[[#This Row],[ile wypuscic rano]]</f>
        <v>299903</v>
      </c>
      <c r="K690" s="10">
        <f>woda5[[#This Row],[po 8v2]]+woda5[[#This Row],[ilosc]]</f>
        <v>308640</v>
      </c>
      <c r="L690" t="str">
        <f t="shared" si="21"/>
        <v/>
      </c>
      <c r="M690">
        <f>IF(woda5[[#This Row],[pomiar po polnocy]]&gt;=800000,1,0)</f>
        <v>0</v>
      </c>
    </row>
    <row r="691" spans="4:13" x14ac:dyDescent="0.25">
      <c r="D691" s="1">
        <v>40133</v>
      </c>
      <c r="E691">
        <v>8432</v>
      </c>
      <c r="F691" s="9">
        <f t="shared" si="20"/>
        <v>308640</v>
      </c>
      <c r="G691" s="12">
        <f xml:space="preserve"> ROUNDUP(woda5[[#This Row],[pomiar po polnocy]]*0.98,0)</f>
        <v>302468</v>
      </c>
      <c r="H691" s="13">
        <f>woda5[[#This Row],[po 8]]+woda5[[#This Row],[ilosc]]</f>
        <v>310900</v>
      </c>
      <c r="I691">
        <f>ROUNDUP(woda5[[#This Row],[pomiar po polnocy]]*0.02,0)</f>
        <v>6173</v>
      </c>
      <c r="J691" s="10">
        <f>woda5[[#This Row],[pomiar po polnocy]]-woda5[[#This Row],[ile wypuscic rano]]</f>
        <v>302467</v>
      </c>
      <c r="K691" s="10">
        <f>woda5[[#This Row],[po 8v2]]+woda5[[#This Row],[ilosc]]</f>
        <v>310899</v>
      </c>
      <c r="L691" t="str">
        <f t="shared" si="21"/>
        <v/>
      </c>
      <c r="M691">
        <f>IF(woda5[[#This Row],[pomiar po polnocy]]&gt;=800000,1,0)</f>
        <v>0</v>
      </c>
    </row>
    <row r="692" spans="4:13" x14ac:dyDescent="0.25">
      <c r="D692" s="1">
        <v>40134</v>
      </c>
      <c r="E692">
        <v>9161</v>
      </c>
      <c r="F692" s="9">
        <f t="shared" si="20"/>
        <v>310899</v>
      </c>
      <c r="G692" s="12">
        <f xml:space="preserve"> ROUNDUP(woda5[[#This Row],[pomiar po polnocy]]*0.98,0)</f>
        <v>304682</v>
      </c>
      <c r="H692" s="13">
        <f>woda5[[#This Row],[po 8]]+woda5[[#This Row],[ilosc]]</f>
        <v>313843</v>
      </c>
      <c r="I692">
        <f>ROUNDUP(woda5[[#This Row],[pomiar po polnocy]]*0.02,0)</f>
        <v>6218</v>
      </c>
      <c r="J692" s="10">
        <f>woda5[[#This Row],[pomiar po polnocy]]-woda5[[#This Row],[ile wypuscic rano]]</f>
        <v>304681</v>
      </c>
      <c r="K692" s="10">
        <f>woda5[[#This Row],[po 8v2]]+woda5[[#This Row],[ilosc]]</f>
        <v>313842</v>
      </c>
      <c r="L692" t="str">
        <f t="shared" si="21"/>
        <v/>
      </c>
      <c r="M692">
        <f>IF(woda5[[#This Row],[pomiar po polnocy]]&gt;=800000,1,0)</f>
        <v>0</v>
      </c>
    </row>
    <row r="693" spans="4:13" x14ac:dyDescent="0.25">
      <c r="D693" s="1">
        <v>40135</v>
      </c>
      <c r="E693">
        <v>8463</v>
      </c>
      <c r="F693" s="9">
        <f t="shared" si="20"/>
        <v>313842</v>
      </c>
      <c r="G693" s="12">
        <f xml:space="preserve"> ROUNDUP(woda5[[#This Row],[pomiar po polnocy]]*0.98,0)</f>
        <v>307566</v>
      </c>
      <c r="H693" s="13">
        <f>woda5[[#This Row],[po 8]]+woda5[[#This Row],[ilosc]]</f>
        <v>316029</v>
      </c>
      <c r="I693">
        <f>ROUNDUP(woda5[[#This Row],[pomiar po polnocy]]*0.02,0)</f>
        <v>6277</v>
      </c>
      <c r="J693" s="10">
        <f>woda5[[#This Row],[pomiar po polnocy]]-woda5[[#This Row],[ile wypuscic rano]]</f>
        <v>307565</v>
      </c>
      <c r="K693" s="10">
        <f>woda5[[#This Row],[po 8v2]]+woda5[[#This Row],[ilosc]]</f>
        <v>316028</v>
      </c>
      <c r="L693" t="str">
        <f t="shared" si="21"/>
        <v/>
      </c>
      <c r="M693">
        <f>IF(woda5[[#This Row],[pomiar po polnocy]]&gt;=800000,1,0)</f>
        <v>0</v>
      </c>
    </row>
    <row r="694" spans="4:13" x14ac:dyDescent="0.25">
      <c r="D694" s="1">
        <v>40136</v>
      </c>
      <c r="E694">
        <v>9180</v>
      </c>
      <c r="F694" s="9">
        <f t="shared" si="20"/>
        <v>316028</v>
      </c>
      <c r="G694" s="12">
        <f xml:space="preserve"> ROUNDUP(woda5[[#This Row],[pomiar po polnocy]]*0.98,0)</f>
        <v>309708</v>
      </c>
      <c r="H694" s="13">
        <f>woda5[[#This Row],[po 8]]+woda5[[#This Row],[ilosc]]</f>
        <v>318888</v>
      </c>
      <c r="I694">
        <f>ROUNDUP(woda5[[#This Row],[pomiar po polnocy]]*0.02,0)</f>
        <v>6321</v>
      </c>
      <c r="J694" s="10">
        <f>woda5[[#This Row],[pomiar po polnocy]]-woda5[[#This Row],[ile wypuscic rano]]</f>
        <v>309707</v>
      </c>
      <c r="K694" s="10">
        <f>woda5[[#This Row],[po 8v2]]+woda5[[#This Row],[ilosc]]</f>
        <v>318887</v>
      </c>
      <c r="L694" t="str">
        <f t="shared" si="21"/>
        <v/>
      </c>
      <c r="M694">
        <f>IF(woda5[[#This Row],[pomiar po polnocy]]&gt;=800000,1,0)</f>
        <v>0</v>
      </c>
    </row>
    <row r="695" spans="4:13" x14ac:dyDescent="0.25">
      <c r="D695" s="1">
        <v>40137</v>
      </c>
      <c r="E695">
        <v>8682</v>
      </c>
      <c r="F695" s="9">
        <f t="shared" si="20"/>
        <v>318887</v>
      </c>
      <c r="G695" s="12">
        <f xml:space="preserve"> ROUNDUP(woda5[[#This Row],[pomiar po polnocy]]*0.98,0)</f>
        <v>312510</v>
      </c>
      <c r="H695" s="13">
        <f>woda5[[#This Row],[po 8]]+woda5[[#This Row],[ilosc]]</f>
        <v>321192</v>
      </c>
      <c r="I695">
        <f>ROUNDUP(woda5[[#This Row],[pomiar po polnocy]]*0.02,0)</f>
        <v>6378</v>
      </c>
      <c r="J695" s="10">
        <f>woda5[[#This Row],[pomiar po polnocy]]-woda5[[#This Row],[ile wypuscic rano]]</f>
        <v>312509</v>
      </c>
      <c r="K695" s="10">
        <f>woda5[[#This Row],[po 8v2]]+woda5[[#This Row],[ilosc]]</f>
        <v>321191</v>
      </c>
      <c r="L695" t="str">
        <f t="shared" si="21"/>
        <v/>
      </c>
      <c r="M695">
        <f>IF(woda5[[#This Row],[pomiar po polnocy]]&gt;=800000,1,0)</f>
        <v>0</v>
      </c>
    </row>
    <row r="696" spans="4:13" x14ac:dyDescent="0.25">
      <c r="D696" s="1">
        <v>40138</v>
      </c>
      <c r="E696">
        <v>8687</v>
      </c>
      <c r="F696" s="9">
        <f t="shared" si="20"/>
        <v>321191</v>
      </c>
      <c r="G696" s="12">
        <f xml:space="preserve"> ROUNDUP(woda5[[#This Row],[pomiar po polnocy]]*0.98,0)</f>
        <v>314768</v>
      </c>
      <c r="H696" s="13">
        <f>woda5[[#This Row],[po 8]]+woda5[[#This Row],[ilosc]]</f>
        <v>323455</v>
      </c>
      <c r="I696">
        <f>ROUNDUP(woda5[[#This Row],[pomiar po polnocy]]*0.02,0)</f>
        <v>6424</v>
      </c>
      <c r="J696" s="10">
        <f>woda5[[#This Row],[pomiar po polnocy]]-woda5[[#This Row],[ile wypuscic rano]]</f>
        <v>314767</v>
      </c>
      <c r="K696" s="10">
        <f>woda5[[#This Row],[po 8v2]]+woda5[[#This Row],[ilosc]]</f>
        <v>323454</v>
      </c>
      <c r="L696" t="str">
        <f t="shared" si="21"/>
        <v/>
      </c>
      <c r="M696">
        <f>IF(woda5[[#This Row],[pomiar po polnocy]]&gt;=800000,1,0)</f>
        <v>0</v>
      </c>
    </row>
    <row r="697" spans="4:13" x14ac:dyDescent="0.25">
      <c r="D697" s="1">
        <v>40139</v>
      </c>
      <c r="E697">
        <v>8286</v>
      </c>
      <c r="F697" s="9">
        <f t="shared" si="20"/>
        <v>323454</v>
      </c>
      <c r="G697" s="12">
        <f xml:space="preserve"> ROUNDUP(woda5[[#This Row],[pomiar po polnocy]]*0.98,0)</f>
        <v>316985</v>
      </c>
      <c r="H697" s="13">
        <f>woda5[[#This Row],[po 8]]+woda5[[#This Row],[ilosc]]</f>
        <v>325271</v>
      </c>
      <c r="I697">
        <f>ROUNDUP(woda5[[#This Row],[pomiar po polnocy]]*0.02,0)</f>
        <v>6470</v>
      </c>
      <c r="J697" s="10">
        <f>woda5[[#This Row],[pomiar po polnocy]]-woda5[[#This Row],[ile wypuscic rano]]</f>
        <v>316984</v>
      </c>
      <c r="K697" s="10">
        <f>woda5[[#This Row],[po 8v2]]+woda5[[#This Row],[ilosc]]</f>
        <v>325270</v>
      </c>
      <c r="L697" t="str">
        <f t="shared" si="21"/>
        <v/>
      </c>
      <c r="M697">
        <f>IF(woda5[[#This Row],[pomiar po polnocy]]&gt;=800000,1,0)</f>
        <v>0</v>
      </c>
    </row>
    <row r="698" spans="4:13" x14ac:dyDescent="0.25">
      <c r="D698" s="1">
        <v>40140</v>
      </c>
      <c r="E698">
        <v>7644</v>
      </c>
      <c r="F698" s="9">
        <f t="shared" si="20"/>
        <v>325270</v>
      </c>
      <c r="G698" s="12">
        <f xml:space="preserve"> ROUNDUP(woda5[[#This Row],[pomiar po polnocy]]*0.98,0)</f>
        <v>318765</v>
      </c>
      <c r="H698" s="13">
        <f>woda5[[#This Row],[po 8]]+woda5[[#This Row],[ilosc]]</f>
        <v>326409</v>
      </c>
      <c r="I698">
        <f>ROUNDUP(woda5[[#This Row],[pomiar po polnocy]]*0.02,0)</f>
        <v>6506</v>
      </c>
      <c r="J698" s="10">
        <f>woda5[[#This Row],[pomiar po polnocy]]-woda5[[#This Row],[ile wypuscic rano]]</f>
        <v>318764</v>
      </c>
      <c r="K698" s="10">
        <f>woda5[[#This Row],[po 8v2]]+woda5[[#This Row],[ilosc]]</f>
        <v>326408</v>
      </c>
      <c r="L698" t="str">
        <f t="shared" si="21"/>
        <v/>
      </c>
      <c r="M698">
        <f>IF(woda5[[#This Row],[pomiar po polnocy]]&gt;=800000,1,0)</f>
        <v>0</v>
      </c>
    </row>
    <row r="699" spans="4:13" x14ac:dyDescent="0.25">
      <c r="D699" s="1">
        <v>40141</v>
      </c>
      <c r="E699">
        <v>7906</v>
      </c>
      <c r="F699" s="9">
        <f t="shared" si="20"/>
        <v>326408</v>
      </c>
      <c r="G699" s="12">
        <f xml:space="preserve"> ROUNDUP(woda5[[#This Row],[pomiar po polnocy]]*0.98,0)</f>
        <v>319880</v>
      </c>
      <c r="H699" s="13">
        <f>woda5[[#This Row],[po 8]]+woda5[[#This Row],[ilosc]]</f>
        <v>327786</v>
      </c>
      <c r="I699">
        <f>ROUNDUP(woda5[[#This Row],[pomiar po polnocy]]*0.02,0)</f>
        <v>6529</v>
      </c>
      <c r="J699" s="10">
        <f>woda5[[#This Row],[pomiar po polnocy]]-woda5[[#This Row],[ile wypuscic rano]]</f>
        <v>319879</v>
      </c>
      <c r="K699" s="10">
        <f>woda5[[#This Row],[po 8v2]]+woda5[[#This Row],[ilosc]]</f>
        <v>327785</v>
      </c>
      <c r="L699" t="str">
        <f t="shared" si="21"/>
        <v/>
      </c>
      <c r="M699">
        <f>IF(woda5[[#This Row],[pomiar po polnocy]]&gt;=800000,1,0)</f>
        <v>0</v>
      </c>
    </row>
    <row r="700" spans="4:13" x14ac:dyDescent="0.25">
      <c r="D700" s="1">
        <v>40142</v>
      </c>
      <c r="E700">
        <v>7961</v>
      </c>
      <c r="F700" s="9">
        <f t="shared" si="20"/>
        <v>327785</v>
      </c>
      <c r="G700" s="12">
        <f xml:space="preserve"> ROUNDUP(woda5[[#This Row],[pomiar po polnocy]]*0.98,0)</f>
        <v>321230</v>
      </c>
      <c r="H700" s="13">
        <f>woda5[[#This Row],[po 8]]+woda5[[#This Row],[ilosc]]</f>
        <v>329191</v>
      </c>
      <c r="I700">
        <f>ROUNDUP(woda5[[#This Row],[pomiar po polnocy]]*0.02,0)</f>
        <v>6556</v>
      </c>
      <c r="J700" s="10">
        <f>woda5[[#This Row],[pomiar po polnocy]]-woda5[[#This Row],[ile wypuscic rano]]</f>
        <v>321229</v>
      </c>
      <c r="K700" s="10">
        <f>woda5[[#This Row],[po 8v2]]+woda5[[#This Row],[ilosc]]</f>
        <v>329190</v>
      </c>
      <c r="L700" t="str">
        <f t="shared" si="21"/>
        <v/>
      </c>
      <c r="M700">
        <f>IF(woda5[[#This Row],[pomiar po polnocy]]&gt;=800000,1,0)</f>
        <v>0</v>
      </c>
    </row>
    <row r="701" spans="4:13" x14ac:dyDescent="0.25">
      <c r="D701" s="1">
        <v>40143</v>
      </c>
      <c r="E701">
        <v>7930</v>
      </c>
      <c r="F701" s="9">
        <f t="shared" si="20"/>
        <v>329190</v>
      </c>
      <c r="G701" s="12">
        <f xml:space="preserve"> ROUNDUP(woda5[[#This Row],[pomiar po polnocy]]*0.98,0)</f>
        <v>322607</v>
      </c>
      <c r="H701" s="13">
        <f>woda5[[#This Row],[po 8]]+woda5[[#This Row],[ilosc]]</f>
        <v>330537</v>
      </c>
      <c r="I701">
        <f>ROUNDUP(woda5[[#This Row],[pomiar po polnocy]]*0.02,0)</f>
        <v>6584</v>
      </c>
      <c r="J701" s="10">
        <f>woda5[[#This Row],[pomiar po polnocy]]-woda5[[#This Row],[ile wypuscic rano]]</f>
        <v>322606</v>
      </c>
      <c r="K701" s="10">
        <f>woda5[[#This Row],[po 8v2]]+woda5[[#This Row],[ilosc]]</f>
        <v>330536</v>
      </c>
      <c r="L701" t="str">
        <f t="shared" si="21"/>
        <v/>
      </c>
      <c r="M701">
        <f>IF(woda5[[#This Row],[pomiar po polnocy]]&gt;=800000,1,0)</f>
        <v>0</v>
      </c>
    </row>
    <row r="702" spans="4:13" x14ac:dyDescent="0.25">
      <c r="D702" s="1">
        <v>40144</v>
      </c>
      <c r="E702">
        <v>7965</v>
      </c>
      <c r="F702" s="9">
        <f t="shared" si="20"/>
        <v>330536</v>
      </c>
      <c r="G702" s="12">
        <f xml:space="preserve"> ROUNDUP(woda5[[#This Row],[pomiar po polnocy]]*0.98,0)</f>
        <v>323926</v>
      </c>
      <c r="H702" s="13">
        <f>woda5[[#This Row],[po 8]]+woda5[[#This Row],[ilosc]]</f>
        <v>331891</v>
      </c>
      <c r="I702">
        <f>ROUNDUP(woda5[[#This Row],[pomiar po polnocy]]*0.02,0)</f>
        <v>6611</v>
      </c>
      <c r="J702" s="10">
        <f>woda5[[#This Row],[pomiar po polnocy]]-woda5[[#This Row],[ile wypuscic rano]]</f>
        <v>323925</v>
      </c>
      <c r="K702" s="10">
        <f>woda5[[#This Row],[po 8v2]]+woda5[[#This Row],[ilosc]]</f>
        <v>331890</v>
      </c>
      <c r="L702" t="str">
        <f t="shared" si="21"/>
        <v/>
      </c>
      <c r="M702">
        <f>IF(woda5[[#This Row],[pomiar po polnocy]]&gt;=800000,1,0)</f>
        <v>0</v>
      </c>
    </row>
    <row r="703" spans="4:13" x14ac:dyDescent="0.25">
      <c r="D703" s="1">
        <v>40145</v>
      </c>
      <c r="E703">
        <v>8289</v>
      </c>
      <c r="F703" s="9">
        <f t="shared" si="20"/>
        <v>331890</v>
      </c>
      <c r="G703" s="12">
        <f xml:space="preserve"> ROUNDUP(woda5[[#This Row],[pomiar po polnocy]]*0.98,0)</f>
        <v>325253</v>
      </c>
      <c r="H703" s="13">
        <f>woda5[[#This Row],[po 8]]+woda5[[#This Row],[ilosc]]</f>
        <v>333542</v>
      </c>
      <c r="I703">
        <f>ROUNDUP(woda5[[#This Row],[pomiar po polnocy]]*0.02,0)</f>
        <v>6638</v>
      </c>
      <c r="J703" s="10">
        <f>woda5[[#This Row],[pomiar po polnocy]]-woda5[[#This Row],[ile wypuscic rano]]</f>
        <v>325252</v>
      </c>
      <c r="K703" s="10">
        <f>woda5[[#This Row],[po 8v2]]+woda5[[#This Row],[ilosc]]</f>
        <v>333541</v>
      </c>
      <c r="L703" t="str">
        <f t="shared" si="21"/>
        <v/>
      </c>
      <c r="M703">
        <f>IF(woda5[[#This Row],[pomiar po polnocy]]&gt;=800000,1,0)</f>
        <v>0</v>
      </c>
    </row>
    <row r="704" spans="4:13" x14ac:dyDescent="0.25">
      <c r="D704" s="1">
        <v>40146</v>
      </c>
      <c r="E704">
        <v>8250</v>
      </c>
      <c r="F704" s="9">
        <f t="shared" si="20"/>
        <v>333541</v>
      </c>
      <c r="G704" s="12">
        <f xml:space="preserve"> ROUNDUP(woda5[[#This Row],[pomiar po polnocy]]*0.98,0)</f>
        <v>326871</v>
      </c>
      <c r="H704" s="13">
        <f>woda5[[#This Row],[po 8]]+woda5[[#This Row],[ilosc]]</f>
        <v>335121</v>
      </c>
      <c r="I704">
        <f>ROUNDUP(woda5[[#This Row],[pomiar po polnocy]]*0.02,0)</f>
        <v>6671</v>
      </c>
      <c r="J704" s="10">
        <f>woda5[[#This Row],[pomiar po polnocy]]-woda5[[#This Row],[ile wypuscic rano]]</f>
        <v>326870</v>
      </c>
      <c r="K704" s="10">
        <f>woda5[[#This Row],[po 8v2]]+woda5[[#This Row],[ilosc]]</f>
        <v>335120</v>
      </c>
      <c r="L704" t="str">
        <f t="shared" si="21"/>
        <v/>
      </c>
      <c r="M704">
        <f>IF(woda5[[#This Row],[pomiar po polnocy]]&gt;=800000,1,0)</f>
        <v>0</v>
      </c>
    </row>
    <row r="705" spans="4:13" x14ac:dyDescent="0.25">
      <c r="D705" s="1">
        <v>40147</v>
      </c>
      <c r="E705">
        <v>8314</v>
      </c>
      <c r="F705" s="9">
        <f t="shared" si="20"/>
        <v>335120</v>
      </c>
      <c r="G705" s="12">
        <f xml:space="preserve"> ROUNDUP(woda5[[#This Row],[pomiar po polnocy]]*0.98,0)</f>
        <v>328418</v>
      </c>
      <c r="H705" s="13">
        <f>woda5[[#This Row],[po 8]]+woda5[[#This Row],[ilosc]]</f>
        <v>336732</v>
      </c>
      <c r="I705">
        <f>ROUNDUP(woda5[[#This Row],[pomiar po polnocy]]*0.02,0)</f>
        <v>6703</v>
      </c>
      <c r="J705" s="10">
        <f>woda5[[#This Row],[pomiar po polnocy]]-woda5[[#This Row],[ile wypuscic rano]]</f>
        <v>328417</v>
      </c>
      <c r="K705" s="10">
        <f>woda5[[#This Row],[po 8v2]]+woda5[[#This Row],[ilosc]]</f>
        <v>336731</v>
      </c>
      <c r="L705" t="str">
        <f t="shared" si="21"/>
        <v/>
      </c>
      <c r="M705">
        <f>IF(woda5[[#This Row],[pomiar po polnocy]]&gt;=800000,1,0)</f>
        <v>0</v>
      </c>
    </row>
    <row r="706" spans="4:13" x14ac:dyDescent="0.25">
      <c r="D706" s="1">
        <v>40148</v>
      </c>
      <c r="E706">
        <v>7085</v>
      </c>
      <c r="F706" s="9">
        <f t="shared" si="20"/>
        <v>336731</v>
      </c>
      <c r="G706" s="12">
        <f xml:space="preserve"> ROUNDUP(woda5[[#This Row],[pomiar po polnocy]]*0.98,0)</f>
        <v>329997</v>
      </c>
      <c r="H706" s="13">
        <f>woda5[[#This Row],[po 8]]+woda5[[#This Row],[ilosc]]</f>
        <v>337082</v>
      </c>
      <c r="I706">
        <f>ROUNDUP(woda5[[#This Row],[pomiar po polnocy]]*0.02,0)</f>
        <v>6735</v>
      </c>
      <c r="J706" s="10">
        <f>woda5[[#This Row],[pomiar po polnocy]]-woda5[[#This Row],[ile wypuscic rano]]</f>
        <v>329996</v>
      </c>
      <c r="K706" s="10">
        <f>woda5[[#This Row],[po 8v2]]+woda5[[#This Row],[ilosc]]</f>
        <v>337081</v>
      </c>
      <c r="L706" t="str">
        <f t="shared" si="21"/>
        <v/>
      </c>
      <c r="M706">
        <f>IF(woda5[[#This Row],[pomiar po polnocy]]&gt;=800000,1,0)</f>
        <v>0</v>
      </c>
    </row>
    <row r="707" spans="4:13" x14ac:dyDescent="0.25">
      <c r="D707" s="1">
        <v>40149</v>
      </c>
      <c r="E707">
        <v>8015</v>
      </c>
      <c r="F707" s="9">
        <f t="shared" si="20"/>
        <v>337081</v>
      </c>
      <c r="G707" s="12">
        <f xml:space="preserve"> ROUNDUP(woda5[[#This Row],[pomiar po polnocy]]*0.98,0)</f>
        <v>330340</v>
      </c>
      <c r="H707" s="13">
        <f>woda5[[#This Row],[po 8]]+woda5[[#This Row],[ilosc]]</f>
        <v>338355</v>
      </c>
      <c r="I707">
        <f>ROUNDUP(woda5[[#This Row],[pomiar po polnocy]]*0.02,0)</f>
        <v>6742</v>
      </c>
      <c r="J707" s="10">
        <f>woda5[[#This Row],[pomiar po polnocy]]-woda5[[#This Row],[ile wypuscic rano]]</f>
        <v>330339</v>
      </c>
      <c r="K707" s="10">
        <f>woda5[[#This Row],[po 8v2]]+woda5[[#This Row],[ilosc]]</f>
        <v>338354</v>
      </c>
      <c r="L707" t="str">
        <f t="shared" si="21"/>
        <v/>
      </c>
      <c r="M707">
        <f>IF(woda5[[#This Row],[pomiar po polnocy]]&gt;=800000,1,0)</f>
        <v>0</v>
      </c>
    </row>
    <row r="708" spans="4:13" x14ac:dyDescent="0.25">
      <c r="D708" s="1">
        <v>40150</v>
      </c>
      <c r="E708">
        <v>6931</v>
      </c>
      <c r="F708" s="9">
        <f t="shared" si="20"/>
        <v>338354</v>
      </c>
      <c r="G708" s="12">
        <f xml:space="preserve"> ROUNDUP(woda5[[#This Row],[pomiar po polnocy]]*0.98,0)</f>
        <v>331587</v>
      </c>
      <c r="H708" s="13">
        <f>woda5[[#This Row],[po 8]]+woda5[[#This Row],[ilosc]]</f>
        <v>338518</v>
      </c>
      <c r="I708">
        <f>ROUNDUP(woda5[[#This Row],[pomiar po polnocy]]*0.02,0)</f>
        <v>6768</v>
      </c>
      <c r="J708" s="10">
        <f>woda5[[#This Row],[pomiar po polnocy]]-woda5[[#This Row],[ile wypuscic rano]]</f>
        <v>331586</v>
      </c>
      <c r="K708" s="10">
        <f>woda5[[#This Row],[po 8v2]]+woda5[[#This Row],[ilosc]]</f>
        <v>338517</v>
      </c>
      <c r="L708" t="str">
        <f t="shared" si="21"/>
        <v/>
      </c>
      <c r="M708">
        <f>IF(woda5[[#This Row],[pomiar po polnocy]]&gt;=800000,1,0)</f>
        <v>0</v>
      </c>
    </row>
    <row r="709" spans="4:13" x14ac:dyDescent="0.25">
      <c r="D709" s="1">
        <v>40151</v>
      </c>
      <c r="E709">
        <v>8472</v>
      </c>
      <c r="F709" s="9">
        <f t="shared" si="20"/>
        <v>338517</v>
      </c>
      <c r="G709" s="12">
        <f xml:space="preserve"> ROUNDUP(woda5[[#This Row],[pomiar po polnocy]]*0.98,0)</f>
        <v>331747</v>
      </c>
      <c r="H709" s="13">
        <f>woda5[[#This Row],[po 8]]+woda5[[#This Row],[ilosc]]</f>
        <v>340219</v>
      </c>
      <c r="I709">
        <f>ROUNDUP(woda5[[#This Row],[pomiar po polnocy]]*0.02,0)</f>
        <v>6771</v>
      </c>
      <c r="J709" s="10">
        <f>woda5[[#This Row],[pomiar po polnocy]]-woda5[[#This Row],[ile wypuscic rano]]</f>
        <v>331746</v>
      </c>
      <c r="K709" s="10">
        <f>woda5[[#This Row],[po 8v2]]+woda5[[#This Row],[ilosc]]</f>
        <v>340218</v>
      </c>
      <c r="L709" t="str">
        <f t="shared" si="21"/>
        <v/>
      </c>
      <c r="M709">
        <f>IF(woda5[[#This Row],[pomiar po polnocy]]&gt;=800000,1,0)</f>
        <v>0</v>
      </c>
    </row>
    <row r="710" spans="4:13" x14ac:dyDescent="0.25">
      <c r="D710" s="1">
        <v>40152</v>
      </c>
      <c r="E710">
        <v>6805</v>
      </c>
      <c r="F710" s="9">
        <f t="shared" si="20"/>
        <v>340218</v>
      </c>
      <c r="G710" s="12">
        <f xml:space="preserve"> ROUNDUP(woda5[[#This Row],[pomiar po polnocy]]*0.98,0)</f>
        <v>333414</v>
      </c>
      <c r="H710" s="13">
        <f>woda5[[#This Row],[po 8]]+woda5[[#This Row],[ilosc]]</f>
        <v>340219</v>
      </c>
      <c r="I710">
        <f>ROUNDUP(woda5[[#This Row],[pomiar po polnocy]]*0.02,0)</f>
        <v>6805</v>
      </c>
      <c r="J710" s="10">
        <f>woda5[[#This Row],[pomiar po polnocy]]-woda5[[#This Row],[ile wypuscic rano]]</f>
        <v>333413</v>
      </c>
      <c r="K710" s="10">
        <f>woda5[[#This Row],[po 8v2]]+woda5[[#This Row],[ilosc]]</f>
        <v>340218</v>
      </c>
      <c r="L710" t="str">
        <f t="shared" si="21"/>
        <v/>
      </c>
      <c r="M710">
        <f>IF(woda5[[#This Row],[pomiar po polnocy]]&gt;=800000,1,0)</f>
        <v>0</v>
      </c>
    </row>
    <row r="711" spans="4:13" x14ac:dyDescent="0.25">
      <c r="D711" s="1">
        <v>40153</v>
      </c>
      <c r="E711">
        <v>7861</v>
      </c>
      <c r="F711" s="9">
        <f t="shared" si="20"/>
        <v>340218</v>
      </c>
      <c r="G711" s="12">
        <f xml:space="preserve"> ROUNDUP(woda5[[#This Row],[pomiar po polnocy]]*0.98,0)</f>
        <v>333414</v>
      </c>
      <c r="H711" s="13">
        <f>woda5[[#This Row],[po 8]]+woda5[[#This Row],[ilosc]]</f>
        <v>341275</v>
      </c>
      <c r="I711">
        <f>ROUNDUP(woda5[[#This Row],[pomiar po polnocy]]*0.02,0)</f>
        <v>6805</v>
      </c>
      <c r="J711" s="10">
        <f>woda5[[#This Row],[pomiar po polnocy]]-woda5[[#This Row],[ile wypuscic rano]]</f>
        <v>333413</v>
      </c>
      <c r="K711" s="10">
        <f>woda5[[#This Row],[po 8v2]]+woda5[[#This Row],[ilosc]]</f>
        <v>341274</v>
      </c>
      <c r="L711" t="str">
        <f t="shared" si="21"/>
        <v/>
      </c>
      <c r="M711">
        <f>IF(woda5[[#This Row],[pomiar po polnocy]]&gt;=800000,1,0)</f>
        <v>0</v>
      </c>
    </row>
    <row r="712" spans="4:13" x14ac:dyDescent="0.25">
      <c r="D712" s="1">
        <v>40154</v>
      </c>
      <c r="E712">
        <v>7963</v>
      </c>
      <c r="F712" s="9">
        <f t="shared" ref="F712:F775" si="22">IF(K711&gt;1000000,1000000,K711)</f>
        <v>341274</v>
      </c>
      <c r="G712" s="12">
        <f xml:space="preserve"> ROUNDUP(woda5[[#This Row],[pomiar po polnocy]]*0.98,0)</f>
        <v>334449</v>
      </c>
      <c r="H712" s="13">
        <f>woda5[[#This Row],[po 8]]+woda5[[#This Row],[ilosc]]</f>
        <v>342412</v>
      </c>
      <c r="I712">
        <f>ROUNDUP(woda5[[#This Row],[pomiar po polnocy]]*0.02,0)</f>
        <v>6826</v>
      </c>
      <c r="J712" s="10">
        <f>woda5[[#This Row],[pomiar po polnocy]]-woda5[[#This Row],[ile wypuscic rano]]</f>
        <v>334448</v>
      </c>
      <c r="K712" s="10">
        <f>woda5[[#This Row],[po 8v2]]+woda5[[#This Row],[ilosc]]</f>
        <v>342411</v>
      </c>
      <c r="L712" t="str">
        <f t="shared" ref="L712:L775" si="23">IF(K711&gt;1000000,1,"")</f>
        <v/>
      </c>
      <c r="M712">
        <f>IF(woda5[[#This Row],[pomiar po polnocy]]&gt;=800000,1,0)</f>
        <v>0</v>
      </c>
    </row>
    <row r="713" spans="4:13" x14ac:dyDescent="0.25">
      <c r="D713" s="1">
        <v>40155</v>
      </c>
      <c r="E713">
        <v>6497</v>
      </c>
      <c r="F713" s="9">
        <f t="shared" si="22"/>
        <v>342411</v>
      </c>
      <c r="G713" s="12">
        <f xml:space="preserve"> ROUNDUP(woda5[[#This Row],[pomiar po polnocy]]*0.98,0)</f>
        <v>335563</v>
      </c>
      <c r="H713" s="13">
        <f>woda5[[#This Row],[po 8]]+woda5[[#This Row],[ilosc]]</f>
        <v>342060</v>
      </c>
      <c r="I713">
        <f>ROUNDUP(woda5[[#This Row],[pomiar po polnocy]]*0.02,0)</f>
        <v>6849</v>
      </c>
      <c r="J713" s="10">
        <f>woda5[[#This Row],[pomiar po polnocy]]-woda5[[#This Row],[ile wypuscic rano]]</f>
        <v>335562</v>
      </c>
      <c r="K713" s="10">
        <f>woda5[[#This Row],[po 8v2]]+woda5[[#This Row],[ilosc]]</f>
        <v>342059</v>
      </c>
      <c r="L713" t="str">
        <f t="shared" si="23"/>
        <v/>
      </c>
      <c r="M713">
        <f>IF(woda5[[#This Row],[pomiar po polnocy]]&gt;=800000,1,0)</f>
        <v>0</v>
      </c>
    </row>
    <row r="714" spans="4:13" x14ac:dyDescent="0.25">
      <c r="D714" s="1">
        <v>40156</v>
      </c>
      <c r="E714">
        <v>6846</v>
      </c>
      <c r="F714" s="9">
        <f t="shared" si="22"/>
        <v>342059</v>
      </c>
      <c r="G714" s="12">
        <f xml:space="preserve"> ROUNDUP(woda5[[#This Row],[pomiar po polnocy]]*0.98,0)</f>
        <v>335218</v>
      </c>
      <c r="H714" s="13">
        <f>woda5[[#This Row],[po 8]]+woda5[[#This Row],[ilosc]]</f>
        <v>342064</v>
      </c>
      <c r="I714">
        <f>ROUNDUP(woda5[[#This Row],[pomiar po polnocy]]*0.02,0)</f>
        <v>6842</v>
      </c>
      <c r="J714" s="10">
        <f>woda5[[#This Row],[pomiar po polnocy]]-woda5[[#This Row],[ile wypuscic rano]]</f>
        <v>335217</v>
      </c>
      <c r="K714" s="10">
        <f>woda5[[#This Row],[po 8v2]]+woda5[[#This Row],[ilosc]]</f>
        <v>342063</v>
      </c>
      <c r="L714" t="str">
        <f t="shared" si="23"/>
        <v/>
      </c>
      <c r="M714">
        <f>IF(woda5[[#This Row],[pomiar po polnocy]]&gt;=800000,1,0)</f>
        <v>0</v>
      </c>
    </row>
    <row r="715" spans="4:13" x14ac:dyDescent="0.25">
      <c r="D715" s="1">
        <v>40157</v>
      </c>
      <c r="E715">
        <v>7179</v>
      </c>
      <c r="F715" s="9">
        <f t="shared" si="22"/>
        <v>342063</v>
      </c>
      <c r="G715" s="12">
        <f xml:space="preserve"> ROUNDUP(woda5[[#This Row],[pomiar po polnocy]]*0.98,0)</f>
        <v>335222</v>
      </c>
      <c r="H715" s="13">
        <f>woda5[[#This Row],[po 8]]+woda5[[#This Row],[ilosc]]</f>
        <v>342401</v>
      </c>
      <c r="I715">
        <f>ROUNDUP(woda5[[#This Row],[pomiar po polnocy]]*0.02,0)</f>
        <v>6842</v>
      </c>
      <c r="J715" s="10">
        <f>woda5[[#This Row],[pomiar po polnocy]]-woda5[[#This Row],[ile wypuscic rano]]</f>
        <v>335221</v>
      </c>
      <c r="K715" s="10">
        <f>woda5[[#This Row],[po 8v2]]+woda5[[#This Row],[ilosc]]</f>
        <v>342400</v>
      </c>
      <c r="L715" t="str">
        <f t="shared" si="23"/>
        <v/>
      </c>
      <c r="M715">
        <f>IF(woda5[[#This Row],[pomiar po polnocy]]&gt;=800000,1,0)</f>
        <v>0</v>
      </c>
    </row>
    <row r="716" spans="4:13" x14ac:dyDescent="0.25">
      <c r="D716" s="1">
        <v>40158</v>
      </c>
      <c r="E716">
        <v>7455</v>
      </c>
      <c r="F716" s="9">
        <f t="shared" si="22"/>
        <v>342400</v>
      </c>
      <c r="G716" s="12">
        <f xml:space="preserve"> ROUNDUP(woda5[[#This Row],[pomiar po polnocy]]*0.98,0)</f>
        <v>335552</v>
      </c>
      <c r="H716" s="13">
        <f>woda5[[#This Row],[po 8]]+woda5[[#This Row],[ilosc]]</f>
        <v>343007</v>
      </c>
      <c r="I716">
        <f>ROUNDUP(woda5[[#This Row],[pomiar po polnocy]]*0.02,0)</f>
        <v>6848</v>
      </c>
      <c r="J716" s="10">
        <f>woda5[[#This Row],[pomiar po polnocy]]-woda5[[#This Row],[ile wypuscic rano]]</f>
        <v>335552</v>
      </c>
      <c r="K716" s="10">
        <f>woda5[[#This Row],[po 8v2]]+woda5[[#This Row],[ilosc]]</f>
        <v>343007</v>
      </c>
      <c r="L716" t="str">
        <f t="shared" si="23"/>
        <v/>
      </c>
      <c r="M716">
        <f>IF(woda5[[#This Row],[pomiar po polnocy]]&gt;=800000,1,0)</f>
        <v>0</v>
      </c>
    </row>
    <row r="717" spans="4:13" x14ac:dyDescent="0.25">
      <c r="D717" s="1">
        <v>40159</v>
      </c>
      <c r="E717">
        <v>6706</v>
      </c>
      <c r="F717" s="9">
        <f t="shared" si="22"/>
        <v>343007</v>
      </c>
      <c r="G717" s="12">
        <f xml:space="preserve"> ROUNDUP(woda5[[#This Row],[pomiar po polnocy]]*0.98,0)</f>
        <v>336147</v>
      </c>
      <c r="H717" s="13">
        <f>woda5[[#This Row],[po 8]]+woda5[[#This Row],[ilosc]]</f>
        <v>342853</v>
      </c>
      <c r="I717">
        <f>ROUNDUP(woda5[[#This Row],[pomiar po polnocy]]*0.02,0)</f>
        <v>6861</v>
      </c>
      <c r="J717" s="10">
        <f>woda5[[#This Row],[pomiar po polnocy]]-woda5[[#This Row],[ile wypuscic rano]]</f>
        <v>336146</v>
      </c>
      <c r="K717" s="10">
        <f>woda5[[#This Row],[po 8v2]]+woda5[[#This Row],[ilosc]]</f>
        <v>342852</v>
      </c>
      <c r="L717" t="str">
        <f t="shared" si="23"/>
        <v/>
      </c>
      <c r="M717">
        <f>IF(woda5[[#This Row],[pomiar po polnocy]]&gt;=800000,1,0)</f>
        <v>0</v>
      </c>
    </row>
    <row r="718" spans="4:13" x14ac:dyDescent="0.25">
      <c r="D718" s="1">
        <v>40160</v>
      </c>
      <c r="E718">
        <v>6556</v>
      </c>
      <c r="F718" s="9">
        <f t="shared" si="22"/>
        <v>342852</v>
      </c>
      <c r="G718" s="12">
        <f xml:space="preserve"> ROUNDUP(woda5[[#This Row],[pomiar po polnocy]]*0.98,0)</f>
        <v>335995</v>
      </c>
      <c r="H718" s="13">
        <f>woda5[[#This Row],[po 8]]+woda5[[#This Row],[ilosc]]</f>
        <v>342551</v>
      </c>
      <c r="I718">
        <f>ROUNDUP(woda5[[#This Row],[pomiar po polnocy]]*0.02,0)</f>
        <v>6858</v>
      </c>
      <c r="J718" s="10">
        <f>woda5[[#This Row],[pomiar po polnocy]]-woda5[[#This Row],[ile wypuscic rano]]</f>
        <v>335994</v>
      </c>
      <c r="K718" s="10">
        <f>woda5[[#This Row],[po 8v2]]+woda5[[#This Row],[ilosc]]</f>
        <v>342550</v>
      </c>
      <c r="L718" t="str">
        <f t="shared" si="23"/>
        <v/>
      </c>
      <c r="M718">
        <f>IF(woda5[[#This Row],[pomiar po polnocy]]&gt;=800000,1,0)</f>
        <v>0</v>
      </c>
    </row>
    <row r="719" spans="4:13" x14ac:dyDescent="0.25">
      <c r="D719" s="1">
        <v>40161</v>
      </c>
      <c r="E719">
        <v>6237</v>
      </c>
      <c r="F719" s="9">
        <f t="shared" si="22"/>
        <v>342550</v>
      </c>
      <c r="G719" s="12">
        <f xml:space="preserve"> ROUNDUP(woda5[[#This Row],[pomiar po polnocy]]*0.98,0)</f>
        <v>335699</v>
      </c>
      <c r="H719" s="13">
        <f>woda5[[#This Row],[po 8]]+woda5[[#This Row],[ilosc]]</f>
        <v>341936</v>
      </c>
      <c r="I719">
        <f>ROUNDUP(woda5[[#This Row],[pomiar po polnocy]]*0.02,0)</f>
        <v>6851</v>
      </c>
      <c r="J719" s="10">
        <f>woda5[[#This Row],[pomiar po polnocy]]-woda5[[#This Row],[ile wypuscic rano]]</f>
        <v>335699</v>
      </c>
      <c r="K719" s="10">
        <f>woda5[[#This Row],[po 8v2]]+woda5[[#This Row],[ilosc]]</f>
        <v>341936</v>
      </c>
      <c r="L719" t="str">
        <f t="shared" si="23"/>
        <v/>
      </c>
      <c r="M719">
        <f>IF(woda5[[#This Row],[pomiar po polnocy]]&gt;=800000,1,0)</f>
        <v>0</v>
      </c>
    </row>
    <row r="720" spans="4:13" x14ac:dyDescent="0.25">
      <c r="D720" s="1">
        <v>40162</v>
      </c>
      <c r="E720">
        <v>5852</v>
      </c>
      <c r="F720" s="9">
        <f t="shared" si="22"/>
        <v>341936</v>
      </c>
      <c r="G720" s="12">
        <f xml:space="preserve"> ROUNDUP(woda5[[#This Row],[pomiar po polnocy]]*0.98,0)</f>
        <v>335098</v>
      </c>
      <c r="H720" s="13">
        <f>woda5[[#This Row],[po 8]]+woda5[[#This Row],[ilosc]]</f>
        <v>340950</v>
      </c>
      <c r="I720">
        <f>ROUNDUP(woda5[[#This Row],[pomiar po polnocy]]*0.02,0)</f>
        <v>6839</v>
      </c>
      <c r="J720" s="10">
        <f>woda5[[#This Row],[pomiar po polnocy]]-woda5[[#This Row],[ile wypuscic rano]]</f>
        <v>335097</v>
      </c>
      <c r="K720" s="10">
        <f>woda5[[#This Row],[po 8v2]]+woda5[[#This Row],[ilosc]]</f>
        <v>340949</v>
      </c>
      <c r="L720" t="str">
        <f t="shared" si="23"/>
        <v/>
      </c>
      <c r="M720">
        <f>IF(woda5[[#This Row],[pomiar po polnocy]]&gt;=800000,1,0)</f>
        <v>0</v>
      </c>
    </row>
    <row r="721" spans="4:13" x14ac:dyDescent="0.25">
      <c r="D721" s="1">
        <v>40163</v>
      </c>
      <c r="E721">
        <v>5539</v>
      </c>
      <c r="F721" s="9">
        <f t="shared" si="22"/>
        <v>340949</v>
      </c>
      <c r="G721" s="12">
        <f xml:space="preserve"> ROUNDUP(woda5[[#This Row],[pomiar po polnocy]]*0.98,0)</f>
        <v>334131</v>
      </c>
      <c r="H721" s="13">
        <f>woda5[[#This Row],[po 8]]+woda5[[#This Row],[ilosc]]</f>
        <v>339670</v>
      </c>
      <c r="I721">
        <f>ROUNDUP(woda5[[#This Row],[pomiar po polnocy]]*0.02,0)</f>
        <v>6819</v>
      </c>
      <c r="J721" s="10">
        <f>woda5[[#This Row],[pomiar po polnocy]]-woda5[[#This Row],[ile wypuscic rano]]</f>
        <v>334130</v>
      </c>
      <c r="K721" s="10">
        <f>woda5[[#This Row],[po 8v2]]+woda5[[#This Row],[ilosc]]</f>
        <v>339669</v>
      </c>
      <c r="L721" t="str">
        <f t="shared" si="23"/>
        <v/>
      </c>
      <c r="M721">
        <f>IF(woda5[[#This Row],[pomiar po polnocy]]&gt;=800000,1,0)</f>
        <v>0</v>
      </c>
    </row>
    <row r="722" spans="4:13" x14ac:dyDescent="0.25">
      <c r="D722" s="1">
        <v>40164</v>
      </c>
      <c r="E722">
        <v>5991</v>
      </c>
      <c r="F722" s="9">
        <f t="shared" si="22"/>
        <v>339669</v>
      </c>
      <c r="G722" s="12">
        <f xml:space="preserve"> ROUNDUP(woda5[[#This Row],[pomiar po polnocy]]*0.98,0)</f>
        <v>332876</v>
      </c>
      <c r="H722" s="13">
        <f>woda5[[#This Row],[po 8]]+woda5[[#This Row],[ilosc]]</f>
        <v>338867</v>
      </c>
      <c r="I722">
        <f>ROUNDUP(woda5[[#This Row],[pomiar po polnocy]]*0.02,0)</f>
        <v>6794</v>
      </c>
      <c r="J722" s="10">
        <f>woda5[[#This Row],[pomiar po polnocy]]-woda5[[#This Row],[ile wypuscic rano]]</f>
        <v>332875</v>
      </c>
      <c r="K722" s="10">
        <f>woda5[[#This Row],[po 8v2]]+woda5[[#This Row],[ilosc]]</f>
        <v>338866</v>
      </c>
      <c r="L722" t="str">
        <f t="shared" si="23"/>
        <v/>
      </c>
      <c r="M722">
        <f>IF(woda5[[#This Row],[pomiar po polnocy]]&gt;=800000,1,0)</f>
        <v>0</v>
      </c>
    </row>
    <row r="723" spans="4:13" x14ac:dyDescent="0.25">
      <c r="D723" s="1">
        <v>40165</v>
      </c>
      <c r="E723">
        <v>5999</v>
      </c>
      <c r="F723" s="9">
        <f t="shared" si="22"/>
        <v>338866</v>
      </c>
      <c r="G723" s="12">
        <f xml:space="preserve"> ROUNDUP(woda5[[#This Row],[pomiar po polnocy]]*0.98,0)</f>
        <v>332089</v>
      </c>
      <c r="H723" s="13">
        <f>woda5[[#This Row],[po 8]]+woda5[[#This Row],[ilosc]]</f>
        <v>338088</v>
      </c>
      <c r="I723">
        <f>ROUNDUP(woda5[[#This Row],[pomiar po polnocy]]*0.02,0)</f>
        <v>6778</v>
      </c>
      <c r="J723" s="10">
        <f>woda5[[#This Row],[pomiar po polnocy]]-woda5[[#This Row],[ile wypuscic rano]]</f>
        <v>332088</v>
      </c>
      <c r="K723" s="10">
        <f>woda5[[#This Row],[po 8v2]]+woda5[[#This Row],[ilosc]]</f>
        <v>338087</v>
      </c>
      <c r="L723" t="str">
        <f t="shared" si="23"/>
        <v/>
      </c>
      <c r="M723">
        <f>IF(woda5[[#This Row],[pomiar po polnocy]]&gt;=800000,1,0)</f>
        <v>0</v>
      </c>
    </row>
    <row r="724" spans="4:13" x14ac:dyDescent="0.25">
      <c r="D724" s="1">
        <v>40166</v>
      </c>
      <c r="E724">
        <v>5603</v>
      </c>
      <c r="F724" s="9">
        <f t="shared" si="22"/>
        <v>338087</v>
      </c>
      <c r="G724" s="12">
        <f xml:space="preserve"> ROUNDUP(woda5[[#This Row],[pomiar po polnocy]]*0.98,0)</f>
        <v>331326</v>
      </c>
      <c r="H724" s="13">
        <f>woda5[[#This Row],[po 8]]+woda5[[#This Row],[ilosc]]</f>
        <v>336929</v>
      </c>
      <c r="I724">
        <f>ROUNDUP(woda5[[#This Row],[pomiar po polnocy]]*0.02,0)</f>
        <v>6762</v>
      </c>
      <c r="J724" s="10">
        <f>woda5[[#This Row],[pomiar po polnocy]]-woda5[[#This Row],[ile wypuscic rano]]</f>
        <v>331325</v>
      </c>
      <c r="K724" s="10">
        <f>woda5[[#This Row],[po 8v2]]+woda5[[#This Row],[ilosc]]</f>
        <v>336928</v>
      </c>
      <c r="L724" t="str">
        <f t="shared" si="23"/>
        <v/>
      </c>
      <c r="M724">
        <f>IF(woda5[[#This Row],[pomiar po polnocy]]&gt;=800000,1,0)</f>
        <v>0</v>
      </c>
    </row>
    <row r="725" spans="4:13" x14ac:dyDescent="0.25">
      <c r="D725" s="1">
        <v>40167</v>
      </c>
      <c r="E725">
        <v>5381</v>
      </c>
      <c r="F725" s="9">
        <f t="shared" si="22"/>
        <v>336928</v>
      </c>
      <c r="G725" s="12">
        <f xml:space="preserve"> ROUNDUP(woda5[[#This Row],[pomiar po polnocy]]*0.98,0)</f>
        <v>330190</v>
      </c>
      <c r="H725" s="13">
        <f>woda5[[#This Row],[po 8]]+woda5[[#This Row],[ilosc]]</f>
        <v>335571</v>
      </c>
      <c r="I725">
        <f>ROUNDUP(woda5[[#This Row],[pomiar po polnocy]]*0.02,0)</f>
        <v>6739</v>
      </c>
      <c r="J725" s="10">
        <f>woda5[[#This Row],[pomiar po polnocy]]-woda5[[#This Row],[ile wypuscic rano]]</f>
        <v>330189</v>
      </c>
      <c r="K725" s="10">
        <f>woda5[[#This Row],[po 8v2]]+woda5[[#This Row],[ilosc]]</f>
        <v>335570</v>
      </c>
      <c r="L725" t="str">
        <f t="shared" si="23"/>
        <v/>
      </c>
      <c r="M725">
        <f>IF(woda5[[#This Row],[pomiar po polnocy]]&gt;=800000,1,0)</f>
        <v>0</v>
      </c>
    </row>
    <row r="726" spans="4:13" x14ac:dyDescent="0.25">
      <c r="D726" s="1">
        <v>40168</v>
      </c>
      <c r="E726">
        <v>4554</v>
      </c>
      <c r="F726" s="9">
        <f t="shared" si="22"/>
        <v>335570</v>
      </c>
      <c r="G726" s="12">
        <f xml:space="preserve"> ROUNDUP(woda5[[#This Row],[pomiar po polnocy]]*0.98,0)</f>
        <v>328859</v>
      </c>
      <c r="H726" s="13">
        <f>woda5[[#This Row],[po 8]]+woda5[[#This Row],[ilosc]]</f>
        <v>333413</v>
      </c>
      <c r="I726">
        <f>ROUNDUP(woda5[[#This Row],[pomiar po polnocy]]*0.02,0)</f>
        <v>6712</v>
      </c>
      <c r="J726" s="10">
        <f>woda5[[#This Row],[pomiar po polnocy]]-woda5[[#This Row],[ile wypuscic rano]]</f>
        <v>328858</v>
      </c>
      <c r="K726" s="10">
        <f>woda5[[#This Row],[po 8v2]]+woda5[[#This Row],[ilosc]]</f>
        <v>333412</v>
      </c>
      <c r="L726" t="str">
        <f t="shared" si="23"/>
        <v/>
      </c>
      <c r="M726">
        <f>IF(woda5[[#This Row],[pomiar po polnocy]]&gt;=800000,1,0)</f>
        <v>0</v>
      </c>
    </row>
    <row r="727" spans="4:13" x14ac:dyDescent="0.25">
      <c r="D727" s="1">
        <v>40169</v>
      </c>
      <c r="E727">
        <v>4693</v>
      </c>
      <c r="F727" s="9">
        <f t="shared" si="22"/>
        <v>333412</v>
      </c>
      <c r="G727" s="12">
        <f xml:space="preserve"> ROUNDUP(woda5[[#This Row],[pomiar po polnocy]]*0.98,0)</f>
        <v>326744</v>
      </c>
      <c r="H727" s="13">
        <f>woda5[[#This Row],[po 8]]+woda5[[#This Row],[ilosc]]</f>
        <v>331437</v>
      </c>
      <c r="I727">
        <f>ROUNDUP(woda5[[#This Row],[pomiar po polnocy]]*0.02,0)</f>
        <v>6669</v>
      </c>
      <c r="J727" s="10">
        <f>woda5[[#This Row],[pomiar po polnocy]]-woda5[[#This Row],[ile wypuscic rano]]</f>
        <v>326743</v>
      </c>
      <c r="K727" s="10">
        <f>woda5[[#This Row],[po 8v2]]+woda5[[#This Row],[ilosc]]</f>
        <v>331436</v>
      </c>
      <c r="L727" t="str">
        <f t="shared" si="23"/>
        <v/>
      </c>
      <c r="M727">
        <f>IF(woda5[[#This Row],[pomiar po polnocy]]&gt;=800000,1,0)</f>
        <v>0</v>
      </c>
    </row>
    <row r="728" spans="4:13" x14ac:dyDescent="0.25">
      <c r="D728" s="1">
        <v>40170</v>
      </c>
      <c r="E728">
        <v>5114</v>
      </c>
      <c r="F728" s="9">
        <f t="shared" si="22"/>
        <v>331436</v>
      </c>
      <c r="G728" s="12">
        <f xml:space="preserve"> ROUNDUP(woda5[[#This Row],[pomiar po polnocy]]*0.98,0)</f>
        <v>324808</v>
      </c>
      <c r="H728" s="13">
        <f>woda5[[#This Row],[po 8]]+woda5[[#This Row],[ilosc]]</f>
        <v>329922</v>
      </c>
      <c r="I728">
        <f>ROUNDUP(woda5[[#This Row],[pomiar po polnocy]]*0.02,0)</f>
        <v>6629</v>
      </c>
      <c r="J728" s="10">
        <f>woda5[[#This Row],[pomiar po polnocy]]-woda5[[#This Row],[ile wypuscic rano]]</f>
        <v>324807</v>
      </c>
      <c r="K728" s="10">
        <f>woda5[[#This Row],[po 8v2]]+woda5[[#This Row],[ilosc]]</f>
        <v>329921</v>
      </c>
      <c r="L728" t="str">
        <f t="shared" si="23"/>
        <v/>
      </c>
      <c r="M728">
        <f>IF(woda5[[#This Row],[pomiar po polnocy]]&gt;=800000,1,0)</f>
        <v>0</v>
      </c>
    </row>
    <row r="729" spans="4:13" x14ac:dyDescent="0.25">
      <c r="D729" s="1">
        <v>40171</v>
      </c>
      <c r="E729">
        <v>4478</v>
      </c>
      <c r="F729" s="9">
        <f t="shared" si="22"/>
        <v>329921</v>
      </c>
      <c r="G729" s="12">
        <f xml:space="preserve"> ROUNDUP(woda5[[#This Row],[pomiar po polnocy]]*0.98,0)</f>
        <v>323323</v>
      </c>
      <c r="H729" s="13">
        <f>woda5[[#This Row],[po 8]]+woda5[[#This Row],[ilosc]]</f>
        <v>327801</v>
      </c>
      <c r="I729">
        <f>ROUNDUP(woda5[[#This Row],[pomiar po polnocy]]*0.02,0)</f>
        <v>6599</v>
      </c>
      <c r="J729" s="10">
        <f>woda5[[#This Row],[pomiar po polnocy]]-woda5[[#This Row],[ile wypuscic rano]]</f>
        <v>323322</v>
      </c>
      <c r="K729" s="10">
        <f>woda5[[#This Row],[po 8v2]]+woda5[[#This Row],[ilosc]]</f>
        <v>327800</v>
      </c>
      <c r="L729" t="str">
        <f t="shared" si="23"/>
        <v/>
      </c>
      <c r="M729">
        <f>IF(woda5[[#This Row],[pomiar po polnocy]]&gt;=800000,1,0)</f>
        <v>0</v>
      </c>
    </row>
    <row r="730" spans="4:13" x14ac:dyDescent="0.25">
      <c r="D730" s="1">
        <v>40172</v>
      </c>
      <c r="E730">
        <v>5057</v>
      </c>
      <c r="F730" s="9">
        <f t="shared" si="22"/>
        <v>327800</v>
      </c>
      <c r="G730" s="12">
        <f xml:space="preserve"> ROUNDUP(woda5[[#This Row],[pomiar po polnocy]]*0.98,0)</f>
        <v>321244</v>
      </c>
      <c r="H730" s="13">
        <f>woda5[[#This Row],[po 8]]+woda5[[#This Row],[ilosc]]</f>
        <v>326301</v>
      </c>
      <c r="I730">
        <f>ROUNDUP(woda5[[#This Row],[pomiar po polnocy]]*0.02,0)</f>
        <v>6556</v>
      </c>
      <c r="J730" s="10">
        <f>woda5[[#This Row],[pomiar po polnocy]]-woda5[[#This Row],[ile wypuscic rano]]</f>
        <v>321244</v>
      </c>
      <c r="K730" s="10">
        <f>woda5[[#This Row],[po 8v2]]+woda5[[#This Row],[ilosc]]</f>
        <v>326301</v>
      </c>
      <c r="L730" t="str">
        <f t="shared" si="23"/>
        <v/>
      </c>
      <c r="M730">
        <f>IF(woda5[[#This Row],[pomiar po polnocy]]&gt;=800000,1,0)</f>
        <v>0</v>
      </c>
    </row>
    <row r="731" spans="4:13" x14ac:dyDescent="0.25">
      <c r="D731" s="1">
        <v>40173</v>
      </c>
      <c r="E731">
        <v>4726</v>
      </c>
      <c r="F731" s="9">
        <f t="shared" si="22"/>
        <v>326301</v>
      </c>
      <c r="G731" s="12">
        <f xml:space="preserve"> ROUNDUP(woda5[[#This Row],[pomiar po polnocy]]*0.98,0)</f>
        <v>319775</v>
      </c>
      <c r="H731" s="13">
        <f>woda5[[#This Row],[po 8]]+woda5[[#This Row],[ilosc]]</f>
        <v>324501</v>
      </c>
      <c r="I731">
        <f>ROUNDUP(woda5[[#This Row],[pomiar po polnocy]]*0.02,0)</f>
        <v>6527</v>
      </c>
      <c r="J731" s="10">
        <f>woda5[[#This Row],[pomiar po polnocy]]-woda5[[#This Row],[ile wypuscic rano]]</f>
        <v>319774</v>
      </c>
      <c r="K731" s="10">
        <f>woda5[[#This Row],[po 8v2]]+woda5[[#This Row],[ilosc]]</f>
        <v>324500</v>
      </c>
      <c r="L731" t="str">
        <f t="shared" si="23"/>
        <v/>
      </c>
      <c r="M731">
        <f>IF(woda5[[#This Row],[pomiar po polnocy]]&gt;=800000,1,0)</f>
        <v>0</v>
      </c>
    </row>
    <row r="732" spans="4:13" x14ac:dyDescent="0.25">
      <c r="D732" s="1">
        <v>40174</v>
      </c>
      <c r="E732">
        <v>4459</v>
      </c>
      <c r="F732" s="9">
        <f t="shared" si="22"/>
        <v>324500</v>
      </c>
      <c r="G732" s="12">
        <f xml:space="preserve"> ROUNDUP(woda5[[#This Row],[pomiar po polnocy]]*0.98,0)</f>
        <v>318010</v>
      </c>
      <c r="H732" s="13">
        <f>woda5[[#This Row],[po 8]]+woda5[[#This Row],[ilosc]]</f>
        <v>322469</v>
      </c>
      <c r="I732">
        <f>ROUNDUP(woda5[[#This Row],[pomiar po polnocy]]*0.02,0)</f>
        <v>6490</v>
      </c>
      <c r="J732" s="10">
        <f>woda5[[#This Row],[pomiar po polnocy]]-woda5[[#This Row],[ile wypuscic rano]]</f>
        <v>318010</v>
      </c>
      <c r="K732" s="10">
        <f>woda5[[#This Row],[po 8v2]]+woda5[[#This Row],[ilosc]]</f>
        <v>322469</v>
      </c>
      <c r="L732" t="str">
        <f t="shared" si="23"/>
        <v/>
      </c>
      <c r="M732">
        <f>IF(woda5[[#This Row],[pomiar po polnocy]]&gt;=800000,1,0)</f>
        <v>0</v>
      </c>
    </row>
    <row r="733" spans="4:13" x14ac:dyDescent="0.25">
      <c r="D733" s="1">
        <v>40175</v>
      </c>
      <c r="E733">
        <v>4966</v>
      </c>
      <c r="F733" s="9">
        <f t="shared" si="22"/>
        <v>322469</v>
      </c>
      <c r="G733" s="12">
        <f xml:space="preserve"> ROUNDUP(woda5[[#This Row],[pomiar po polnocy]]*0.98,0)</f>
        <v>316020</v>
      </c>
      <c r="H733" s="13">
        <f>woda5[[#This Row],[po 8]]+woda5[[#This Row],[ilosc]]</f>
        <v>320986</v>
      </c>
      <c r="I733">
        <f>ROUNDUP(woda5[[#This Row],[pomiar po polnocy]]*0.02,0)</f>
        <v>6450</v>
      </c>
      <c r="J733" s="10">
        <f>woda5[[#This Row],[pomiar po polnocy]]-woda5[[#This Row],[ile wypuscic rano]]</f>
        <v>316019</v>
      </c>
      <c r="K733" s="10">
        <f>woda5[[#This Row],[po 8v2]]+woda5[[#This Row],[ilosc]]</f>
        <v>320985</v>
      </c>
      <c r="L733" t="str">
        <f t="shared" si="23"/>
        <v/>
      </c>
      <c r="M733">
        <f>IF(woda5[[#This Row],[pomiar po polnocy]]&gt;=800000,1,0)</f>
        <v>0</v>
      </c>
    </row>
    <row r="734" spans="4:13" x14ac:dyDescent="0.25">
      <c r="D734" s="1">
        <v>40176</v>
      </c>
      <c r="E734">
        <v>4629</v>
      </c>
      <c r="F734" s="9">
        <f t="shared" si="22"/>
        <v>320985</v>
      </c>
      <c r="G734" s="12">
        <f xml:space="preserve"> ROUNDUP(woda5[[#This Row],[pomiar po polnocy]]*0.98,0)</f>
        <v>314566</v>
      </c>
      <c r="H734" s="13">
        <f>woda5[[#This Row],[po 8]]+woda5[[#This Row],[ilosc]]</f>
        <v>319195</v>
      </c>
      <c r="I734">
        <f>ROUNDUP(woda5[[#This Row],[pomiar po polnocy]]*0.02,0)</f>
        <v>6420</v>
      </c>
      <c r="J734" s="10">
        <f>woda5[[#This Row],[pomiar po polnocy]]-woda5[[#This Row],[ile wypuscic rano]]</f>
        <v>314565</v>
      </c>
      <c r="K734" s="10">
        <f>woda5[[#This Row],[po 8v2]]+woda5[[#This Row],[ilosc]]</f>
        <v>319194</v>
      </c>
      <c r="L734" t="str">
        <f t="shared" si="23"/>
        <v/>
      </c>
      <c r="M734">
        <f>IF(woda5[[#This Row],[pomiar po polnocy]]&gt;=800000,1,0)</f>
        <v>0</v>
      </c>
    </row>
    <row r="735" spans="4:13" x14ac:dyDescent="0.25">
      <c r="D735" s="1">
        <v>40177</v>
      </c>
      <c r="E735">
        <v>4074</v>
      </c>
      <c r="F735" s="9">
        <f t="shared" si="22"/>
        <v>319194</v>
      </c>
      <c r="G735" s="12">
        <f xml:space="preserve"> ROUNDUP(woda5[[#This Row],[pomiar po polnocy]]*0.98,0)</f>
        <v>312811</v>
      </c>
      <c r="H735" s="13">
        <f>woda5[[#This Row],[po 8]]+woda5[[#This Row],[ilosc]]</f>
        <v>316885</v>
      </c>
      <c r="I735">
        <f>ROUNDUP(woda5[[#This Row],[pomiar po polnocy]]*0.02,0)</f>
        <v>6384</v>
      </c>
      <c r="J735" s="10">
        <f>woda5[[#This Row],[pomiar po polnocy]]-woda5[[#This Row],[ile wypuscic rano]]</f>
        <v>312810</v>
      </c>
      <c r="K735" s="10">
        <f>woda5[[#This Row],[po 8v2]]+woda5[[#This Row],[ilosc]]</f>
        <v>316884</v>
      </c>
      <c r="L735" t="str">
        <f t="shared" si="23"/>
        <v/>
      </c>
      <c r="M735">
        <f>IF(woda5[[#This Row],[pomiar po polnocy]]&gt;=800000,1,0)</f>
        <v>0</v>
      </c>
    </row>
    <row r="736" spans="4:13" x14ac:dyDescent="0.25">
      <c r="D736" s="1">
        <v>40178</v>
      </c>
      <c r="E736">
        <v>3179</v>
      </c>
      <c r="F736" s="9">
        <f t="shared" si="22"/>
        <v>316884</v>
      </c>
      <c r="G736" s="12">
        <f xml:space="preserve"> ROUNDUP(woda5[[#This Row],[pomiar po polnocy]]*0.98,0)</f>
        <v>310547</v>
      </c>
      <c r="H736" s="13">
        <f>woda5[[#This Row],[po 8]]+woda5[[#This Row],[ilosc]]</f>
        <v>313726</v>
      </c>
      <c r="I736">
        <f>ROUNDUP(woda5[[#This Row],[pomiar po polnocy]]*0.02,0)</f>
        <v>6338</v>
      </c>
      <c r="J736" s="10">
        <f>woda5[[#This Row],[pomiar po polnocy]]-woda5[[#This Row],[ile wypuscic rano]]</f>
        <v>310546</v>
      </c>
      <c r="K736" s="10">
        <f>woda5[[#This Row],[po 8v2]]+woda5[[#This Row],[ilosc]]</f>
        <v>313725</v>
      </c>
      <c r="L736" t="str">
        <f t="shared" si="23"/>
        <v/>
      </c>
      <c r="M736">
        <f>IF(woda5[[#This Row],[pomiar po polnocy]]&gt;=800000,1,0)</f>
        <v>0</v>
      </c>
    </row>
    <row r="737" spans="4:13" x14ac:dyDescent="0.25">
      <c r="D737" s="1">
        <v>40179</v>
      </c>
      <c r="E737">
        <v>3946</v>
      </c>
      <c r="F737" s="9">
        <f t="shared" si="22"/>
        <v>313725</v>
      </c>
      <c r="G737" s="12">
        <f xml:space="preserve"> ROUNDUP(woda5[[#This Row],[pomiar po polnocy]]*0.98,0)</f>
        <v>307451</v>
      </c>
      <c r="H737" s="13">
        <f>woda5[[#This Row],[po 8]]+woda5[[#This Row],[ilosc]]</f>
        <v>311397</v>
      </c>
      <c r="I737">
        <f>ROUNDUP(woda5[[#This Row],[pomiar po polnocy]]*0.02,0)</f>
        <v>6275</v>
      </c>
      <c r="J737" s="10">
        <f>woda5[[#This Row],[pomiar po polnocy]]-woda5[[#This Row],[ile wypuscic rano]]</f>
        <v>307450</v>
      </c>
      <c r="K737" s="10">
        <f>woda5[[#This Row],[po 8v2]]+woda5[[#This Row],[ilosc]]</f>
        <v>311396</v>
      </c>
      <c r="L737" t="str">
        <f t="shared" si="23"/>
        <v/>
      </c>
      <c r="M737">
        <f>IF(woda5[[#This Row],[pomiar po polnocy]]&gt;=800000,1,0)</f>
        <v>0</v>
      </c>
    </row>
    <row r="738" spans="4:13" x14ac:dyDescent="0.25">
      <c r="D738" s="1">
        <v>40180</v>
      </c>
      <c r="E738">
        <v>4282</v>
      </c>
      <c r="F738" s="9">
        <f t="shared" si="22"/>
        <v>311396</v>
      </c>
      <c r="G738" s="12">
        <f xml:space="preserve"> ROUNDUP(woda5[[#This Row],[pomiar po polnocy]]*0.98,0)</f>
        <v>305169</v>
      </c>
      <c r="H738" s="13">
        <f>woda5[[#This Row],[po 8]]+woda5[[#This Row],[ilosc]]</f>
        <v>309451</v>
      </c>
      <c r="I738">
        <f>ROUNDUP(woda5[[#This Row],[pomiar po polnocy]]*0.02,0)</f>
        <v>6228</v>
      </c>
      <c r="J738" s="10">
        <f>woda5[[#This Row],[pomiar po polnocy]]-woda5[[#This Row],[ile wypuscic rano]]</f>
        <v>305168</v>
      </c>
      <c r="K738" s="10">
        <f>woda5[[#This Row],[po 8v2]]+woda5[[#This Row],[ilosc]]</f>
        <v>309450</v>
      </c>
      <c r="L738" t="str">
        <f t="shared" si="23"/>
        <v/>
      </c>
      <c r="M738">
        <f>IF(woda5[[#This Row],[pomiar po polnocy]]&gt;=800000,1,0)</f>
        <v>0</v>
      </c>
    </row>
    <row r="739" spans="4:13" x14ac:dyDescent="0.25">
      <c r="D739" s="1">
        <v>40181</v>
      </c>
      <c r="E739">
        <v>4133</v>
      </c>
      <c r="F739" s="9">
        <f t="shared" si="22"/>
        <v>309450</v>
      </c>
      <c r="G739" s="12">
        <f xml:space="preserve"> ROUNDUP(woda5[[#This Row],[pomiar po polnocy]]*0.98,0)</f>
        <v>303261</v>
      </c>
      <c r="H739" s="13">
        <f>woda5[[#This Row],[po 8]]+woda5[[#This Row],[ilosc]]</f>
        <v>307394</v>
      </c>
      <c r="I739">
        <f>ROUNDUP(woda5[[#This Row],[pomiar po polnocy]]*0.02,0)</f>
        <v>6189</v>
      </c>
      <c r="J739" s="10">
        <f>woda5[[#This Row],[pomiar po polnocy]]-woda5[[#This Row],[ile wypuscic rano]]</f>
        <v>303261</v>
      </c>
      <c r="K739" s="10">
        <f>woda5[[#This Row],[po 8v2]]+woda5[[#This Row],[ilosc]]</f>
        <v>307394</v>
      </c>
      <c r="L739" t="str">
        <f t="shared" si="23"/>
        <v/>
      </c>
      <c r="M739">
        <f>IF(woda5[[#This Row],[pomiar po polnocy]]&gt;=800000,1,0)</f>
        <v>0</v>
      </c>
    </row>
    <row r="740" spans="4:13" x14ac:dyDescent="0.25">
      <c r="D740" s="1">
        <v>40182</v>
      </c>
      <c r="E740">
        <v>4241</v>
      </c>
      <c r="F740" s="9">
        <f t="shared" si="22"/>
        <v>307394</v>
      </c>
      <c r="G740" s="12">
        <f xml:space="preserve"> ROUNDUP(woda5[[#This Row],[pomiar po polnocy]]*0.98,0)</f>
        <v>301247</v>
      </c>
      <c r="H740" s="13">
        <f>woda5[[#This Row],[po 8]]+woda5[[#This Row],[ilosc]]</f>
        <v>305488</v>
      </c>
      <c r="I740">
        <f>ROUNDUP(woda5[[#This Row],[pomiar po polnocy]]*0.02,0)</f>
        <v>6148</v>
      </c>
      <c r="J740" s="10">
        <f>woda5[[#This Row],[pomiar po polnocy]]-woda5[[#This Row],[ile wypuscic rano]]</f>
        <v>301246</v>
      </c>
      <c r="K740" s="10">
        <f>woda5[[#This Row],[po 8v2]]+woda5[[#This Row],[ilosc]]</f>
        <v>305487</v>
      </c>
      <c r="L740" t="str">
        <f t="shared" si="23"/>
        <v/>
      </c>
      <c r="M740">
        <f>IF(woda5[[#This Row],[pomiar po polnocy]]&gt;=800000,1,0)</f>
        <v>0</v>
      </c>
    </row>
    <row r="741" spans="4:13" x14ac:dyDescent="0.25">
      <c r="D741" s="1">
        <v>40183</v>
      </c>
      <c r="E741">
        <v>3132</v>
      </c>
      <c r="F741" s="9">
        <f t="shared" si="22"/>
        <v>305487</v>
      </c>
      <c r="G741" s="12">
        <f xml:space="preserve"> ROUNDUP(woda5[[#This Row],[pomiar po polnocy]]*0.98,0)</f>
        <v>299378</v>
      </c>
      <c r="H741" s="13">
        <f>woda5[[#This Row],[po 8]]+woda5[[#This Row],[ilosc]]</f>
        <v>302510</v>
      </c>
      <c r="I741">
        <f>ROUNDUP(woda5[[#This Row],[pomiar po polnocy]]*0.02,0)</f>
        <v>6110</v>
      </c>
      <c r="J741" s="10">
        <f>woda5[[#This Row],[pomiar po polnocy]]-woda5[[#This Row],[ile wypuscic rano]]</f>
        <v>299377</v>
      </c>
      <c r="K741" s="10">
        <f>woda5[[#This Row],[po 8v2]]+woda5[[#This Row],[ilosc]]</f>
        <v>302509</v>
      </c>
      <c r="L741" t="str">
        <f t="shared" si="23"/>
        <v/>
      </c>
      <c r="M741">
        <f>IF(woda5[[#This Row],[pomiar po polnocy]]&gt;=800000,1,0)</f>
        <v>0</v>
      </c>
    </row>
    <row r="742" spans="4:13" x14ac:dyDescent="0.25">
      <c r="D742" s="1">
        <v>40184</v>
      </c>
      <c r="E742">
        <v>3610</v>
      </c>
      <c r="F742" s="9">
        <f t="shared" si="22"/>
        <v>302509</v>
      </c>
      <c r="G742" s="12">
        <f xml:space="preserve"> ROUNDUP(woda5[[#This Row],[pomiar po polnocy]]*0.98,0)</f>
        <v>296459</v>
      </c>
      <c r="H742" s="13">
        <f>woda5[[#This Row],[po 8]]+woda5[[#This Row],[ilosc]]</f>
        <v>300069</v>
      </c>
      <c r="I742">
        <f>ROUNDUP(woda5[[#This Row],[pomiar po polnocy]]*0.02,0)</f>
        <v>6051</v>
      </c>
      <c r="J742" s="10">
        <f>woda5[[#This Row],[pomiar po polnocy]]-woda5[[#This Row],[ile wypuscic rano]]</f>
        <v>296458</v>
      </c>
      <c r="K742" s="10">
        <f>woda5[[#This Row],[po 8v2]]+woda5[[#This Row],[ilosc]]</f>
        <v>300068</v>
      </c>
      <c r="L742" t="str">
        <f t="shared" si="23"/>
        <v/>
      </c>
      <c r="M742">
        <f>IF(woda5[[#This Row],[pomiar po polnocy]]&gt;=800000,1,0)</f>
        <v>0</v>
      </c>
    </row>
    <row r="743" spans="4:13" x14ac:dyDescent="0.25">
      <c r="D743" s="1">
        <v>40185</v>
      </c>
      <c r="E743">
        <v>3752</v>
      </c>
      <c r="F743" s="9">
        <f t="shared" si="22"/>
        <v>300068</v>
      </c>
      <c r="G743" s="12">
        <f xml:space="preserve"> ROUNDUP(woda5[[#This Row],[pomiar po polnocy]]*0.98,0)</f>
        <v>294067</v>
      </c>
      <c r="H743" s="13">
        <f>woda5[[#This Row],[po 8]]+woda5[[#This Row],[ilosc]]</f>
        <v>297819</v>
      </c>
      <c r="I743">
        <f>ROUNDUP(woda5[[#This Row],[pomiar po polnocy]]*0.02,0)</f>
        <v>6002</v>
      </c>
      <c r="J743" s="10">
        <f>woda5[[#This Row],[pomiar po polnocy]]-woda5[[#This Row],[ile wypuscic rano]]</f>
        <v>294066</v>
      </c>
      <c r="K743" s="10">
        <f>woda5[[#This Row],[po 8v2]]+woda5[[#This Row],[ilosc]]</f>
        <v>297818</v>
      </c>
      <c r="L743" t="str">
        <f t="shared" si="23"/>
        <v/>
      </c>
      <c r="M743">
        <f>IF(woda5[[#This Row],[pomiar po polnocy]]&gt;=800000,1,0)</f>
        <v>0</v>
      </c>
    </row>
    <row r="744" spans="4:13" x14ac:dyDescent="0.25">
      <c r="D744" s="1">
        <v>40186</v>
      </c>
      <c r="E744">
        <v>2687</v>
      </c>
      <c r="F744" s="9">
        <f t="shared" si="22"/>
        <v>297818</v>
      </c>
      <c r="G744" s="12">
        <f xml:space="preserve"> ROUNDUP(woda5[[#This Row],[pomiar po polnocy]]*0.98,0)</f>
        <v>291862</v>
      </c>
      <c r="H744" s="13">
        <f>woda5[[#This Row],[po 8]]+woda5[[#This Row],[ilosc]]</f>
        <v>294549</v>
      </c>
      <c r="I744">
        <f>ROUNDUP(woda5[[#This Row],[pomiar po polnocy]]*0.02,0)</f>
        <v>5957</v>
      </c>
      <c r="J744" s="10">
        <f>woda5[[#This Row],[pomiar po polnocy]]-woda5[[#This Row],[ile wypuscic rano]]</f>
        <v>291861</v>
      </c>
      <c r="K744" s="10">
        <f>woda5[[#This Row],[po 8v2]]+woda5[[#This Row],[ilosc]]</f>
        <v>294548</v>
      </c>
      <c r="L744" t="str">
        <f t="shared" si="23"/>
        <v/>
      </c>
      <c r="M744">
        <f>IF(woda5[[#This Row],[pomiar po polnocy]]&gt;=800000,1,0)</f>
        <v>0</v>
      </c>
    </row>
    <row r="745" spans="4:13" x14ac:dyDescent="0.25">
      <c r="D745" s="1">
        <v>40187</v>
      </c>
      <c r="E745">
        <v>4436</v>
      </c>
      <c r="F745" s="9">
        <f t="shared" si="22"/>
        <v>294548</v>
      </c>
      <c r="G745" s="12">
        <f xml:space="preserve"> ROUNDUP(woda5[[#This Row],[pomiar po polnocy]]*0.98,0)</f>
        <v>288658</v>
      </c>
      <c r="H745" s="13">
        <f>woda5[[#This Row],[po 8]]+woda5[[#This Row],[ilosc]]</f>
        <v>293094</v>
      </c>
      <c r="I745">
        <f>ROUNDUP(woda5[[#This Row],[pomiar po polnocy]]*0.02,0)</f>
        <v>5891</v>
      </c>
      <c r="J745" s="10">
        <f>woda5[[#This Row],[pomiar po polnocy]]-woda5[[#This Row],[ile wypuscic rano]]</f>
        <v>288657</v>
      </c>
      <c r="K745" s="10">
        <f>woda5[[#This Row],[po 8v2]]+woda5[[#This Row],[ilosc]]</f>
        <v>293093</v>
      </c>
      <c r="L745" t="str">
        <f t="shared" si="23"/>
        <v/>
      </c>
      <c r="M745">
        <f>IF(woda5[[#This Row],[pomiar po polnocy]]&gt;=800000,1,0)</f>
        <v>0</v>
      </c>
    </row>
    <row r="746" spans="4:13" x14ac:dyDescent="0.25">
      <c r="D746" s="1">
        <v>40188</v>
      </c>
      <c r="E746">
        <v>4002</v>
      </c>
      <c r="F746" s="9">
        <f t="shared" si="22"/>
        <v>293093</v>
      </c>
      <c r="G746" s="12">
        <f xml:space="preserve"> ROUNDUP(woda5[[#This Row],[pomiar po polnocy]]*0.98,0)</f>
        <v>287232</v>
      </c>
      <c r="H746" s="13">
        <f>woda5[[#This Row],[po 8]]+woda5[[#This Row],[ilosc]]</f>
        <v>291234</v>
      </c>
      <c r="I746">
        <f>ROUNDUP(woda5[[#This Row],[pomiar po polnocy]]*0.02,0)</f>
        <v>5862</v>
      </c>
      <c r="J746" s="10">
        <f>woda5[[#This Row],[pomiar po polnocy]]-woda5[[#This Row],[ile wypuscic rano]]</f>
        <v>287231</v>
      </c>
      <c r="K746" s="10">
        <f>woda5[[#This Row],[po 8v2]]+woda5[[#This Row],[ilosc]]</f>
        <v>291233</v>
      </c>
      <c r="L746" t="str">
        <f t="shared" si="23"/>
        <v/>
      </c>
      <c r="M746">
        <f>IF(woda5[[#This Row],[pomiar po polnocy]]&gt;=800000,1,0)</f>
        <v>0</v>
      </c>
    </row>
    <row r="747" spans="4:13" x14ac:dyDescent="0.25">
      <c r="D747" s="1">
        <v>40189</v>
      </c>
      <c r="E747">
        <v>4281</v>
      </c>
      <c r="F747" s="9">
        <f t="shared" si="22"/>
        <v>291233</v>
      </c>
      <c r="G747" s="12">
        <f xml:space="preserve"> ROUNDUP(woda5[[#This Row],[pomiar po polnocy]]*0.98,0)</f>
        <v>285409</v>
      </c>
      <c r="H747" s="13">
        <f>woda5[[#This Row],[po 8]]+woda5[[#This Row],[ilosc]]</f>
        <v>289690</v>
      </c>
      <c r="I747">
        <f>ROUNDUP(woda5[[#This Row],[pomiar po polnocy]]*0.02,0)</f>
        <v>5825</v>
      </c>
      <c r="J747" s="10">
        <f>woda5[[#This Row],[pomiar po polnocy]]-woda5[[#This Row],[ile wypuscic rano]]</f>
        <v>285408</v>
      </c>
      <c r="K747" s="10">
        <f>woda5[[#This Row],[po 8v2]]+woda5[[#This Row],[ilosc]]</f>
        <v>289689</v>
      </c>
      <c r="L747" t="str">
        <f t="shared" si="23"/>
        <v/>
      </c>
      <c r="M747">
        <f>IF(woda5[[#This Row],[pomiar po polnocy]]&gt;=800000,1,0)</f>
        <v>0</v>
      </c>
    </row>
    <row r="748" spans="4:13" x14ac:dyDescent="0.25">
      <c r="D748" s="1">
        <v>40190</v>
      </c>
      <c r="E748">
        <v>4332</v>
      </c>
      <c r="F748" s="9">
        <f t="shared" si="22"/>
        <v>289689</v>
      </c>
      <c r="G748" s="12">
        <f xml:space="preserve"> ROUNDUP(woda5[[#This Row],[pomiar po polnocy]]*0.98,0)</f>
        <v>283896</v>
      </c>
      <c r="H748" s="13">
        <f>woda5[[#This Row],[po 8]]+woda5[[#This Row],[ilosc]]</f>
        <v>288228</v>
      </c>
      <c r="I748">
        <f>ROUNDUP(woda5[[#This Row],[pomiar po polnocy]]*0.02,0)</f>
        <v>5794</v>
      </c>
      <c r="J748" s="10">
        <f>woda5[[#This Row],[pomiar po polnocy]]-woda5[[#This Row],[ile wypuscic rano]]</f>
        <v>283895</v>
      </c>
      <c r="K748" s="10">
        <f>woda5[[#This Row],[po 8v2]]+woda5[[#This Row],[ilosc]]</f>
        <v>288227</v>
      </c>
      <c r="L748" t="str">
        <f t="shared" si="23"/>
        <v/>
      </c>
      <c r="M748">
        <f>IF(woda5[[#This Row],[pomiar po polnocy]]&gt;=800000,1,0)</f>
        <v>0</v>
      </c>
    </row>
    <row r="749" spans="4:13" x14ac:dyDescent="0.25">
      <c r="D749" s="1">
        <v>40191</v>
      </c>
      <c r="E749">
        <v>2749</v>
      </c>
      <c r="F749" s="9">
        <f t="shared" si="22"/>
        <v>288227</v>
      </c>
      <c r="G749" s="12">
        <f xml:space="preserve"> ROUNDUP(woda5[[#This Row],[pomiar po polnocy]]*0.98,0)</f>
        <v>282463</v>
      </c>
      <c r="H749" s="13">
        <f>woda5[[#This Row],[po 8]]+woda5[[#This Row],[ilosc]]</f>
        <v>285212</v>
      </c>
      <c r="I749">
        <f>ROUNDUP(woda5[[#This Row],[pomiar po polnocy]]*0.02,0)</f>
        <v>5765</v>
      </c>
      <c r="J749" s="10">
        <f>woda5[[#This Row],[pomiar po polnocy]]-woda5[[#This Row],[ile wypuscic rano]]</f>
        <v>282462</v>
      </c>
      <c r="K749" s="10">
        <f>woda5[[#This Row],[po 8v2]]+woda5[[#This Row],[ilosc]]</f>
        <v>285211</v>
      </c>
      <c r="L749" t="str">
        <f t="shared" si="23"/>
        <v/>
      </c>
      <c r="M749">
        <f>IF(woda5[[#This Row],[pomiar po polnocy]]&gt;=800000,1,0)</f>
        <v>0</v>
      </c>
    </row>
    <row r="750" spans="4:13" x14ac:dyDescent="0.25">
      <c r="D750" s="1">
        <v>40192</v>
      </c>
      <c r="E750">
        <v>4331</v>
      </c>
      <c r="F750" s="9">
        <f t="shared" si="22"/>
        <v>285211</v>
      </c>
      <c r="G750" s="12">
        <f xml:space="preserve"> ROUNDUP(woda5[[#This Row],[pomiar po polnocy]]*0.98,0)</f>
        <v>279507</v>
      </c>
      <c r="H750" s="13">
        <f>woda5[[#This Row],[po 8]]+woda5[[#This Row],[ilosc]]</f>
        <v>283838</v>
      </c>
      <c r="I750">
        <f>ROUNDUP(woda5[[#This Row],[pomiar po polnocy]]*0.02,0)</f>
        <v>5705</v>
      </c>
      <c r="J750" s="10">
        <f>woda5[[#This Row],[pomiar po polnocy]]-woda5[[#This Row],[ile wypuscic rano]]</f>
        <v>279506</v>
      </c>
      <c r="K750" s="10">
        <f>woda5[[#This Row],[po 8v2]]+woda5[[#This Row],[ilosc]]</f>
        <v>283837</v>
      </c>
      <c r="L750" t="str">
        <f t="shared" si="23"/>
        <v/>
      </c>
      <c r="M750">
        <f>IF(woda5[[#This Row],[pomiar po polnocy]]&gt;=800000,1,0)</f>
        <v>0</v>
      </c>
    </row>
    <row r="751" spans="4:13" x14ac:dyDescent="0.25">
      <c r="D751" s="1">
        <v>40193</v>
      </c>
      <c r="E751">
        <v>4670</v>
      </c>
      <c r="F751" s="9">
        <f t="shared" si="22"/>
        <v>283837</v>
      </c>
      <c r="G751" s="12">
        <f xml:space="preserve"> ROUNDUP(woda5[[#This Row],[pomiar po polnocy]]*0.98,0)</f>
        <v>278161</v>
      </c>
      <c r="H751" s="13">
        <f>woda5[[#This Row],[po 8]]+woda5[[#This Row],[ilosc]]</f>
        <v>282831</v>
      </c>
      <c r="I751">
        <f>ROUNDUP(woda5[[#This Row],[pomiar po polnocy]]*0.02,0)</f>
        <v>5677</v>
      </c>
      <c r="J751" s="10">
        <f>woda5[[#This Row],[pomiar po polnocy]]-woda5[[#This Row],[ile wypuscic rano]]</f>
        <v>278160</v>
      </c>
      <c r="K751" s="10">
        <f>woda5[[#This Row],[po 8v2]]+woda5[[#This Row],[ilosc]]</f>
        <v>282830</v>
      </c>
      <c r="L751" t="str">
        <f t="shared" si="23"/>
        <v/>
      </c>
      <c r="M751">
        <f>IF(woda5[[#This Row],[pomiar po polnocy]]&gt;=800000,1,0)</f>
        <v>0</v>
      </c>
    </row>
    <row r="752" spans="4:13" x14ac:dyDescent="0.25">
      <c r="D752" s="1">
        <v>40194</v>
      </c>
      <c r="E752">
        <v>3679</v>
      </c>
      <c r="F752" s="9">
        <f t="shared" si="22"/>
        <v>282830</v>
      </c>
      <c r="G752" s="12">
        <f xml:space="preserve"> ROUNDUP(woda5[[#This Row],[pomiar po polnocy]]*0.98,0)</f>
        <v>277174</v>
      </c>
      <c r="H752" s="13">
        <f>woda5[[#This Row],[po 8]]+woda5[[#This Row],[ilosc]]</f>
        <v>280853</v>
      </c>
      <c r="I752">
        <f>ROUNDUP(woda5[[#This Row],[pomiar po polnocy]]*0.02,0)</f>
        <v>5657</v>
      </c>
      <c r="J752" s="10">
        <f>woda5[[#This Row],[pomiar po polnocy]]-woda5[[#This Row],[ile wypuscic rano]]</f>
        <v>277173</v>
      </c>
      <c r="K752" s="10">
        <f>woda5[[#This Row],[po 8v2]]+woda5[[#This Row],[ilosc]]</f>
        <v>280852</v>
      </c>
      <c r="L752" t="str">
        <f t="shared" si="23"/>
        <v/>
      </c>
      <c r="M752">
        <f>IF(woda5[[#This Row],[pomiar po polnocy]]&gt;=800000,1,0)</f>
        <v>0</v>
      </c>
    </row>
    <row r="753" spans="4:13" x14ac:dyDescent="0.25">
      <c r="D753" s="1">
        <v>40195</v>
      </c>
      <c r="E753">
        <v>3257</v>
      </c>
      <c r="F753" s="9">
        <f t="shared" si="22"/>
        <v>280852</v>
      </c>
      <c r="G753" s="12">
        <f xml:space="preserve"> ROUNDUP(woda5[[#This Row],[pomiar po polnocy]]*0.98,0)</f>
        <v>275235</v>
      </c>
      <c r="H753" s="13">
        <f>woda5[[#This Row],[po 8]]+woda5[[#This Row],[ilosc]]</f>
        <v>278492</v>
      </c>
      <c r="I753">
        <f>ROUNDUP(woda5[[#This Row],[pomiar po polnocy]]*0.02,0)</f>
        <v>5618</v>
      </c>
      <c r="J753" s="10">
        <f>woda5[[#This Row],[pomiar po polnocy]]-woda5[[#This Row],[ile wypuscic rano]]</f>
        <v>275234</v>
      </c>
      <c r="K753" s="10">
        <f>woda5[[#This Row],[po 8v2]]+woda5[[#This Row],[ilosc]]</f>
        <v>278491</v>
      </c>
      <c r="L753" t="str">
        <f t="shared" si="23"/>
        <v/>
      </c>
      <c r="M753">
        <f>IF(woda5[[#This Row],[pomiar po polnocy]]&gt;=800000,1,0)</f>
        <v>0</v>
      </c>
    </row>
    <row r="754" spans="4:13" x14ac:dyDescent="0.25">
      <c r="D754" s="1">
        <v>40196</v>
      </c>
      <c r="E754">
        <v>3690</v>
      </c>
      <c r="F754" s="9">
        <f t="shared" si="22"/>
        <v>278491</v>
      </c>
      <c r="G754" s="12">
        <f xml:space="preserve"> ROUNDUP(woda5[[#This Row],[pomiar po polnocy]]*0.98,0)</f>
        <v>272922</v>
      </c>
      <c r="H754" s="13">
        <f>woda5[[#This Row],[po 8]]+woda5[[#This Row],[ilosc]]</f>
        <v>276612</v>
      </c>
      <c r="I754">
        <f>ROUNDUP(woda5[[#This Row],[pomiar po polnocy]]*0.02,0)</f>
        <v>5570</v>
      </c>
      <c r="J754" s="10">
        <f>woda5[[#This Row],[pomiar po polnocy]]-woda5[[#This Row],[ile wypuscic rano]]</f>
        <v>272921</v>
      </c>
      <c r="K754" s="10">
        <f>woda5[[#This Row],[po 8v2]]+woda5[[#This Row],[ilosc]]</f>
        <v>276611</v>
      </c>
      <c r="L754" t="str">
        <f t="shared" si="23"/>
        <v/>
      </c>
      <c r="M754">
        <f>IF(woda5[[#This Row],[pomiar po polnocy]]&gt;=800000,1,0)</f>
        <v>0</v>
      </c>
    </row>
    <row r="755" spans="4:13" x14ac:dyDescent="0.25">
      <c r="D755" s="1">
        <v>40197</v>
      </c>
      <c r="E755">
        <v>2531</v>
      </c>
      <c r="F755" s="9">
        <f t="shared" si="22"/>
        <v>276611</v>
      </c>
      <c r="G755" s="12">
        <f xml:space="preserve"> ROUNDUP(woda5[[#This Row],[pomiar po polnocy]]*0.98,0)</f>
        <v>271079</v>
      </c>
      <c r="H755" s="13">
        <f>woda5[[#This Row],[po 8]]+woda5[[#This Row],[ilosc]]</f>
        <v>273610</v>
      </c>
      <c r="I755">
        <f>ROUNDUP(woda5[[#This Row],[pomiar po polnocy]]*0.02,0)</f>
        <v>5533</v>
      </c>
      <c r="J755" s="10">
        <f>woda5[[#This Row],[pomiar po polnocy]]-woda5[[#This Row],[ile wypuscic rano]]</f>
        <v>271078</v>
      </c>
      <c r="K755" s="10">
        <f>woda5[[#This Row],[po 8v2]]+woda5[[#This Row],[ilosc]]</f>
        <v>273609</v>
      </c>
      <c r="L755" t="str">
        <f t="shared" si="23"/>
        <v/>
      </c>
      <c r="M755">
        <f>IF(woda5[[#This Row],[pomiar po polnocy]]&gt;=800000,1,0)</f>
        <v>0</v>
      </c>
    </row>
    <row r="756" spans="4:13" x14ac:dyDescent="0.25">
      <c r="D756" s="1">
        <v>40198</v>
      </c>
      <c r="E756">
        <v>2913</v>
      </c>
      <c r="F756" s="9">
        <f t="shared" si="22"/>
        <v>273609</v>
      </c>
      <c r="G756" s="12">
        <f xml:space="preserve"> ROUNDUP(woda5[[#This Row],[pomiar po polnocy]]*0.98,0)</f>
        <v>268137</v>
      </c>
      <c r="H756" s="13">
        <f>woda5[[#This Row],[po 8]]+woda5[[#This Row],[ilosc]]</f>
        <v>271050</v>
      </c>
      <c r="I756">
        <f>ROUNDUP(woda5[[#This Row],[pomiar po polnocy]]*0.02,0)</f>
        <v>5473</v>
      </c>
      <c r="J756" s="10">
        <f>woda5[[#This Row],[pomiar po polnocy]]-woda5[[#This Row],[ile wypuscic rano]]</f>
        <v>268136</v>
      </c>
      <c r="K756" s="10">
        <f>woda5[[#This Row],[po 8v2]]+woda5[[#This Row],[ilosc]]</f>
        <v>271049</v>
      </c>
      <c r="L756" t="str">
        <f t="shared" si="23"/>
        <v/>
      </c>
      <c r="M756">
        <f>IF(woda5[[#This Row],[pomiar po polnocy]]&gt;=800000,1,0)</f>
        <v>0</v>
      </c>
    </row>
    <row r="757" spans="4:13" x14ac:dyDescent="0.25">
      <c r="D757" s="1">
        <v>40199</v>
      </c>
      <c r="E757">
        <v>3043</v>
      </c>
      <c r="F757" s="9">
        <f t="shared" si="22"/>
        <v>271049</v>
      </c>
      <c r="G757" s="12">
        <f xml:space="preserve"> ROUNDUP(woda5[[#This Row],[pomiar po polnocy]]*0.98,0)</f>
        <v>265629</v>
      </c>
      <c r="H757" s="13">
        <f>woda5[[#This Row],[po 8]]+woda5[[#This Row],[ilosc]]</f>
        <v>268672</v>
      </c>
      <c r="I757">
        <f>ROUNDUP(woda5[[#This Row],[pomiar po polnocy]]*0.02,0)</f>
        <v>5421</v>
      </c>
      <c r="J757" s="10">
        <f>woda5[[#This Row],[pomiar po polnocy]]-woda5[[#This Row],[ile wypuscic rano]]</f>
        <v>265628</v>
      </c>
      <c r="K757" s="10">
        <f>woda5[[#This Row],[po 8v2]]+woda5[[#This Row],[ilosc]]</f>
        <v>268671</v>
      </c>
      <c r="L757" t="str">
        <f t="shared" si="23"/>
        <v/>
      </c>
      <c r="M757">
        <f>IF(woda5[[#This Row],[pomiar po polnocy]]&gt;=800000,1,0)</f>
        <v>0</v>
      </c>
    </row>
    <row r="758" spans="4:13" x14ac:dyDescent="0.25">
      <c r="D758" s="1">
        <v>40200</v>
      </c>
      <c r="E758">
        <v>3594</v>
      </c>
      <c r="F758" s="9">
        <f t="shared" si="22"/>
        <v>268671</v>
      </c>
      <c r="G758" s="12">
        <f xml:space="preserve"> ROUNDUP(woda5[[#This Row],[pomiar po polnocy]]*0.98,0)</f>
        <v>263298</v>
      </c>
      <c r="H758" s="13">
        <f>woda5[[#This Row],[po 8]]+woda5[[#This Row],[ilosc]]</f>
        <v>266892</v>
      </c>
      <c r="I758">
        <f>ROUNDUP(woda5[[#This Row],[pomiar po polnocy]]*0.02,0)</f>
        <v>5374</v>
      </c>
      <c r="J758" s="10">
        <f>woda5[[#This Row],[pomiar po polnocy]]-woda5[[#This Row],[ile wypuscic rano]]</f>
        <v>263297</v>
      </c>
      <c r="K758" s="10">
        <f>woda5[[#This Row],[po 8v2]]+woda5[[#This Row],[ilosc]]</f>
        <v>266891</v>
      </c>
      <c r="L758" t="str">
        <f t="shared" si="23"/>
        <v/>
      </c>
      <c r="M758">
        <f>IF(woda5[[#This Row],[pomiar po polnocy]]&gt;=800000,1,0)</f>
        <v>0</v>
      </c>
    </row>
    <row r="759" spans="4:13" x14ac:dyDescent="0.25">
      <c r="D759" s="1">
        <v>40201</v>
      </c>
      <c r="E759">
        <v>2914</v>
      </c>
      <c r="F759" s="9">
        <f t="shared" si="22"/>
        <v>266891</v>
      </c>
      <c r="G759" s="12">
        <f xml:space="preserve"> ROUNDUP(woda5[[#This Row],[pomiar po polnocy]]*0.98,0)</f>
        <v>261554</v>
      </c>
      <c r="H759" s="13">
        <f>woda5[[#This Row],[po 8]]+woda5[[#This Row],[ilosc]]</f>
        <v>264468</v>
      </c>
      <c r="I759">
        <f>ROUNDUP(woda5[[#This Row],[pomiar po polnocy]]*0.02,0)</f>
        <v>5338</v>
      </c>
      <c r="J759" s="10">
        <f>woda5[[#This Row],[pomiar po polnocy]]-woda5[[#This Row],[ile wypuscic rano]]</f>
        <v>261553</v>
      </c>
      <c r="K759" s="10">
        <f>woda5[[#This Row],[po 8v2]]+woda5[[#This Row],[ilosc]]</f>
        <v>264467</v>
      </c>
      <c r="L759" t="str">
        <f t="shared" si="23"/>
        <v/>
      </c>
      <c r="M759">
        <f>IF(woda5[[#This Row],[pomiar po polnocy]]&gt;=800000,1,0)</f>
        <v>0</v>
      </c>
    </row>
    <row r="760" spans="4:13" x14ac:dyDescent="0.25">
      <c r="D760" s="1">
        <v>40202</v>
      </c>
      <c r="E760">
        <v>3255</v>
      </c>
      <c r="F760" s="9">
        <f t="shared" si="22"/>
        <v>264467</v>
      </c>
      <c r="G760" s="12">
        <f xml:space="preserve"> ROUNDUP(woda5[[#This Row],[pomiar po polnocy]]*0.98,0)</f>
        <v>259178</v>
      </c>
      <c r="H760" s="13">
        <f>woda5[[#This Row],[po 8]]+woda5[[#This Row],[ilosc]]</f>
        <v>262433</v>
      </c>
      <c r="I760">
        <f>ROUNDUP(woda5[[#This Row],[pomiar po polnocy]]*0.02,0)</f>
        <v>5290</v>
      </c>
      <c r="J760" s="10">
        <f>woda5[[#This Row],[pomiar po polnocy]]-woda5[[#This Row],[ile wypuscic rano]]</f>
        <v>259177</v>
      </c>
      <c r="K760" s="10">
        <f>woda5[[#This Row],[po 8v2]]+woda5[[#This Row],[ilosc]]</f>
        <v>262432</v>
      </c>
      <c r="L760" t="str">
        <f t="shared" si="23"/>
        <v/>
      </c>
      <c r="M760">
        <f>IF(woda5[[#This Row],[pomiar po polnocy]]&gt;=800000,1,0)</f>
        <v>0</v>
      </c>
    </row>
    <row r="761" spans="4:13" x14ac:dyDescent="0.25">
      <c r="D761" s="1">
        <v>40203</v>
      </c>
      <c r="E761">
        <v>3170</v>
      </c>
      <c r="F761" s="9">
        <f t="shared" si="22"/>
        <v>262432</v>
      </c>
      <c r="G761" s="12">
        <f xml:space="preserve"> ROUNDUP(woda5[[#This Row],[pomiar po polnocy]]*0.98,0)</f>
        <v>257184</v>
      </c>
      <c r="H761" s="13">
        <f>woda5[[#This Row],[po 8]]+woda5[[#This Row],[ilosc]]</f>
        <v>260354</v>
      </c>
      <c r="I761">
        <f>ROUNDUP(woda5[[#This Row],[pomiar po polnocy]]*0.02,0)</f>
        <v>5249</v>
      </c>
      <c r="J761" s="10">
        <f>woda5[[#This Row],[pomiar po polnocy]]-woda5[[#This Row],[ile wypuscic rano]]</f>
        <v>257183</v>
      </c>
      <c r="K761" s="10">
        <f>woda5[[#This Row],[po 8v2]]+woda5[[#This Row],[ilosc]]</f>
        <v>260353</v>
      </c>
      <c r="L761" t="str">
        <f t="shared" si="23"/>
        <v/>
      </c>
      <c r="M761">
        <f>IF(woda5[[#This Row],[pomiar po polnocy]]&gt;=800000,1,0)</f>
        <v>0</v>
      </c>
    </row>
    <row r="762" spans="4:13" x14ac:dyDescent="0.25">
      <c r="D762" s="1">
        <v>40204</v>
      </c>
      <c r="E762">
        <v>4001</v>
      </c>
      <c r="F762" s="9">
        <f t="shared" si="22"/>
        <v>260353</v>
      </c>
      <c r="G762" s="12">
        <f xml:space="preserve"> ROUNDUP(woda5[[#This Row],[pomiar po polnocy]]*0.98,0)</f>
        <v>255146</v>
      </c>
      <c r="H762" s="13">
        <f>woda5[[#This Row],[po 8]]+woda5[[#This Row],[ilosc]]</f>
        <v>259147</v>
      </c>
      <c r="I762">
        <f>ROUNDUP(woda5[[#This Row],[pomiar po polnocy]]*0.02,0)</f>
        <v>5208</v>
      </c>
      <c r="J762" s="10">
        <f>woda5[[#This Row],[pomiar po polnocy]]-woda5[[#This Row],[ile wypuscic rano]]</f>
        <v>255145</v>
      </c>
      <c r="K762" s="10">
        <f>woda5[[#This Row],[po 8v2]]+woda5[[#This Row],[ilosc]]</f>
        <v>259146</v>
      </c>
      <c r="L762" t="str">
        <f t="shared" si="23"/>
        <v/>
      </c>
      <c r="M762">
        <f>IF(woda5[[#This Row],[pomiar po polnocy]]&gt;=800000,1,0)</f>
        <v>0</v>
      </c>
    </row>
    <row r="763" spans="4:13" x14ac:dyDescent="0.25">
      <c r="D763" s="1">
        <v>40205</v>
      </c>
      <c r="E763">
        <v>3064</v>
      </c>
      <c r="F763" s="9">
        <f t="shared" si="22"/>
        <v>259146</v>
      </c>
      <c r="G763" s="12">
        <f xml:space="preserve"> ROUNDUP(woda5[[#This Row],[pomiar po polnocy]]*0.98,0)</f>
        <v>253964</v>
      </c>
      <c r="H763" s="13">
        <f>woda5[[#This Row],[po 8]]+woda5[[#This Row],[ilosc]]</f>
        <v>257028</v>
      </c>
      <c r="I763">
        <f>ROUNDUP(woda5[[#This Row],[pomiar po polnocy]]*0.02,0)</f>
        <v>5183</v>
      </c>
      <c r="J763" s="10">
        <f>woda5[[#This Row],[pomiar po polnocy]]-woda5[[#This Row],[ile wypuscic rano]]</f>
        <v>253963</v>
      </c>
      <c r="K763" s="10">
        <f>woda5[[#This Row],[po 8v2]]+woda5[[#This Row],[ilosc]]</f>
        <v>257027</v>
      </c>
      <c r="L763" t="str">
        <f t="shared" si="23"/>
        <v/>
      </c>
      <c r="M763">
        <f>IF(woda5[[#This Row],[pomiar po polnocy]]&gt;=800000,1,0)</f>
        <v>0</v>
      </c>
    </row>
    <row r="764" spans="4:13" x14ac:dyDescent="0.25">
      <c r="D764" s="1">
        <v>40206</v>
      </c>
      <c r="E764">
        <v>3158</v>
      </c>
      <c r="F764" s="9">
        <f t="shared" si="22"/>
        <v>257027</v>
      </c>
      <c r="G764" s="12">
        <f xml:space="preserve"> ROUNDUP(woda5[[#This Row],[pomiar po polnocy]]*0.98,0)</f>
        <v>251887</v>
      </c>
      <c r="H764" s="13">
        <f>woda5[[#This Row],[po 8]]+woda5[[#This Row],[ilosc]]</f>
        <v>255045</v>
      </c>
      <c r="I764">
        <f>ROUNDUP(woda5[[#This Row],[pomiar po polnocy]]*0.02,0)</f>
        <v>5141</v>
      </c>
      <c r="J764" s="10">
        <f>woda5[[#This Row],[pomiar po polnocy]]-woda5[[#This Row],[ile wypuscic rano]]</f>
        <v>251886</v>
      </c>
      <c r="K764" s="10">
        <f>woda5[[#This Row],[po 8v2]]+woda5[[#This Row],[ilosc]]</f>
        <v>255044</v>
      </c>
      <c r="L764" t="str">
        <f t="shared" si="23"/>
        <v/>
      </c>
      <c r="M764">
        <f>IF(woda5[[#This Row],[pomiar po polnocy]]&gt;=800000,1,0)</f>
        <v>0</v>
      </c>
    </row>
    <row r="765" spans="4:13" x14ac:dyDescent="0.25">
      <c r="D765" s="1">
        <v>40207</v>
      </c>
      <c r="E765">
        <v>3386</v>
      </c>
      <c r="F765" s="9">
        <f t="shared" si="22"/>
        <v>255044</v>
      </c>
      <c r="G765" s="12">
        <f xml:space="preserve"> ROUNDUP(woda5[[#This Row],[pomiar po polnocy]]*0.98,0)</f>
        <v>249944</v>
      </c>
      <c r="H765" s="13">
        <f>woda5[[#This Row],[po 8]]+woda5[[#This Row],[ilosc]]</f>
        <v>253330</v>
      </c>
      <c r="I765">
        <f>ROUNDUP(woda5[[#This Row],[pomiar po polnocy]]*0.02,0)</f>
        <v>5101</v>
      </c>
      <c r="J765" s="10">
        <f>woda5[[#This Row],[pomiar po polnocy]]-woda5[[#This Row],[ile wypuscic rano]]</f>
        <v>249943</v>
      </c>
      <c r="K765" s="10">
        <f>woda5[[#This Row],[po 8v2]]+woda5[[#This Row],[ilosc]]</f>
        <v>253329</v>
      </c>
      <c r="L765" t="str">
        <f t="shared" si="23"/>
        <v/>
      </c>
      <c r="M765">
        <f>IF(woda5[[#This Row],[pomiar po polnocy]]&gt;=800000,1,0)</f>
        <v>0</v>
      </c>
    </row>
    <row r="766" spans="4:13" x14ac:dyDescent="0.25">
      <c r="D766" s="1">
        <v>40208</v>
      </c>
      <c r="E766">
        <v>2837</v>
      </c>
      <c r="F766" s="9">
        <f t="shared" si="22"/>
        <v>253329</v>
      </c>
      <c r="G766" s="12">
        <f xml:space="preserve"> ROUNDUP(woda5[[#This Row],[pomiar po polnocy]]*0.98,0)</f>
        <v>248263</v>
      </c>
      <c r="H766" s="13">
        <f>woda5[[#This Row],[po 8]]+woda5[[#This Row],[ilosc]]</f>
        <v>251100</v>
      </c>
      <c r="I766">
        <f>ROUNDUP(woda5[[#This Row],[pomiar po polnocy]]*0.02,0)</f>
        <v>5067</v>
      </c>
      <c r="J766" s="10">
        <f>woda5[[#This Row],[pomiar po polnocy]]-woda5[[#This Row],[ile wypuscic rano]]</f>
        <v>248262</v>
      </c>
      <c r="K766" s="10">
        <f>woda5[[#This Row],[po 8v2]]+woda5[[#This Row],[ilosc]]</f>
        <v>251099</v>
      </c>
      <c r="L766" t="str">
        <f t="shared" si="23"/>
        <v/>
      </c>
      <c r="M766">
        <f>IF(woda5[[#This Row],[pomiar po polnocy]]&gt;=800000,1,0)</f>
        <v>0</v>
      </c>
    </row>
    <row r="767" spans="4:13" x14ac:dyDescent="0.25">
      <c r="D767" s="1">
        <v>40209</v>
      </c>
      <c r="E767">
        <v>2469</v>
      </c>
      <c r="F767" s="9">
        <f t="shared" si="22"/>
        <v>251099</v>
      </c>
      <c r="G767" s="12">
        <f xml:space="preserve"> ROUNDUP(woda5[[#This Row],[pomiar po polnocy]]*0.98,0)</f>
        <v>246078</v>
      </c>
      <c r="H767" s="13">
        <f>woda5[[#This Row],[po 8]]+woda5[[#This Row],[ilosc]]</f>
        <v>248547</v>
      </c>
      <c r="I767">
        <f>ROUNDUP(woda5[[#This Row],[pomiar po polnocy]]*0.02,0)</f>
        <v>5022</v>
      </c>
      <c r="J767" s="10">
        <f>woda5[[#This Row],[pomiar po polnocy]]-woda5[[#This Row],[ile wypuscic rano]]</f>
        <v>246077</v>
      </c>
      <c r="K767" s="10">
        <f>woda5[[#This Row],[po 8v2]]+woda5[[#This Row],[ilosc]]</f>
        <v>248546</v>
      </c>
      <c r="L767" t="str">
        <f t="shared" si="23"/>
        <v/>
      </c>
      <c r="M767">
        <f>IF(woda5[[#This Row],[pomiar po polnocy]]&gt;=800000,1,0)</f>
        <v>0</v>
      </c>
    </row>
    <row r="768" spans="4:13" x14ac:dyDescent="0.25">
      <c r="D768" s="1">
        <v>40210</v>
      </c>
      <c r="E768">
        <v>3161</v>
      </c>
      <c r="F768" s="9">
        <f t="shared" si="22"/>
        <v>248546</v>
      </c>
      <c r="G768" s="12">
        <f xml:space="preserve"> ROUNDUP(woda5[[#This Row],[pomiar po polnocy]]*0.98,0)</f>
        <v>243576</v>
      </c>
      <c r="H768" s="13">
        <f>woda5[[#This Row],[po 8]]+woda5[[#This Row],[ilosc]]</f>
        <v>246737</v>
      </c>
      <c r="I768">
        <f>ROUNDUP(woda5[[#This Row],[pomiar po polnocy]]*0.02,0)</f>
        <v>4971</v>
      </c>
      <c r="J768" s="10">
        <f>woda5[[#This Row],[pomiar po polnocy]]-woda5[[#This Row],[ile wypuscic rano]]</f>
        <v>243575</v>
      </c>
      <c r="K768" s="10">
        <f>woda5[[#This Row],[po 8v2]]+woda5[[#This Row],[ilosc]]</f>
        <v>246736</v>
      </c>
      <c r="L768" t="str">
        <f t="shared" si="23"/>
        <v/>
      </c>
      <c r="M768">
        <f>IF(woda5[[#This Row],[pomiar po polnocy]]&gt;=800000,1,0)</f>
        <v>0</v>
      </c>
    </row>
    <row r="769" spans="4:13" x14ac:dyDescent="0.25">
      <c r="D769" s="1">
        <v>40211</v>
      </c>
      <c r="E769">
        <v>3555</v>
      </c>
      <c r="F769" s="9">
        <f t="shared" si="22"/>
        <v>246736</v>
      </c>
      <c r="G769" s="12">
        <f xml:space="preserve"> ROUNDUP(woda5[[#This Row],[pomiar po polnocy]]*0.98,0)</f>
        <v>241802</v>
      </c>
      <c r="H769" s="13">
        <f>woda5[[#This Row],[po 8]]+woda5[[#This Row],[ilosc]]</f>
        <v>245357</v>
      </c>
      <c r="I769">
        <f>ROUNDUP(woda5[[#This Row],[pomiar po polnocy]]*0.02,0)</f>
        <v>4935</v>
      </c>
      <c r="J769" s="10">
        <f>woda5[[#This Row],[pomiar po polnocy]]-woda5[[#This Row],[ile wypuscic rano]]</f>
        <v>241801</v>
      </c>
      <c r="K769" s="10">
        <f>woda5[[#This Row],[po 8v2]]+woda5[[#This Row],[ilosc]]</f>
        <v>245356</v>
      </c>
      <c r="L769" t="str">
        <f t="shared" si="23"/>
        <v/>
      </c>
      <c r="M769">
        <f>IF(woda5[[#This Row],[pomiar po polnocy]]&gt;=800000,1,0)</f>
        <v>0</v>
      </c>
    </row>
    <row r="770" spans="4:13" x14ac:dyDescent="0.25">
      <c r="D770" s="1">
        <v>40212</v>
      </c>
      <c r="E770">
        <v>2539</v>
      </c>
      <c r="F770" s="9">
        <f t="shared" si="22"/>
        <v>245356</v>
      </c>
      <c r="G770" s="12">
        <f xml:space="preserve"> ROUNDUP(woda5[[#This Row],[pomiar po polnocy]]*0.98,0)</f>
        <v>240449</v>
      </c>
      <c r="H770" s="13">
        <f>woda5[[#This Row],[po 8]]+woda5[[#This Row],[ilosc]]</f>
        <v>242988</v>
      </c>
      <c r="I770">
        <f>ROUNDUP(woda5[[#This Row],[pomiar po polnocy]]*0.02,0)</f>
        <v>4908</v>
      </c>
      <c r="J770" s="10">
        <f>woda5[[#This Row],[pomiar po polnocy]]-woda5[[#This Row],[ile wypuscic rano]]</f>
        <v>240448</v>
      </c>
      <c r="K770" s="10">
        <f>woda5[[#This Row],[po 8v2]]+woda5[[#This Row],[ilosc]]</f>
        <v>242987</v>
      </c>
      <c r="L770" t="str">
        <f t="shared" si="23"/>
        <v/>
      </c>
      <c r="M770">
        <f>IF(woda5[[#This Row],[pomiar po polnocy]]&gt;=800000,1,0)</f>
        <v>0</v>
      </c>
    </row>
    <row r="771" spans="4:13" x14ac:dyDescent="0.25">
      <c r="D771" s="1">
        <v>40213</v>
      </c>
      <c r="E771">
        <v>3521</v>
      </c>
      <c r="F771" s="9">
        <f t="shared" si="22"/>
        <v>242987</v>
      </c>
      <c r="G771" s="12">
        <f xml:space="preserve"> ROUNDUP(woda5[[#This Row],[pomiar po polnocy]]*0.98,0)</f>
        <v>238128</v>
      </c>
      <c r="H771" s="13">
        <f>woda5[[#This Row],[po 8]]+woda5[[#This Row],[ilosc]]</f>
        <v>241649</v>
      </c>
      <c r="I771">
        <f>ROUNDUP(woda5[[#This Row],[pomiar po polnocy]]*0.02,0)</f>
        <v>4860</v>
      </c>
      <c r="J771" s="10">
        <f>woda5[[#This Row],[pomiar po polnocy]]-woda5[[#This Row],[ile wypuscic rano]]</f>
        <v>238127</v>
      </c>
      <c r="K771" s="10">
        <f>woda5[[#This Row],[po 8v2]]+woda5[[#This Row],[ilosc]]</f>
        <v>241648</v>
      </c>
      <c r="L771" t="str">
        <f t="shared" si="23"/>
        <v/>
      </c>
      <c r="M771">
        <f>IF(woda5[[#This Row],[pomiar po polnocy]]&gt;=800000,1,0)</f>
        <v>0</v>
      </c>
    </row>
    <row r="772" spans="4:13" x14ac:dyDescent="0.25">
      <c r="D772" s="1">
        <v>40214</v>
      </c>
      <c r="E772">
        <v>2706</v>
      </c>
      <c r="F772" s="9">
        <f t="shared" si="22"/>
        <v>241648</v>
      </c>
      <c r="G772" s="12">
        <f xml:space="preserve"> ROUNDUP(woda5[[#This Row],[pomiar po polnocy]]*0.98,0)</f>
        <v>236816</v>
      </c>
      <c r="H772" s="13">
        <f>woda5[[#This Row],[po 8]]+woda5[[#This Row],[ilosc]]</f>
        <v>239522</v>
      </c>
      <c r="I772">
        <f>ROUNDUP(woda5[[#This Row],[pomiar po polnocy]]*0.02,0)</f>
        <v>4833</v>
      </c>
      <c r="J772" s="10">
        <f>woda5[[#This Row],[pomiar po polnocy]]-woda5[[#This Row],[ile wypuscic rano]]</f>
        <v>236815</v>
      </c>
      <c r="K772" s="10">
        <f>woda5[[#This Row],[po 8v2]]+woda5[[#This Row],[ilosc]]</f>
        <v>239521</v>
      </c>
      <c r="L772" t="str">
        <f t="shared" si="23"/>
        <v/>
      </c>
      <c r="M772">
        <f>IF(woda5[[#This Row],[pomiar po polnocy]]&gt;=800000,1,0)</f>
        <v>0</v>
      </c>
    </row>
    <row r="773" spans="4:13" x14ac:dyDescent="0.25">
      <c r="D773" s="1">
        <v>40215</v>
      </c>
      <c r="E773">
        <v>2548</v>
      </c>
      <c r="F773" s="9">
        <f t="shared" si="22"/>
        <v>239521</v>
      </c>
      <c r="G773" s="12">
        <f xml:space="preserve"> ROUNDUP(woda5[[#This Row],[pomiar po polnocy]]*0.98,0)</f>
        <v>234731</v>
      </c>
      <c r="H773" s="13">
        <f>woda5[[#This Row],[po 8]]+woda5[[#This Row],[ilosc]]</f>
        <v>237279</v>
      </c>
      <c r="I773">
        <f>ROUNDUP(woda5[[#This Row],[pomiar po polnocy]]*0.02,0)</f>
        <v>4791</v>
      </c>
      <c r="J773" s="10">
        <f>woda5[[#This Row],[pomiar po polnocy]]-woda5[[#This Row],[ile wypuscic rano]]</f>
        <v>234730</v>
      </c>
      <c r="K773" s="10">
        <f>woda5[[#This Row],[po 8v2]]+woda5[[#This Row],[ilosc]]</f>
        <v>237278</v>
      </c>
      <c r="L773" t="str">
        <f t="shared" si="23"/>
        <v/>
      </c>
      <c r="M773">
        <f>IF(woda5[[#This Row],[pomiar po polnocy]]&gt;=800000,1,0)</f>
        <v>0</v>
      </c>
    </row>
    <row r="774" spans="4:13" x14ac:dyDescent="0.25">
      <c r="D774" s="1">
        <v>40216</v>
      </c>
      <c r="E774">
        <v>2861</v>
      </c>
      <c r="F774" s="9">
        <f t="shared" si="22"/>
        <v>237278</v>
      </c>
      <c r="G774" s="12">
        <f xml:space="preserve"> ROUNDUP(woda5[[#This Row],[pomiar po polnocy]]*0.98,0)</f>
        <v>232533</v>
      </c>
      <c r="H774" s="13">
        <f>woda5[[#This Row],[po 8]]+woda5[[#This Row],[ilosc]]</f>
        <v>235394</v>
      </c>
      <c r="I774">
        <f>ROUNDUP(woda5[[#This Row],[pomiar po polnocy]]*0.02,0)</f>
        <v>4746</v>
      </c>
      <c r="J774" s="10">
        <f>woda5[[#This Row],[pomiar po polnocy]]-woda5[[#This Row],[ile wypuscic rano]]</f>
        <v>232532</v>
      </c>
      <c r="K774" s="10">
        <f>woda5[[#This Row],[po 8v2]]+woda5[[#This Row],[ilosc]]</f>
        <v>235393</v>
      </c>
      <c r="L774" t="str">
        <f t="shared" si="23"/>
        <v/>
      </c>
      <c r="M774">
        <f>IF(woda5[[#This Row],[pomiar po polnocy]]&gt;=800000,1,0)</f>
        <v>0</v>
      </c>
    </row>
    <row r="775" spans="4:13" x14ac:dyDescent="0.25">
      <c r="D775" s="1">
        <v>40217</v>
      </c>
      <c r="E775">
        <v>3474</v>
      </c>
      <c r="F775" s="9">
        <f t="shared" si="22"/>
        <v>235393</v>
      </c>
      <c r="G775" s="12">
        <f xml:space="preserve"> ROUNDUP(woda5[[#This Row],[pomiar po polnocy]]*0.98,0)</f>
        <v>230686</v>
      </c>
      <c r="H775" s="13">
        <f>woda5[[#This Row],[po 8]]+woda5[[#This Row],[ilosc]]</f>
        <v>234160</v>
      </c>
      <c r="I775">
        <f>ROUNDUP(woda5[[#This Row],[pomiar po polnocy]]*0.02,0)</f>
        <v>4708</v>
      </c>
      <c r="J775" s="10">
        <f>woda5[[#This Row],[pomiar po polnocy]]-woda5[[#This Row],[ile wypuscic rano]]</f>
        <v>230685</v>
      </c>
      <c r="K775" s="10">
        <f>woda5[[#This Row],[po 8v2]]+woda5[[#This Row],[ilosc]]</f>
        <v>234159</v>
      </c>
      <c r="L775" t="str">
        <f t="shared" si="23"/>
        <v/>
      </c>
      <c r="M775">
        <f>IF(woda5[[#This Row],[pomiar po polnocy]]&gt;=800000,1,0)</f>
        <v>0</v>
      </c>
    </row>
    <row r="776" spans="4:13" x14ac:dyDescent="0.25">
      <c r="D776" s="1">
        <v>40218</v>
      </c>
      <c r="E776">
        <v>3671</v>
      </c>
      <c r="F776" s="9">
        <f t="shared" ref="F776:F839" si="24">IF(K775&gt;1000000,1000000,K775)</f>
        <v>234159</v>
      </c>
      <c r="G776" s="12">
        <f xml:space="preserve"> ROUNDUP(woda5[[#This Row],[pomiar po polnocy]]*0.98,0)</f>
        <v>229476</v>
      </c>
      <c r="H776" s="13">
        <f>woda5[[#This Row],[po 8]]+woda5[[#This Row],[ilosc]]</f>
        <v>233147</v>
      </c>
      <c r="I776">
        <f>ROUNDUP(woda5[[#This Row],[pomiar po polnocy]]*0.02,0)</f>
        <v>4684</v>
      </c>
      <c r="J776" s="10">
        <f>woda5[[#This Row],[pomiar po polnocy]]-woda5[[#This Row],[ile wypuscic rano]]</f>
        <v>229475</v>
      </c>
      <c r="K776" s="10">
        <f>woda5[[#This Row],[po 8v2]]+woda5[[#This Row],[ilosc]]</f>
        <v>233146</v>
      </c>
      <c r="L776" t="str">
        <f t="shared" ref="L776:L839" si="25">IF(K775&gt;1000000,1,"")</f>
        <v/>
      </c>
      <c r="M776">
        <f>IF(woda5[[#This Row],[pomiar po polnocy]]&gt;=800000,1,0)</f>
        <v>0</v>
      </c>
    </row>
    <row r="777" spans="4:13" x14ac:dyDescent="0.25">
      <c r="D777" s="1">
        <v>40219</v>
      </c>
      <c r="E777">
        <v>4195</v>
      </c>
      <c r="F777" s="9">
        <f t="shared" si="24"/>
        <v>233146</v>
      </c>
      <c r="G777" s="12">
        <f xml:space="preserve"> ROUNDUP(woda5[[#This Row],[pomiar po polnocy]]*0.98,0)</f>
        <v>228484</v>
      </c>
      <c r="H777" s="13">
        <f>woda5[[#This Row],[po 8]]+woda5[[#This Row],[ilosc]]</f>
        <v>232679</v>
      </c>
      <c r="I777">
        <f>ROUNDUP(woda5[[#This Row],[pomiar po polnocy]]*0.02,0)</f>
        <v>4663</v>
      </c>
      <c r="J777" s="10">
        <f>woda5[[#This Row],[pomiar po polnocy]]-woda5[[#This Row],[ile wypuscic rano]]</f>
        <v>228483</v>
      </c>
      <c r="K777" s="10">
        <f>woda5[[#This Row],[po 8v2]]+woda5[[#This Row],[ilosc]]</f>
        <v>232678</v>
      </c>
      <c r="L777" t="str">
        <f t="shared" si="25"/>
        <v/>
      </c>
      <c r="M777">
        <f>IF(woda5[[#This Row],[pomiar po polnocy]]&gt;=800000,1,0)</f>
        <v>0</v>
      </c>
    </row>
    <row r="778" spans="4:13" x14ac:dyDescent="0.25">
      <c r="D778" s="1">
        <v>40220</v>
      </c>
      <c r="E778">
        <v>3535</v>
      </c>
      <c r="F778" s="9">
        <f t="shared" si="24"/>
        <v>232678</v>
      </c>
      <c r="G778" s="12">
        <f xml:space="preserve"> ROUNDUP(woda5[[#This Row],[pomiar po polnocy]]*0.98,0)</f>
        <v>228025</v>
      </c>
      <c r="H778" s="13">
        <f>woda5[[#This Row],[po 8]]+woda5[[#This Row],[ilosc]]</f>
        <v>231560</v>
      </c>
      <c r="I778">
        <f>ROUNDUP(woda5[[#This Row],[pomiar po polnocy]]*0.02,0)</f>
        <v>4654</v>
      </c>
      <c r="J778" s="10">
        <f>woda5[[#This Row],[pomiar po polnocy]]-woda5[[#This Row],[ile wypuscic rano]]</f>
        <v>228024</v>
      </c>
      <c r="K778" s="10">
        <f>woda5[[#This Row],[po 8v2]]+woda5[[#This Row],[ilosc]]</f>
        <v>231559</v>
      </c>
      <c r="L778" t="str">
        <f t="shared" si="25"/>
        <v/>
      </c>
      <c r="M778">
        <f>IF(woda5[[#This Row],[pomiar po polnocy]]&gt;=800000,1,0)</f>
        <v>0</v>
      </c>
    </row>
    <row r="779" spans="4:13" x14ac:dyDescent="0.25">
      <c r="D779" s="1">
        <v>40221</v>
      </c>
      <c r="E779">
        <v>2888</v>
      </c>
      <c r="F779" s="9">
        <f t="shared" si="24"/>
        <v>231559</v>
      </c>
      <c r="G779" s="12">
        <f xml:space="preserve"> ROUNDUP(woda5[[#This Row],[pomiar po polnocy]]*0.98,0)</f>
        <v>226928</v>
      </c>
      <c r="H779" s="13">
        <f>woda5[[#This Row],[po 8]]+woda5[[#This Row],[ilosc]]</f>
        <v>229816</v>
      </c>
      <c r="I779">
        <f>ROUNDUP(woda5[[#This Row],[pomiar po polnocy]]*0.02,0)</f>
        <v>4632</v>
      </c>
      <c r="J779" s="10">
        <f>woda5[[#This Row],[pomiar po polnocy]]-woda5[[#This Row],[ile wypuscic rano]]</f>
        <v>226927</v>
      </c>
      <c r="K779" s="10">
        <f>woda5[[#This Row],[po 8v2]]+woda5[[#This Row],[ilosc]]</f>
        <v>229815</v>
      </c>
      <c r="L779" t="str">
        <f t="shared" si="25"/>
        <v/>
      </c>
      <c r="M779">
        <f>IF(woda5[[#This Row],[pomiar po polnocy]]&gt;=800000,1,0)</f>
        <v>0</v>
      </c>
    </row>
    <row r="780" spans="4:13" x14ac:dyDescent="0.25">
      <c r="D780" s="1">
        <v>40222</v>
      </c>
      <c r="E780">
        <v>4162</v>
      </c>
      <c r="F780" s="9">
        <f t="shared" si="24"/>
        <v>229815</v>
      </c>
      <c r="G780" s="12">
        <f xml:space="preserve"> ROUNDUP(woda5[[#This Row],[pomiar po polnocy]]*0.98,0)</f>
        <v>225219</v>
      </c>
      <c r="H780" s="13">
        <f>woda5[[#This Row],[po 8]]+woda5[[#This Row],[ilosc]]</f>
        <v>229381</v>
      </c>
      <c r="I780">
        <f>ROUNDUP(woda5[[#This Row],[pomiar po polnocy]]*0.02,0)</f>
        <v>4597</v>
      </c>
      <c r="J780" s="10">
        <f>woda5[[#This Row],[pomiar po polnocy]]-woda5[[#This Row],[ile wypuscic rano]]</f>
        <v>225218</v>
      </c>
      <c r="K780" s="10">
        <f>woda5[[#This Row],[po 8v2]]+woda5[[#This Row],[ilosc]]</f>
        <v>229380</v>
      </c>
      <c r="L780" t="str">
        <f t="shared" si="25"/>
        <v/>
      </c>
      <c r="M780">
        <f>IF(woda5[[#This Row],[pomiar po polnocy]]&gt;=800000,1,0)</f>
        <v>0</v>
      </c>
    </row>
    <row r="781" spans="4:13" x14ac:dyDescent="0.25">
      <c r="D781" s="1">
        <v>40223</v>
      </c>
      <c r="E781">
        <v>3749</v>
      </c>
      <c r="F781" s="9">
        <f t="shared" si="24"/>
        <v>229380</v>
      </c>
      <c r="G781" s="12">
        <f xml:space="preserve"> ROUNDUP(woda5[[#This Row],[pomiar po polnocy]]*0.98,0)</f>
        <v>224793</v>
      </c>
      <c r="H781" s="13">
        <f>woda5[[#This Row],[po 8]]+woda5[[#This Row],[ilosc]]</f>
        <v>228542</v>
      </c>
      <c r="I781">
        <f>ROUNDUP(woda5[[#This Row],[pomiar po polnocy]]*0.02,0)</f>
        <v>4588</v>
      </c>
      <c r="J781" s="10">
        <f>woda5[[#This Row],[pomiar po polnocy]]-woda5[[#This Row],[ile wypuscic rano]]</f>
        <v>224792</v>
      </c>
      <c r="K781" s="10">
        <f>woda5[[#This Row],[po 8v2]]+woda5[[#This Row],[ilosc]]</f>
        <v>228541</v>
      </c>
      <c r="L781" t="str">
        <f t="shared" si="25"/>
        <v/>
      </c>
      <c r="M781">
        <f>IF(woda5[[#This Row],[pomiar po polnocy]]&gt;=800000,1,0)</f>
        <v>0</v>
      </c>
    </row>
    <row r="782" spans="4:13" x14ac:dyDescent="0.25">
      <c r="D782" s="1">
        <v>40224</v>
      </c>
      <c r="E782">
        <v>4566</v>
      </c>
      <c r="F782" s="9">
        <f t="shared" si="24"/>
        <v>228541</v>
      </c>
      <c r="G782" s="12">
        <f xml:space="preserve"> ROUNDUP(woda5[[#This Row],[pomiar po polnocy]]*0.98,0)</f>
        <v>223971</v>
      </c>
      <c r="H782" s="13">
        <f>woda5[[#This Row],[po 8]]+woda5[[#This Row],[ilosc]]</f>
        <v>228537</v>
      </c>
      <c r="I782">
        <f>ROUNDUP(woda5[[#This Row],[pomiar po polnocy]]*0.02,0)</f>
        <v>4571</v>
      </c>
      <c r="J782" s="10">
        <f>woda5[[#This Row],[pomiar po polnocy]]-woda5[[#This Row],[ile wypuscic rano]]</f>
        <v>223970</v>
      </c>
      <c r="K782" s="10">
        <f>woda5[[#This Row],[po 8v2]]+woda5[[#This Row],[ilosc]]</f>
        <v>228536</v>
      </c>
      <c r="L782" t="str">
        <f t="shared" si="25"/>
        <v/>
      </c>
      <c r="M782">
        <f>IF(woda5[[#This Row],[pomiar po polnocy]]&gt;=800000,1,0)</f>
        <v>0</v>
      </c>
    </row>
    <row r="783" spans="4:13" x14ac:dyDescent="0.25">
      <c r="D783" s="1">
        <v>40225</v>
      </c>
      <c r="E783">
        <v>3898</v>
      </c>
      <c r="F783" s="9">
        <f t="shared" si="24"/>
        <v>228536</v>
      </c>
      <c r="G783" s="12">
        <f xml:space="preserve"> ROUNDUP(woda5[[#This Row],[pomiar po polnocy]]*0.98,0)</f>
        <v>223966</v>
      </c>
      <c r="H783" s="13">
        <f>woda5[[#This Row],[po 8]]+woda5[[#This Row],[ilosc]]</f>
        <v>227864</v>
      </c>
      <c r="I783">
        <f>ROUNDUP(woda5[[#This Row],[pomiar po polnocy]]*0.02,0)</f>
        <v>4571</v>
      </c>
      <c r="J783" s="10">
        <f>woda5[[#This Row],[pomiar po polnocy]]-woda5[[#This Row],[ile wypuscic rano]]</f>
        <v>223965</v>
      </c>
      <c r="K783" s="10">
        <f>woda5[[#This Row],[po 8v2]]+woda5[[#This Row],[ilosc]]</f>
        <v>227863</v>
      </c>
      <c r="L783" t="str">
        <f t="shared" si="25"/>
        <v/>
      </c>
      <c r="M783">
        <f>IF(woda5[[#This Row],[pomiar po polnocy]]&gt;=800000,1,0)</f>
        <v>0</v>
      </c>
    </row>
    <row r="784" spans="4:13" x14ac:dyDescent="0.25">
      <c r="D784" s="1">
        <v>40226</v>
      </c>
      <c r="E784">
        <v>3404</v>
      </c>
      <c r="F784" s="9">
        <f t="shared" si="24"/>
        <v>227863</v>
      </c>
      <c r="G784" s="12">
        <f xml:space="preserve"> ROUNDUP(woda5[[#This Row],[pomiar po polnocy]]*0.98,0)</f>
        <v>223306</v>
      </c>
      <c r="H784" s="13">
        <f>woda5[[#This Row],[po 8]]+woda5[[#This Row],[ilosc]]</f>
        <v>226710</v>
      </c>
      <c r="I784">
        <f>ROUNDUP(woda5[[#This Row],[pomiar po polnocy]]*0.02,0)</f>
        <v>4558</v>
      </c>
      <c r="J784" s="10">
        <f>woda5[[#This Row],[pomiar po polnocy]]-woda5[[#This Row],[ile wypuscic rano]]</f>
        <v>223305</v>
      </c>
      <c r="K784" s="10">
        <f>woda5[[#This Row],[po 8v2]]+woda5[[#This Row],[ilosc]]</f>
        <v>226709</v>
      </c>
      <c r="L784" t="str">
        <f t="shared" si="25"/>
        <v/>
      </c>
      <c r="M784">
        <f>IF(woda5[[#This Row],[pomiar po polnocy]]&gt;=800000,1,0)</f>
        <v>0</v>
      </c>
    </row>
    <row r="785" spans="4:13" x14ac:dyDescent="0.25">
      <c r="D785" s="1">
        <v>40227</v>
      </c>
      <c r="E785">
        <v>3474</v>
      </c>
      <c r="F785" s="9">
        <f t="shared" si="24"/>
        <v>226709</v>
      </c>
      <c r="G785" s="12">
        <f xml:space="preserve"> ROUNDUP(woda5[[#This Row],[pomiar po polnocy]]*0.98,0)</f>
        <v>222175</v>
      </c>
      <c r="H785" s="13">
        <f>woda5[[#This Row],[po 8]]+woda5[[#This Row],[ilosc]]</f>
        <v>225649</v>
      </c>
      <c r="I785">
        <f>ROUNDUP(woda5[[#This Row],[pomiar po polnocy]]*0.02,0)</f>
        <v>4535</v>
      </c>
      <c r="J785" s="10">
        <f>woda5[[#This Row],[pomiar po polnocy]]-woda5[[#This Row],[ile wypuscic rano]]</f>
        <v>222174</v>
      </c>
      <c r="K785" s="10">
        <f>woda5[[#This Row],[po 8v2]]+woda5[[#This Row],[ilosc]]</f>
        <v>225648</v>
      </c>
      <c r="L785" t="str">
        <f t="shared" si="25"/>
        <v/>
      </c>
      <c r="M785">
        <f>IF(woda5[[#This Row],[pomiar po polnocy]]&gt;=800000,1,0)</f>
        <v>0</v>
      </c>
    </row>
    <row r="786" spans="4:13" x14ac:dyDescent="0.25">
      <c r="D786" s="1">
        <v>40228</v>
      </c>
      <c r="E786">
        <v>2834</v>
      </c>
      <c r="F786" s="9">
        <f t="shared" si="24"/>
        <v>225648</v>
      </c>
      <c r="G786" s="12">
        <f xml:space="preserve"> ROUNDUP(woda5[[#This Row],[pomiar po polnocy]]*0.98,0)</f>
        <v>221136</v>
      </c>
      <c r="H786" s="13">
        <f>woda5[[#This Row],[po 8]]+woda5[[#This Row],[ilosc]]</f>
        <v>223970</v>
      </c>
      <c r="I786">
        <f>ROUNDUP(woda5[[#This Row],[pomiar po polnocy]]*0.02,0)</f>
        <v>4513</v>
      </c>
      <c r="J786" s="10">
        <f>woda5[[#This Row],[pomiar po polnocy]]-woda5[[#This Row],[ile wypuscic rano]]</f>
        <v>221135</v>
      </c>
      <c r="K786" s="10">
        <f>woda5[[#This Row],[po 8v2]]+woda5[[#This Row],[ilosc]]</f>
        <v>223969</v>
      </c>
      <c r="L786" t="str">
        <f t="shared" si="25"/>
        <v/>
      </c>
      <c r="M786">
        <f>IF(woda5[[#This Row],[pomiar po polnocy]]&gt;=800000,1,0)</f>
        <v>0</v>
      </c>
    </row>
    <row r="787" spans="4:13" x14ac:dyDescent="0.25">
      <c r="D787" s="1">
        <v>40229</v>
      </c>
      <c r="E787">
        <v>3331</v>
      </c>
      <c r="F787" s="9">
        <f t="shared" si="24"/>
        <v>223969</v>
      </c>
      <c r="G787" s="12">
        <f xml:space="preserve"> ROUNDUP(woda5[[#This Row],[pomiar po polnocy]]*0.98,0)</f>
        <v>219490</v>
      </c>
      <c r="H787" s="13">
        <f>woda5[[#This Row],[po 8]]+woda5[[#This Row],[ilosc]]</f>
        <v>222821</v>
      </c>
      <c r="I787">
        <f>ROUNDUP(woda5[[#This Row],[pomiar po polnocy]]*0.02,0)</f>
        <v>4480</v>
      </c>
      <c r="J787" s="10">
        <f>woda5[[#This Row],[pomiar po polnocy]]-woda5[[#This Row],[ile wypuscic rano]]</f>
        <v>219489</v>
      </c>
      <c r="K787" s="10">
        <f>woda5[[#This Row],[po 8v2]]+woda5[[#This Row],[ilosc]]</f>
        <v>222820</v>
      </c>
      <c r="L787" t="str">
        <f t="shared" si="25"/>
        <v/>
      </c>
      <c r="M787">
        <f>IF(woda5[[#This Row],[pomiar po polnocy]]&gt;=800000,1,0)</f>
        <v>0</v>
      </c>
    </row>
    <row r="788" spans="4:13" x14ac:dyDescent="0.25">
      <c r="D788" s="1">
        <v>40230</v>
      </c>
      <c r="E788">
        <v>4684</v>
      </c>
      <c r="F788" s="9">
        <f t="shared" si="24"/>
        <v>222820</v>
      </c>
      <c r="G788" s="12">
        <f xml:space="preserve"> ROUNDUP(woda5[[#This Row],[pomiar po polnocy]]*0.98,0)</f>
        <v>218364</v>
      </c>
      <c r="H788" s="13">
        <f>woda5[[#This Row],[po 8]]+woda5[[#This Row],[ilosc]]</f>
        <v>223048</v>
      </c>
      <c r="I788">
        <f>ROUNDUP(woda5[[#This Row],[pomiar po polnocy]]*0.02,0)</f>
        <v>4457</v>
      </c>
      <c r="J788" s="10">
        <f>woda5[[#This Row],[pomiar po polnocy]]-woda5[[#This Row],[ile wypuscic rano]]</f>
        <v>218363</v>
      </c>
      <c r="K788" s="10">
        <f>woda5[[#This Row],[po 8v2]]+woda5[[#This Row],[ilosc]]</f>
        <v>223047</v>
      </c>
      <c r="L788" t="str">
        <f t="shared" si="25"/>
        <v/>
      </c>
      <c r="M788">
        <f>IF(woda5[[#This Row],[pomiar po polnocy]]&gt;=800000,1,0)</f>
        <v>0</v>
      </c>
    </row>
    <row r="789" spans="4:13" x14ac:dyDescent="0.25">
      <c r="D789" s="1">
        <v>40231</v>
      </c>
      <c r="E789">
        <v>3249</v>
      </c>
      <c r="F789" s="9">
        <f t="shared" si="24"/>
        <v>223047</v>
      </c>
      <c r="G789" s="12">
        <f xml:space="preserve"> ROUNDUP(woda5[[#This Row],[pomiar po polnocy]]*0.98,0)</f>
        <v>218587</v>
      </c>
      <c r="H789" s="13">
        <f>woda5[[#This Row],[po 8]]+woda5[[#This Row],[ilosc]]</f>
        <v>221836</v>
      </c>
      <c r="I789">
        <f>ROUNDUP(woda5[[#This Row],[pomiar po polnocy]]*0.02,0)</f>
        <v>4461</v>
      </c>
      <c r="J789" s="10">
        <f>woda5[[#This Row],[pomiar po polnocy]]-woda5[[#This Row],[ile wypuscic rano]]</f>
        <v>218586</v>
      </c>
      <c r="K789" s="10">
        <f>woda5[[#This Row],[po 8v2]]+woda5[[#This Row],[ilosc]]</f>
        <v>221835</v>
      </c>
      <c r="L789" t="str">
        <f t="shared" si="25"/>
        <v/>
      </c>
      <c r="M789">
        <f>IF(woda5[[#This Row],[pomiar po polnocy]]&gt;=800000,1,0)</f>
        <v>0</v>
      </c>
    </row>
    <row r="790" spans="4:13" x14ac:dyDescent="0.25">
      <c r="D790" s="1">
        <v>40232</v>
      </c>
      <c r="E790">
        <v>3752</v>
      </c>
      <c r="F790" s="9">
        <f t="shared" si="24"/>
        <v>221835</v>
      </c>
      <c r="G790" s="12">
        <f xml:space="preserve"> ROUNDUP(woda5[[#This Row],[pomiar po polnocy]]*0.98,0)</f>
        <v>217399</v>
      </c>
      <c r="H790" s="13">
        <f>woda5[[#This Row],[po 8]]+woda5[[#This Row],[ilosc]]</f>
        <v>221151</v>
      </c>
      <c r="I790">
        <f>ROUNDUP(woda5[[#This Row],[pomiar po polnocy]]*0.02,0)</f>
        <v>4437</v>
      </c>
      <c r="J790" s="10">
        <f>woda5[[#This Row],[pomiar po polnocy]]-woda5[[#This Row],[ile wypuscic rano]]</f>
        <v>217398</v>
      </c>
      <c r="K790" s="10">
        <f>woda5[[#This Row],[po 8v2]]+woda5[[#This Row],[ilosc]]</f>
        <v>221150</v>
      </c>
      <c r="L790" t="str">
        <f t="shared" si="25"/>
        <v/>
      </c>
      <c r="M790">
        <f>IF(woda5[[#This Row],[pomiar po polnocy]]&gt;=800000,1,0)</f>
        <v>0</v>
      </c>
    </row>
    <row r="791" spans="4:13" x14ac:dyDescent="0.25">
      <c r="D791" s="1">
        <v>40233</v>
      </c>
      <c r="E791">
        <v>2255</v>
      </c>
      <c r="F791" s="9">
        <f t="shared" si="24"/>
        <v>221150</v>
      </c>
      <c r="G791" s="12">
        <f xml:space="preserve"> ROUNDUP(woda5[[#This Row],[pomiar po polnocy]]*0.98,0)</f>
        <v>216727</v>
      </c>
      <c r="H791" s="13">
        <f>woda5[[#This Row],[po 8]]+woda5[[#This Row],[ilosc]]</f>
        <v>218982</v>
      </c>
      <c r="I791">
        <f>ROUNDUP(woda5[[#This Row],[pomiar po polnocy]]*0.02,0)</f>
        <v>4423</v>
      </c>
      <c r="J791" s="10">
        <f>woda5[[#This Row],[pomiar po polnocy]]-woda5[[#This Row],[ile wypuscic rano]]</f>
        <v>216727</v>
      </c>
      <c r="K791" s="10">
        <f>woda5[[#This Row],[po 8v2]]+woda5[[#This Row],[ilosc]]</f>
        <v>218982</v>
      </c>
      <c r="L791" t="str">
        <f t="shared" si="25"/>
        <v/>
      </c>
      <c r="M791">
        <f>IF(woda5[[#This Row],[pomiar po polnocy]]&gt;=800000,1,0)</f>
        <v>0</v>
      </c>
    </row>
    <row r="792" spans="4:13" x14ac:dyDescent="0.25">
      <c r="D792" s="1">
        <v>40234</v>
      </c>
      <c r="E792">
        <v>3915</v>
      </c>
      <c r="F792" s="9">
        <f t="shared" si="24"/>
        <v>218982</v>
      </c>
      <c r="G792" s="12">
        <f xml:space="preserve"> ROUNDUP(woda5[[#This Row],[pomiar po polnocy]]*0.98,0)</f>
        <v>214603</v>
      </c>
      <c r="H792" s="13">
        <f>woda5[[#This Row],[po 8]]+woda5[[#This Row],[ilosc]]</f>
        <v>218518</v>
      </c>
      <c r="I792">
        <f>ROUNDUP(woda5[[#This Row],[pomiar po polnocy]]*0.02,0)</f>
        <v>4380</v>
      </c>
      <c r="J792" s="10">
        <f>woda5[[#This Row],[pomiar po polnocy]]-woda5[[#This Row],[ile wypuscic rano]]</f>
        <v>214602</v>
      </c>
      <c r="K792" s="10">
        <f>woda5[[#This Row],[po 8v2]]+woda5[[#This Row],[ilosc]]</f>
        <v>218517</v>
      </c>
      <c r="L792" t="str">
        <f t="shared" si="25"/>
        <v/>
      </c>
      <c r="M792">
        <f>IF(woda5[[#This Row],[pomiar po polnocy]]&gt;=800000,1,0)</f>
        <v>0</v>
      </c>
    </row>
    <row r="793" spans="4:13" x14ac:dyDescent="0.25">
      <c r="D793" s="1">
        <v>40235</v>
      </c>
      <c r="E793">
        <v>2981</v>
      </c>
      <c r="F793" s="9">
        <f t="shared" si="24"/>
        <v>218517</v>
      </c>
      <c r="G793" s="12">
        <f xml:space="preserve"> ROUNDUP(woda5[[#This Row],[pomiar po polnocy]]*0.98,0)</f>
        <v>214147</v>
      </c>
      <c r="H793" s="13">
        <f>woda5[[#This Row],[po 8]]+woda5[[#This Row],[ilosc]]</f>
        <v>217128</v>
      </c>
      <c r="I793">
        <f>ROUNDUP(woda5[[#This Row],[pomiar po polnocy]]*0.02,0)</f>
        <v>4371</v>
      </c>
      <c r="J793" s="10">
        <f>woda5[[#This Row],[pomiar po polnocy]]-woda5[[#This Row],[ile wypuscic rano]]</f>
        <v>214146</v>
      </c>
      <c r="K793" s="10">
        <f>woda5[[#This Row],[po 8v2]]+woda5[[#This Row],[ilosc]]</f>
        <v>217127</v>
      </c>
      <c r="L793" t="str">
        <f t="shared" si="25"/>
        <v/>
      </c>
      <c r="M793">
        <f>IF(woda5[[#This Row],[pomiar po polnocy]]&gt;=800000,1,0)</f>
        <v>0</v>
      </c>
    </row>
    <row r="794" spans="4:13" x14ac:dyDescent="0.25">
      <c r="D794" s="1">
        <v>40236</v>
      </c>
      <c r="E794">
        <v>3350</v>
      </c>
      <c r="F794" s="9">
        <f t="shared" si="24"/>
        <v>217127</v>
      </c>
      <c r="G794" s="12">
        <f xml:space="preserve"> ROUNDUP(woda5[[#This Row],[pomiar po polnocy]]*0.98,0)</f>
        <v>212785</v>
      </c>
      <c r="H794" s="13">
        <f>woda5[[#This Row],[po 8]]+woda5[[#This Row],[ilosc]]</f>
        <v>216135</v>
      </c>
      <c r="I794">
        <f>ROUNDUP(woda5[[#This Row],[pomiar po polnocy]]*0.02,0)</f>
        <v>4343</v>
      </c>
      <c r="J794" s="10">
        <f>woda5[[#This Row],[pomiar po polnocy]]-woda5[[#This Row],[ile wypuscic rano]]</f>
        <v>212784</v>
      </c>
      <c r="K794" s="10">
        <f>woda5[[#This Row],[po 8v2]]+woda5[[#This Row],[ilosc]]</f>
        <v>216134</v>
      </c>
      <c r="L794" t="str">
        <f t="shared" si="25"/>
        <v/>
      </c>
      <c r="M794">
        <f>IF(woda5[[#This Row],[pomiar po polnocy]]&gt;=800000,1,0)</f>
        <v>0</v>
      </c>
    </row>
    <row r="795" spans="4:13" x14ac:dyDescent="0.25">
      <c r="D795" s="1">
        <v>40237</v>
      </c>
      <c r="E795">
        <v>3489</v>
      </c>
      <c r="F795" s="9">
        <f t="shared" si="24"/>
        <v>216134</v>
      </c>
      <c r="G795" s="12">
        <f xml:space="preserve"> ROUNDUP(woda5[[#This Row],[pomiar po polnocy]]*0.98,0)</f>
        <v>211812</v>
      </c>
      <c r="H795" s="13">
        <f>woda5[[#This Row],[po 8]]+woda5[[#This Row],[ilosc]]</f>
        <v>215301</v>
      </c>
      <c r="I795">
        <f>ROUNDUP(woda5[[#This Row],[pomiar po polnocy]]*0.02,0)</f>
        <v>4323</v>
      </c>
      <c r="J795" s="10">
        <f>woda5[[#This Row],[pomiar po polnocy]]-woda5[[#This Row],[ile wypuscic rano]]</f>
        <v>211811</v>
      </c>
      <c r="K795" s="10">
        <f>woda5[[#This Row],[po 8v2]]+woda5[[#This Row],[ilosc]]</f>
        <v>215300</v>
      </c>
      <c r="L795" t="str">
        <f t="shared" si="25"/>
        <v/>
      </c>
      <c r="M795">
        <f>IF(woda5[[#This Row],[pomiar po polnocy]]&gt;=800000,1,0)</f>
        <v>0</v>
      </c>
    </row>
    <row r="796" spans="4:13" x14ac:dyDescent="0.25">
      <c r="D796" s="1">
        <v>40238</v>
      </c>
      <c r="E796">
        <v>3347</v>
      </c>
      <c r="F796" s="9">
        <f t="shared" si="24"/>
        <v>215300</v>
      </c>
      <c r="G796" s="12">
        <f xml:space="preserve"> ROUNDUP(woda5[[#This Row],[pomiar po polnocy]]*0.98,0)</f>
        <v>210994</v>
      </c>
      <c r="H796" s="13">
        <f>woda5[[#This Row],[po 8]]+woda5[[#This Row],[ilosc]]</f>
        <v>214341</v>
      </c>
      <c r="I796">
        <f>ROUNDUP(woda5[[#This Row],[pomiar po polnocy]]*0.02,0)</f>
        <v>4306</v>
      </c>
      <c r="J796" s="10">
        <f>woda5[[#This Row],[pomiar po polnocy]]-woda5[[#This Row],[ile wypuscic rano]]</f>
        <v>210994</v>
      </c>
      <c r="K796" s="10">
        <f>woda5[[#This Row],[po 8v2]]+woda5[[#This Row],[ilosc]]</f>
        <v>214341</v>
      </c>
      <c r="L796" t="str">
        <f t="shared" si="25"/>
        <v/>
      </c>
      <c r="M796">
        <f>IF(woda5[[#This Row],[pomiar po polnocy]]&gt;=800000,1,0)</f>
        <v>0</v>
      </c>
    </row>
    <row r="797" spans="4:13" x14ac:dyDescent="0.25">
      <c r="D797" s="1">
        <v>40239</v>
      </c>
      <c r="E797">
        <v>2368</v>
      </c>
      <c r="F797" s="9">
        <f t="shared" si="24"/>
        <v>214341</v>
      </c>
      <c r="G797" s="12">
        <f xml:space="preserve"> ROUNDUP(woda5[[#This Row],[pomiar po polnocy]]*0.98,0)</f>
        <v>210055</v>
      </c>
      <c r="H797" s="13">
        <f>woda5[[#This Row],[po 8]]+woda5[[#This Row],[ilosc]]</f>
        <v>212423</v>
      </c>
      <c r="I797">
        <f>ROUNDUP(woda5[[#This Row],[pomiar po polnocy]]*0.02,0)</f>
        <v>4287</v>
      </c>
      <c r="J797" s="10">
        <f>woda5[[#This Row],[pomiar po polnocy]]-woda5[[#This Row],[ile wypuscic rano]]</f>
        <v>210054</v>
      </c>
      <c r="K797" s="10">
        <f>woda5[[#This Row],[po 8v2]]+woda5[[#This Row],[ilosc]]</f>
        <v>212422</v>
      </c>
      <c r="L797" t="str">
        <f t="shared" si="25"/>
        <v/>
      </c>
      <c r="M797">
        <f>IF(woda5[[#This Row],[pomiar po polnocy]]&gt;=800000,1,0)</f>
        <v>0</v>
      </c>
    </row>
    <row r="798" spans="4:13" x14ac:dyDescent="0.25">
      <c r="D798" s="1">
        <v>40240</v>
      </c>
      <c r="E798">
        <v>2176</v>
      </c>
      <c r="F798" s="9">
        <f t="shared" si="24"/>
        <v>212422</v>
      </c>
      <c r="G798" s="12">
        <f xml:space="preserve"> ROUNDUP(woda5[[#This Row],[pomiar po polnocy]]*0.98,0)</f>
        <v>208174</v>
      </c>
      <c r="H798" s="13">
        <f>woda5[[#This Row],[po 8]]+woda5[[#This Row],[ilosc]]</f>
        <v>210350</v>
      </c>
      <c r="I798">
        <f>ROUNDUP(woda5[[#This Row],[pomiar po polnocy]]*0.02,0)</f>
        <v>4249</v>
      </c>
      <c r="J798" s="10">
        <f>woda5[[#This Row],[pomiar po polnocy]]-woda5[[#This Row],[ile wypuscic rano]]</f>
        <v>208173</v>
      </c>
      <c r="K798" s="10">
        <f>woda5[[#This Row],[po 8v2]]+woda5[[#This Row],[ilosc]]</f>
        <v>210349</v>
      </c>
      <c r="L798" t="str">
        <f t="shared" si="25"/>
        <v/>
      </c>
      <c r="M798">
        <f>IF(woda5[[#This Row],[pomiar po polnocy]]&gt;=800000,1,0)</f>
        <v>0</v>
      </c>
    </row>
    <row r="799" spans="4:13" x14ac:dyDescent="0.25">
      <c r="D799" s="1">
        <v>40241</v>
      </c>
      <c r="E799">
        <v>4717</v>
      </c>
      <c r="F799" s="9">
        <f t="shared" si="24"/>
        <v>210349</v>
      </c>
      <c r="G799" s="12">
        <f xml:space="preserve"> ROUNDUP(woda5[[#This Row],[pomiar po polnocy]]*0.98,0)</f>
        <v>206143</v>
      </c>
      <c r="H799" s="13">
        <f>woda5[[#This Row],[po 8]]+woda5[[#This Row],[ilosc]]</f>
        <v>210860</v>
      </c>
      <c r="I799">
        <f>ROUNDUP(woda5[[#This Row],[pomiar po polnocy]]*0.02,0)</f>
        <v>4207</v>
      </c>
      <c r="J799" s="10">
        <f>woda5[[#This Row],[pomiar po polnocy]]-woda5[[#This Row],[ile wypuscic rano]]</f>
        <v>206142</v>
      </c>
      <c r="K799" s="10">
        <f>woda5[[#This Row],[po 8v2]]+woda5[[#This Row],[ilosc]]</f>
        <v>210859</v>
      </c>
      <c r="L799" t="str">
        <f t="shared" si="25"/>
        <v/>
      </c>
      <c r="M799">
        <f>IF(woda5[[#This Row],[pomiar po polnocy]]&gt;=800000,1,0)</f>
        <v>0</v>
      </c>
    </row>
    <row r="800" spans="4:13" x14ac:dyDescent="0.25">
      <c r="D800" s="1">
        <v>40242</v>
      </c>
      <c r="E800">
        <v>4199</v>
      </c>
      <c r="F800" s="9">
        <f t="shared" si="24"/>
        <v>210859</v>
      </c>
      <c r="G800" s="12">
        <f xml:space="preserve"> ROUNDUP(woda5[[#This Row],[pomiar po polnocy]]*0.98,0)</f>
        <v>206642</v>
      </c>
      <c r="H800" s="13">
        <f>woda5[[#This Row],[po 8]]+woda5[[#This Row],[ilosc]]</f>
        <v>210841</v>
      </c>
      <c r="I800">
        <f>ROUNDUP(woda5[[#This Row],[pomiar po polnocy]]*0.02,0)</f>
        <v>4218</v>
      </c>
      <c r="J800" s="10">
        <f>woda5[[#This Row],[pomiar po polnocy]]-woda5[[#This Row],[ile wypuscic rano]]</f>
        <v>206641</v>
      </c>
      <c r="K800" s="10">
        <f>woda5[[#This Row],[po 8v2]]+woda5[[#This Row],[ilosc]]</f>
        <v>210840</v>
      </c>
      <c r="L800" t="str">
        <f t="shared" si="25"/>
        <v/>
      </c>
      <c r="M800">
        <f>IF(woda5[[#This Row],[pomiar po polnocy]]&gt;=800000,1,0)</f>
        <v>0</v>
      </c>
    </row>
    <row r="801" spans="4:13" x14ac:dyDescent="0.25">
      <c r="D801" s="1">
        <v>40243</v>
      </c>
      <c r="E801">
        <v>3151</v>
      </c>
      <c r="F801" s="9">
        <f t="shared" si="24"/>
        <v>210840</v>
      </c>
      <c r="G801" s="12">
        <f xml:space="preserve"> ROUNDUP(woda5[[#This Row],[pomiar po polnocy]]*0.98,0)</f>
        <v>206624</v>
      </c>
      <c r="H801" s="13">
        <f>woda5[[#This Row],[po 8]]+woda5[[#This Row],[ilosc]]</f>
        <v>209775</v>
      </c>
      <c r="I801">
        <f>ROUNDUP(woda5[[#This Row],[pomiar po polnocy]]*0.02,0)</f>
        <v>4217</v>
      </c>
      <c r="J801" s="10">
        <f>woda5[[#This Row],[pomiar po polnocy]]-woda5[[#This Row],[ile wypuscic rano]]</f>
        <v>206623</v>
      </c>
      <c r="K801" s="10">
        <f>woda5[[#This Row],[po 8v2]]+woda5[[#This Row],[ilosc]]</f>
        <v>209774</v>
      </c>
      <c r="L801" t="str">
        <f t="shared" si="25"/>
        <v/>
      </c>
      <c r="M801">
        <f>IF(woda5[[#This Row],[pomiar po polnocy]]&gt;=800000,1,0)</f>
        <v>0</v>
      </c>
    </row>
    <row r="802" spans="4:13" x14ac:dyDescent="0.25">
      <c r="D802" s="1">
        <v>40244</v>
      </c>
      <c r="E802">
        <v>2588</v>
      </c>
      <c r="F802" s="9">
        <f t="shared" si="24"/>
        <v>209774</v>
      </c>
      <c r="G802" s="12">
        <f xml:space="preserve"> ROUNDUP(woda5[[#This Row],[pomiar po polnocy]]*0.98,0)</f>
        <v>205579</v>
      </c>
      <c r="H802" s="13">
        <f>woda5[[#This Row],[po 8]]+woda5[[#This Row],[ilosc]]</f>
        <v>208167</v>
      </c>
      <c r="I802">
        <f>ROUNDUP(woda5[[#This Row],[pomiar po polnocy]]*0.02,0)</f>
        <v>4196</v>
      </c>
      <c r="J802" s="10">
        <f>woda5[[#This Row],[pomiar po polnocy]]-woda5[[#This Row],[ile wypuscic rano]]</f>
        <v>205578</v>
      </c>
      <c r="K802" s="10">
        <f>woda5[[#This Row],[po 8v2]]+woda5[[#This Row],[ilosc]]</f>
        <v>208166</v>
      </c>
      <c r="L802" t="str">
        <f t="shared" si="25"/>
        <v/>
      </c>
      <c r="M802">
        <f>IF(woda5[[#This Row],[pomiar po polnocy]]&gt;=800000,1,0)</f>
        <v>0</v>
      </c>
    </row>
    <row r="803" spans="4:13" x14ac:dyDescent="0.25">
      <c r="D803" s="1">
        <v>40245</v>
      </c>
      <c r="E803">
        <v>4139</v>
      </c>
      <c r="F803" s="9">
        <f t="shared" si="24"/>
        <v>208166</v>
      </c>
      <c r="G803" s="12">
        <f xml:space="preserve"> ROUNDUP(woda5[[#This Row],[pomiar po polnocy]]*0.98,0)</f>
        <v>204003</v>
      </c>
      <c r="H803" s="13">
        <f>woda5[[#This Row],[po 8]]+woda5[[#This Row],[ilosc]]</f>
        <v>208142</v>
      </c>
      <c r="I803">
        <f>ROUNDUP(woda5[[#This Row],[pomiar po polnocy]]*0.02,0)</f>
        <v>4164</v>
      </c>
      <c r="J803" s="10">
        <f>woda5[[#This Row],[pomiar po polnocy]]-woda5[[#This Row],[ile wypuscic rano]]</f>
        <v>204002</v>
      </c>
      <c r="K803" s="10">
        <f>woda5[[#This Row],[po 8v2]]+woda5[[#This Row],[ilosc]]</f>
        <v>208141</v>
      </c>
      <c r="L803" t="str">
        <f t="shared" si="25"/>
        <v/>
      </c>
      <c r="M803">
        <f>IF(woda5[[#This Row],[pomiar po polnocy]]&gt;=800000,1,0)</f>
        <v>0</v>
      </c>
    </row>
    <row r="804" spans="4:13" x14ac:dyDescent="0.25">
      <c r="D804" s="1">
        <v>40246</v>
      </c>
      <c r="E804">
        <v>4565</v>
      </c>
      <c r="F804" s="9">
        <f t="shared" si="24"/>
        <v>208141</v>
      </c>
      <c r="G804" s="12">
        <f xml:space="preserve"> ROUNDUP(woda5[[#This Row],[pomiar po polnocy]]*0.98,0)</f>
        <v>203979</v>
      </c>
      <c r="H804" s="13">
        <f>woda5[[#This Row],[po 8]]+woda5[[#This Row],[ilosc]]</f>
        <v>208544</v>
      </c>
      <c r="I804">
        <f>ROUNDUP(woda5[[#This Row],[pomiar po polnocy]]*0.02,0)</f>
        <v>4163</v>
      </c>
      <c r="J804" s="10">
        <f>woda5[[#This Row],[pomiar po polnocy]]-woda5[[#This Row],[ile wypuscic rano]]</f>
        <v>203978</v>
      </c>
      <c r="K804" s="10">
        <f>woda5[[#This Row],[po 8v2]]+woda5[[#This Row],[ilosc]]</f>
        <v>208543</v>
      </c>
      <c r="L804" t="str">
        <f t="shared" si="25"/>
        <v/>
      </c>
      <c r="M804">
        <f>IF(woda5[[#This Row],[pomiar po polnocy]]&gt;=800000,1,0)</f>
        <v>0</v>
      </c>
    </row>
    <row r="805" spans="4:13" x14ac:dyDescent="0.25">
      <c r="D805" s="1">
        <v>40247</v>
      </c>
      <c r="E805">
        <v>4303</v>
      </c>
      <c r="F805" s="9">
        <f t="shared" si="24"/>
        <v>208543</v>
      </c>
      <c r="G805" s="12">
        <f xml:space="preserve"> ROUNDUP(woda5[[#This Row],[pomiar po polnocy]]*0.98,0)</f>
        <v>204373</v>
      </c>
      <c r="H805" s="13">
        <f>woda5[[#This Row],[po 8]]+woda5[[#This Row],[ilosc]]</f>
        <v>208676</v>
      </c>
      <c r="I805">
        <f>ROUNDUP(woda5[[#This Row],[pomiar po polnocy]]*0.02,0)</f>
        <v>4171</v>
      </c>
      <c r="J805" s="10">
        <f>woda5[[#This Row],[pomiar po polnocy]]-woda5[[#This Row],[ile wypuscic rano]]</f>
        <v>204372</v>
      </c>
      <c r="K805" s="10">
        <f>woda5[[#This Row],[po 8v2]]+woda5[[#This Row],[ilosc]]</f>
        <v>208675</v>
      </c>
      <c r="L805" t="str">
        <f t="shared" si="25"/>
        <v/>
      </c>
      <c r="M805">
        <f>IF(woda5[[#This Row],[pomiar po polnocy]]&gt;=800000,1,0)</f>
        <v>0</v>
      </c>
    </row>
    <row r="806" spans="4:13" x14ac:dyDescent="0.25">
      <c r="D806" s="1">
        <v>40248</v>
      </c>
      <c r="E806">
        <v>3600</v>
      </c>
      <c r="F806" s="9">
        <f t="shared" si="24"/>
        <v>208675</v>
      </c>
      <c r="G806" s="12">
        <f xml:space="preserve"> ROUNDUP(woda5[[#This Row],[pomiar po polnocy]]*0.98,0)</f>
        <v>204502</v>
      </c>
      <c r="H806" s="13">
        <f>woda5[[#This Row],[po 8]]+woda5[[#This Row],[ilosc]]</f>
        <v>208102</v>
      </c>
      <c r="I806">
        <f>ROUNDUP(woda5[[#This Row],[pomiar po polnocy]]*0.02,0)</f>
        <v>4174</v>
      </c>
      <c r="J806" s="10">
        <f>woda5[[#This Row],[pomiar po polnocy]]-woda5[[#This Row],[ile wypuscic rano]]</f>
        <v>204501</v>
      </c>
      <c r="K806" s="10">
        <f>woda5[[#This Row],[po 8v2]]+woda5[[#This Row],[ilosc]]</f>
        <v>208101</v>
      </c>
      <c r="L806" t="str">
        <f t="shared" si="25"/>
        <v/>
      </c>
      <c r="M806">
        <f>IF(woda5[[#This Row],[pomiar po polnocy]]&gt;=800000,1,0)</f>
        <v>0</v>
      </c>
    </row>
    <row r="807" spans="4:13" x14ac:dyDescent="0.25">
      <c r="D807" s="1">
        <v>40249</v>
      </c>
      <c r="E807">
        <v>6380</v>
      </c>
      <c r="F807" s="9">
        <f t="shared" si="24"/>
        <v>208101</v>
      </c>
      <c r="G807" s="12">
        <f xml:space="preserve"> ROUNDUP(woda5[[#This Row],[pomiar po polnocy]]*0.98,0)</f>
        <v>203939</v>
      </c>
      <c r="H807" s="13">
        <f>woda5[[#This Row],[po 8]]+woda5[[#This Row],[ilosc]]</f>
        <v>210319</v>
      </c>
      <c r="I807">
        <f>ROUNDUP(woda5[[#This Row],[pomiar po polnocy]]*0.02,0)</f>
        <v>4163</v>
      </c>
      <c r="J807" s="10">
        <f>woda5[[#This Row],[pomiar po polnocy]]-woda5[[#This Row],[ile wypuscic rano]]</f>
        <v>203938</v>
      </c>
      <c r="K807" s="10">
        <f>woda5[[#This Row],[po 8v2]]+woda5[[#This Row],[ilosc]]</f>
        <v>210318</v>
      </c>
      <c r="L807" t="str">
        <f t="shared" si="25"/>
        <v/>
      </c>
      <c r="M807">
        <f>IF(woda5[[#This Row],[pomiar po polnocy]]&gt;=800000,1,0)</f>
        <v>0</v>
      </c>
    </row>
    <row r="808" spans="4:13" x14ac:dyDescent="0.25">
      <c r="D808" s="1">
        <v>40250</v>
      </c>
      <c r="E808">
        <v>4862</v>
      </c>
      <c r="F808" s="9">
        <f t="shared" si="24"/>
        <v>210318</v>
      </c>
      <c r="G808" s="12">
        <f xml:space="preserve"> ROUNDUP(woda5[[#This Row],[pomiar po polnocy]]*0.98,0)</f>
        <v>206112</v>
      </c>
      <c r="H808" s="13">
        <f>woda5[[#This Row],[po 8]]+woda5[[#This Row],[ilosc]]</f>
        <v>210974</v>
      </c>
      <c r="I808">
        <f>ROUNDUP(woda5[[#This Row],[pomiar po polnocy]]*0.02,0)</f>
        <v>4207</v>
      </c>
      <c r="J808" s="10">
        <f>woda5[[#This Row],[pomiar po polnocy]]-woda5[[#This Row],[ile wypuscic rano]]</f>
        <v>206111</v>
      </c>
      <c r="K808" s="10">
        <f>woda5[[#This Row],[po 8v2]]+woda5[[#This Row],[ilosc]]</f>
        <v>210973</v>
      </c>
      <c r="L808" t="str">
        <f t="shared" si="25"/>
        <v/>
      </c>
      <c r="M808">
        <f>IF(woda5[[#This Row],[pomiar po polnocy]]&gt;=800000,1,0)</f>
        <v>0</v>
      </c>
    </row>
    <row r="809" spans="4:13" x14ac:dyDescent="0.25">
      <c r="D809" s="1">
        <v>40251</v>
      </c>
      <c r="E809">
        <v>5288</v>
      </c>
      <c r="F809" s="9">
        <f t="shared" si="24"/>
        <v>210973</v>
      </c>
      <c r="G809" s="12">
        <f xml:space="preserve"> ROUNDUP(woda5[[#This Row],[pomiar po polnocy]]*0.98,0)</f>
        <v>206754</v>
      </c>
      <c r="H809" s="13">
        <f>woda5[[#This Row],[po 8]]+woda5[[#This Row],[ilosc]]</f>
        <v>212042</v>
      </c>
      <c r="I809">
        <f>ROUNDUP(woda5[[#This Row],[pomiar po polnocy]]*0.02,0)</f>
        <v>4220</v>
      </c>
      <c r="J809" s="10">
        <f>woda5[[#This Row],[pomiar po polnocy]]-woda5[[#This Row],[ile wypuscic rano]]</f>
        <v>206753</v>
      </c>
      <c r="K809" s="10">
        <f>woda5[[#This Row],[po 8v2]]+woda5[[#This Row],[ilosc]]</f>
        <v>212041</v>
      </c>
      <c r="L809" t="str">
        <f t="shared" si="25"/>
        <v/>
      </c>
      <c r="M809">
        <f>IF(woda5[[#This Row],[pomiar po polnocy]]&gt;=800000,1,0)</f>
        <v>0</v>
      </c>
    </row>
    <row r="810" spans="4:13" x14ac:dyDescent="0.25">
      <c r="D810" s="1">
        <v>40252</v>
      </c>
      <c r="E810">
        <v>4874</v>
      </c>
      <c r="F810" s="9">
        <f t="shared" si="24"/>
        <v>212041</v>
      </c>
      <c r="G810" s="12">
        <f xml:space="preserve"> ROUNDUP(woda5[[#This Row],[pomiar po polnocy]]*0.98,0)</f>
        <v>207801</v>
      </c>
      <c r="H810" s="13">
        <f>woda5[[#This Row],[po 8]]+woda5[[#This Row],[ilosc]]</f>
        <v>212675</v>
      </c>
      <c r="I810">
        <f>ROUNDUP(woda5[[#This Row],[pomiar po polnocy]]*0.02,0)</f>
        <v>4241</v>
      </c>
      <c r="J810" s="10">
        <f>woda5[[#This Row],[pomiar po polnocy]]-woda5[[#This Row],[ile wypuscic rano]]</f>
        <v>207800</v>
      </c>
      <c r="K810" s="10">
        <f>woda5[[#This Row],[po 8v2]]+woda5[[#This Row],[ilosc]]</f>
        <v>212674</v>
      </c>
      <c r="L810" t="str">
        <f t="shared" si="25"/>
        <v/>
      </c>
      <c r="M810">
        <f>IF(woda5[[#This Row],[pomiar po polnocy]]&gt;=800000,1,0)</f>
        <v>0</v>
      </c>
    </row>
    <row r="811" spans="4:13" x14ac:dyDescent="0.25">
      <c r="D811" s="1">
        <v>40253</v>
      </c>
      <c r="E811">
        <v>5769</v>
      </c>
      <c r="F811" s="9">
        <f t="shared" si="24"/>
        <v>212674</v>
      </c>
      <c r="G811" s="12">
        <f xml:space="preserve"> ROUNDUP(woda5[[#This Row],[pomiar po polnocy]]*0.98,0)</f>
        <v>208421</v>
      </c>
      <c r="H811" s="13">
        <f>woda5[[#This Row],[po 8]]+woda5[[#This Row],[ilosc]]</f>
        <v>214190</v>
      </c>
      <c r="I811">
        <f>ROUNDUP(woda5[[#This Row],[pomiar po polnocy]]*0.02,0)</f>
        <v>4254</v>
      </c>
      <c r="J811" s="10">
        <f>woda5[[#This Row],[pomiar po polnocy]]-woda5[[#This Row],[ile wypuscic rano]]</f>
        <v>208420</v>
      </c>
      <c r="K811" s="10">
        <f>woda5[[#This Row],[po 8v2]]+woda5[[#This Row],[ilosc]]</f>
        <v>214189</v>
      </c>
      <c r="L811" t="str">
        <f t="shared" si="25"/>
        <v/>
      </c>
      <c r="M811">
        <f>IF(woda5[[#This Row],[pomiar po polnocy]]&gt;=800000,1,0)</f>
        <v>0</v>
      </c>
    </row>
    <row r="812" spans="4:13" x14ac:dyDescent="0.25">
      <c r="D812" s="1">
        <v>40254</v>
      </c>
      <c r="E812">
        <v>5108</v>
      </c>
      <c r="F812" s="9">
        <f t="shared" si="24"/>
        <v>214189</v>
      </c>
      <c r="G812" s="12">
        <f xml:space="preserve"> ROUNDUP(woda5[[#This Row],[pomiar po polnocy]]*0.98,0)</f>
        <v>209906</v>
      </c>
      <c r="H812" s="13">
        <f>woda5[[#This Row],[po 8]]+woda5[[#This Row],[ilosc]]</f>
        <v>215014</v>
      </c>
      <c r="I812">
        <f>ROUNDUP(woda5[[#This Row],[pomiar po polnocy]]*0.02,0)</f>
        <v>4284</v>
      </c>
      <c r="J812" s="10">
        <f>woda5[[#This Row],[pomiar po polnocy]]-woda5[[#This Row],[ile wypuscic rano]]</f>
        <v>209905</v>
      </c>
      <c r="K812" s="10">
        <f>woda5[[#This Row],[po 8v2]]+woda5[[#This Row],[ilosc]]</f>
        <v>215013</v>
      </c>
      <c r="L812" t="str">
        <f t="shared" si="25"/>
        <v/>
      </c>
      <c r="M812">
        <f>IF(woda5[[#This Row],[pomiar po polnocy]]&gt;=800000,1,0)</f>
        <v>0</v>
      </c>
    </row>
    <row r="813" spans="4:13" x14ac:dyDescent="0.25">
      <c r="D813" s="1">
        <v>40255</v>
      </c>
      <c r="E813">
        <v>4101</v>
      </c>
      <c r="F813" s="9">
        <f t="shared" si="24"/>
        <v>215013</v>
      </c>
      <c r="G813" s="12">
        <f xml:space="preserve"> ROUNDUP(woda5[[#This Row],[pomiar po polnocy]]*0.98,0)</f>
        <v>210713</v>
      </c>
      <c r="H813" s="13">
        <f>woda5[[#This Row],[po 8]]+woda5[[#This Row],[ilosc]]</f>
        <v>214814</v>
      </c>
      <c r="I813">
        <f>ROUNDUP(woda5[[#This Row],[pomiar po polnocy]]*0.02,0)</f>
        <v>4301</v>
      </c>
      <c r="J813" s="10">
        <f>woda5[[#This Row],[pomiar po polnocy]]-woda5[[#This Row],[ile wypuscic rano]]</f>
        <v>210712</v>
      </c>
      <c r="K813" s="10">
        <f>woda5[[#This Row],[po 8v2]]+woda5[[#This Row],[ilosc]]</f>
        <v>214813</v>
      </c>
      <c r="L813" t="str">
        <f t="shared" si="25"/>
        <v/>
      </c>
      <c r="M813">
        <f>IF(woda5[[#This Row],[pomiar po polnocy]]&gt;=800000,1,0)</f>
        <v>0</v>
      </c>
    </row>
    <row r="814" spans="4:13" x14ac:dyDescent="0.25">
      <c r="D814" s="1">
        <v>40256</v>
      </c>
      <c r="E814">
        <v>4980</v>
      </c>
      <c r="F814" s="9">
        <f t="shared" si="24"/>
        <v>214813</v>
      </c>
      <c r="G814" s="12">
        <f xml:space="preserve"> ROUNDUP(woda5[[#This Row],[pomiar po polnocy]]*0.98,0)</f>
        <v>210517</v>
      </c>
      <c r="H814" s="13">
        <f>woda5[[#This Row],[po 8]]+woda5[[#This Row],[ilosc]]</f>
        <v>215497</v>
      </c>
      <c r="I814">
        <f>ROUNDUP(woda5[[#This Row],[pomiar po polnocy]]*0.02,0)</f>
        <v>4297</v>
      </c>
      <c r="J814" s="10">
        <f>woda5[[#This Row],[pomiar po polnocy]]-woda5[[#This Row],[ile wypuscic rano]]</f>
        <v>210516</v>
      </c>
      <c r="K814" s="10">
        <f>woda5[[#This Row],[po 8v2]]+woda5[[#This Row],[ilosc]]</f>
        <v>215496</v>
      </c>
      <c r="L814" t="str">
        <f t="shared" si="25"/>
        <v/>
      </c>
      <c r="M814">
        <f>IF(woda5[[#This Row],[pomiar po polnocy]]&gt;=800000,1,0)</f>
        <v>0</v>
      </c>
    </row>
    <row r="815" spans="4:13" x14ac:dyDescent="0.25">
      <c r="D815" s="1">
        <v>40257</v>
      </c>
      <c r="E815">
        <v>6083</v>
      </c>
      <c r="F815" s="9">
        <f t="shared" si="24"/>
        <v>215496</v>
      </c>
      <c r="G815" s="12">
        <f xml:space="preserve"> ROUNDUP(woda5[[#This Row],[pomiar po polnocy]]*0.98,0)</f>
        <v>211187</v>
      </c>
      <c r="H815" s="13">
        <f>woda5[[#This Row],[po 8]]+woda5[[#This Row],[ilosc]]</f>
        <v>217270</v>
      </c>
      <c r="I815">
        <f>ROUNDUP(woda5[[#This Row],[pomiar po polnocy]]*0.02,0)</f>
        <v>4310</v>
      </c>
      <c r="J815" s="10">
        <f>woda5[[#This Row],[pomiar po polnocy]]-woda5[[#This Row],[ile wypuscic rano]]</f>
        <v>211186</v>
      </c>
      <c r="K815" s="10">
        <f>woda5[[#This Row],[po 8v2]]+woda5[[#This Row],[ilosc]]</f>
        <v>217269</v>
      </c>
      <c r="L815" t="str">
        <f t="shared" si="25"/>
        <v/>
      </c>
      <c r="M815">
        <f>IF(woda5[[#This Row],[pomiar po polnocy]]&gt;=800000,1,0)</f>
        <v>0</v>
      </c>
    </row>
    <row r="816" spans="4:13" x14ac:dyDescent="0.25">
      <c r="D816" s="1">
        <v>40258</v>
      </c>
      <c r="E816">
        <v>4526</v>
      </c>
      <c r="F816" s="9">
        <f t="shared" si="24"/>
        <v>217269</v>
      </c>
      <c r="G816" s="12">
        <f xml:space="preserve"> ROUNDUP(woda5[[#This Row],[pomiar po polnocy]]*0.98,0)</f>
        <v>212924</v>
      </c>
      <c r="H816" s="13">
        <f>woda5[[#This Row],[po 8]]+woda5[[#This Row],[ilosc]]</f>
        <v>217450</v>
      </c>
      <c r="I816">
        <f>ROUNDUP(woda5[[#This Row],[pomiar po polnocy]]*0.02,0)</f>
        <v>4346</v>
      </c>
      <c r="J816" s="10">
        <f>woda5[[#This Row],[pomiar po polnocy]]-woda5[[#This Row],[ile wypuscic rano]]</f>
        <v>212923</v>
      </c>
      <c r="K816" s="10">
        <f>woda5[[#This Row],[po 8v2]]+woda5[[#This Row],[ilosc]]</f>
        <v>217449</v>
      </c>
      <c r="L816" t="str">
        <f t="shared" si="25"/>
        <v/>
      </c>
      <c r="M816">
        <f>IF(woda5[[#This Row],[pomiar po polnocy]]&gt;=800000,1,0)</f>
        <v>0</v>
      </c>
    </row>
    <row r="817" spans="4:13" x14ac:dyDescent="0.25">
      <c r="D817" s="1">
        <v>40259</v>
      </c>
      <c r="E817">
        <v>3431</v>
      </c>
      <c r="F817" s="9">
        <f t="shared" si="24"/>
        <v>217449</v>
      </c>
      <c r="G817" s="12">
        <f xml:space="preserve"> ROUNDUP(woda5[[#This Row],[pomiar po polnocy]]*0.98,0)</f>
        <v>213101</v>
      </c>
      <c r="H817" s="13">
        <f>woda5[[#This Row],[po 8]]+woda5[[#This Row],[ilosc]]</f>
        <v>216532</v>
      </c>
      <c r="I817">
        <f>ROUNDUP(woda5[[#This Row],[pomiar po polnocy]]*0.02,0)</f>
        <v>4349</v>
      </c>
      <c r="J817" s="10">
        <f>woda5[[#This Row],[pomiar po polnocy]]-woda5[[#This Row],[ile wypuscic rano]]</f>
        <v>213100</v>
      </c>
      <c r="K817" s="10">
        <f>woda5[[#This Row],[po 8v2]]+woda5[[#This Row],[ilosc]]</f>
        <v>216531</v>
      </c>
      <c r="L817" t="str">
        <f t="shared" si="25"/>
        <v/>
      </c>
      <c r="M817">
        <f>IF(woda5[[#This Row],[pomiar po polnocy]]&gt;=800000,1,0)</f>
        <v>0</v>
      </c>
    </row>
    <row r="818" spans="4:13" x14ac:dyDescent="0.25">
      <c r="D818" s="1">
        <v>40260</v>
      </c>
      <c r="E818">
        <v>5177</v>
      </c>
      <c r="F818" s="9">
        <f t="shared" si="24"/>
        <v>216531</v>
      </c>
      <c r="G818" s="12">
        <f xml:space="preserve"> ROUNDUP(woda5[[#This Row],[pomiar po polnocy]]*0.98,0)</f>
        <v>212201</v>
      </c>
      <c r="H818" s="13">
        <f>woda5[[#This Row],[po 8]]+woda5[[#This Row],[ilosc]]</f>
        <v>217378</v>
      </c>
      <c r="I818">
        <f>ROUNDUP(woda5[[#This Row],[pomiar po polnocy]]*0.02,0)</f>
        <v>4331</v>
      </c>
      <c r="J818" s="10">
        <f>woda5[[#This Row],[pomiar po polnocy]]-woda5[[#This Row],[ile wypuscic rano]]</f>
        <v>212200</v>
      </c>
      <c r="K818" s="10">
        <f>woda5[[#This Row],[po 8v2]]+woda5[[#This Row],[ilosc]]</f>
        <v>217377</v>
      </c>
      <c r="L818" t="str">
        <f t="shared" si="25"/>
        <v/>
      </c>
      <c r="M818">
        <f>IF(woda5[[#This Row],[pomiar po polnocy]]&gt;=800000,1,0)</f>
        <v>0</v>
      </c>
    </row>
    <row r="819" spans="4:13" x14ac:dyDescent="0.25">
      <c r="D819" s="1">
        <v>40261</v>
      </c>
      <c r="E819">
        <v>4805</v>
      </c>
      <c r="F819" s="9">
        <f t="shared" si="24"/>
        <v>217377</v>
      </c>
      <c r="G819" s="12">
        <f xml:space="preserve"> ROUNDUP(woda5[[#This Row],[pomiar po polnocy]]*0.98,0)</f>
        <v>213030</v>
      </c>
      <c r="H819" s="13">
        <f>woda5[[#This Row],[po 8]]+woda5[[#This Row],[ilosc]]</f>
        <v>217835</v>
      </c>
      <c r="I819">
        <f>ROUNDUP(woda5[[#This Row],[pomiar po polnocy]]*0.02,0)</f>
        <v>4348</v>
      </c>
      <c r="J819" s="10">
        <f>woda5[[#This Row],[pomiar po polnocy]]-woda5[[#This Row],[ile wypuscic rano]]</f>
        <v>213029</v>
      </c>
      <c r="K819" s="10">
        <f>woda5[[#This Row],[po 8v2]]+woda5[[#This Row],[ilosc]]</f>
        <v>217834</v>
      </c>
      <c r="L819" t="str">
        <f t="shared" si="25"/>
        <v/>
      </c>
      <c r="M819">
        <f>IF(woda5[[#This Row],[pomiar po polnocy]]&gt;=800000,1,0)</f>
        <v>0</v>
      </c>
    </row>
    <row r="820" spans="4:13" x14ac:dyDescent="0.25">
      <c r="D820" s="1">
        <v>40262</v>
      </c>
      <c r="E820">
        <v>6054</v>
      </c>
      <c r="F820" s="9">
        <f t="shared" si="24"/>
        <v>217834</v>
      </c>
      <c r="G820" s="12">
        <f xml:space="preserve"> ROUNDUP(woda5[[#This Row],[pomiar po polnocy]]*0.98,0)</f>
        <v>213478</v>
      </c>
      <c r="H820" s="13">
        <f>woda5[[#This Row],[po 8]]+woda5[[#This Row],[ilosc]]</f>
        <v>219532</v>
      </c>
      <c r="I820">
        <f>ROUNDUP(woda5[[#This Row],[pomiar po polnocy]]*0.02,0)</f>
        <v>4357</v>
      </c>
      <c r="J820" s="10">
        <f>woda5[[#This Row],[pomiar po polnocy]]-woda5[[#This Row],[ile wypuscic rano]]</f>
        <v>213477</v>
      </c>
      <c r="K820" s="10">
        <f>woda5[[#This Row],[po 8v2]]+woda5[[#This Row],[ilosc]]</f>
        <v>219531</v>
      </c>
      <c r="L820" t="str">
        <f t="shared" si="25"/>
        <v/>
      </c>
      <c r="M820">
        <f>IF(woda5[[#This Row],[pomiar po polnocy]]&gt;=800000,1,0)</f>
        <v>0</v>
      </c>
    </row>
    <row r="821" spans="4:13" x14ac:dyDescent="0.25">
      <c r="D821" s="1">
        <v>40263</v>
      </c>
      <c r="E821">
        <v>5377</v>
      </c>
      <c r="F821" s="9">
        <f t="shared" si="24"/>
        <v>219531</v>
      </c>
      <c r="G821" s="12">
        <f xml:space="preserve"> ROUNDUP(woda5[[#This Row],[pomiar po polnocy]]*0.98,0)</f>
        <v>215141</v>
      </c>
      <c r="H821" s="13">
        <f>woda5[[#This Row],[po 8]]+woda5[[#This Row],[ilosc]]</f>
        <v>220518</v>
      </c>
      <c r="I821">
        <f>ROUNDUP(woda5[[#This Row],[pomiar po polnocy]]*0.02,0)</f>
        <v>4391</v>
      </c>
      <c r="J821" s="10">
        <f>woda5[[#This Row],[pomiar po polnocy]]-woda5[[#This Row],[ile wypuscic rano]]</f>
        <v>215140</v>
      </c>
      <c r="K821" s="10">
        <f>woda5[[#This Row],[po 8v2]]+woda5[[#This Row],[ilosc]]</f>
        <v>220517</v>
      </c>
      <c r="L821" t="str">
        <f t="shared" si="25"/>
        <v/>
      </c>
      <c r="M821">
        <f>IF(woda5[[#This Row],[pomiar po polnocy]]&gt;=800000,1,0)</f>
        <v>0</v>
      </c>
    </row>
    <row r="822" spans="4:13" x14ac:dyDescent="0.25">
      <c r="D822" s="1">
        <v>40264</v>
      </c>
      <c r="E822">
        <v>6120</v>
      </c>
      <c r="F822" s="9">
        <f t="shared" si="24"/>
        <v>220517</v>
      </c>
      <c r="G822" s="12">
        <f xml:space="preserve"> ROUNDUP(woda5[[#This Row],[pomiar po polnocy]]*0.98,0)</f>
        <v>216107</v>
      </c>
      <c r="H822" s="13">
        <f>woda5[[#This Row],[po 8]]+woda5[[#This Row],[ilosc]]</f>
        <v>222227</v>
      </c>
      <c r="I822">
        <f>ROUNDUP(woda5[[#This Row],[pomiar po polnocy]]*0.02,0)</f>
        <v>4411</v>
      </c>
      <c r="J822" s="10">
        <f>woda5[[#This Row],[pomiar po polnocy]]-woda5[[#This Row],[ile wypuscic rano]]</f>
        <v>216106</v>
      </c>
      <c r="K822" s="10">
        <f>woda5[[#This Row],[po 8v2]]+woda5[[#This Row],[ilosc]]</f>
        <v>222226</v>
      </c>
      <c r="L822" t="str">
        <f t="shared" si="25"/>
        <v/>
      </c>
      <c r="M822">
        <f>IF(woda5[[#This Row],[pomiar po polnocy]]&gt;=800000,1,0)</f>
        <v>0</v>
      </c>
    </row>
    <row r="823" spans="4:13" x14ac:dyDescent="0.25">
      <c r="D823" s="1">
        <v>40265</v>
      </c>
      <c r="E823">
        <v>4483</v>
      </c>
      <c r="F823" s="9">
        <f t="shared" si="24"/>
        <v>222226</v>
      </c>
      <c r="G823" s="12">
        <f xml:space="preserve"> ROUNDUP(woda5[[#This Row],[pomiar po polnocy]]*0.98,0)</f>
        <v>217782</v>
      </c>
      <c r="H823" s="13">
        <f>woda5[[#This Row],[po 8]]+woda5[[#This Row],[ilosc]]</f>
        <v>222265</v>
      </c>
      <c r="I823">
        <f>ROUNDUP(woda5[[#This Row],[pomiar po polnocy]]*0.02,0)</f>
        <v>4445</v>
      </c>
      <c r="J823" s="10">
        <f>woda5[[#This Row],[pomiar po polnocy]]-woda5[[#This Row],[ile wypuscic rano]]</f>
        <v>217781</v>
      </c>
      <c r="K823" s="10">
        <f>woda5[[#This Row],[po 8v2]]+woda5[[#This Row],[ilosc]]</f>
        <v>222264</v>
      </c>
      <c r="L823" t="str">
        <f t="shared" si="25"/>
        <v/>
      </c>
      <c r="M823">
        <f>IF(woda5[[#This Row],[pomiar po polnocy]]&gt;=800000,1,0)</f>
        <v>0</v>
      </c>
    </row>
    <row r="824" spans="4:13" x14ac:dyDescent="0.25">
      <c r="D824" s="1">
        <v>40266</v>
      </c>
      <c r="E824">
        <v>5997</v>
      </c>
      <c r="F824" s="9">
        <f t="shared" si="24"/>
        <v>222264</v>
      </c>
      <c r="G824" s="12">
        <f xml:space="preserve"> ROUNDUP(woda5[[#This Row],[pomiar po polnocy]]*0.98,0)</f>
        <v>217819</v>
      </c>
      <c r="H824" s="13">
        <f>woda5[[#This Row],[po 8]]+woda5[[#This Row],[ilosc]]</f>
        <v>223816</v>
      </c>
      <c r="I824">
        <f>ROUNDUP(woda5[[#This Row],[pomiar po polnocy]]*0.02,0)</f>
        <v>4446</v>
      </c>
      <c r="J824" s="10">
        <f>woda5[[#This Row],[pomiar po polnocy]]-woda5[[#This Row],[ile wypuscic rano]]</f>
        <v>217818</v>
      </c>
      <c r="K824" s="10">
        <f>woda5[[#This Row],[po 8v2]]+woda5[[#This Row],[ilosc]]</f>
        <v>223815</v>
      </c>
      <c r="L824" t="str">
        <f t="shared" si="25"/>
        <v/>
      </c>
      <c r="M824">
        <f>IF(woda5[[#This Row],[pomiar po polnocy]]&gt;=800000,1,0)</f>
        <v>0</v>
      </c>
    </row>
    <row r="825" spans="4:13" x14ac:dyDescent="0.25">
      <c r="D825" s="1">
        <v>40267</v>
      </c>
      <c r="E825">
        <v>6837</v>
      </c>
      <c r="F825" s="9">
        <f t="shared" si="24"/>
        <v>223815</v>
      </c>
      <c r="G825" s="12">
        <f xml:space="preserve"> ROUNDUP(woda5[[#This Row],[pomiar po polnocy]]*0.98,0)</f>
        <v>219339</v>
      </c>
      <c r="H825" s="13">
        <f>woda5[[#This Row],[po 8]]+woda5[[#This Row],[ilosc]]</f>
        <v>226176</v>
      </c>
      <c r="I825">
        <f>ROUNDUP(woda5[[#This Row],[pomiar po polnocy]]*0.02,0)</f>
        <v>4477</v>
      </c>
      <c r="J825" s="10">
        <f>woda5[[#This Row],[pomiar po polnocy]]-woda5[[#This Row],[ile wypuscic rano]]</f>
        <v>219338</v>
      </c>
      <c r="K825" s="10">
        <f>woda5[[#This Row],[po 8v2]]+woda5[[#This Row],[ilosc]]</f>
        <v>226175</v>
      </c>
      <c r="L825" t="str">
        <f t="shared" si="25"/>
        <v/>
      </c>
      <c r="M825">
        <f>IF(woda5[[#This Row],[pomiar po polnocy]]&gt;=800000,1,0)</f>
        <v>0</v>
      </c>
    </row>
    <row r="826" spans="4:13" x14ac:dyDescent="0.25">
      <c r="D826" s="1">
        <v>40268</v>
      </c>
      <c r="E826">
        <v>7594</v>
      </c>
      <c r="F826" s="9">
        <f t="shared" si="24"/>
        <v>226175</v>
      </c>
      <c r="G826" s="12">
        <f xml:space="preserve"> ROUNDUP(woda5[[#This Row],[pomiar po polnocy]]*0.98,0)</f>
        <v>221652</v>
      </c>
      <c r="H826" s="13">
        <f>woda5[[#This Row],[po 8]]+woda5[[#This Row],[ilosc]]</f>
        <v>229246</v>
      </c>
      <c r="I826">
        <f>ROUNDUP(woda5[[#This Row],[pomiar po polnocy]]*0.02,0)</f>
        <v>4524</v>
      </c>
      <c r="J826" s="10">
        <f>woda5[[#This Row],[pomiar po polnocy]]-woda5[[#This Row],[ile wypuscic rano]]</f>
        <v>221651</v>
      </c>
      <c r="K826" s="10">
        <f>woda5[[#This Row],[po 8v2]]+woda5[[#This Row],[ilosc]]</f>
        <v>229245</v>
      </c>
      <c r="L826" t="str">
        <f t="shared" si="25"/>
        <v/>
      </c>
      <c r="M826">
        <f>IF(woda5[[#This Row],[pomiar po polnocy]]&gt;=800000,1,0)</f>
        <v>0</v>
      </c>
    </row>
    <row r="827" spans="4:13" x14ac:dyDescent="0.25">
      <c r="D827" s="1">
        <v>40269</v>
      </c>
      <c r="E827">
        <v>9093</v>
      </c>
      <c r="F827" s="9">
        <f t="shared" si="24"/>
        <v>229245</v>
      </c>
      <c r="G827" s="12">
        <f xml:space="preserve"> ROUNDUP(woda5[[#This Row],[pomiar po polnocy]]*0.98,0)</f>
        <v>224661</v>
      </c>
      <c r="H827" s="13">
        <f>woda5[[#This Row],[po 8]]+woda5[[#This Row],[ilosc]]</f>
        <v>233754</v>
      </c>
      <c r="I827">
        <f>ROUNDUP(woda5[[#This Row],[pomiar po polnocy]]*0.02,0)</f>
        <v>4585</v>
      </c>
      <c r="J827" s="10">
        <f>woda5[[#This Row],[pomiar po polnocy]]-woda5[[#This Row],[ile wypuscic rano]]</f>
        <v>224660</v>
      </c>
      <c r="K827" s="10">
        <f>woda5[[#This Row],[po 8v2]]+woda5[[#This Row],[ilosc]]</f>
        <v>233753</v>
      </c>
      <c r="L827" t="str">
        <f t="shared" si="25"/>
        <v/>
      </c>
      <c r="M827">
        <f>IF(woda5[[#This Row],[pomiar po polnocy]]&gt;=800000,1,0)</f>
        <v>0</v>
      </c>
    </row>
    <row r="828" spans="4:13" x14ac:dyDescent="0.25">
      <c r="D828" s="1">
        <v>40270</v>
      </c>
      <c r="E828">
        <v>8824</v>
      </c>
      <c r="F828" s="9">
        <f t="shared" si="24"/>
        <v>233753</v>
      </c>
      <c r="G828" s="12">
        <f xml:space="preserve"> ROUNDUP(woda5[[#This Row],[pomiar po polnocy]]*0.98,0)</f>
        <v>229078</v>
      </c>
      <c r="H828" s="13">
        <f>woda5[[#This Row],[po 8]]+woda5[[#This Row],[ilosc]]</f>
        <v>237902</v>
      </c>
      <c r="I828">
        <f>ROUNDUP(woda5[[#This Row],[pomiar po polnocy]]*0.02,0)</f>
        <v>4676</v>
      </c>
      <c r="J828" s="10">
        <f>woda5[[#This Row],[pomiar po polnocy]]-woda5[[#This Row],[ile wypuscic rano]]</f>
        <v>229077</v>
      </c>
      <c r="K828" s="10">
        <f>woda5[[#This Row],[po 8v2]]+woda5[[#This Row],[ilosc]]</f>
        <v>237901</v>
      </c>
      <c r="L828" t="str">
        <f t="shared" si="25"/>
        <v/>
      </c>
      <c r="M828">
        <f>IF(woda5[[#This Row],[pomiar po polnocy]]&gt;=800000,1,0)</f>
        <v>0</v>
      </c>
    </row>
    <row r="829" spans="4:13" x14ac:dyDescent="0.25">
      <c r="D829" s="1">
        <v>40271</v>
      </c>
      <c r="E829">
        <v>11087</v>
      </c>
      <c r="F829" s="9">
        <f t="shared" si="24"/>
        <v>237901</v>
      </c>
      <c r="G829" s="12">
        <f xml:space="preserve"> ROUNDUP(woda5[[#This Row],[pomiar po polnocy]]*0.98,0)</f>
        <v>233143</v>
      </c>
      <c r="H829" s="13">
        <f>woda5[[#This Row],[po 8]]+woda5[[#This Row],[ilosc]]</f>
        <v>244230</v>
      </c>
      <c r="I829">
        <f>ROUNDUP(woda5[[#This Row],[pomiar po polnocy]]*0.02,0)</f>
        <v>4759</v>
      </c>
      <c r="J829" s="10">
        <f>woda5[[#This Row],[pomiar po polnocy]]-woda5[[#This Row],[ile wypuscic rano]]</f>
        <v>233142</v>
      </c>
      <c r="K829" s="10">
        <f>woda5[[#This Row],[po 8v2]]+woda5[[#This Row],[ilosc]]</f>
        <v>244229</v>
      </c>
      <c r="L829" t="str">
        <f t="shared" si="25"/>
        <v/>
      </c>
      <c r="M829">
        <f>IF(woda5[[#This Row],[pomiar po polnocy]]&gt;=800000,1,0)</f>
        <v>0</v>
      </c>
    </row>
    <row r="830" spans="4:13" x14ac:dyDescent="0.25">
      <c r="D830" s="1">
        <v>40272</v>
      </c>
      <c r="E830">
        <v>12008</v>
      </c>
      <c r="F830" s="9">
        <f t="shared" si="24"/>
        <v>244229</v>
      </c>
      <c r="G830" s="12">
        <f xml:space="preserve"> ROUNDUP(woda5[[#This Row],[pomiar po polnocy]]*0.98,0)</f>
        <v>239345</v>
      </c>
      <c r="H830" s="13">
        <f>woda5[[#This Row],[po 8]]+woda5[[#This Row],[ilosc]]</f>
        <v>251353</v>
      </c>
      <c r="I830">
        <f>ROUNDUP(woda5[[#This Row],[pomiar po polnocy]]*0.02,0)</f>
        <v>4885</v>
      </c>
      <c r="J830" s="10">
        <f>woda5[[#This Row],[pomiar po polnocy]]-woda5[[#This Row],[ile wypuscic rano]]</f>
        <v>239344</v>
      </c>
      <c r="K830" s="10">
        <f>woda5[[#This Row],[po 8v2]]+woda5[[#This Row],[ilosc]]</f>
        <v>251352</v>
      </c>
      <c r="L830" t="str">
        <f t="shared" si="25"/>
        <v/>
      </c>
      <c r="M830">
        <f>IF(woda5[[#This Row],[pomiar po polnocy]]&gt;=800000,1,0)</f>
        <v>0</v>
      </c>
    </row>
    <row r="831" spans="4:13" x14ac:dyDescent="0.25">
      <c r="D831" s="1">
        <v>40273</v>
      </c>
      <c r="E831">
        <v>13231</v>
      </c>
      <c r="F831" s="9">
        <f t="shared" si="24"/>
        <v>251352</v>
      </c>
      <c r="G831" s="12">
        <f xml:space="preserve"> ROUNDUP(woda5[[#This Row],[pomiar po polnocy]]*0.98,0)</f>
        <v>246325</v>
      </c>
      <c r="H831" s="13">
        <f>woda5[[#This Row],[po 8]]+woda5[[#This Row],[ilosc]]</f>
        <v>259556</v>
      </c>
      <c r="I831">
        <f>ROUNDUP(woda5[[#This Row],[pomiar po polnocy]]*0.02,0)</f>
        <v>5028</v>
      </c>
      <c r="J831" s="10">
        <f>woda5[[#This Row],[pomiar po polnocy]]-woda5[[#This Row],[ile wypuscic rano]]</f>
        <v>246324</v>
      </c>
      <c r="K831" s="10">
        <f>woda5[[#This Row],[po 8v2]]+woda5[[#This Row],[ilosc]]</f>
        <v>259555</v>
      </c>
      <c r="L831" t="str">
        <f t="shared" si="25"/>
        <v/>
      </c>
      <c r="M831">
        <f>IF(woda5[[#This Row],[pomiar po polnocy]]&gt;=800000,1,0)</f>
        <v>0</v>
      </c>
    </row>
    <row r="832" spans="4:13" x14ac:dyDescent="0.25">
      <c r="D832" s="1">
        <v>40274</v>
      </c>
      <c r="E832">
        <v>13154</v>
      </c>
      <c r="F832" s="9">
        <f t="shared" si="24"/>
        <v>259555</v>
      </c>
      <c r="G832" s="12">
        <f xml:space="preserve"> ROUNDUP(woda5[[#This Row],[pomiar po polnocy]]*0.98,0)</f>
        <v>254364</v>
      </c>
      <c r="H832" s="13">
        <f>woda5[[#This Row],[po 8]]+woda5[[#This Row],[ilosc]]</f>
        <v>267518</v>
      </c>
      <c r="I832">
        <f>ROUNDUP(woda5[[#This Row],[pomiar po polnocy]]*0.02,0)</f>
        <v>5192</v>
      </c>
      <c r="J832" s="10">
        <f>woda5[[#This Row],[pomiar po polnocy]]-woda5[[#This Row],[ile wypuscic rano]]</f>
        <v>254363</v>
      </c>
      <c r="K832" s="10">
        <f>woda5[[#This Row],[po 8v2]]+woda5[[#This Row],[ilosc]]</f>
        <v>267517</v>
      </c>
      <c r="L832" t="str">
        <f t="shared" si="25"/>
        <v/>
      </c>
      <c r="M832">
        <f>IF(woda5[[#This Row],[pomiar po polnocy]]&gt;=800000,1,0)</f>
        <v>0</v>
      </c>
    </row>
    <row r="833" spans="4:13" x14ac:dyDescent="0.25">
      <c r="D833" s="1">
        <v>40275</v>
      </c>
      <c r="E833">
        <v>13866</v>
      </c>
      <c r="F833" s="9">
        <f t="shared" si="24"/>
        <v>267517</v>
      </c>
      <c r="G833" s="12">
        <f xml:space="preserve"> ROUNDUP(woda5[[#This Row],[pomiar po polnocy]]*0.98,0)</f>
        <v>262167</v>
      </c>
      <c r="H833" s="13">
        <f>woda5[[#This Row],[po 8]]+woda5[[#This Row],[ilosc]]</f>
        <v>276033</v>
      </c>
      <c r="I833">
        <f>ROUNDUP(woda5[[#This Row],[pomiar po polnocy]]*0.02,0)</f>
        <v>5351</v>
      </c>
      <c r="J833" s="10">
        <f>woda5[[#This Row],[pomiar po polnocy]]-woda5[[#This Row],[ile wypuscic rano]]</f>
        <v>262166</v>
      </c>
      <c r="K833" s="10">
        <f>woda5[[#This Row],[po 8v2]]+woda5[[#This Row],[ilosc]]</f>
        <v>276032</v>
      </c>
      <c r="L833" t="str">
        <f t="shared" si="25"/>
        <v/>
      </c>
      <c r="M833">
        <f>IF(woda5[[#This Row],[pomiar po polnocy]]&gt;=800000,1,0)</f>
        <v>0</v>
      </c>
    </row>
    <row r="834" spans="4:13" x14ac:dyDescent="0.25">
      <c r="D834" s="1">
        <v>40276</v>
      </c>
      <c r="E834">
        <v>15570</v>
      </c>
      <c r="F834" s="9">
        <f t="shared" si="24"/>
        <v>276032</v>
      </c>
      <c r="G834" s="12">
        <f xml:space="preserve"> ROUNDUP(woda5[[#This Row],[pomiar po polnocy]]*0.98,0)</f>
        <v>270512</v>
      </c>
      <c r="H834" s="13">
        <f>woda5[[#This Row],[po 8]]+woda5[[#This Row],[ilosc]]</f>
        <v>286082</v>
      </c>
      <c r="I834">
        <f>ROUNDUP(woda5[[#This Row],[pomiar po polnocy]]*0.02,0)</f>
        <v>5521</v>
      </c>
      <c r="J834" s="10">
        <f>woda5[[#This Row],[pomiar po polnocy]]-woda5[[#This Row],[ile wypuscic rano]]</f>
        <v>270511</v>
      </c>
      <c r="K834" s="10">
        <f>woda5[[#This Row],[po 8v2]]+woda5[[#This Row],[ilosc]]</f>
        <v>286081</v>
      </c>
      <c r="L834" t="str">
        <f t="shared" si="25"/>
        <v/>
      </c>
      <c r="M834">
        <f>IF(woda5[[#This Row],[pomiar po polnocy]]&gt;=800000,1,0)</f>
        <v>0</v>
      </c>
    </row>
    <row r="835" spans="4:13" x14ac:dyDescent="0.25">
      <c r="D835" s="1">
        <v>40277</v>
      </c>
      <c r="E835">
        <v>17300</v>
      </c>
      <c r="F835" s="9">
        <f t="shared" si="24"/>
        <v>286081</v>
      </c>
      <c r="G835" s="12">
        <f xml:space="preserve"> ROUNDUP(woda5[[#This Row],[pomiar po polnocy]]*0.98,0)</f>
        <v>280360</v>
      </c>
      <c r="H835" s="13">
        <f>woda5[[#This Row],[po 8]]+woda5[[#This Row],[ilosc]]</f>
        <v>297660</v>
      </c>
      <c r="I835">
        <f>ROUNDUP(woda5[[#This Row],[pomiar po polnocy]]*0.02,0)</f>
        <v>5722</v>
      </c>
      <c r="J835" s="10">
        <f>woda5[[#This Row],[pomiar po polnocy]]-woda5[[#This Row],[ile wypuscic rano]]</f>
        <v>280359</v>
      </c>
      <c r="K835" s="10">
        <f>woda5[[#This Row],[po 8v2]]+woda5[[#This Row],[ilosc]]</f>
        <v>297659</v>
      </c>
      <c r="L835" t="str">
        <f t="shared" si="25"/>
        <v/>
      </c>
      <c r="M835">
        <f>IF(woda5[[#This Row],[pomiar po polnocy]]&gt;=800000,1,0)</f>
        <v>0</v>
      </c>
    </row>
    <row r="836" spans="4:13" x14ac:dyDescent="0.25">
      <c r="D836" s="1">
        <v>40278</v>
      </c>
      <c r="E836">
        <v>19002</v>
      </c>
      <c r="F836" s="9">
        <f t="shared" si="24"/>
        <v>297659</v>
      </c>
      <c r="G836" s="12">
        <f xml:space="preserve"> ROUNDUP(woda5[[#This Row],[pomiar po polnocy]]*0.98,0)</f>
        <v>291706</v>
      </c>
      <c r="H836" s="13">
        <f>woda5[[#This Row],[po 8]]+woda5[[#This Row],[ilosc]]</f>
        <v>310708</v>
      </c>
      <c r="I836">
        <f>ROUNDUP(woda5[[#This Row],[pomiar po polnocy]]*0.02,0)</f>
        <v>5954</v>
      </c>
      <c r="J836" s="10">
        <f>woda5[[#This Row],[pomiar po polnocy]]-woda5[[#This Row],[ile wypuscic rano]]</f>
        <v>291705</v>
      </c>
      <c r="K836" s="10">
        <f>woda5[[#This Row],[po 8v2]]+woda5[[#This Row],[ilosc]]</f>
        <v>310707</v>
      </c>
      <c r="L836" t="str">
        <f t="shared" si="25"/>
        <v/>
      </c>
      <c r="M836">
        <f>IF(woda5[[#This Row],[pomiar po polnocy]]&gt;=800000,1,0)</f>
        <v>0</v>
      </c>
    </row>
    <row r="837" spans="4:13" x14ac:dyDescent="0.25">
      <c r="D837" s="1">
        <v>40279</v>
      </c>
      <c r="E837">
        <v>20358</v>
      </c>
      <c r="F837" s="9">
        <f t="shared" si="24"/>
        <v>310707</v>
      </c>
      <c r="G837" s="12">
        <f xml:space="preserve"> ROUNDUP(woda5[[#This Row],[pomiar po polnocy]]*0.98,0)</f>
        <v>304493</v>
      </c>
      <c r="H837" s="13">
        <f>woda5[[#This Row],[po 8]]+woda5[[#This Row],[ilosc]]</f>
        <v>324851</v>
      </c>
      <c r="I837">
        <f>ROUNDUP(woda5[[#This Row],[pomiar po polnocy]]*0.02,0)</f>
        <v>6215</v>
      </c>
      <c r="J837" s="10">
        <f>woda5[[#This Row],[pomiar po polnocy]]-woda5[[#This Row],[ile wypuscic rano]]</f>
        <v>304492</v>
      </c>
      <c r="K837" s="10">
        <f>woda5[[#This Row],[po 8v2]]+woda5[[#This Row],[ilosc]]</f>
        <v>324850</v>
      </c>
      <c r="L837" t="str">
        <f t="shared" si="25"/>
        <v/>
      </c>
      <c r="M837">
        <f>IF(woda5[[#This Row],[pomiar po polnocy]]&gt;=800000,1,0)</f>
        <v>0</v>
      </c>
    </row>
    <row r="838" spans="4:13" x14ac:dyDescent="0.25">
      <c r="D838" s="1">
        <v>40280</v>
      </c>
      <c r="E838">
        <v>20986</v>
      </c>
      <c r="F838" s="9">
        <f t="shared" si="24"/>
        <v>324850</v>
      </c>
      <c r="G838" s="12">
        <f xml:space="preserve"> ROUNDUP(woda5[[#This Row],[pomiar po polnocy]]*0.98,0)</f>
        <v>318353</v>
      </c>
      <c r="H838" s="13">
        <f>woda5[[#This Row],[po 8]]+woda5[[#This Row],[ilosc]]</f>
        <v>339339</v>
      </c>
      <c r="I838">
        <f>ROUNDUP(woda5[[#This Row],[pomiar po polnocy]]*0.02,0)</f>
        <v>6497</v>
      </c>
      <c r="J838" s="10">
        <f>woda5[[#This Row],[pomiar po polnocy]]-woda5[[#This Row],[ile wypuscic rano]]</f>
        <v>318353</v>
      </c>
      <c r="K838" s="10">
        <f>woda5[[#This Row],[po 8v2]]+woda5[[#This Row],[ilosc]]</f>
        <v>339339</v>
      </c>
      <c r="L838" t="str">
        <f t="shared" si="25"/>
        <v/>
      </c>
      <c r="M838">
        <f>IF(woda5[[#This Row],[pomiar po polnocy]]&gt;=800000,1,0)</f>
        <v>0</v>
      </c>
    </row>
    <row r="839" spans="4:13" x14ac:dyDescent="0.25">
      <c r="D839" s="1">
        <v>40281</v>
      </c>
      <c r="E839">
        <v>21662</v>
      </c>
      <c r="F839" s="9">
        <f t="shared" si="24"/>
        <v>339339</v>
      </c>
      <c r="G839" s="12">
        <f xml:space="preserve"> ROUNDUP(woda5[[#This Row],[pomiar po polnocy]]*0.98,0)</f>
        <v>332553</v>
      </c>
      <c r="H839" s="13">
        <f>woda5[[#This Row],[po 8]]+woda5[[#This Row],[ilosc]]</f>
        <v>354215</v>
      </c>
      <c r="I839">
        <f>ROUNDUP(woda5[[#This Row],[pomiar po polnocy]]*0.02,0)</f>
        <v>6787</v>
      </c>
      <c r="J839" s="10">
        <f>woda5[[#This Row],[pomiar po polnocy]]-woda5[[#This Row],[ile wypuscic rano]]</f>
        <v>332552</v>
      </c>
      <c r="K839" s="10">
        <f>woda5[[#This Row],[po 8v2]]+woda5[[#This Row],[ilosc]]</f>
        <v>354214</v>
      </c>
      <c r="L839" t="str">
        <f t="shared" si="25"/>
        <v/>
      </c>
      <c r="M839">
        <f>IF(woda5[[#This Row],[pomiar po polnocy]]&gt;=800000,1,0)</f>
        <v>0</v>
      </c>
    </row>
    <row r="840" spans="4:13" x14ac:dyDescent="0.25">
      <c r="D840" s="1">
        <v>40282</v>
      </c>
      <c r="E840">
        <v>23600</v>
      </c>
      <c r="F840" s="9">
        <f t="shared" ref="F840:F903" si="26">IF(K839&gt;1000000,1000000,K839)</f>
        <v>354214</v>
      </c>
      <c r="G840" s="12">
        <f xml:space="preserve"> ROUNDUP(woda5[[#This Row],[pomiar po polnocy]]*0.98,0)</f>
        <v>347130</v>
      </c>
      <c r="H840" s="13">
        <f>woda5[[#This Row],[po 8]]+woda5[[#This Row],[ilosc]]</f>
        <v>370730</v>
      </c>
      <c r="I840">
        <f>ROUNDUP(woda5[[#This Row],[pomiar po polnocy]]*0.02,0)</f>
        <v>7085</v>
      </c>
      <c r="J840" s="10">
        <f>woda5[[#This Row],[pomiar po polnocy]]-woda5[[#This Row],[ile wypuscic rano]]</f>
        <v>347129</v>
      </c>
      <c r="K840" s="10">
        <f>woda5[[#This Row],[po 8v2]]+woda5[[#This Row],[ilosc]]</f>
        <v>370729</v>
      </c>
      <c r="L840" t="str">
        <f t="shared" ref="L840:L903" si="27">IF(K839&gt;1000000,1,"")</f>
        <v/>
      </c>
      <c r="M840">
        <f>IF(woda5[[#This Row],[pomiar po polnocy]]&gt;=800000,1,0)</f>
        <v>0</v>
      </c>
    </row>
    <row r="841" spans="4:13" x14ac:dyDescent="0.25">
      <c r="D841" s="1">
        <v>40283</v>
      </c>
      <c r="E841">
        <v>23341</v>
      </c>
      <c r="F841" s="9">
        <f t="shared" si="26"/>
        <v>370729</v>
      </c>
      <c r="G841" s="12">
        <f xml:space="preserve"> ROUNDUP(woda5[[#This Row],[pomiar po polnocy]]*0.98,0)</f>
        <v>363315</v>
      </c>
      <c r="H841" s="13">
        <f>woda5[[#This Row],[po 8]]+woda5[[#This Row],[ilosc]]</f>
        <v>386656</v>
      </c>
      <c r="I841">
        <f>ROUNDUP(woda5[[#This Row],[pomiar po polnocy]]*0.02,0)</f>
        <v>7415</v>
      </c>
      <c r="J841" s="10">
        <f>woda5[[#This Row],[pomiar po polnocy]]-woda5[[#This Row],[ile wypuscic rano]]</f>
        <v>363314</v>
      </c>
      <c r="K841" s="10">
        <f>woda5[[#This Row],[po 8v2]]+woda5[[#This Row],[ilosc]]</f>
        <v>386655</v>
      </c>
      <c r="L841" t="str">
        <f t="shared" si="27"/>
        <v/>
      </c>
      <c r="M841">
        <f>IF(woda5[[#This Row],[pomiar po polnocy]]&gt;=800000,1,0)</f>
        <v>0</v>
      </c>
    </row>
    <row r="842" spans="4:13" x14ac:dyDescent="0.25">
      <c r="D842" s="1">
        <v>40284</v>
      </c>
      <c r="E842">
        <v>25797</v>
      </c>
      <c r="F842" s="9">
        <f t="shared" si="26"/>
        <v>386655</v>
      </c>
      <c r="G842" s="12">
        <f xml:space="preserve"> ROUNDUP(woda5[[#This Row],[pomiar po polnocy]]*0.98,0)</f>
        <v>378922</v>
      </c>
      <c r="H842" s="13">
        <f>woda5[[#This Row],[po 8]]+woda5[[#This Row],[ilosc]]</f>
        <v>404719</v>
      </c>
      <c r="I842">
        <f>ROUNDUP(woda5[[#This Row],[pomiar po polnocy]]*0.02,0)</f>
        <v>7734</v>
      </c>
      <c r="J842" s="10">
        <f>woda5[[#This Row],[pomiar po polnocy]]-woda5[[#This Row],[ile wypuscic rano]]</f>
        <v>378921</v>
      </c>
      <c r="K842" s="10">
        <f>woda5[[#This Row],[po 8v2]]+woda5[[#This Row],[ilosc]]</f>
        <v>404718</v>
      </c>
      <c r="L842" t="str">
        <f t="shared" si="27"/>
        <v/>
      </c>
      <c r="M842">
        <f>IF(woda5[[#This Row],[pomiar po polnocy]]&gt;=800000,1,0)</f>
        <v>0</v>
      </c>
    </row>
    <row r="843" spans="4:13" x14ac:dyDescent="0.25">
      <c r="D843" s="1">
        <v>40285</v>
      </c>
      <c r="E843">
        <v>26071</v>
      </c>
      <c r="F843" s="9">
        <f t="shared" si="26"/>
        <v>404718</v>
      </c>
      <c r="G843" s="12">
        <f xml:space="preserve"> ROUNDUP(woda5[[#This Row],[pomiar po polnocy]]*0.98,0)</f>
        <v>396624</v>
      </c>
      <c r="H843" s="13">
        <f>woda5[[#This Row],[po 8]]+woda5[[#This Row],[ilosc]]</f>
        <v>422695</v>
      </c>
      <c r="I843">
        <f>ROUNDUP(woda5[[#This Row],[pomiar po polnocy]]*0.02,0)</f>
        <v>8095</v>
      </c>
      <c r="J843" s="10">
        <f>woda5[[#This Row],[pomiar po polnocy]]-woda5[[#This Row],[ile wypuscic rano]]</f>
        <v>396623</v>
      </c>
      <c r="K843" s="10">
        <f>woda5[[#This Row],[po 8v2]]+woda5[[#This Row],[ilosc]]</f>
        <v>422694</v>
      </c>
      <c r="L843" t="str">
        <f t="shared" si="27"/>
        <v/>
      </c>
      <c r="M843">
        <f>IF(woda5[[#This Row],[pomiar po polnocy]]&gt;=800000,1,0)</f>
        <v>0</v>
      </c>
    </row>
    <row r="844" spans="4:13" x14ac:dyDescent="0.25">
      <c r="D844" s="1">
        <v>40286</v>
      </c>
      <c r="E844">
        <v>26711</v>
      </c>
      <c r="F844" s="9">
        <f t="shared" si="26"/>
        <v>422694</v>
      </c>
      <c r="G844" s="12">
        <f xml:space="preserve"> ROUNDUP(woda5[[#This Row],[pomiar po polnocy]]*0.98,0)</f>
        <v>414241</v>
      </c>
      <c r="H844" s="13">
        <f>woda5[[#This Row],[po 8]]+woda5[[#This Row],[ilosc]]</f>
        <v>440952</v>
      </c>
      <c r="I844">
        <f>ROUNDUP(woda5[[#This Row],[pomiar po polnocy]]*0.02,0)</f>
        <v>8454</v>
      </c>
      <c r="J844" s="10">
        <f>woda5[[#This Row],[pomiar po polnocy]]-woda5[[#This Row],[ile wypuscic rano]]</f>
        <v>414240</v>
      </c>
      <c r="K844" s="10">
        <f>woda5[[#This Row],[po 8v2]]+woda5[[#This Row],[ilosc]]</f>
        <v>440951</v>
      </c>
      <c r="L844" t="str">
        <f t="shared" si="27"/>
        <v/>
      </c>
      <c r="M844">
        <f>IF(woda5[[#This Row],[pomiar po polnocy]]&gt;=800000,1,0)</f>
        <v>0</v>
      </c>
    </row>
    <row r="845" spans="4:13" x14ac:dyDescent="0.25">
      <c r="D845" s="1">
        <v>40287</v>
      </c>
      <c r="E845">
        <v>27293</v>
      </c>
      <c r="F845" s="9">
        <f t="shared" si="26"/>
        <v>440951</v>
      </c>
      <c r="G845" s="12">
        <f xml:space="preserve"> ROUNDUP(woda5[[#This Row],[pomiar po polnocy]]*0.98,0)</f>
        <v>432132</v>
      </c>
      <c r="H845" s="13">
        <f>woda5[[#This Row],[po 8]]+woda5[[#This Row],[ilosc]]</f>
        <v>459425</v>
      </c>
      <c r="I845">
        <f>ROUNDUP(woda5[[#This Row],[pomiar po polnocy]]*0.02,0)</f>
        <v>8820</v>
      </c>
      <c r="J845" s="10">
        <f>woda5[[#This Row],[pomiar po polnocy]]-woda5[[#This Row],[ile wypuscic rano]]</f>
        <v>432131</v>
      </c>
      <c r="K845" s="10">
        <f>woda5[[#This Row],[po 8v2]]+woda5[[#This Row],[ilosc]]</f>
        <v>459424</v>
      </c>
      <c r="L845" t="str">
        <f t="shared" si="27"/>
        <v/>
      </c>
      <c r="M845">
        <f>IF(woda5[[#This Row],[pomiar po polnocy]]&gt;=800000,1,0)</f>
        <v>0</v>
      </c>
    </row>
    <row r="846" spans="4:13" x14ac:dyDescent="0.25">
      <c r="D846" s="1">
        <v>40288</v>
      </c>
      <c r="E846">
        <v>26951</v>
      </c>
      <c r="F846" s="9">
        <f t="shared" si="26"/>
        <v>459424</v>
      </c>
      <c r="G846" s="12">
        <f xml:space="preserve"> ROUNDUP(woda5[[#This Row],[pomiar po polnocy]]*0.98,0)</f>
        <v>450236</v>
      </c>
      <c r="H846" s="13">
        <f>woda5[[#This Row],[po 8]]+woda5[[#This Row],[ilosc]]</f>
        <v>477187</v>
      </c>
      <c r="I846">
        <f>ROUNDUP(woda5[[#This Row],[pomiar po polnocy]]*0.02,0)</f>
        <v>9189</v>
      </c>
      <c r="J846" s="10">
        <f>woda5[[#This Row],[pomiar po polnocy]]-woda5[[#This Row],[ile wypuscic rano]]</f>
        <v>450235</v>
      </c>
      <c r="K846" s="10">
        <f>woda5[[#This Row],[po 8v2]]+woda5[[#This Row],[ilosc]]</f>
        <v>477186</v>
      </c>
      <c r="L846" t="str">
        <f t="shared" si="27"/>
        <v/>
      </c>
      <c r="M846">
        <f>IF(woda5[[#This Row],[pomiar po polnocy]]&gt;=800000,1,0)</f>
        <v>0</v>
      </c>
    </row>
    <row r="847" spans="4:13" x14ac:dyDescent="0.25">
      <c r="D847" s="1">
        <v>40289</v>
      </c>
      <c r="E847">
        <v>27234</v>
      </c>
      <c r="F847" s="9">
        <f t="shared" si="26"/>
        <v>477186</v>
      </c>
      <c r="G847" s="12">
        <f xml:space="preserve"> ROUNDUP(woda5[[#This Row],[pomiar po polnocy]]*0.98,0)</f>
        <v>467643</v>
      </c>
      <c r="H847" s="13">
        <f>woda5[[#This Row],[po 8]]+woda5[[#This Row],[ilosc]]</f>
        <v>494877</v>
      </c>
      <c r="I847">
        <f>ROUNDUP(woda5[[#This Row],[pomiar po polnocy]]*0.02,0)</f>
        <v>9544</v>
      </c>
      <c r="J847" s="10">
        <f>woda5[[#This Row],[pomiar po polnocy]]-woda5[[#This Row],[ile wypuscic rano]]</f>
        <v>467642</v>
      </c>
      <c r="K847" s="10">
        <f>woda5[[#This Row],[po 8v2]]+woda5[[#This Row],[ilosc]]</f>
        <v>494876</v>
      </c>
      <c r="L847" t="str">
        <f t="shared" si="27"/>
        <v/>
      </c>
      <c r="M847">
        <f>IF(woda5[[#This Row],[pomiar po polnocy]]&gt;=800000,1,0)</f>
        <v>0</v>
      </c>
    </row>
    <row r="848" spans="4:13" x14ac:dyDescent="0.25">
      <c r="D848" s="1">
        <v>40290</v>
      </c>
      <c r="E848">
        <v>27739</v>
      </c>
      <c r="F848" s="9">
        <f t="shared" si="26"/>
        <v>494876</v>
      </c>
      <c r="G848" s="12">
        <f xml:space="preserve"> ROUNDUP(woda5[[#This Row],[pomiar po polnocy]]*0.98,0)</f>
        <v>484979</v>
      </c>
      <c r="H848" s="13">
        <f>woda5[[#This Row],[po 8]]+woda5[[#This Row],[ilosc]]</f>
        <v>512718</v>
      </c>
      <c r="I848">
        <f>ROUNDUP(woda5[[#This Row],[pomiar po polnocy]]*0.02,0)</f>
        <v>9898</v>
      </c>
      <c r="J848" s="10">
        <f>woda5[[#This Row],[pomiar po polnocy]]-woda5[[#This Row],[ile wypuscic rano]]</f>
        <v>484978</v>
      </c>
      <c r="K848" s="10">
        <f>woda5[[#This Row],[po 8v2]]+woda5[[#This Row],[ilosc]]</f>
        <v>512717</v>
      </c>
      <c r="L848" t="str">
        <f t="shared" si="27"/>
        <v/>
      </c>
      <c r="M848">
        <f>IF(woda5[[#This Row],[pomiar po polnocy]]&gt;=800000,1,0)</f>
        <v>0</v>
      </c>
    </row>
    <row r="849" spans="4:13" x14ac:dyDescent="0.25">
      <c r="D849" s="1">
        <v>40291</v>
      </c>
      <c r="E849">
        <v>26869</v>
      </c>
      <c r="F849" s="9">
        <f t="shared" si="26"/>
        <v>512717</v>
      </c>
      <c r="G849" s="12">
        <f xml:space="preserve"> ROUNDUP(woda5[[#This Row],[pomiar po polnocy]]*0.98,0)</f>
        <v>502463</v>
      </c>
      <c r="H849" s="13">
        <f>woda5[[#This Row],[po 8]]+woda5[[#This Row],[ilosc]]</f>
        <v>529332</v>
      </c>
      <c r="I849">
        <f>ROUNDUP(woda5[[#This Row],[pomiar po polnocy]]*0.02,0)</f>
        <v>10255</v>
      </c>
      <c r="J849" s="10">
        <f>woda5[[#This Row],[pomiar po polnocy]]-woda5[[#This Row],[ile wypuscic rano]]</f>
        <v>502462</v>
      </c>
      <c r="K849" s="10">
        <f>woda5[[#This Row],[po 8v2]]+woda5[[#This Row],[ilosc]]</f>
        <v>529331</v>
      </c>
      <c r="L849" t="str">
        <f t="shared" si="27"/>
        <v/>
      </c>
      <c r="M849">
        <f>IF(woda5[[#This Row],[pomiar po polnocy]]&gt;=800000,1,0)</f>
        <v>0</v>
      </c>
    </row>
    <row r="850" spans="4:13" x14ac:dyDescent="0.25">
      <c r="D850" s="1">
        <v>40292</v>
      </c>
      <c r="E850">
        <v>25344</v>
      </c>
      <c r="F850" s="9">
        <f t="shared" si="26"/>
        <v>529331</v>
      </c>
      <c r="G850" s="12">
        <f xml:space="preserve"> ROUNDUP(woda5[[#This Row],[pomiar po polnocy]]*0.98,0)</f>
        <v>518745</v>
      </c>
      <c r="H850" s="13">
        <f>woda5[[#This Row],[po 8]]+woda5[[#This Row],[ilosc]]</f>
        <v>544089</v>
      </c>
      <c r="I850">
        <f>ROUNDUP(woda5[[#This Row],[pomiar po polnocy]]*0.02,0)</f>
        <v>10587</v>
      </c>
      <c r="J850" s="10">
        <f>woda5[[#This Row],[pomiar po polnocy]]-woda5[[#This Row],[ile wypuscic rano]]</f>
        <v>518744</v>
      </c>
      <c r="K850" s="10">
        <f>woda5[[#This Row],[po 8v2]]+woda5[[#This Row],[ilosc]]</f>
        <v>544088</v>
      </c>
      <c r="L850" t="str">
        <f t="shared" si="27"/>
        <v/>
      </c>
      <c r="M850">
        <f>IF(woda5[[#This Row],[pomiar po polnocy]]&gt;=800000,1,0)</f>
        <v>0</v>
      </c>
    </row>
    <row r="851" spans="4:13" x14ac:dyDescent="0.25">
      <c r="D851" s="1">
        <v>40293</v>
      </c>
      <c r="E851">
        <v>25145</v>
      </c>
      <c r="F851" s="9">
        <f t="shared" si="26"/>
        <v>544088</v>
      </c>
      <c r="G851" s="12">
        <f xml:space="preserve"> ROUNDUP(woda5[[#This Row],[pomiar po polnocy]]*0.98,0)</f>
        <v>533207</v>
      </c>
      <c r="H851" s="13">
        <f>woda5[[#This Row],[po 8]]+woda5[[#This Row],[ilosc]]</f>
        <v>558352</v>
      </c>
      <c r="I851">
        <f>ROUNDUP(woda5[[#This Row],[pomiar po polnocy]]*0.02,0)</f>
        <v>10882</v>
      </c>
      <c r="J851" s="10">
        <f>woda5[[#This Row],[pomiar po polnocy]]-woda5[[#This Row],[ile wypuscic rano]]</f>
        <v>533206</v>
      </c>
      <c r="K851" s="10">
        <f>woda5[[#This Row],[po 8v2]]+woda5[[#This Row],[ilosc]]</f>
        <v>558351</v>
      </c>
      <c r="L851" t="str">
        <f t="shared" si="27"/>
        <v/>
      </c>
      <c r="M851">
        <f>IF(woda5[[#This Row],[pomiar po polnocy]]&gt;=800000,1,0)</f>
        <v>0</v>
      </c>
    </row>
    <row r="852" spans="4:13" x14ac:dyDescent="0.25">
      <c r="D852" s="1">
        <v>40294</v>
      </c>
      <c r="E852">
        <v>25363</v>
      </c>
      <c r="F852" s="9">
        <f t="shared" si="26"/>
        <v>558351</v>
      </c>
      <c r="G852" s="12">
        <f xml:space="preserve"> ROUNDUP(woda5[[#This Row],[pomiar po polnocy]]*0.98,0)</f>
        <v>547184</v>
      </c>
      <c r="H852" s="13">
        <f>woda5[[#This Row],[po 8]]+woda5[[#This Row],[ilosc]]</f>
        <v>572547</v>
      </c>
      <c r="I852">
        <f>ROUNDUP(woda5[[#This Row],[pomiar po polnocy]]*0.02,0)</f>
        <v>11168</v>
      </c>
      <c r="J852" s="10">
        <f>woda5[[#This Row],[pomiar po polnocy]]-woda5[[#This Row],[ile wypuscic rano]]</f>
        <v>547183</v>
      </c>
      <c r="K852" s="10">
        <f>woda5[[#This Row],[po 8v2]]+woda5[[#This Row],[ilosc]]</f>
        <v>572546</v>
      </c>
      <c r="L852" t="str">
        <f t="shared" si="27"/>
        <v/>
      </c>
      <c r="M852">
        <f>IF(woda5[[#This Row],[pomiar po polnocy]]&gt;=800000,1,0)</f>
        <v>0</v>
      </c>
    </row>
    <row r="853" spans="4:13" x14ac:dyDescent="0.25">
      <c r="D853" s="1">
        <v>40295</v>
      </c>
      <c r="E853">
        <v>25169</v>
      </c>
      <c r="F853" s="9">
        <f t="shared" si="26"/>
        <v>572546</v>
      </c>
      <c r="G853" s="12">
        <f xml:space="preserve"> ROUNDUP(woda5[[#This Row],[pomiar po polnocy]]*0.98,0)</f>
        <v>561096</v>
      </c>
      <c r="H853" s="13">
        <f>woda5[[#This Row],[po 8]]+woda5[[#This Row],[ilosc]]</f>
        <v>586265</v>
      </c>
      <c r="I853">
        <f>ROUNDUP(woda5[[#This Row],[pomiar po polnocy]]*0.02,0)</f>
        <v>11451</v>
      </c>
      <c r="J853" s="10">
        <f>woda5[[#This Row],[pomiar po polnocy]]-woda5[[#This Row],[ile wypuscic rano]]</f>
        <v>561095</v>
      </c>
      <c r="K853" s="10">
        <f>woda5[[#This Row],[po 8v2]]+woda5[[#This Row],[ilosc]]</f>
        <v>586264</v>
      </c>
      <c r="L853" t="str">
        <f t="shared" si="27"/>
        <v/>
      </c>
      <c r="M853">
        <f>IF(woda5[[#This Row],[pomiar po polnocy]]&gt;=800000,1,0)</f>
        <v>0</v>
      </c>
    </row>
    <row r="854" spans="4:13" x14ac:dyDescent="0.25">
      <c r="D854" s="1">
        <v>40296</v>
      </c>
      <c r="E854">
        <v>24177</v>
      </c>
      <c r="F854" s="9">
        <f t="shared" si="26"/>
        <v>586264</v>
      </c>
      <c r="G854" s="12">
        <f xml:space="preserve"> ROUNDUP(woda5[[#This Row],[pomiar po polnocy]]*0.98,0)</f>
        <v>574539</v>
      </c>
      <c r="H854" s="13">
        <f>woda5[[#This Row],[po 8]]+woda5[[#This Row],[ilosc]]</f>
        <v>598716</v>
      </c>
      <c r="I854">
        <f>ROUNDUP(woda5[[#This Row],[pomiar po polnocy]]*0.02,0)</f>
        <v>11726</v>
      </c>
      <c r="J854" s="10">
        <f>woda5[[#This Row],[pomiar po polnocy]]-woda5[[#This Row],[ile wypuscic rano]]</f>
        <v>574538</v>
      </c>
      <c r="K854" s="10">
        <f>woda5[[#This Row],[po 8v2]]+woda5[[#This Row],[ilosc]]</f>
        <v>598715</v>
      </c>
      <c r="L854" t="str">
        <f t="shared" si="27"/>
        <v/>
      </c>
      <c r="M854">
        <f>IF(woda5[[#This Row],[pomiar po polnocy]]&gt;=800000,1,0)</f>
        <v>0</v>
      </c>
    </row>
    <row r="855" spans="4:13" x14ac:dyDescent="0.25">
      <c r="D855" s="1">
        <v>40297</v>
      </c>
      <c r="E855">
        <v>21561</v>
      </c>
      <c r="F855" s="9">
        <f t="shared" si="26"/>
        <v>598715</v>
      </c>
      <c r="G855" s="12">
        <f xml:space="preserve"> ROUNDUP(woda5[[#This Row],[pomiar po polnocy]]*0.98,0)</f>
        <v>586741</v>
      </c>
      <c r="H855" s="13">
        <f>woda5[[#This Row],[po 8]]+woda5[[#This Row],[ilosc]]</f>
        <v>608302</v>
      </c>
      <c r="I855">
        <f>ROUNDUP(woda5[[#This Row],[pomiar po polnocy]]*0.02,0)</f>
        <v>11975</v>
      </c>
      <c r="J855" s="10">
        <f>woda5[[#This Row],[pomiar po polnocy]]-woda5[[#This Row],[ile wypuscic rano]]</f>
        <v>586740</v>
      </c>
      <c r="K855" s="10">
        <f>woda5[[#This Row],[po 8v2]]+woda5[[#This Row],[ilosc]]</f>
        <v>608301</v>
      </c>
      <c r="L855" t="str">
        <f t="shared" si="27"/>
        <v/>
      </c>
      <c r="M855">
        <f>IF(woda5[[#This Row],[pomiar po polnocy]]&gt;=800000,1,0)</f>
        <v>0</v>
      </c>
    </row>
    <row r="856" spans="4:13" x14ac:dyDescent="0.25">
      <c r="D856" s="1">
        <v>40298</v>
      </c>
      <c r="E856">
        <v>21213</v>
      </c>
      <c r="F856" s="9">
        <f t="shared" si="26"/>
        <v>608301</v>
      </c>
      <c r="G856" s="12">
        <f xml:space="preserve"> ROUNDUP(woda5[[#This Row],[pomiar po polnocy]]*0.98,0)</f>
        <v>596135</v>
      </c>
      <c r="H856" s="13">
        <f>woda5[[#This Row],[po 8]]+woda5[[#This Row],[ilosc]]</f>
        <v>617348</v>
      </c>
      <c r="I856">
        <f>ROUNDUP(woda5[[#This Row],[pomiar po polnocy]]*0.02,0)</f>
        <v>12167</v>
      </c>
      <c r="J856" s="10">
        <f>woda5[[#This Row],[pomiar po polnocy]]-woda5[[#This Row],[ile wypuscic rano]]</f>
        <v>596134</v>
      </c>
      <c r="K856" s="10">
        <f>woda5[[#This Row],[po 8v2]]+woda5[[#This Row],[ilosc]]</f>
        <v>617347</v>
      </c>
      <c r="L856" t="str">
        <f t="shared" si="27"/>
        <v/>
      </c>
      <c r="M856">
        <f>IF(woda5[[#This Row],[pomiar po polnocy]]&gt;=800000,1,0)</f>
        <v>0</v>
      </c>
    </row>
    <row r="857" spans="4:13" x14ac:dyDescent="0.25">
      <c r="D857" s="1">
        <v>40299</v>
      </c>
      <c r="E857">
        <v>20462</v>
      </c>
      <c r="F857" s="9">
        <f t="shared" si="26"/>
        <v>617347</v>
      </c>
      <c r="G857" s="12">
        <f xml:space="preserve"> ROUNDUP(woda5[[#This Row],[pomiar po polnocy]]*0.98,0)</f>
        <v>605001</v>
      </c>
      <c r="H857" s="13">
        <f>woda5[[#This Row],[po 8]]+woda5[[#This Row],[ilosc]]</f>
        <v>625463</v>
      </c>
      <c r="I857">
        <f>ROUNDUP(woda5[[#This Row],[pomiar po polnocy]]*0.02,0)</f>
        <v>12347</v>
      </c>
      <c r="J857" s="10">
        <f>woda5[[#This Row],[pomiar po polnocy]]-woda5[[#This Row],[ile wypuscic rano]]</f>
        <v>605000</v>
      </c>
      <c r="K857" s="10">
        <f>woda5[[#This Row],[po 8v2]]+woda5[[#This Row],[ilosc]]</f>
        <v>625462</v>
      </c>
      <c r="L857" t="str">
        <f t="shared" si="27"/>
        <v/>
      </c>
      <c r="M857">
        <f>IF(woda5[[#This Row],[pomiar po polnocy]]&gt;=800000,1,0)</f>
        <v>0</v>
      </c>
    </row>
    <row r="858" spans="4:13" x14ac:dyDescent="0.25">
      <c r="D858" s="1">
        <v>40300</v>
      </c>
      <c r="E858">
        <v>19263</v>
      </c>
      <c r="F858" s="9">
        <f t="shared" si="26"/>
        <v>625462</v>
      </c>
      <c r="G858" s="12">
        <f xml:space="preserve"> ROUNDUP(woda5[[#This Row],[pomiar po polnocy]]*0.98,0)</f>
        <v>612953</v>
      </c>
      <c r="H858" s="13">
        <f>woda5[[#This Row],[po 8]]+woda5[[#This Row],[ilosc]]</f>
        <v>632216</v>
      </c>
      <c r="I858">
        <f>ROUNDUP(woda5[[#This Row],[pomiar po polnocy]]*0.02,0)</f>
        <v>12510</v>
      </c>
      <c r="J858" s="10">
        <f>woda5[[#This Row],[pomiar po polnocy]]-woda5[[#This Row],[ile wypuscic rano]]</f>
        <v>612952</v>
      </c>
      <c r="K858" s="10">
        <f>woda5[[#This Row],[po 8v2]]+woda5[[#This Row],[ilosc]]</f>
        <v>632215</v>
      </c>
      <c r="L858" t="str">
        <f t="shared" si="27"/>
        <v/>
      </c>
      <c r="M858">
        <f>IF(woda5[[#This Row],[pomiar po polnocy]]&gt;=800000,1,0)</f>
        <v>0</v>
      </c>
    </row>
    <row r="859" spans="4:13" x14ac:dyDescent="0.25">
      <c r="D859" s="1">
        <v>40301</v>
      </c>
      <c r="E859">
        <v>17365</v>
      </c>
      <c r="F859" s="9">
        <f t="shared" si="26"/>
        <v>632215</v>
      </c>
      <c r="G859" s="12">
        <f xml:space="preserve"> ROUNDUP(woda5[[#This Row],[pomiar po polnocy]]*0.98,0)</f>
        <v>619571</v>
      </c>
      <c r="H859" s="13">
        <f>woda5[[#This Row],[po 8]]+woda5[[#This Row],[ilosc]]</f>
        <v>636936</v>
      </c>
      <c r="I859">
        <f>ROUNDUP(woda5[[#This Row],[pomiar po polnocy]]*0.02,0)</f>
        <v>12645</v>
      </c>
      <c r="J859" s="10">
        <f>woda5[[#This Row],[pomiar po polnocy]]-woda5[[#This Row],[ile wypuscic rano]]</f>
        <v>619570</v>
      </c>
      <c r="K859" s="10">
        <f>woda5[[#This Row],[po 8v2]]+woda5[[#This Row],[ilosc]]</f>
        <v>636935</v>
      </c>
      <c r="L859" t="str">
        <f t="shared" si="27"/>
        <v/>
      </c>
      <c r="M859">
        <f>IF(woda5[[#This Row],[pomiar po polnocy]]&gt;=800000,1,0)</f>
        <v>0</v>
      </c>
    </row>
    <row r="860" spans="4:13" x14ac:dyDescent="0.25">
      <c r="D860" s="1">
        <v>40302</v>
      </c>
      <c r="E860">
        <v>16186</v>
      </c>
      <c r="F860" s="9">
        <f t="shared" si="26"/>
        <v>636935</v>
      </c>
      <c r="G860" s="12">
        <f xml:space="preserve"> ROUNDUP(woda5[[#This Row],[pomiar po polnocy]]*0.98,0)</f>
        <v>624197</v>
      </c>
      <c r="H860" s="13">
        <f>woda5[[#This Row],[po 8]]+woda5[[#This Row],[ilosc]]</f>
        <v>640383</v>
      </c>
      <c r="I860">
        <f>ROUNDUP(woda5[[#This Row],[pomiar po polnocy]]*0.02,0)</f>
        <v>12739</v>
      </c>
      <c r="J860" s="10">
        <f>woda5[[#This Row],[pomiar po polnocy]]-woda5[[#This Row],[ile wypuscic rano]]</f>
        <v>624196</v>
      </c>
      <c r="K860" s="10">
        <f>woda5[[#This Row],[po 8v2]]+woda5[[#This Row],[ilosc]]</f>
        <v>640382</v>
      </c>
      <c r="L860" t="str">
        <f t="shared" si="27"/>
        <v/>
      </c>
      <c r="M860">
        <f>IF(woda5[[#This Row],[pomiar po polnocy]]&gt;=800000,1,0)</f>
        <v>0</v>
      </c>
    </row>
    <row r="861" spans="4:13" x14ac:dyDescent="0.25">
      <c r="D861" s="1">
        <v>40303</v>
      </c>
      <c r="E861">
        <v>16110</v>
      </c>
      <c r="F861" s="9">
        <f t="shared" si="26"/>
        <v>640382</v>
      </c>
      <c r="G861" s="12">
        <f xml:space="preserve"> ROUNDUP(woda5[[#This Row],[pomiar po polnocy]]*0.98,0)</f>
        <v>627575</v>
      </c>
      <c r="H861" s="13">
        <f>woda5[[#This Row],[po 8]]+woda5[[#This Row],[ilosc]]</f>
        <v>643685</v>
      </c>
      <c r="I861">
        <f>ROUNDUP(woda5[[#This Row],[pomiar po polnocy]]*0.02,0)</f>
        <v>12808</v>
      </c>
      <c r="J861" s="10">
        <f>woda5[[#This Row],[pomiar po polnocy]]-woda5[[#This Row],[ile wypuscic rano]]</f>
        <v>627574</v>
      </c>
      <c r="K861" s="10">
        <f>woda5[[#This Row],[po 8v2]]+woda5[[#This Row],[ilosc]]</f>
        <v>643684</v>
      </c>
      <c r="L861" t="str">
        <f t="shared" si="27"/>
        <v/>
      </c>
      <c r="M861">
        <f>IF(woda5[[#This Row],[pomiar po polnocy]]&gt;=800000,1,0)</f>
        <v>0</v>
      </c>
    </row>
    <row r="862" spans="4:13" x14ac:dyDescent="0.25">
      <c r="D862" s="1">
        <v>40304</v>
      </c>
      <c r="E862">
        <v>13323</v>
      </c>
      <c r="F862" s="9">
        <f t="shared" si="26"/>
        <v>643684</v>
      </c>
      <c r="G862" s="12">
        <f xml:space="preserve"> ROUNDUP(woda5[[#This Row],[pomiar po polnocy]]*0.98,0)</f>
        <v>630811</v>
      </c>
      <c r="H862" s="13">
        <f>woda5[[#This Row],[po 8]]+woda5[[#This Row],[ilosc]]</f>
        <v>644134</v>
      </c>
      <c r="I862">
        <f>ROUNDUP(woda5[[#This Row],[pomiar po polnocy]]*0.02,0)</f>
        <v>12874</v>
      </c>
      <c r="J862" s="10">
        <f>woda5[[#This Row],[pomiar po polnocy]]-woda5[[#This Row],[ile wypuscic rano]]</f>
        <v>630810</v>
      </c>
      <c r="K862" s="10">
        <f>woda5[[#This Row],[po 8v2]]+woda5[[#This Row],[ilosc]]</f>
        <v>644133</v>
      </c>
      <c r="L862" t="str">
        <f t="shared" si="27"/>
        <v/>
      </c>
      <c r="M862">
        <f>IF(woda5[[#This Row],[pomiar po polnocy]]&gt;=800000,1,0)</f>
        <v>0</v>
      </c>
    </row>
    <row r="863" spans="4:13" x14ac:dyDescent="0.25">
      <c r="D863" s="1">
        <v>40305</v>
      </c>
      <c r="E863">
        <v>13763</v>
      </c>
      <c r="F863" s="9">
        <f t="shared" si="26"/>
        <v>644133</v>
      </c>
      <c r="G863" s="12">
        <f xml:space="preserve"> ROUNDUP(woda5[[#This Row],[pomiar po polnocy]]*0.98,0)</f>
        <v>631251</v>
      </c>
      <c r="H863" s="13">
        <f>woda5[[#This Row],[po 8]]+woda5[[#This Row],[ilosc]]</f>
        <v>645014</v>
      </c>
      <c r="I863">
        <f>ROUNDUP(woda5[[#This Row],[pomiar po polnocy]]*0.02,0)</f>
        <v>12883</v>
      </c>
      <c r="J863" s="10">
        <f>woda5[[#This Row],[pomiar po polnocy]]-woda5[[#This Row],[ile wypuscic rano]]</f>
        <v>631250</v>
      </c>
      <c r="K863" s="10">
        <f>woda5[[#This Row],[po 8v2]]+woda5[[#This Row],[ilosc]]</f>
        <v>645013</v>
      </c>
      <c r="L863" t="str">
        <f t="shared" si="27"/>
        <v/>
      </c>
      <c r="M863">
        <f>IF(woda5[[#This Row],[pomiar po polnocy]]&gt;=800000,1,0)</f>
        <v>0</v>
      </c>
    </row>
    <row r="864" spans="4:13" x14ac:dyDescent="0.25">
      <c r="D864" s="1">
        <v>40306</v>
      </c>
      <c r="E864">
        <v>11695</v>
      </c>
      <c r="F864" s="9">
        <f t="shared" si="26"/>
        <v>645013</v>
      </c>
      <c r="G864" s="12">
        <f xml:space="preserve"> ROUNDUP(woda5[[#This Row],[pomiar po polnocy]]*0.98,0)</f>
        <v>632113</v>
      </c>
      <c r="H864" s="13">
        <f>woda5[[#This Row],[po 8]]+woda5[[#This Row],[ilosc]]</f>
        <v>643808</v>
      </c>
      <c r="I864">
        <f>ROUNDUP(woda5[[#This Row],[pomiar po polnocy]]*0.02,0)</f>
        <v>12901</v>
      </c>
      <c r="J864" s="10">
        <f>woda5[[#This Row],[pomiar po polnocy]]-woda5[[#This Row],[ile wypuscic rano]]</f>
        <v>632112</v>
      </c>
      <c r="K864" s="10">
        <f>woda5[[#This Row],[po 8v2]]+woda5[[#This Row],[ilosc]]</f>
        <v>643807</v>
      </c>
      <c r="L864" t="str">
        <f t="shared" si="27"/>
        <v/>
      </c>
      <c r="M864">
        <f>IF(woda5[[#This Row],[pomiar po polnocy]]&gt;=800000,1,0)</f>
        <v>0</v>
      </c>
    </row>
    <row r="865" spans="4:13" x14ac:dyDescent="0.25">
      <c r="D865" s="1">
        <v>40307</v>
      </c>
      <c r="E865">
        <v>11877</v>
      </c>
      <c r="F865" s="9">
        <f t="shared" si="26"/>
        <v>643807</v>
      </c>
      <c r="G865" s="12">
        <f xml:space="preserve"> ROUNDUP(woda5[[#This Row],[pomiar po polnocy]]*0.98,0)</f>
        <v>630931</v>
      </c>
      <c r="H865" s="13">
        <f>woda5[[#This Row],[po 8]]+woda5[[#This Row],[ilosc]]</f>
        <v>642808</v>
      </c>
      <c r="I865">
        <f>ROUNDUP(woda5[[#This Row],[pomiar po polnocy]]*0.02,0)</f>
        <v>12877</v>
      </c>
      <c r="J865" s="10">
        <f>woda5[[#This Row],[pomiar po polnocy]]-woda5[[#This Row],[ile wypuscic rano]]</f>
        <v>630930</v>
      </c>
      <c r="K865" s="10">
        <f>woda5[[#This Row],[po 8v2]]+woda5[[#This Row],[ilosc]]</f>
        <v>642807</v>
      </c>
      <c r="L865" t="str">
        <f t="shared" si="27"/>
        <v/>
      </c>
      <c r="M865">
        <f>IF(woda5[[#This Row],[pomiar po polnocy]]&gt;=800000,1,0)</f>
        <v>0</v>
      </c>
    </row>
    <row r="866" spans="4:13" x14ac:dyDescent="0.25">
      <c r="D866" s="1">
        <v>40308</v>
      </c>
      <c r="E866">
        <v>9534</v>
      </c>
      <c r="F866" s="9">
        <f t="shared" si="26"/>
        <v>642807</v>
      </c>
      <c r="G866" s="12">
        <f xml:space="preserve"> ROUNDUP(woda5[[#This Row],[pomiar po polnocy]]*0.98,0)</f>
        <v>629951</v>
      </c>
      <c r="H866" s="13">
        <f>woda5[[#This Row],[po 8]]+woda5[[#This Row],[ilosc]]</f>
        <v>639485</v>
      </c>
      <c r="I866">
        <f>ROUNDUP(woda5[[#This Row],[pomiar po polnocy]]*0.02,0)</f>
        <v>12857</v>
      </c>
      <c r="J866" s="10">
        <f>woda5[[#This Row],[pomiar po polnocy]]-woda5[[#This Row],[ile wypuscic rano]]</f>
        <v>629950</v>
      </c>
      <c r="K866" s="10">
        <f>woda5[[#This Row],[po 8v2]]+woda5[[#This Row],[ilosc]]</f>
        <v>639484</v>
      </c>
      <c r="L866" t="str">
        <f t="shared" si="27"/>
        <v/>
      </c>
      <c r="M866">
        <f>IF(woda5[[#This Row],[pomiar po polnocy]]&gt;=800000,1,0)</f>
        <v>0</v>
      </c>
    </row>
    <row r="867" spans="4:13" x14ac:dyDescent="0.25">
      <c r="D867" s="1">
        <v>40309</v>
      </c>
      <c r="E867">
        <v>8337</v>
      </c>
      <c r="F867" s="9">
        <f t="shared" si="26"/>
        <v>639484</v>
      </c>
      <c r="G867" s="12">
        <f xml:space="preserve"> ROUNDUP(woda5[[#This Row],[pomiar po polnocy]]*0.98,0)</f>
        <v>626695</v>
      </c>
      <c r="H867" s="13">
        <f>woda5[[#This Row],[po 8]]+woda5[[#This Row],[ilosc]]</f>
        <v>635032</v>
      </c>
      <c r="I867">
        <f>ROUNDUP(woda5[[#This Row],[pomiar po polnocy]]*0.02,0)</f>
        <v>12790</v>
      </c>
      <c r="J867" s="10">
        <f>woda5[[#This Row],[pomiar po polnocy]]-woda5[[#This Row],[ile wypuscic rano]]</f>
        <v>626694</v>
      </c>
      <c r="K867" s="10">
        <f>woda5[[#This Row],[po 8v2]]+woda5[[#This Row],[ilosc]]</f>
        <v>635031</v>
      </c>
      <c r="L867" t="str">
        <f t="shared" si="27"/>
        <v/>
      </c>
      <c r="M867">
        <f>IF(woda5[[#This Row],[pomiar po polnocy]]&gt;=800000,1,0)</f>
        <v>0</v>
      </c>
    </row>
    <row r="868" spans="4:13" x14ac:dyDescent="0.25">
      <c r="D868" s="1">
        <v>40310</v>
      </c>
      <c r="E868">
        <v>8778</v>
      </c>
      <c r="F868" s="9">
        <f t="shared" si="26"/>
        <v>635031</v>
      </c>
      <c r="G868" s="12">
        <f xml:space="preserve"> ROUNDUP(woda5[[#This Row],[pomiar po polnocy]]*0.98,0)</f>
        <v>622331</v>
      </c>
      <c r="H868" s="13">
        <f>woda5[[#This Row],[po 8]]+woda5[[#This Row],[ilosc]]</f>
        <v>631109</v>
      </c>
      <c r="I868">
        <f>ROUNDUP(woda5[[#This Row],[pomiar po polnocy]]*0.02,0)</f>
        <v>12701</v>
      </c>
      <c r="J868" s="10">
        <f>woda5[[#This Row],[pomiar po polnocy]]-woda5[[#This Row],[ile wypuscic rano]]</f>
        <v>622330</v>
      </c>
      <c r="K868" s="10">
        <f>woda5[[#This Row],[po 8v2]]+woda5[[#This Row],[ilosc]]</f>
        <v>631108</v>
      </c>
      <c r="L868" t="str">
        <f t="shared" si="27"/>
        <v/>
      </c>
      <c r="M868">
        <f>IF(woda5[[#This Row],[pomiar po polnocy]]&gt;=800000,1,0)</f>
        <v>0</v>
      </c>
    </row>
    <row r="869" spans="4:13" x14ac:dyDescent="0.25">
      <c r="D869" s="1">
        <v>40311</v>
      </c>
      <c r="E869">
        <v>7841</v>
      </c>
      <c r="F869" s="9">
        <f t="shared" si="26"/>
        <v>631108</v>
      </c>
      <c r="G869" s="12">
        <f xml:space="preserve"> ROUNDUP(woda5[[#This Row],[pomiar po polnocy]]*0.98,0)</f>
        <v>618486</v>
      </c>
      <c r="H869" s="13">
        <f>woda5[[#This Row],[po 8]]+woda5[[#This Row],[ilosc]]</f>
        <v>626327</v>
      </c>
      <c r="I869">
        <f>ROUNDUP(woda5[[#This Row],[pomiar po polnocy]]*0.02,0)</f>
        <v>12623</v>
      </c>
      <c r="J869" s="10">
        <f>woda5[[#This Row],[pomiar po polnocy]]-woda5[[#This Row],[ile wypuscic rano]]</f>
        <v>618485</v>
      </c>
      <c r="K869" s="10">
        <f>woda5[[#This Row],[po 8v2]]+woda5[[#This Row],[ilosc]]</f>
        <v>626326</v>
      </c>
      <c r="L869" t="str">
        <f t="shared" si="27"/>
        <v/>
      </c>
      <c r="M869">
        <f>IF(woda5[[#This Row],[pomiar po polnocy]]&gt;=800000,1,0)</f>
        <v>0</v>
      </c>
    </row>
    <row r="870" spans="4:13" x14ac:dyDescent="0.25">
      <c r="D870" s="1">
        <v>40312</v>
      </c>
      <c r="E870">
        <v>6839</v>
      </c>
      <c r="F870" s="9">
        <f t="shared" si="26"/>
        <v>626326</v>
      </c>
      <c r="G870" s="12">
        <f xml:space="preserve"> ROUNDUP(woda5[[#This Row],[pomiar po polnocy]]*0.98,0)</f>
        <v>613800</v>
      </c>
      <c r="H870" s="13">
        <f>woda5[[#This Row],[po 8]]+woda5[[#This Row],[ilosc]]</f>
        <v>620639</v>
      </c>
      <c r="I870">
        <f>ROUNDUP(woda5[[#This Row],[pomiar po polnocy]]*0.02,0)</f>
        <v>12527</v>
      </c>
      <c r="J870" s="10">
        <f>woda5[[#This Row],[pomiar po polnocy]]-woda5[[#This Row],[ile wypuscic rano]]</f>
        <v>613799</v>
      </c>
      <c r="K870" s="10">
        <f>woda5[[#This Row],[po 8v2]]+woda5[[#This Row],[ilosc]]</f>
        <v>620638</v>
      </c>
      <c r="L870" t="str">
        <f t="shared" si="27"/>
        <v/>
      </c>
      <c r="M870">
        <f>IF(woda5[[#This Row],[pomiar po polnocy]]&gt;=800000,1,0)</f>
        <v>0</v>
      </c>
    </row>
    <row r="871" spans="4:13" x14ac:dyDescent="0.25">
      <c r="D871" s="1">
        <v>40313</v>
      </c>
      <c r="E871">
        <v>7326</v>
      </c>
      <c r="F871" s="9">
        <f t="shared" si="26"/>
        <v>620638</v>
      </c>
      <c r="G871" s="12">
        <f xml:space="preserve"> ROUNDUP(woda5[[#This Row],[pomiar po polnocy]]*0.98,0)</f>
        <v>608226</v>
      </c>
      <c r="H871" s="13">
        <f>woda5[[#This Row],[po 8]]+woda5[[#This Row],[ilosc]]</f>
        <v>615552</v>
      </c>
      <c r="I871">
        <f>ROUNDUP(woda5[[#This Row],[pomiar po polnocy]]*0.02,0)</f>
        <v>12413</v>
      </c>
      <c r="J871" s="10">
        <f>woda5[[#This Row],[pomiar po polnocy]]-woda5[[#This Row],[ile wypuscic rano]]</f>
        <v>608225</v>
      </c>
      <c r="K871" s="10">
        <f>woda5[[#This Row],[po 8v2]]+woda5[[#This Row],[ilosc]]</f>
        <v>615551</v>
      </c>
      <c r="L871" t="str">
        <f t="shared" si="27"/>
        <v/>
      </c>
      <c r="M871">
        <f>IF(woda5[[#This Row],[pomiar po polnocy]]&gt;=800000,1,0)</f>
        <v>0</v>
      </c>
    </row>
    <row r="872" spans="4:13" x14ac:dyDescent="0.25">
      <c r="D872" s="1">
        <v>40314</v>
      </c>
      <c r="E872">
        <v>6016</v>
      </c>
      <c r="F872" s="9">
        <f t="shared" si="26"/>
        <v>615551</v>
      </c>
      <c r="G872" s="12">
        <f xml:space="preserve"> ROUNDUP(woda5[[#This Row],[pomiar po polnocy]]*0.98,0)</f>
        <v>603240</v>
      </c>
      <c r="H872" s="13">
        <f>woda5[[#This Row],[po 8]]+woda5[[#This Row],[ilosc]]</f>
        <v>609256</v>
      </c>
      <c r="I872">
        <f>ROUNDUP(woda5[[#This Row],[pomiar po polnocy]]*0.02,0)</f>
        <v>12312</v>
      </c>
      <c r="J872" s="10">
        <f>woda5[[#This Row],[pomiar po polnocy]]-woda5[[#This Row],[ile wypuscic rano]]</f>
        <v>603239</v>
      </c>
      <c r="K872" s="10">
        <f>woda5[[#This Row],[po 8v2]]+woda5[[#This Row],[ilosc]]</f>
        <v>609255</v>
      </c>
      <c r="L872" t="str">
        <f t="shared" si="27"/>
        <v/>
      </c>
      <c r="M872">
        <f>IF(woda5[[#This Row],[pomiar po polnocy]]&gt;=800000,1,0)</f>
        <v>0</v>
      </c>
    </row>
    <row r="873" spans="4:13" x14ac:dyDescent="0.25">
      <c r="D873" s="1">
        <v>40315</v>
      </c>
      <c r="E873">
        <v>6950</v>
      </c>
      <c r="F873" s="9">
        <f t="shared" si="26"/>
        <v>609255</v>
      </c>
      <c r="G873" s="12">
        <f xml:space="preserve"> ROUNDUP(woda5[[#This Row],[pomiar po polnocy]]*0.98,0)</f>
        <v>597070</v>
      </c>
      <c r="H873" s="13">
        <f>woda5[[#This Row],[po 8]]+woda5[[#This Row],[ilosc]]</f>
        <v>604020</v>
      </c>
      <c r="I873">
        <f>ROUNDUP(woda5[[#This Row],[pomiar po polnocy]]*0.02,0)</f>
        <v>12186</v>
      </c>
      <c r="J873" s="10">
        <f>woda5[[#This Row],[pomiar po polnocy]]-woda5[[#This Row],[ile wypuscic rano]]</f>
        <v>597069</v>
      </c>
      <c r="K873" s="10">
        <f>woda5[[#This Row],[po 8v2]]+woda5[[#This Row],[ilosc]]</f>
        <v>604019</v>
      </c>
      <c r="L873" t="str">
        <f t="shared" si="27"/>
        <v/>
      </c>
      <c r="M873">
        <f>IF(woda5[[#This Row],[pomiar po polnocy]]&gt;=800000,1,0)</f>
        <v>0</v>
      </c>
    </row>
    <row r="874" spans="4:13" x14ac:dyDescent="0.25">
      <c r="D874" s="1">
        <v>40316</v>
      </c>
      <c r="E874">
        <v>6331</v>
      </c>
      <c r="F874" s="9">
        <f t="shared" si="26"/>
        <v>604019</v>
      </c>
      <c r="G874" s="12">
        <f xml:space="preserve"> ROUNDUP(woda5[[#This Row],[pomiar po polnocy]]*0.98,0)</f>
        <v>591939</v>
      </c>
      <c r="H874" s="13">
        <f>woda5[[#This Row],[po 8]]+woda5[[#This Row],[ilosc]]</f>
        <v>598270</v>
      </c>
      <c r="I874">
        <f>ROUNDUP(woda5[[#This Row],[pomiar po polnocy]]*0.02,0)</f>
        <v>12081</v>
      </c>
      <c r="J874" s="10">
        <f>woda5[[#This Row],[pomiar po polnocy]]-woda5[[#This Row],[ile wypuscic rano]]</f>
        <v>591938</v>
      </c>
      <c r="K874" s="10">
        <f>woda5[[#This Row],[po 8v2]]+woda5[[#This Row],[ilosc]]</f>
        <v>598269</v>
      </c>
      <c r="L874" t="str">
        <f t="shared" si="27"/>
        <v/>
      </c>
      <c r="M874">
        <f>IF(woda5[[#This Row],[pomiar po polnocy]]&gt;=800000,1,0)</f>
        <v>0</v>
      </c>
    </row>
    <row r="875" spans="4:13" x14ac:dyDescent="0.25">
      <c r="D875" s="1">
        <v>40317</v>
      </c>
      <c r="E875">
        <v>5577</v>
      </c>
      <c r="F875" s="9">
        <f t="shared" si="26"/>
        <v>598269</v>
      </c>
      <c r="G875" s="12">
        <f xml:space="preserve"> ROUNDUP(woda5[[#This Row],[pomiar po polnocy]]*0.98,0)</f>
        <v>586304</v>
      </c>
      <c r="H875" s="13">
        <f>woda5[[#This Row],[po 8]]+woda5[[#This Row],[ilosc]]</f>
        <v>591881</v>
      </c>
      <c r="I875">
        <f>ROUNDUP(woda5[[#This Row],[pomiar po polnocy]]*0.02,0)</f>
        <v>11966</v>
      </c>
      <c r="J875" s="10">
        <f>woda5[[#This Row],[pomiar po polnocy]]-woda5[[#This Row],[ile wypuscic rano]]</f>
        <v>586303</v>
      </c>
      <c r="K875" s="10">
        <f>woda5[[#This Row],[po 8v2]]+woda5[[#This Row],[ilosc]]</f>
        <v>591880</v>
      </c>
      <c r="L875" t="str">
        <f t="shared" si="27"/>
        <v/>
      </c>
      <c r="M875">
        <f>IF(woda5[[#This Row],[pomiar po polnocy]]&gt;=800000,1,0)</f>
        <v>0</v>
      </c>
    </row>
    <row r="876" spans="4:13" x14ac:dyDescent="0.25">
      <c r="D876" s="1">
        <v>40318</v>
      </c>
      <c r="E876">
        <v>4212</v>
      </c>
      <c r="F876" s="9">
        <f t="shared" si="26"/>
        <v>591880</v>
      </c>
      <c r="G876" s="12">
        <f xml:space="preserve"> ROUNDUP(woda5[[#This Row],[pomiar po polnocy]]*0.98,0)</f>
        <v>580043</v>
      </c>
      <c r="H876" s="13">
        <f>woda5[[#This Row],[po 8]]+woda5[[#This Row],[ilosc]]</f>
        <v>584255</v>
      </c>
      <c r="I876">
        <f>ROUNDUP(woda5[[#This Row],[pomiar po polnocy]]*0.02,0)</f>
        <v>11838</v>
      </c>
      <c r="J876" s="10">
        <f>woda5[[#This Row],[pomiar po polnocy]]-woda5[[#This Row],[ile wypuscic rano]]</f>
        <v>580042</v>
      </c>
      <c r="K876" s="10">
        <f>woda5[[#This Row],[po 8v2]]+woda5[[#This Row],[ilosc]]</f>
        <v>584254</v>
      </c>
      <c r="L876" t="str">
        <f t="shared" si="27"/>
        <v/>
      </c>
      <c r="M876">
        <f>IF(woda5[[#This Row],[pomiar po polnocy]]&gt;=800000,1,0)</f>
        <v>0</v>
      </c>
    </row>
    <row r="877" spans="4:13" x14ac:dyDescent="0.25">
      <c r="D877" s="1">
        <v>40319</v>
      </c>
      <c r="E877">
        <v>5342</v>
      </c>
      <c r="F877" s="9">
        <f t="shared" si="26"/>
        <v>584254</v>
      </c>
      <c r="G877" s="12">
        <f xml:space="preserve"> ROUNDUP(woda5[[#This Row],[pomiar po polnocy]]*0.98,0)</f>
        <v>572569</v>
      </c>
      <c r="H877" s="13">
        <f>woda5[[#This Row],[po 8]]+woda5[[#This Row],[ilosc]]</f>
        <v>577911</v>
      </c>
      <c r="I877">
        <f>ROUNDUP(woda5[[#This Row],[pomiar po polnocy]]*0.02,0)</f>
        <v>11686</v>
      </c>
      <c r="J877" s="10">
        <f>woda5[[#This Row],[pomiar po polnocy]]-woda5[[#This Row],[ile wypuscic rano]]</f>
        <v>572568</v>
      </c>
      <c r="K877" s="10">
        <f>woda5[[#This Row],[po 8v2]]+woda5[[#This Row],[ilosc]]</f>
        <v>577910</v>
      </c>
      <c r="L877" t="str">
        <f t="shared" si="27"/>
        <v/>
      </c>
      <c r="M877">
        <f>IF(woda5[[#This Row],[pomiar po polnocy]]&gt;=800000,1,0)</f>
        <v>0</v>
      </c>
    </row>
    <row r="878" spans="4:13" x14ac:dyDescent="0.25">
      <c r="D878" s="1">
        <v>40320</v>
      </c>
      <c r="E878">
        <v>3928</v>
      </c>
      <c r="F878" s="9">
        <f t="shared" si="26"/>
        <v>577910</v>
      </c>
      <c r="G878" s="12">
        <f xml:space="preserve"> ROUNDUP(woda5[[#This Row],[pomiar po polnocy]]*0.98,0)</f>
        <v>566352</v>
      </c>
      <c r="H878" s="13">
        <f>woda5[[#This Row],[po 8]]+woda5[[#This Row],[ilosc]]</f>
        <v>570280</v>
      </c>
      <c r="I878">
        <f>ROUNDUP(woda5[[#This Row],[pomiar po polnocy]]*0.02,0)</f>
        <v>11559</v>
      </c>
      <c r="J878" s="10">
        <f>woda5[[#This Row],[pomiar po polnocy]]-woda5[[#This Row],[ile wypuscic rano]]</f>
        <v>566351</v>
      </c>
      <c r="K878" s="10">
        <f>woda5[[#This Row],[po 8v2]]+woda5[[#This Row],[ilosc]]</f>
        <v>570279</v>
      </c>
      <c r="L878" t="str">
        <f t="shared" si="27"/>
        <v/>
      </c>
      <c r="M878">
        <f>IF(woda5[[#This Row],[pomiar po polnocy]]&gt;=800000,1,0)</f>
        <v>0</v>
      </c>
    </row>
    <row r="879" spans="4:13" x14ac:dyDescent="0.25">
      <c r="D879" s="1">
        <v>40321</v>
      </c>
      <c r="E879">
        <v>4602</v>
      </c>
      <c r="F879" s="9">
        <f t="shared" si="26"/>
        <v>570279</v>
      </c>
      <c r="G879" s="12">
        <f xml:space="preserve"> ROUNDUP(woda5[[#This Row],[pomiar po polnocy]]*0.98,0)</f>
        <v>558874</v>
      </c>
      <c r="H879" s="13">
        <f>woda5[[#This Row],[po 8]]+woda5[[#This Row],[ilosc]]</f>
        <v>563476</v>
      </c>
      <c r="I879">
        <f>ROUNDUP(woda5[[#This Row],[pomiar po polnocy]]*0.02,0)</f>
        <v>11406</v>
      </c>
      <c r="J879" s="10">
        <f>woda5[[#This Row],[pomiar po polnocy]]-woda5[[#This Row],[ile wypuscic rano]]</f>
        <v>558873</v>
      </c>
      <c r="K879" s="10">
        <f>woda5[[#This Row],[po 8v2]]+woda5[[#This Row],[ilosc]]</f>
        <v>563475</v>
      </c>
      <c r="L879" t="str">
        <f t="shared" si="27"/>
        <v/>
      </c>
      <c r="M879">
        <f>IF(woda5[[#This Row],[pomiar po polnocy]]&gt;=800000,1,0)</f>
        <v>0</v>
      </c>
    </row>
    <row r="880" spans="4:13" x14ac:dyDescent="0.25">
      <c r="D880" s="1">
        <v>40322</v>
      </c>
      <c r="E880">
        <v>4253</v>
      </c>
      <c r="F880" s="9">
        <f t="shared" si="26"/>
        <v>563475</v>
      </c>
      <c r="G880" s="12">
        <f xml:space="preserve"> ROUNDUP(woda5[[#This Row],[pomiar po polnocy]]*0.98,0)</f>
        <v>552206</v>
      </c>
      <c r="H880" s="13">
        <f>woda5[[#This Row],[po 8]]+woda5[[#This Row],[ilosc]]</f>
        <v>556459</v>
      </c>
      <c r="I880">
        <f>ROUNDUP(woda5[[#This Row],[pomiar po polnocy]]*0.02,0)</f>
        <v>11270</v>
      </c>
      <c r="J880" s="10">
        <f>woda5[[#This Row],[pomiar po polnocy]]-woda5[[#This Row],[ile wypuscic rano]]</f>
        <v>552205</v>
      </c>
      <c r="K880" s="10">
        <f>woda5[[#This Row],[po 8v2]]+woda5[[#This Row],[ilosc]]</f>
        <v>556458</v>
      </c>
      <c r="L880" t="str">
        <f t="shared" si="27"/>
        <v/>
      </c>
      <c r="M880">
        <f>IF(woda5[[#This Row],[pomiar po polnocy]]&gt;=800000,1,0)</f>
        <v>0</v>
      </c>
    </row>
    <row r="881" spans="4:13" x14ac:dyDescent="0.25">
      <c r="D881" s="1">
        <v>40323</v>
      </c>
      <c r="E881">
        <v>5175</v>
      </c>
      <c r="F881" s="9">
        <f t="shared" si="26"/>
        <v>556458</v>
      </c>
      <c r="G881" s="12">
        <f xml:space="preserve"> ROUNDUP(woda5[[#This Row],[pomiar po polnocy]]*0.98,0)</f>
        <v>545329</v>
      </c>
      <c r="H881" s="13">
        <f>woda5[[#This Row],[po 8]]+woda5[[#This Row],[ilosc]]</f>
        <v>550504</v>
      </c>
      <c r="I881">
        <f>ROUNDUP(woda5[[#This Row],[pomiar po polnocy]]*0.02,0)</f>
        <v>11130</v>
      </c>
      <c r="J881" s="10">
        <f>woda5[[#This Row],[pomiar po polnocy]]-woda5[[#This Row],[ile wypuscic rano]]</f>
        <v>545328</v>
      </c>
      <c r="K881" s="10">
        <f>woda5[[#This Row],[po 8v2]]+woda5[[#This Row],[ilosc]]</f>
        <v>550503</v>
      </c>
      <c r="L881" t="str">
        <f t="shared" si="27"/>
        <v/>
      </c>
      <c r="M881">
        <f>IF(woda5[[#This Row],[pomiar po polnocy]]&gt;=800000,1,0)</f>
        <v>0</v>
      </c>
    </row>
    <row r="882" spans="4:13" x14ac:dyDescent="0.25">
      <c r="D882" s="1">
        <v>40324</v>
      </c>
      <c r="E882">
        <v>2733</v>
      </c>
      <c r="F882" s="9">
        <f t="shared" si="26"/>
        <v>550503</v>
      </c>
      <c r="G882" s="12">
        <f xml:space="preserve"> ROUNDUP(woda5[[#This Row],[pomiar po polnocy]]*0.98,0)</f>
        <v>539493</v>
      </c>
      <c r="H882" s="13">
        <f>woda5[[#This Row],[po 8]]+woda5[[#This Row],[ilosc]]</f>
        <v>542226</v>
      </c>
      <c r="I882">
        <f>ROUNDUP(woda5[[#This Row],[pomiar po polnocy]]*0.02,0)</f>
        <v>11011</v>
      </c>
      <c r="J882" s="10">
        <f>woda5[[#This Row],[pomiar po polnocy]]-woda5[[#This Row],[ile wypuscic rano]]</f>
        <v>539492</v>
      </c>
      <c r="K882" s="10">
        <f>woda5[[#This Row],[po 8v2]]+woda5[[#This Row],[ilosc]]</f>
        <v>542225</v>
      </c>
      <c r="L882" t="str">
        <f t="shared" si="27"/>
        <v/>
      </c>
      <c r="M882">
        <f>IF(woda5[[#This Row],[pomiar po polnocy]]&gt;=800000,1,0)</f>
        <v>0</v>
      </c>
    </row>
    <row r="883" spans="4:13" x14ac:dyDescent="0.25">
      <c r="D883" s="1">
        <v>40325</v>
      </c>
      <c r="E883">
        <v>3788</v>
      </c>
      <c r="F883" s="9">
        <f t="shared" si="26"/>
        <v>542225</v>
      </c>
      <c r="G883" s="12">
        <f xml:space="preserve"> ROUNDUP(woda5[[#This Row],[pomiar po polnocy]]*0.98,0)</f>
        <v>531381</v>
      </c>
      <c r="H883" s="13">
        <f>woda5[[#This Row],[po 8]]+woda5[[#This Row],[ilosc]]</f>
        <v>535169</v>
      </c>
      <c r="I883">
        <f>ROUNDUP(woda5[[#This Row],[pomiar po polnocy]]*0.02,0)</f>
        <v>10845</v>
      </c>
      <c r="J883" s="10">
        <f>woda5[[#This Row],[pomiar po polnocy]]-woda5[[#This Row],[ile wypuscic rano]]</f>
        <v>531380</v>
      </c>
      <c r="K883" s="10">
        <f>woda5[[#This Row],[po 8v2]]+woda5[[#This Row],[ilosc]]</f>
        <v>535168</v>
      </c>
      <c r="L883" t="str">
        <f t="shared" si="27"/>
        <v/>
      </c>
      <c r="M883">
        <f>IF(woda5[[#This Row],[pomiar po polnocy]]&gt;=800000,1,0)</f>
        <v>0</v>
      </c>
    </row>
    <row r="884" spans="4:13" x14ac:dyDescent="0.25">
      <c r="D884" s="1">
        <v>40326</v>
      </c>
      <c r="E884">
        <v>4056</v>
      </c>
      <c r="F884" s="9">
        <f t="shared" si="26"/>
        <v>535168</v>
      </c>
      <c r="G884" s="12">
        <f xml:space="preserve"> ROUNDUP(woda5[[#This Row],[pomiar po polnocy]]*0.98,0)</f>
        <v>524465</v>
      </c>
      <c r="H884" s="13">
        <f>woda5[[#This Row],[po 8]]+woda5[[#This Row],[ilosc]]</f>
        <v>528521</v>
      </c>
      <c r="I884">
        <f>ROUNDUP(woda5[[#This Row],[pomiar po polnocy]]*0.02,0)</f>
        <v>10704</v>
      </c>
      <c r="J884" s="10">
        <f>woda5[[#This Row],[pomiar po polnocy]]-woda5[[#This Row],[ile wypuscic rano]]</f>
        <v>524464</v>
      </c>
      <c r="K884" s="10">
        <f>woda5[[#This Row],[po 8v2]]+woda5[[#This Row],[ilosc]]</f>
        <v>528520</v>
      </c>
      <c r="L884" t="str">
        <f t="shared" si="27"/>
        <v/>
      </c>
      <c r="M884">
        <f>IF(woda5[[#This Row],[pomiar po polnocy]]&gt;=800000,1,0)</f>
        <v>0</v>
      </c>
    </row>
    <row r="885" spans="4:13" x14ac:dyDescent="0.25">
      <c r="D885" s="1">
        <v>40327</v>
      </c>
      <c r="E885">
        <v>2997</v>
      </c>
      <c r="F885" s="9">
        <f t="shared" si="26"/>
        <v>528520</v>
      </c>
      <c r="G885" s="12">
        <f xml:space="preserve"> ROUNDUP(woda5[[#This Row],[pomiar po polnocy]]*0.98,0)</f>
        <v>517950</v>
      </c>
      <c r="H885" s="13">
        <f>woda5[[#This Row],[po 8]]+woda5[[#This Row],[ilosc]]</f>
        <v>520947</v>
      </c>
      <c r="I885">
        <f>ROUNDUP(woda5[[#This Row],[pomiar po polnocy]]*0.02,0)</f>
        <v>10571</v>
      </c>
      <c r="J885" s="10">
        <f>woda5[[#This Row],[pomiar po polnocy]]-woda5[[#This Row],[ile wypuscic rano]]</f>
        <v>517949</v>
      </c>
      <c r="K885" s="10">
        <f>woda5[[#This Row],[po 8v2]]+woda5[[#This Row],[ilosc]]</f>
        <v>520946</v>
      </c>
      <c r="L885" t="str">
        <f t="shared" si="27"/>
        <v/>
      </c>
      <c r="M885">
        <f>IF(woda5[[#This Row],[pomiar po polnocy]]&gt;=800000,1,0)</f>
        <v>0</v>
      </c>
    </row>
    <row r="886" spans="4:13" x14ac:dyDescent="0.25">
      <c r="D886" s="1">
        <v>40328</v>
      </c>
      <c r="E886">
        <v>4789</v>
      </c>
      <c r="F886" s="9">
        <f t="shared" si="26"/>
        <v>520946</v>
      </c>
      <c r="G886" s="12">
        <f xml:space="preserve"> ROUNDUP(woda5[[#This Row],[pomiar po polnocy]]*0.98,0)</f>
        <v>510528</v>
      </c>
      <c r="H886" s="13">
        <f>woda5[[#This Row],[po 8]]+woda5[[#This Row],[ilosc]]</f>
        <v>515317</v>
      </c>
      <c r="I886">
        <f>ROUNDUP(woda5[[#This Row],[pomiar po polnocy]]*0.02,0)</f>
        <v>10419</v>
      </c>
      <c r="J886" s="10">
        <f>woda5[[#This Row],[pomiar po polnocy]]-woda5[[#This Row],[ile wypuscic rano]]</f>
        <v>510527</v>
      </c>
      <c r="K886" s="10">
        <f>woda5[[#This Row],[po 8v2]]+woda5[[#This Row],[ilosc]]</f>
        <v>515316</v>
      </c>
      <c r="L886" t="str">
        <f t="shared" si="27"/>
        <v/>
      </c>
      <c r="M886">
        <f>IF(woda5[[#This Row],[pomiar po polnocy]]&gt;=800000,1,0)</f>
        <v>0</v>
      </c>
    </row>
    <row r="887" spans="4:13" x14ac:dyDescent="0.25">
      <c r="D887" s="1">
        <v>40329</v>
      </c>
      <c r="E887">
        <v>2710</v>
      </c>
      <c r="F887" s="9">
        <f t="shared" si="26"/>
        <v>515316</v>
      </c>
      <c r="G887" s="12">
        <f xml:space="preserve"> ROUNDUP(woda5[[#This Row],[pomiar po polnocy]]*0.98,0)</f>
        <v>505010</v>
      </c>
      <c r="H887" s="13">
        <f>woda5[[#This Row],[po 8]]+woda5[[#This Row],[ilosc]]</f>
        <v>507720</v>
      </c>
      <c r="I887">
        <f>ROUNDUP(woda5[[#This Row],[pomiar po polnocy]]*0.02,0)</f>
        <v>10307</v>
      </c>
      <c r="J887" s="10">
        <f>woda5[[#This Row],[pomiar po polnocy]]-woda5[[#This Row],[ile wypuscic rano]]</f>
        <v>505009</v>
      </c>
      <c r="K887" s="10">
        <f>woda5[[#This Row],[po 8v2]]+woda5[[#This Row],[ilosc]]</f>
        <v>507719</v>
      </c>
      <c r="L887" t="str">
        <f t="shared" si="27"/>
        <v/>
      </c>
      <c r="M887">
        <f>IF(woda5[[#This Row],[pomiar po polnocy]]&gt;=800000,1,0)</f>
        <v>0</v>
      </c>
    </row>
    <row r="888" spans="4:13" x14ac:dyDescent="0.25">
      <c r="D888" s="1">
        <v>40330</v>
      </c>
      <c r="E888">
        <v>4085</v>
      </c>
      <c r="F888" s="9">
        <f t="shared" si="26"/>
        <v>507719</v>
      </c>
      <c r="G888" s="12">
        <f xml:space="preserve"> ROUNDUP(woda5[[#This Row],[pomiar po polnocy]]*0.98,0)</f>
        <v>497565</v>
      </c>
      <c r="H888" s="13">
        <f>woda5[[#This Row],[po 8]]+woda5[[#This Row],[ilosc]]</f>
        <v>501650</v>
      </c>
      <c r="I888">
        <f>ROUNDUP(woda5[[#This Row],[pomiar po polnocy]]*0.02,0)</f>
        <v>10155</v>
      </c>
      <c r="J888" s="10">
        <f>woda5[[#This Row],[pomiar po polnocy]]-woda5[[#This Row],[ile wypuscic rano]]</f>
        <v>497564</v>
      </c>
      <c r="K888" s="10">
        <f>woda5[[#This Row],[po 8v2]]+woda5[[#This Row],[ilosc]]</f>
        <v>501649</v>
      </c>
      <c r="L888" t="str">
        <f t="shared" si="27"/>
        <v/>
      </c>
      <c r="M888">
        <f>IF(woda5[[#This Row],[pomiar po polnocy]]&gt;=800000,1,0)</f>
        <v>0</v>
      </c>
    </row>
    <row r="889" spans="4:13" x14ac:dyDescent="0.25">
      <c r="D889" s="1">
        <v>40331</v>
      </c>
      <c r="E889">
        <v>4627</v>
      </c>
      <c r="F889" s="9">
        <f t="shared" si="26"/>
        <v>501649</v>
      </c>
      <c r="G889" s="12">
        <f xml:space="preserve"> ROUNDUP(woda5[[#This Row],[pomiar po polnocy]]*0.98,0)</f>
        <v>491617</v>
      </c>
      <c r="H889" s="13">
        <f>woda5[[#This Row],[po 8]]+woda5[[#This Row],[ilosc]]</f>
        <v>496244</v>
      </c>
      <c r="I889">
        <f>ROUNDUP(woda5[[#This Row],[pomiar po polnocy]]*0.02,0)</f>
        <v>10033</v>
      </c>
      <c r="J889" s="10">
        <f>woda5[[#This Row],[pomiar po polnocy]]-woda5[[#This Row],[ile wypuscic rano]]</f>
        <v>491616</v>
      </c>
      <c r="K889" s="10">
        <f>woda5[[#This Row],[po 8v2]]+woda5[[#This Row],[ilosc]]</f>
        <v>496243</v>
      </c>
      <c r="L889" t="str">
        <f t="shared" si="27"/>
        <v/>
      </c>
      <c r="M889">
        <f>IF(woda5[[#This Row],[pomiar po polnocy]]&gt;=800000,1,0)</f>
        <v>0</v>
      </c>
    </row>
    <row r="890" spans="4:13" x14ac:dyDescent="0.25">
      <c r="D890" s="1">
        <v>40332</v>
      </c>
      <c r="E890">
        <v>4135</v>
      </c>
      <c r="F890" s="9">
        <f t="shared" si="26"/>
        <v>496243</v>
      </c>
      <c r="G890" s="12">
        <f xml:space="preserve"> ROUNDUP(woda5[[#This Row],[pomiar po polnocy]]*0.98,0)</f>
        <v>486319</v>
      </c>
      <c r="H890" s="13">
        <f>woda5[[#This Row],[po 8]]+woda5[[#This Row],[ilosc]]</f>
        <v>490454</v>
      </c>
      <c r="I890">
        <f>ROUNDUP(woda5[[#This Row],[pomiar po polnocy]]*0.02,0)</f>
        <v>9925</v>
      </c>
      <c r="J890" s="10">
        <f>woda5[[#This Row],[pomiar po polnocy]]-woda5[[#This Row],[ile wypuscic rano]]</f>
        <v>486318</v>
      </c>
      <c r="K890" s="10">
        <f>woda5[[#This Row],[po 8v2]]+woda5[[#This Row],[ilosc]]</f>
        <v>490453</v>
      </c>
      <c r="L890" t="str">
        <f t="shared" si="27"/>
        <v/>
      </c>
      <c r="M890">
        <f>IF(woda5[[#This Row],[pomiar po polnocy]]&gt;=800000,1,0)</f>
        <v>0</v>
      </c>
    </row>
    <row r="891" spans="4:13" x14ac:dyDescent="0.25">
      <c r="D891" s="1">
        <v>40333</v>
      </c>
      <c r="E891">
        <v>4178</v>
      </c>
      <c r="F891" s="9">
        <f t="shared" si="26"/>
        <v>490453</v>
      </c>
      <c r="G891" s="12">
        <f xml:space="preserve"> ROUNDUP(woda5[[#This Row],[pomiar po polnocy]]*0.98,0)</f>
        <v>480644</v>
      </c>
      <c r="H891" s="13">
        <f>woda5[[#This Row],[po 8]]+woda5[[#This Row],[ilosc]]</f>
        <v>484822</v>
      </c>
      <c r="I891">
        <f>ROUNDUP(woda5[[#This Row],[pomiar po polnocy]]*0.02,0)</f>
        <v>9810</v>
      </c>
      <c r="J891" s="10">
        <f>woda5[[#This Row],[pomiar po polnocy]]-woda5[[#This Row],[ile wypuscic rano]]</f>
        <v>480643</v>
      </c>
      <c r="K891" s="10">
        <f>woda5[[#This Row],[po 8v2]]+woda5[[#This Row],[ilosc]]</f>
        <v>484821</v>
      </c>
      <c r="L891" t="str">
        <f t="shared" si="27"/>
        <v/>
      </c>
      <c r="M891">
        <f>IF(woda5[[#This Row],[pomiar po polnocy]]&gt;=800000,1,0)</f>
        <v>0</v>
      </c>
    </row>
    <row r="892" spans="4:13" x14ac:dyDescent="0.25">
      <c r="D892" s="1">
        <v>40334</v>
      </c>
      <c r="E892">
        <v>5227</v>
      </c>
      <c r="F892" s="9">
        <f t="shared" si="26"/>
        <v>484821</v>
      </c>
      <c r="G892" s="12">
        <f xml:space="preserve"> ROUNDUP(woda5[[#This Row],[pomiar po polnocy]]*0.98,0)</f>
        <v>475125</v>
      </c>
      <c r="H892" s="13">
        <f>woda5[[#This Row],[po 8]]+woda5[[#This Row],[ilosc]]</f>
        <v>480352</v>
      </c>
      <c r="I892">
        <f>ROUNDUP(woda5[[#This Row],[pomiar po polnocy]]*0.02,0)</f>
        <v>9697</v>
      </c>
      <c r="J892" s="10">
        <f>woda5[[#This Row],[pomiar po polnocy]]-woda5[[#This Row],[ile wypuscic rano]]</f>
        <v>475124</v>
      </c>
      <c r="K892" s="10">
        <f>woda5[[#This Row],[po 8v2]]+woda5[[#This Row],[ilosc]]</f>
        <v>480351</v>
      </c>
      <c r="L892" t="str">
        <f t="shared" si="27"/>
        <v/>
      </c>
      <c r="M892">
        <f>IF(woda5[[#This Row],[pomiar po polnocy]]&gt;=800000,1,0)</f>
        <v>0</v>
      </c>
    </row>
    <row r="893" spans="4:13" x14ac:dyDescent="0.25">
      <c r="D893" s="1">
        <v>40335</v>
      </c>
      <c r="E893">
        <v>4981</v>
      </c>
      <c r="F893" s="9">
        <f t="shared" si="26"/>
        <v>480351</v>
      </c>
      <c r="G893" s="12">
        <f xml:space="preserve"> ROUNDUP(woda5[[#This Row],[pomiar po polnocy]]*0.98,0)</f>
        <v>470744</v>
      </c>
      <c r="H893" s="13">
        <f>woda5[[#This Row],[po 8]]+woda5[[#This Row],[ilosc]]</f>
        <v>475725</v>
      </c>
      <c r="I893">
        <f>ROUNDUP(woda5[[#This Row],[pomiar po polnocy]]*0.02,0)</f>
        <v>9608</v>
      </c>
      <c r="J893" s="10">
        <f>woda5[[#This Row],[pomiar po polnocy]]-woda5[[#This Row],[ile wypuscic rano]]</f>
        <v>470743</v>
      </c>
      <c r="K893" s="10">
        <f>woda5[[#This Row],[po 8v2]]+woda5[[#This Row],[ilosc]]</f>
        <v>475724</v>
      </c>
      <c r="L893" t="str">
        <f t="shared" si="27"/>
        <v/>
      </c>
      <c r="M893">
        <f>IF(woda5[[#This Row],[pomiar po polnocy]]&gt;=800000,1,0)</f>
        <v>0</v>
      </c>
    </row>
    <row r="894" spans="4:13" x14ac:dyDescent="0.25">
      <c r="D894" s="1">
        <v>40336</v>
      </c>
      <c r="E894">
        <v>4770</v>
      </c>
      <c r="F894" s="9">
        <f t="shared" si="26"/>
        <v>475724</v>
      </c>
      <c r="G894" s="12">
        <f xml:space="preserve"> ROUNDUP(woda5[[#This Row],[pomiar po polnocy]]*0.98,0)</f>
        <v>466210</v>
      </c>
      <c r="H894" s="13">
        <f>woda5[[#This Row],[po 8]]+woda5[[#This Row],[ilosc]]</f>
        <v>470980</v>
      </c>
      <c r="I894">
        <f>ROUNDUP(woda5[[#This Row],[pomiar po polnocy]]*0.02,0)</f>
        <v>9515</v>
      </c>
      <c r="J894" s="10">
        <f>woda5[[#This Row],[pomiar po polnocy]]-woda5[[#This Row],[ile wypuscic rano]]</f>
        <v>466209</v>
      </c>
      <c r="K894" s="10">
        <f>woda5[[#This Row],[po 8v2]]+woda5[[#This Row],[ilosc]]</f>
        <v>470979</v>
      </c>
      <c r="L894" t="str">
        <f t="shared" si="27"/>
        <v/>
      </c>
      <c r="M894">
        <f>IF(woda5[[#This Row],[pomiar po polnocy]]&gt;=800000,1,0)</f>
        <v>0</v>
      </c>
    </row>
    <row r="895" spans="4:13" x14ac:dyDescent="0.25">
      <c r="D895" s="1">
        <v>40337</v>
      </c>
      <c r="E895">
        <v>4326</v>
      </c>
      <c r="F895" s="9">
        <f t="shared" si="26"/>
        <v>470979</v>
      </c>
      <c r="G895" s="12">
        <f xml:space="preserve"> ROUNDUP(woda5[[#This Row],[pomiar po polnocy]]*0.98,0)</f>
        <v>461560</v>
      </c>
      <c r="H895" s="13">
        <f>woda5[[#This Row],[po 8]]+woda5[[#This Row],[ilosc]]</f>
        <v>465886</v>
      </c>
      <c r="I895">
        <f>ROUNDUP(woda5[[#This Row],[pomiar po polnocy]]*0.02,0)</f>
        <v>9420</v>
      </c>
      <c r="J895" s="10">
        <f>woda5[[#This Row],[pomiar po polnocy]]-woda5[[#This Row],[ile wypuscic rano]]</f>
        <v>461559</v>
      </c>
      <c r="K895" s="10">
        <f>woda5[[#This Row],[po 8v2]]+woda5[[#This Row],[ilosc]]</f>
        <v>465885</v>
      </c>
      <c r="L895" t="str">
        <f t="shared" si="27"/>
        <v/>
      </c>
      <c r="M895">
        <f>IF(woda5[[#This Row],[pomiar po polnocy]]&gt;=800000,1,0)</f>
        <v>0</v>
      </c>
    </row>
    <row r="896" spans="4:13" x14ac:dyDescent="0.25">
      <c r="D896" s="1">
        <v>40338</v>
      </c>
      <c r="E896">
        <v>4485</v>
      </c>
      <c r="F896" s="9">
        <f t="shared" si="26"/>
        <v>465885</v>
      </c>
      <c r="G896" s="12">
        <f xml:space="preserve"> ROUNDUP(woda5[[#This Row],[pomiar po polnocy]]*0.98,0)</f>
        <v>456568</v>
      </c>
      <c r="H896" s="13">
        <f>woda5[[#This Row],[po 8]]+woda5[[#This Row],[ilosc]]</f>
        <v>461053</v>
      </c>
      <c r="I896">
        <f>ROUNDUP(woda5[[#This Row],[pomiar po polnocy]]*0.02,0)</f>
        <v>9318</v>
      </c>
      <c r="J896" s="10">
        <f>woda5[[#This Row],[pomiar po polnocy]]-woda5[[#This Row],[ile wypuscic rano]]</f>
        <v>456567</v>
      </c>
      <c r="K896" s="10">
        <f>woda5[[#This Row],[po 8v2]]+woda5[[#This Row],[ilosc]]</f>
        <v>461052</v>
      </c>
      <c r="L896" t="str">
        <f t="shared" si="27"/>
        <v/>
      </c>
      <c r="M896">
        <f>IF(woda5[[#This Row],[pomiar po polnocy]]&gt;=800000,1,0)</f>
        <v>0</v>
      </c>
    </row>
    <row r="897" spans="4:13" x14ac:dyDescent="0.25">
      <c r="D897" s="1">
        <v>40339</v>
      </c>
      <c r="E897">
        <v>4349</v>
      </c>
      <c r="F897" s="9">
        <f t="shared" si="26"/>
        <v>461052</v>
      </c>
      <c r="G897" s="12">
        <f xml:space="preserve"> ROUNDUP(woda5[[#This Row],[pomiar po polnocy]]*0.98,0)</f>
        <v>451831</v>
      </c>
      <c r="H897" s="13">
        <f>woda5[[#This Row],[po 8]]+woda5[[#This Row],[ilosc]]</f>
        <v>456180</v>
      </c>
      <c r="I897">
        <f>ROUNDUP(woda5[[#This Row],[pomiar po polnocy]]*0.02,0)</f>
        <v>9222</v>
      </c>
      <c r="J897" s="10">
        <f>woda5[[#This Row],[pomiar po polnocy]]-woda5[[#This Row],[ile wypuscic rano]]</f>
        <v>451830</v>
      </c>
      <c r="K897" s="10">
        <f>woda5[[#This Row],[po 8v2]]+woda5[[#This Row],[ilosc]]</f>
        <v>456179</v>
      </c>
      <c r="L897" t="str">
        <f t="shared" si="27"/>
        <v/>
      </c>
      <c r="M897">
        <f>IF(woda5[[#This Row],[pomiar po polnocy]]&gt;=800000,1,0)</f>
        <v>0</v>
      </c>
    </row>
    <row r="898" spans="4:13" x14ac:dyDescent="0.25">
      <c r="D898" s="1">
        <v>40340</v>
      </c>
      <c r="E898">
        <v>4900</v>
      </c>
      <c r="F898" s="9">
        <f t="shared" si="26"/>
        <v>456179</v>
      </c>
      <c r="G898" s="12">
        <f xml:space="preserve"> ROUNDUP(woda5[[#This Row],[pomiar po polnocy]]*0.98,0)</f>
        <v>447056</v>
      </c>
      <c r="H898" s="13">
        <f>woda5[[#This Row],[po 8]]+woda5[[#This Row],[ilosc]]</f>
        <v>451956</v>
      </c>
      <c r="I898">
        <f>ROUNDUP(woda5[[#This Row],[pomiar po polnocy]]*0.02,0)</f>
        <v>9124</v>
      </c>
      <c r="J898" s="10">
        <f>woda5[[#This Row],[pomiar po polnocy]]-woda5[[#This Row],[ile wypuscic rano]]</f>
        <v>447055</v>
      </c>
      <c r="K898" s="10">
        <f>woda5[[#This Row],[po 8v2]]+woda5[[#This Row],[ilosc]]</f>
        <v>451955</v>
      </c>
      <c r="L898" t="str">
        <f t="shared" si="27"/>
        <v/>
      </c>
      <c r="M898">
        <f>IF(woda5[[#This Row],[pomiar po polnocy]]&gt;=800000,1,0)</f>
        <v>0</v>
      </c>
    </row>
    <row r="899" spans="4:13" x14ac:dyDescent="0.25">
      <c r="D899" s="1">
        <v>40341</v>
      </c>
      <c r="E899">
        <v>4077</v>
      </c>
      <c r="F899" s="9">
        <f t="shared" si="26"/>
        <v>451955</v>
      </c>
      <c r="G899" s="12">
        <f xml:space="preserve"> ROUNDUP(woda5[[#This Row],[pomiar po polnocy]]*0.98,0)</f>
        <v>442916</v>
      </c>
      <c r="H899" s="13">
        <f>woda5[[#This Row],[po 8]]+woda5[[#This Row],[ilosc]]</f>
        <v>446993</v>
      </c>
      <c r="I899">
        <f>ROUNDUP(woda5[[#This Row],[pomiar po polnocy]]*0.02,0)</f>
        <v>9040</v>
      </c>
      <c r="J899" s="10">
        <f>woda5[[#This Row],[pomiar po polnocy]]-woda5[[#This Row],[ile wypuscic rano]]</f>
        <v>442915</v>
      </c>
      <c r="K899" s="10">
        <f>woda5[[#This Row],[po 8v2]]+woda5[[#This Row],[ilosc]]</f>
        <v>446992</v>
      </c>
      <c r="L899" t="str">
        <f t="shared" si="27"/>
        <v/>
      </c>
      <c r="M899">
        <f>IF(woda5[[#This Row],[pomiar po polnocy]]&gt;=800000,1,0)</f>
        <v>0</v>
      </c>
    </row>
    <row r="900" spans="4:13" x14ac:dyDescent="0.25">
      <c r="D900" s="1">
        <v>40342</v>
      </c>
      <c r="E900">
        <v>4487</v>
      </c>
      <c r="F900" s="9">
        <f t="shared" si="26"/>
        <v>446992</v>
      </c>
      <c r="G900" s="12">
        <f xml:space="preserve"> ROUNDUP(woda5[[#This Row],[pomiar po polnocy]]*0.98,0)</f>
        <v>438053</v>
      </c>
      <c r="H900" s="13">
        <f>woda5[[#This Row],[po 8]]+woda5[[#This Row],[ilosc]]</f>
        <v>442540</v>
      </c>
      <c r="I900">
        <f>ROUNDUP(woda5[[#This Row],[pomiar po polnocy]]*0.02,0)</f>
        <v>8940</v>
      </c>
      <c r="J900" s="10">
        <f>woda5[[#This Row],[pomiar po polnocy]]-woda5[[#This Row],[ile wypuscic rano]]</f>
        <v>438052</v>
      </c>
      <c r="K900" s="10">
        <f>woda5[[#This Row],[po 8v2]]+woda5[[#This Row],[ilosc]]</f>
        <v>442539</v>
      </c>
      <c r="L900" t="str">
        <f t="shared" si="27"/>
        <v/>
      </c>
      <c r="M900">
        <f>IF(woda5[[#This Row],[pomiar po polnocy]]&gt;=800000,1,0)</f>
        <v>0</v>
      </c>
    </row>
    <row r="901" spans="4:13" x14ac:dyDescent="0.25">
      <c r="D901" s="1">
        <v>40343</v>
      </c>
      <c r="E901">
        <v>4304</v>
      </c>
      <c r="F901" s="9">
        <f t="shared" si="26"/>
        <v>442539</v>
      </c>
      <c r="G901" s="12">
        <f xml:space="preserve"> ROUNDUP(woda5[[#This Row],[pomiar po polnocy]]*0.98,0)</f>
        <v>433689</v>
      </c>
      <c r="H901" s="13">
        <f>woda5[[#This Row],[po 8]]+woda5[[#This Row],[ilosc]]</f>
        <v>437993</v>
      </c>
      <c r="I901">
        <f>ROUNDUP(woda5[[#This Row],[pomiar po polnocy]]*0.02,0)</f>
        <v>8851</v>
      </c>
      <c r="J901" s="10">
        <f>woda5[[#This Row],[pomiar po polnocy]]-woda5[[#This Row],[ile wypuscic rano]]</f>
        <v>433688</v>
      </c>
      <c r="K901" s="10">
        <f>woda5[[#This Row],[po 8v2]]+woda5[[#This Row],[ilosc]]</f>
        <v>437992</v>
      </c>
      <c r="L901" t="str">
        <f t="shared" si="27"/>
        <v/>
      </c>
      <c r="M901">
        <f>IF(woda5[[#This Row],[pomiar po polnocy]]&gt;=800000,1,0)</f>
        <v>0</v>
      </c>
    </row>
    <row r="902" spans="4:13" x14ac:dyDescent="0.25">
      <c r="D902" s="1">
        <v>40344</v>
      </c>
      <c r="E902">
        <v>4781</v>
      </c>
      <c r="F902" s="9">
        <f t="shared" si="26"/>
        <v>437992</v>
      </c>
      <c r="G902" s="12">
        <f xml:space="preserve"> ROUNDUP(woda5[[#This Row],[pomiar po polnocy]]*0.98,0)</f>
        <v>429233</v>
      </c>
      <c r="H902" s="13">
        <f>woda5[[#This Row],[po 8]]+woda5[[#This Row],[ilosc]]</f>
        <v>434014</v>
      </c>
      <c r="I902">
        <f>ROUNDUP(woda5[[#This Row],[pomiar po polnocy]]*0.02,0)</f>
        <v>8760</v>
      </c>
      <c r="J902" s="10">
        <f>woda5[[#This Row],[pomiar po polnocy]]-woda5[[#This Row],[ile wypuscic rano]]</f>
        <v>429232</v>
      </c>
      <c r="K902" s="10">
        <f>woda5[[#This Row],[po 8v2]]+woda5[[#This Row],[ilosc]]</f>
        <v>434013</v>
      </c>
      <c r="L902" t="str">
        <f t="shared" si="27"/>
        <v/>
      </c>
      <c r="M902">
        <f>IF(woda5[[#This Row],[pomiar po polnocy]]&gt;=800000,1,0)</f>
        <v>0</v>
      </c>
    </row>
    <row r="903" spans="4:13" x14ac:dyDescent="0.25">
      <c r="D903" s="1">
        <v>40345</v>
      </c>
      <c r="E903">
        <v>4246</v>
      </c>
      <c r="F903" s="9">
        <f t="shared" si="26"/>
        <v>434013</v>
      </c>
      <c r="G903" s="12">
        <f xml:space="preserve"> ROUNDUP(woda5[[#This Row],[pomiar po polnocy]]*0.98,0)</f>
        <v>425333</v>
      </c>
      <c r="H903" s="13">
        <f>woda5[[#This Row],[po 8]]+woda5[[#This Row],[ilosc]]</f>
        <v>429579</v>
      </c>
      <c r="I903">
        <f>ROUNDUP(woda5[[#This Row],[pomiar po polnocy]]*0.02,0)</f>
        <v>8681</v>
      </c>
      <c r="J903" s="10">
        <f>woda5[[#This Row],[pomiar po polnocy]]-woda5[[#This Row],[ile wypuscic rano]]</f>
        <v>425332</v>
      </c>
      <c r="K903" s="10">
        <f>woda5[[#This Row],[po 8v2]]+woda5[[#This Row],[ilosc]]</f>
        <v>429578</v>
      </c>
      <c r="L903" t="str">
        <f t="shared" si="27"/>
        <v/>
      </c>
      <c r="M903">
        <f>IF(woda5[[#This Row],[pomiar po polnocy]]&gt;=800000,1,0)</f>
        <v>0</v>
      </c>
    </row>
    <row r="904" spans="4:13" x14ac:dyDescent="0.25">
      <c r="D904" s="1">
        <v>40346</v>
      </c>
      <c r="E904">
        <v>3137</v>
      </c>
      <c r="F904" s="9">
        <f t="shared" ref="F904:F967" si="28">IF(K903&gt;1000000,1000000,K903)</f>
        <v>429578</v>
      </c>
      <c r="G904" s="12">
        <f xml:space="preserve"> ROUNDUP(woda5[[#This Row],[pomiar po polnocy]]*0.98,0)</f>
        <v>420987</v>
      </c>
      <c r="H904" s="13">
        <f>woda5[[#This Row],[po 8]]+woda5[[#This Row],[ilosc]]</f>
        <v>424124</v>
      </c>
      <c r="I904">
        <f>ROUNDUP(woda5[[#This Row],[pomiar po polnocy]]*0.02,0)</f>
        <v>8592</v>
      </c>
      <c r="J904" s="10">
        <f>woda5[[#This Row],[pomiar po polnocy]]-woda5[[#This Row],[ile wypuscic rano]]</f>
        <v>420986</v>
      </c>
      <c r="K904" s="10">
        <f>woda5[[#This Row],[po 8v2]]+woda5[[#This Row],[ilosc]]</f>
        <v>424123</v>
      </c>
      <c r="L904" t="str">
        <f t="shared" ref="L904:L967" si="29">IF(K903&gt;1000000,1,"")</f>
        <v/>
      </c>
      <c r="M904">
        <f>IF(woda5[[#This Row],[pomiar po polnocy]]&gt;=800000,1,0)</f>
        <v>0</v>
      </c>
    </row>
    <row r="905" spans="4:13" x14ac:dyDescent="0.25">
      <c r="D905" s="1">
        <v>40347</v>
      </c>
      <c r="E905">
        <v>4250</v>
      </c>
      <c r="F905" s="9">
        <f t="shared" si="28"/>
        <v>424123</v>
      </c>
      <c r="G905" s="12">
        <f xml:space="preserve"> ROUNDUP(woda5[[#This Row],[pomiar po polnocy]]*0.98,0)</f>
        <v>415641</v>
      </c>
      <c r="H905" s="13">
        <f>woda5[[#This Row],[po 8]]+woda5[[#This Row],[ilosc]]</f>
        <v>419891</v>
      </c>
      <c r="I905">
        <f>ROUNDUP(woda5[[#This Row],[pomiar po polnocy]]*0.02,0)</f>
        <v>8483</v>
      </c>
      <c r="J905" s="10">
        <f>woda5[[#This Row],[pomiar po polnocy]]-woda5[[#This Row],[ile wypuscic rano]]</f>
        <v>415640</v>
      </c>
      <c r="K905" s="10">
        <f>woda5[[#This Row],[po 8v2]]+woda5[[#This Row],[ilosc]]</f>
        <v>419890</v>
      </c>
      <c r="L905" t="str">
        <f t="shared" si="29"/>
        <v/>
      </c>
      <c r="M905">
        <f>IF(woda5[[#This Row],[pomiar po polnocy]]&gt;=800000,1,0)</f>
        <v>0</v>
      </c>
    </row>
    <row r="906" spans="4:13" x14ac:dyDescent="0.25">
      <c r="D906" s="1">
        <v>40348</v>
      </c>
      <c r="E906">
        <v>3477</v>
      </c>
      <c r="F906" s="9">
        <f t="shared" si="28"/>
        <v>419890</v>
      </c>
      <c r="G906" s="12">
        <f xml:space="preserve"> ROUNDUP(woda5[[#This Row],[pomiar po polnocy]]*0.98,0)</f>
        <v>411493</v>
      </c>
      <c r="H906" s="13">
        <f>woda5[[#This Row],[po 8]]+woda5[[#This Row],[ilosc]]</f>
        <v>414970</v>
      </c>
      <c r="I906">
        <f>ROUNDUP(woda5[[#This Row],[pomiar po polnocy]]*0.02,0)</f>
        <v>8398</v>
      </c>
      <c r="J906" s="10">
        <f>woda5[[#This Row],[pomiar po polnocy]]-woda5[[#This Row],[ile wypuscic rano]]</f>
        <v>411492</v>
      </c>
      <c r="K906" s="10">
        <f>woda5[[#This Row],[po 8v2]]+woda5[[#This Row],[ilosc]]</f>
        <v>414969</v>
      </c>
      <c r="L906" t="str">
        <f t="shared" si="29"/>
        <v/>
      </c>
      <c r="M906">
        <f>IF(woda5[[#This Row],[pomiar po polnocy]]&gt;=800000,1,0)</f>
        <v>0</v>
      </c>
    </row>
    <row r="907" spans="4:13" x14ac:dyDescent="0.25">
      <c r="D907" s="1">
        <v>40349</v>
      </c>
      <c r="E907">
        <v>3816</v>
      </c>
      <c r="F907" s="9">
        <f t="shared" si="28"/>
        <v>414969</v>
      </c>
      <c r="G907" s="12">
        <f xml:space="preserve"> ROUNDUP(woda5[[#This Row],[pomiar po polnocy]]*0.98,0)</f>
        <v>406670</v>
      </c>
      <c r="H907" s="13">
        <f>woda5[[#This Row],[po 8]]+woda5[[#This Row],[ilosc]]</f>
        <v>410486</v>
      </c>
      <c r="I907">
        <f>ROUNDUP(woda5[[#This Row],[pomiar po polnocy]]*0.02,0)</f>
        <v>8300</v>
      </c>
      <c r="J907" s="10">
        <f>woda5[[#This Row],[pomiar po polnocy]]-woda5[[#This Row],[ile wypuscic rano]]</f>
        <v>406669</v>
      </c>
      <c r="K907" s="10">
        <f>woda5[[#This Row],[po 8v2]]+woda5[[#This Row],[ilosc]]</f>
        <v>410485</v>
      </c>
      <c r="L907" t="str">
        <f t="shared" si="29"/>
        <v/>
      </c>
      <c r="M907">
        <f>IF(woda5[[#This Row],[pomiar po polnocy]]&gt;=800000,1,0)</f>
        <v>0</v>
      </c>
    </row>
    <row r="908" spans="4:13" x14ac:dyDescent="0.25">
      <c r="D908" s="1">
        <v>40350</v>
      </c>
      <c r="E908">
        <v>5321</v>
      </c>
      <c r="F908" s="9">
        <f t="shared" si="28"/>
        <v>410485</v>
      </c>
      <c r="G908" s="12">
        <f xml:space="preserve"> ROUNDUP(woda5[[#This Row],[pomiar po polnocy]]*0.98,0)</f>
        <v>402276</v>
      </c>
      <c r="H908" s="13">
        <f>woda5[[#This Row],[po 8]]+woda5[[#This Row],[ilosc]]</f>
        <v>407597</v>
      </c>
      <c r="I908">
        <f>ROUNDUP(woda5[[#This Row],[pomiar po polnocy]]*0.02,0)</f>
        <v>8210</v>
      </c>
      <c r="J908" s="10">
        <f>woda5[[#This Row],[pomiar po polnocy]]-woda5[[#This Row],[ile wypuscic rano]]</f>
        <v>402275</v>
      </c>
      <c r="K908" s="10">
        <f>woda5[[#This Row],[po 8v2]]+woda5[[#This Row],[ilosc]]</f>
        <v>407596</v>
      </c>
      <c r="L908" t="str">
        <f t="shared" si="29"/>
        <v/>
      </c>
      <c r="M908">
        <f>IF(woda5[[#This Row],[pomiar po polnocy]]&gt;=800000,1,0)</f>
        <v>0</v>
      </c>
    </row>
    <row r="909" spans="4:13" x14ac:dyDescent="0.25">
      <c r="D909" s="1">
        <v>40351</v>
      </c>
      <c r="E909">
        <v>4812</v>
      </c>
      <c r="F909" s="9">
        <f t="shared" si="28"/>
        <v>407596</v>
      </c>
      <c r="G909" s="12">
        <f xml:space="preserve"> ROUNDUP(woda5[[#This Row],[pomiar po polnocy]]*0.98,0)</f>
        <v>399445</v>
      </c>
      <c r="H909" s="13">
        <f>woda5[[#This Row],[po 8]]+woda5[[#This Row],[ilosc]]</f>
        <v>404257</v>
      </c>
      <c r="I909">
        <f>ROUNDUP(woda5[[#This Row],[pomiar po polnocy]]*0.02,0)</f>
        <v>8152</v>
      </c>
      <c r="J909" s="10">
        <f>woda5[[#This Row],[pomiar po polnocy]]-woda5[[#This Row],[ile wypuscic rano]]</f>
        <v>399444</v>
      </c>
      <c r="K909" s="10">
        <f>woda5[[#This Row],[po 8v2]]+woda5[[#This Row],[ilosc]]</f>
        <v>404256</v>
      </c>
      <c r="L909" t="str">
        <f t="shared" si="29"/>
        <v/>
      </c>
      <c r="M909">
        <f>IF(woda5[[#This Row],[pomiar po polnocy]]&gt;=800000,1,0)</f>
        <v>0</v>
      </c>
    </row>
    <row r="910" spans="4:13" x14ac:dyDescent="0.25">
      <c r="D910" s="1">
        <v>40352</v>
      </c>
      <c r="E910">
        <v>3649</v>
      </c>
      <c r="F910" s="9">
        <f t="shared" si="28"/>
        <v>404256</v>
      </c>
      <c r="G910" s="12">
        <f xml:space="preserve"> ROUNDUP(woda5[[#This Row],[pomiar po polnocy]]*0.98,0)</f>
        <v>396171</v>
      </c>
      <c r="H910" s="13">
        <f>woda5[[#This Row],[po 8]]+woda5[[#This Row],[ilosc]]</f>
        <v>399820</v>
      </c>
      <c r="I910">
        <f>ROUNDUP(woda5[[#This Row],[pomiar po polnocy]]*0.02,0)</f>
        <v>8086</v>
      </c>
      <c r="J910" s="10">
        <f>woda5[[#This Row],[pomiar po polnocy]]-woda5[[#This Row],[ile wypuscic rano]]</f>
        <v>396170</v>
      </c>
      <c r="K910" s="10">
        <f>woda5[[#This Row],[po 8v2]]+woda5[[#This Row],[ilosc]]</f>
        <v>399819</v>
      </c>
      <c r="L910" t="str">
        <f t="shared" si="29"/>
        <v/>
      </c>
      <c r="M910">
        <f>IF(woda5[[#This Row],[pomiar po polnocy]]&gt;=800000,1,0)</f>
        <v>0</v>
      </c>
    </row>
    <row r="911" spans="4:13" x14ac:dyDescent="0.25">
      <c r="D911" s="1">
        <v>40353</v>
      </c>
      <c r="E911">
        <v>4981</v>
      </c>
      <c r="F911" s="9">
        <f t="shared" si="28"/>
        <v>399819</v>
      </c>
      <c r="G911" s="12">
        <f xml:space="preserve"> ROUNDUP(woda5[[#This Row],[pomiar po polnocy]]*0.98,0)</f>
        <v>391823</v>
      </c>
      <c r="H911" s="13">
        <f>woda5[[#This Row],[po 8]]+woda5[[#This Row],[ilosc]]</f>
        <v>396804</v>
      </c>
      <c r="I911">
        <f>ROUNDUP(woda5[[#This Row],[pomiar po polnocy]]*0.02,0)</f>
        <v>7997</v>
      </c>
      <c r="J911" s="10">
        <f>woda5[[#This Row],[pomiar po polnocy]]-woda5[[#This Row],[ile wypuscic rano]]</f>
        <v>391822</v>
      </c>
      <c r="K911" s="10">
        <f>woda5[[#This Row],[po 8v2]]+woda5[[#This Row],[ilosc]]</f>
        <v>396803</v>
      </c>
      <c r="L911" t="str">
        <f t="shared" si="29"/>
        <v/>
      </c>
      <c r="M911">
        <f>IF(woda5[[#This Row],[pomiar po polnocy]]&gt;=800000,1,0)</f>
        <v>0</v>
      </c>
    </row>
    <row r="912" spans="4:13" x14ac:dyDescent="0.25">
      <c r="D912" s="1">
        <v>40354</v>
      </c>
      <c r="E912">
        <v>5066</v>
      </c>
      <c r="F912" s="9">
        <f t="shared" si="28"/>
        <v>396803</v>
      </c>
      <c r="G912" s="12">
        <f xml:space="preserve"> ROUNDUP(woda5[[#This Row],[pomiar po polnocy]]*0.98,0)</f>
        <v>388867</v>
      </c>
      <c r="H912" s="13">
        <f>woda5[[#This Row],[po 8]]+woda5[[#This Row],[ilosc]]</f>
        <v>393933</v>
      </c>
      <c r="I912">
        <f>ROUNDUP(woda5[[#This Row],[pomiar po polnocy]]*0.02,0)</f>
        <v>7937</v>
      </c>
      <c r="J912" s="10">
        <f>woda5[[#This Row],[pomiar po polnocy]]-woda5[[#This Row],[ile wypuscic rano]]</f>
        <v>388866</v>
      </c>
      <c r="K912" s="10">
        <f>woda5[[#This Row],[po 8v2]]+woda5[[#This Row],[ilosc]]</f>
        <v>393932</v>
      </c>
      <c r="L912" t="str">
        <f t="shared" si="29"/>
        <v/>
      </c>
      <c r="M912">
        <f>IF(woda5[[#This Row],[pomiar po polnocy]]&gt;=800000,1,0)</f>
        <v>0</v>
      </c>
    </row>
    <row r="913" spans="4:13" x14ac:dyDescent="0.25">
      <c r="D913" s="1">
        <v>40355</v>
      </c>
      <c r="E913">
        <v>4798</v>
      </c>
      <c r="F913" s="9">
        <f t="shared" si="28"/>
        <v>393932</v>
      </c>
      <c r="G913" s="12">
        <f xml:space="preserve"> ROUNDUP(woda5[[#This Row],[pomiar po polnocy]]*0.98,0)</f>
        <v>386054</v>
      </c>
      <c r="H913" s="13">
        <f>woda5[[#This Row],[po 8]]+woda5[[#This Row],[ilosc]]</f>
        <v>390852</v>
      </c>
      <c r="I913">
        <f>ROUNDUP(woda5[[#This Row],[pomiar po polnocy]]*0.02,0)</f>
        <v>7879</v>
      </c>
      <c r="J913" s="10">
        <f>woda5[[#This Row],[pomiar po polnocy]]-woda5[[#This Row],[ile wypuscic rano]]</f>
        <v>386053</v>
      </c>
      <c r="K913" s="10">
        <f>woda5[[#This Row],[po 8v2]]+woda5[[#This Row],[ilosc]]</f>
        <v>390851</v>
      </c>
      <c r="L913" t="str">
        <f t="shared" si="29"/>
        <v/>
      </c>
      <c r="M913">
        <f>IF(woda5[[#This Row],[pomiar po polnocy]]&gt;=800000,1,0)</f>
        <v>0</v>
      </c>
    </row>
    <row r="914" spans="4:13" x14ac:dyDescent="0.25">
      <c r="D914" s="1">
        <v>40356</v>
      </c>
      <c r="E914">
        <v>6718</v>
      </c>
      <c r="F914" s="9">
        <f t="shared" si="28"/>
        <v>390851</v>
      </c>
      <c r="G914" s="12">
        <f xml:space="preserve"> ROUNDUP(woda5[[#This Row],[pomiar po polnocy]]*0.98,0)</f>
        <v>383034</v>
      </c>
      <c r="H914" s="13">
        <f>woda5[[#This Row],[po 8]]+woda5[[#This Row],[ilosc]]</f>
        <v>389752</v>
      </c>
      <c r="I914">
        <f>ROUNDUP(woda5[[#This Row],[pomiar po polnocy]]*0.02,0)</f>
        <v>7818</v>
      </c>
      <c r="J914" s="10">
        <f>woda5[[#This Row],[pomiar po polnocy]]-woda5[[#This Row],[ile wypuscic rano]]</f>
        <v>383033</v>
      </c>
      <c r="K914" s="10">
        <f>woda5[[#This Row],[po 8v2]]+woda5[[#This Row],[ilosc]]</f>
        <v>389751</v>
      </c>
      <c r="L914" t="str">
        <f t="shared" si="29"/>
        <v/>
      </c>
      <c r="M914">
        <f>IF(woda5[[#This Row],[pomiar po polnocy]]&gt;=800000,1,0)</f>
        <v>0</v>
      </c>
    </row>
    <row r="915" spans="4:13" x14ac:dyDescent="0.25">
      <c r="D915" s="1">
        <v>40357</v>
      </c>
      <c r="E915">
        <v>10667</v>
      </c>
      <c r="F915" s="9">
        <f t="shared" si="28"/>
        <v>389751</v>
      </c>
      <c r="G915" s="12">
        <f xml:space="preserve"> ROUNDUP(woda5[[#This Row],[pomiar po polnocy]]*0.98,0)</f>
        <v>381956</v>
      </c>
      <c r="H915" s="13">
        <f>woda5[[#This Row],[po 8]]+woda5[[#This Row],[ilosc]]</f>
        <v>392623</v>
      </c>
      <c r="I915">
        <f>ROUNDUP(woda5[[#This Row],[pomiar po polnocy]]*0.02,0)</f>
        <v>7796</v>
      </c>
      <c r="J915" s="10">
        <f>woda5[[#This Row],[pomiar po polnocy]]-woda5[[#This Row],[ile wypuscic rano]]</f>
        <v>381955</v>
      </c>
      <c r="K915" s="10">
        <f>woda5[[#This Row],[po 8v2]]+woda5[[#This Row],[ilosc]]</f>
        <v>392622</v>
      </c>
      <c r="L915" t="str">
        <f t="shared" si="29"/>
        <v/>
      </c>
      <c r="M915">
        <f>IF(woda5[[#This Row],[pomiar po polnocy]]&gt;=800000,1,0)</f>
        <v>0</v>
      </c>
    </row>
    <row r="916" spans="4:13" x14ac:dyDescent="0.25">
      <c r="D916" s="1">
        <v>40358</v>
      </c>
      <c r="E916">
        <v>15642</v>
      </c>
      <c r="F916" s="9">
        <f t="shared" si="28"/>
        <v>392622</v>
      </c>
      <c r="G916" s="12">
        <f xml:space="preserve"> ROUNDUP(woda5[[#This Row],[pomiar po polnocy]]*0.98,0)</f>
        <v>384770</v>
      </c>
      <c r="H916" s="13">
        <f>woda5[[#This Row],[po 8]]+woda5[[#This Row],[ilosc]]</f>
        <v>400412</v>
      </c>
      <c r="I916">
        <f>ROUNDUP(woda5[[#This Row],[pomiar po polnocy]]*0.02,0)</f>
        <v>7853</v>
      </c>
      <c r="J916" s="10">
        <f>woda5[[#This Row],[pomiar po polnocy]]-woda5[[#This Row],[ile wypuscic rano]]</f>
        <v>384769</v>
      </c>
      <c r="K916" s="10">
        <f>woda5[[#This Row],[po 8v2]]+woda5[[#This Row],[ilosc]]</f>
        <v>400411</v>
      </c>
      <c r="L916" t="str">
        <f t="shared" si="29"/>
        <v/>
      </c>
      <c r="M916">
        <f>IF(woda5[[#This Row],[pomiar po polnocy]]&gt;=800000,1,0)</f>
        <v>0</v>
      </c>
    </row>
    <row r="917" spans="4:13" x14ac:dyDescent="0.25">
      <c r="D917" s="1">
        <v>40359</v>
      </c>
      <c r="E917">
        <v>21362</v>
      </c>
      <c r="F917" s="9">
        <f t="shared" si="28"/>
        <v>400411</v>
      </c>
      <c r="G917" s="12">
        <f xml:space="preserve"> ROUNDUP(woda5[[#This Row],[pomiar po polnocy]]*0.98,0)</f>
        <v>392403</v>
      </c>
      <c r="H917" s="13">
        <f>woda5[[#This Row],[po 8]]+woda5[[#This Row],[ilosc]]</f>
        <v>413765</v>
      </c>
      <c r="I917">
        <f>ROUNDUP(woda5[[#This Row],[pomiar po polnocy]]*0.02,0)</f>
        <v>8009</v>
      </c>
      <c r="J917" s="10">
        <f>woda5[[#This Row],[pomiar po polnocy]]-woda5[[#This Row],[ile wypuscic rano]]</f>
        <v>392402</v>
      </c>
      <c r="K917" s="10">
        <f>woda5[[#This Row],[po 8v2]]+woda5[[#This Row],[ilosc]]</f>
        <v>413764</v>
      </c>
      <c r="L917" t="str">
        <f t="shared" si="29"/>
        <v/>
      </c>
      <c r="M917">
        <f>IF(woda5[[#This Row],[pomiar po polnocy]]&gt;=800000,1,0)</f>
        <v>0</v>
      </c>
    </row>
    <row r="918" spans="4:13" x14ac:dyDescent="0.25">
      <c r="D918" s="1">
        <v>40360</v>
      </c>
      <c r="E918">
        <v>26385</v>
      </c>
      <c r="F918" s="9">
        <f t="shared" si="28"/>
        <v>413764</v>
      </c>
      <c r="G918" s="12">
        <f xml:space="preserve"> ROUNDUP(woda5[[#This Row],[pomiar po polnocy]]*0.98,0)</f>
        <v>405489</v>
      </c>
      <c r="H918" s="13">
        <f>woda5[[#This Row],[po 8]]+woda5[[#This Row],[ilosc]]</f>
        <v>431874</v>
      </c>
      <c r="I918">
        <f>ROUNDUP(woda5[[#This Row],[pomiar po polnocy]]*0.02,0)</f>
        <v>8276</v>
      </c>
      <c r="J918" s="10">
        <f>woda5[[#This Row],[pomiar po polnocy]]-woda5[[#This Row],[ile wypuscic rano]]</f>
        <v>405488</v>
      </c>
      <c r="K918" s="10">
        <f>woda5[[#This Row],[po 8v2]]+woda5[[#This Row],[ilosc]]</f>
        <v>431873</v>
      </c>
      <c r="L918" t="str">
        <f t="shared" si="29"/>
        <v/>
      </c>
      <c r="M918">
        <f>IF(woda5[[#This Row],[pomiar po polnocy]]&gt;=800000,1,0)</f>
        <v>0</v>
      </c>
    </row>
    <row r="919" spans="4:13" x14ac:dyDescent="0.25">
      <c r="D919" s="1">
        <v>40361</v>
      </c>
      <c r="E919">
        <v>32437</v>
      </c>
      <c r="F919" s="9">
        <f t="shared" si="28"/>
        <v>431873</v>
      </c>
      <c r="G919" s="12">
        <f xml:space="preserve"> ROUNDUP(woda5[[#This Row],[pomiar po polnocy]]*0.98,0)</f>
        <v>423236</v>
      </c>
      <c r="H919" s="13">
        <f>woda5[[#This Row],[po 8]]+woda5[[#This Row],[ilosc]]</f>
        <v>455673</v>
      </c>
      <c r="I919">
        <f>ROUNDUP(woda5[[#This Row],[pomiar po polnocy]]*0.02,0)</f>
        <v>8638</v>
      </c>
      <c r="J919" s="10">
        <f>woda5[[#This Row],[pomiar po polnocy]]-woda5[[#This Row],[ile wypuscic rano]]</f>
        <v>423235</v>
      </c>
      <c r="K919" s="10">
        <f>woda5[[#This Row],[po 8v2]]+woda5[[#This Row],[ilosc]]</f>
        <v>455672</v>
      </c>
      <c r="L919" t="str">
        <f t="shared" si="29"/>
        <v/>
      </c>
      <c r="M919">
        <f>IF(woda5[[#This Row],[pomiar po polnocy]]&gt;=800000,1,0)</f>
        <v>0</v>
      </c>
    </row>
    <row r="920" spans="4:13" x14ac:dyDescent="0.25">
      <c r="D920" s="1">
        <v>40362</v>
      </c>
      <c r="E920">
        <v>30600</v>
      </c>
      <c r="F920" s="9">
        <f t="shared" si="28"/>
        <v>455672</v>
      </c>
      <c r="G920" s="12">
        <f xml:space="preserve"> ROUNDUP(woda5[[#This Row],[pomiar po polnocy]]*0.98,0)</f>
        <v>446559</v>
      </c>
      <c r="H920" s="13">
        <f>woda5[[#This Row],[po 8]]+woda5[[#This Row],[ilosc]]</f>
        <v>477159</v>
      </c>
      <c r="I920">
        <f>ROUNDUP(woda5[[#This Row],[pomiar po polnocy]]*0.02,0)</f>
        <v>9114</v>
      </c>
      <c r="J920" s="10">
        <f>woda5[[#This Row],[pomiar po polnocy]]-woda5[[#This Row],[ile wypuscic rano]]</f>
        <v>446558</v>
      </c>
      <c r="K920" s="10">
        <f>woda5[[#This Row],[po 8v2]]+woda5[[#This Row],[ilosc]]</f>
        <v>477158</v>
      </c>
      <c r="L920" t="str">
        <f t="shared" si="29"/>
        <v/>
      </c>
      <c r="M920">
        <f>IF(woda5[[#This Row],[pomiar po polnocy]]&gt;=800000,1,0)</f>
        <v>0</v>
      </c>
    </row>
    <row r="921" spans="4:13" x14ac:dyDescent="0.25">
      <c r="D921" s="1">
        <v>40363</v>
      </c>
      <c r="E921">
        <v>27418</v>
      </c>
      <c r="F921" s="9">
        <f t="shared" si="28"/>
        <v>477158</v>
      </c>
      <c r="G921" s="12">
        <f xml:space="preserve"> ROUNDUP(woda5[[#This Row],[pomiar po polnocy]]*0.98,0)</f>
        <v>467615</v>
      </c>
      <c r="H921" s="13">
        <f>woda5[[#This Row],[po 8]]+woda5[[#This Row],[ilosc]]</f>
        <v>495033</v>
      </c>
      <c r="I921">
        <f>ROUNDUP(woda5[[#This Row],[pomiar po polnocy]]*0.02,0)</f>
        <v>9544</v>
      </c>
      <c r="J921" s="10">
        <f>woda5[[#This Row],[pomiar po polnocy]]-woda5[[#This Row],[ile wypuscic rano]]</f>
        <v>467614</v>
      </c>
      <c r="K921" s="10">
        <f>woda5[[#This Row],[po 8v2]]+woda5[[#This Row],[ilosc]]</f>
        <v>495032</v>
      </c>
      <c r="L921" t="str">
        <f t="shared" si="29"/>
        <v/>
      </c>
      <c r="M921">
        <f>IF(woda5[[#This Row],[pomiar po polnocy]]&gt;=800000,1,0)</f>
        <v>0</v>
      </c>
    </row>
    <row r="922" spans="4:13" x14ac:dyDescent="0.25">
      <c r="D922" s="1">
        <v>40364</v>
      </c>
      <c r="E922">
        <v>21462</v>
      </c>
      <c r="F922" s="9">
        <f t="shared" si="28"/>
        <v>495032</v>
      </c>
      <c r="G922" s="12">
        <f xml:space="preserve"> ROUNDUP(woda5[[#This Row],[pomiar po polnocy]]*0.98,0)</f>
        <v>485132</v>
      </c>
      <c r="H922" s="13">
        <f>woda5[[#This Row],[po 8]]+woda5[[#This Row],[ilosc]]</f>
        <v>506594</v>
      </c>
      <c r="I922">
        <f>ROUNDUP(woda5[[#This Row],[pomiar po polnocy]]*0.02,0)</f>
        <v>9901</v>
      </c>
      <c r="J922" s="10">
        <f>woda5[[#This Row],[pomiar po polnocy]]-woda5[[#This Row],[ile wypuscic rano]]</f>
        <v>485131</v>
      </c>
      <c r="K922" s="10">
        <f>woda5[[#This Row],[po 8v2]]+woda5[[#This Row],[ilosc]]</f>
        <v>506593</v>
      </c>
      <c r="L922" t="str">
        <f t="shared" si="29"/>
        <v/>
      </c>
      <c r="M922">
        <f>IF(woda5[[#This Row],[pomiar po polnocy]]&gt;=800000,1,0)</f>
        <v>0</v>
      </c>
    </row>
    <row r="923" spans="4:13" x14ac:dyDescent="0.25">
      <c r="D923" s="1">
        <v>40365</v>
      </c>
      <c r="E923">
        <v>15227</v>
      </c>
      <c r="F923" s="9">
        <f t="shared" si="28"/>
        <v>506593</v>
      </c>
      <c r="G923" s="12">
        <f xml:space="preserve"> ROUNDUP(woda5[[#This Row],[pomiar po polnocy]]*0.98,0)</f>
        <v>496462</v>
      </c>
      <c r="H923" s="13">
        <f>woda5[[#This Row],[po 8]]+woda5[[#This Row],[ilosc]]</f>
        <v>511689</v>
      </c>
      <c r="I923">
        <f>ROUNDUP(woda5[[#This Row],[pomiar po polnocy]]*0.02,0)</f>
        <v>10132</v>
      </c>
      <c r="J923" s="10">
        <f>woda5[[#This Row],[pomiar po polnocy]]-woda5[[#This Row],[ile wypuscic rano]]</f>
        <v>496461</v>
      </c>
      <c r="K923" s="10">
        <f>woda5[[#This Row],[po 8v2]]+woda5[[#This Row],[ilosc]]</f>
        <v>511688</v>
      </c>
      <c r="L923" t="str">
        <f t="shared" si="29"/>
        <v/>
      </c>
      <c r="M923">
        <f>IF(woda5[[#This Row],[pomiar po polnocy]]&gt;=800000,1,0)</f>
        <v>0</v>
      </c>
    </row>
    <row r="924" spans="4:13" x14ac:dyDescent="0.25">
      <c r="D924" s="1">
        <v>40366</v>
      </c>
      <c r="E924">
        <v>10890</v>
      </c>
      <c r="F924" s="9">
        <f t="shared" si="28"/>
        <v>511688</v>
      </c>
      <c r="G924" s="12">
        <f xml:space="preserve"> ROUNDUP(woda5[[#This Row],[pomiar po polnocy]]*0.98,0)</f>
        <v>501455</v>
      </c>
      <c r="H924" s="13">
        <f>woda5[[#This Row],[po 8]]+woda5[[#This Row],[ilosc]]</f>
        <v>512345</v>
      </c>
      <c r="I924">
        <f>ROUNDUP(woda5[[#This Row],[pomiar po polnocy]]*0.02,0)</f>
        <v>10234</v>
      </c>
      <c r="J924" s="10">
        <f>woda5[[#This Row],[pomiar po polnocy]]-woda5[[#This Row],[ile wypuscic rano]]</f>
        <v>501454</v>
      </c>
      <c r="K924" s="10">
        <f>woda5[[#This Row],[po 8v2]]+woda5[[#This Row],[ilosc]]</f>
        <v>512344</v>
      </c>
      <c r="L924" t="str">
        <f t="shared" si="29"/>
        <v/>
      </c>
      <c r="M924">
        <f>IF(woda5[[#This Row],[pomiar po polnocy]]&gt;=800000,1,0)</f>
        <v>0</v>
      </c>
    </row>
    <row r="925" spans="4:13" x14ac:dyDescent="0.25">
      <c r="D925" s="1">
        <v>40367</v>
      </c>
      <c r="E925">
        <v>6702</v>
      </c>
      <c r="F925" s="9">
        <f t="shared" si="28"/>
        <v>512344</v>
      </c>
      <c r="G925" s="12">
        <f xml:space="preserve"> ROUNDUP(woda5[[#This Row],[pomiar po polnocy]]*0.98,0)</f>
        <v>502098</v>
      </c>
      <c r="H925" s="13">
        <f>woda5[[#This Row],[po 8]]+woda5[[#This Row],[ilosc]]</f>
        <v>508800</v>
      </c>
      <c r="I925">
        <f>ROUNDUP(woda5[[#This Row],[pomiar po polnocy]]*0.02,0)</f>
        <v>10247</v>
      </c>
      <c r="J925" s="10">
        <f>woda5[[#This Row],[pomiar po polnocy]]-woda5[[#This Row],[ile wypuscic rano]]</f>
        <v>502097</v>
      </c>
      <c r="K925" s="10">
        <f>woda5[[#This Row],[po 8v2]]+woda5[[#This Row],[ilosc]]</f>
        <v>508799</v>
      </c>
      <c r="L925" t="str">
        <f t="shared" si="29"/>
        <v/>
      </c>
      <c r="M925">
        <f>IF(woda5[[#This Row],[pomiar po polnocy]]&gt;=800000,1,0)</f>
        <v>0</v>
      </c>
    </row>
    <row r="926" spans="4:13" x14ac:dyDescent="0.25">
      <c r="D926" s="1">
        <v>40368</v>
      </c>
      <c r="E926">
        <v>3891</v>
      </c>
      <c r="F926" s="9">
        <f t="shared" si="28"/>
        <v>508799</v>
      </c>
      <c r="G926" s="12">
        <f xml:space="preserve"> ROUNDUP(woda5[[#This Row],[pomiar po polnocy]]*0.98,0)</f>
        <v>498624</v>
      </c>
      <c r="H926" s="13">
        <f>woda5[[#This Row],[po 8]]+woda5[[#This Row],[ilosc]]</f>
        <v>502515</v>
      </c>
      <c r="I926">
        <f>ROUNDUP(woda5[[#This Row],[pomiar po polnocy]]*0.02,0)</f>
        <v>10176</v>
      </c>
      <c r="J926" s="10">
        <f>woda5[[#This Row],[pomiar po polnocy]]-woda5[[#This Row],[ile wypuscic rano]]</f>
        <v>498623</v>
      </c>
      <c r="K926" s="10">
        <f>woda5[[#This Row],[po 8v2]]+woda5[[#This Row],[ilosc]]</f>
        <v>502514</v>
      </c>
      <c r="L926" t="str">
        <f t="shared" si="29"/>
        <v/>
      </c>
      <c r="M926">
        <f>IF(woda5[[#This Row],[pomiar po polnocy]]&gt;=800000,1,0)</f>
        <v>0</v>
      </c>
    </row>
    <row r="927" spans="4:13" x14ac:dyDescent="0.25">
      <c r="D927" s="1">
        <v>40369</v>
      </c>
      <c r="E927">
        <v>4508</v>
      </c>
      <c r="F927" s="9">
        <f t="shared" si="28"/>
        <v>502514</v>
      </c>
      <c r="G927" s="12">
        <f xml:space="preserve"> ROUNDUP(woda5[[#This Row],[pomiar po polnocy]]*0.98,0)</f>
        <v>492464</v>
      </c>
      <c r="H927" s="13">
        <f>woda5[[#This Row],[po 8]]+woda5[[#This Row],[ilosc]]</f>
        <v>496972</v>
      </c>
      <c r="I927">
        <f>ROUNDUP(woda5[[#This Row],[pomiar po polnocy]]*0.02,0)</f>
        <v>10051</v>
      </c>
      <c r="J927" s="10">
        <f>woda5[[#This Row],[pomiar po polnocy]]-woda5[[#This Row],[ile wypuscic rano]]</f>
        <v>492463</v>
      </c>
      <c r="K927" s="10">
        <f>woda5[[#This Row],[po 8v2]]+woda5[[#This Row],[ilosc]]</f>
        <v>496971</v>
      </c>
      <c r="L927" t="str">
        <f t="shared" si="29"/>
        <v/>
      </c>
      <c r="M927">
        <f>IF(woda5[[#This Row],[pomiar po polnocy]]&gt;=800000,1,0)</f>
        <v>0</v>
      </c>
    </row>
    <row r="928" spans="4:13" x14ac:dyDescent="0.25">
      <c r="D928" s="1">
        <v>40370</v>
      </c>
      <c r="E928">
        <v>4123</v>
      </c>
      <c r="F928" s="9">
        <f t="shared" si="28"/>
        <v>496971</v>
      </c>
      <c r="G928" s="12">
        <f xml:space="preserve"> ROUNDUP(woda5[[#This Row],[pomiar po polnocy]]*0.98,0)</f>
        <v>487032</v>
      </c>
      <c r="H928" s="13">
        <f>woda5[[#This Row],[po 8]]+woda5[[#This Row],[ilosc]]</f>
        <v>491155</v>
      </c>
      <c r="I928">
        <f>ROUNDUP(woda5[[#This Row],[pomiar po polnocy]]*0.02,0)</f>
        <v>9940</v>
      </c>
      <c r="J928" s="10">
        <f>woda5[[#This Row],[pomiar po polnocy]]-woda5[[#This Row],[ile wypuscic rano]]</f>
        <v>487031</v>
      </c>
      <c r="K928" s="10">
        <f>woda5[[#This Row],[po 8v2]]+woda5[[#This Row],[ilosc]]</f>
        <v>491154</v>
      </c>
      <c r="L928" t="str">
        <f t="shared" si="29"/>
        <v/>
      </c>
      <c r="M928">
        <f>IF(woda5[[#This Row],[pomiar po polnocy]]&gt;=800000,1,0)</f>
        <v>0</v>
      </c>
    </row>
    <row r="929" spans="4:13" x14ac:dyDescent="0.25">
      <c r="D929" s="1">
        <v>40371</v>
      </c>
      <c r="E929">
        <v>2992</v>
      </c>
      <c r="F929" s="9">
        <f t="shared" si="28"/>
        <v>491154</v>
      </c>
      <c r="G929" s="12">
        <f xml:space="preserve"> ROUNDUP(woda5[[#This Row],[pomiar po polnocy]]*0.98,0)</f>
        <v>481331</v>
      </c>
      <c r="H929" s="13">
        <f>woda5[[#This Row],[po 8]]+woda5[[#This Row],[ilosc]]</f>
        <v>484323</v>
      </c>
      <c r="I929">
        <f>ROUNDUP(woda5[[#This Row],[pomiar po polnocy]]*0.02,0)</f>
        <v>9824</v>
      </c>
      <c r="J929" s="10">
        <f>woda5[[#This Row],[pomiar po polnocy]]-woda5[[#This Row],[ile wypuscic rano]]</f>
        <v>481330</v>
      </c>
      <c r="K929" s="10">
        <f>woda5[[#This Row],[po 8v2]]+woda5[[#This Row],[ilosc]]</f>
        <v>484322</v>
      </c>
      <c r="L929" t="str">
        <f t="shared" si="29"/>
        <v/>
      </c>
      <c r="M929">
        <f>IF(woda5[[#This Row],[pomiar po polnocy]]&gt;=800000,1,0)</f>
        <v>0</v>
      </c>
    </row>
    <row r="930" spans="4:13" x14ac:dyDescent="0.25">
      <c r="D930" s="1">
        <v>40372</v>
      </c>
      <c r="E930">
        <v>4051</v>
      </c>
      <c r="F930" s="9">
        <f t="shared" si="28"/>
        <v>484322</v>
      </c>
      <c r="G930" s="12">
        <f xml:space="preserve"> ROUNDUP(woda5[[#This Row],[pomiar po polnocy]]*0.98,0)</f>
        <v>474636</v>
      </c>
      <c r="H930" s="13">
        <f>woda5[[#This Row],[po 8]]+woda5[[#This Row],[ilosc]]</f>
        <v>478687</v>
      </c>
      <c r="I930">
        <f>ROUNDUP(woda5[[#This Row],[pomiar po polnocy]]*0.02,0)</f>
        <v>9687</v>
      </c>
      <c r="J930" s="10">
        <f>woda5[[#This Row],[pomiar po polnocy]]-woda5[[#This Row],[ile wypuscic rano]]</f>
        <v>474635</v>
      </c>
      <c r="K930" s="10">
        <f>woda5[[#This Row],[po 8v2]]+woda5[[#This Row],[ilosc]]</f>
        <v>478686</v>
      </c>
      <c r="L930" t="str">
        <f t="shared" si="29"/>
        <v/>
      </c>
      <c r="M930">
        <f>IF(woda5[[#This Row],[pomiar po polnocy]]&gt;=800000,1,0)</f>
        <v>0</v>
      </c>
    </row>
    <row r="931" spans="4:13" x14ac:dyDescent="0.25">
      <c r="D931" s="1">
        <v>40373</v>
      </c>
      <c r="E931">
        <v>4704</v>
      </c>
      <c r="F931" s="9">
        <f t="shared" si="28"/>
        <v>478686</v>
      </c>
      <c r="G931" s="12">
        <f xml:space="preserve"> ROUNDUP(woda5[[#This Row],[pomiar po polnocy]]*0.98,0)</f>
        <v>469113</v>
      </c>
      <c r="H931" s="13">
        <f>woda5[[#This Row],[po 8]]+woda5[[#This Row],[ilosc]]</f>
        <v>473817</v>
      </c>
      <c r="I931">
        <f>ROUNDUP(woda5[[#This Row],[pomiar po polnocy]]*0.02,0)</f>
        <v>9574</v>
      </c>
      <c r="J931" s="10">
        <f>woda5[[#This Row],[pomiar po polnocy]]-woda5[[#This Row],[ile wypuscic rano]]</f>
        <v>469112</v>
      </c>
      <c r="K931" s="10">
        <f>woda5[[#This Row],[po 8v2]]+woda5[[#This Row],[ilosc]]</f>
        <v>473816</v>
      </c>
      <c r="L931" t="str">
        <f t="shared" si="29"/>
        <v/>
      </c>
      <c r="M931">
        <f>IF(woda5[[#This Row],[pomiar po polnocy]]&gt;=800000,1,0)</f>
        <v>0</v>
      </c>
    </row>
    <row r="932" spans="4:13" x14ac:dyDescent="0.25">
      <c r="D932" s="1">
        <v>40374</v>
      </c>
      <c r="E932">
        <v>5332</v>
      </c>
      <c r="F932" s="9">
        <f t="shared" si="28"/>
        <v>473816</v>
      </c>
      <c r="G932" s="12">
        <f xml:space="preserve"> ROUNDUP(woda5[[#This Row],[pomiar po polnocy]]*0.98,0)</f>
        <v>464340</v>
      </c>
      <c r="H932" s="13">
        <f>woda5[[#This Row],[po 8]]+woda5[[#This Row],[ilosc]]</f>
        <v>469672</v>
      </c>
      <c r="I932">
        <f>ROUNDUP(woda5[[#This Row],[pomiar po polnocy]]*0.02,0)</f>
        <v>9477</v>
      </c>
      <c r="J932" s="10">
        <f>woda5[[#This Row],[pomiar po polnocy]]-woda5[[#This Row],[ile wypuscic rano]]</f>
        <v>464339</v>
      </c>
      <c r="K932" s="10">
        <f>woda5[[#This Row],[po 8v2]]+woda5[[#This Row],[ilosc]]</f>
        <v>469671</v>
      </c>
      <c r="L932" t="str">
        <f t="shared" si="29"/>
        <v/>
      </c>
      <c r="M932">
        <f>IF(woda5[[#This Row],[pomiar po polnocy]]&gt;=800000,1,0)</f>
        <v>0</v>
      </c>
    </row>
    <row r="933" spans="4:13" x14ac:dyDescent="0.25">
      <c r="D933" s="1">
        <v>40375</v>
      </c>
      <c r="E933">
        <v>4736</v>
      </c>
      <c r="F933" s="9">
        <f t="shared" si="28"/>
        <v>469671</v>
      </c>
      <c r="G933" s="12">
        <f xml:space="preserve"> ROUNDUP(woda5[[#This Row],[pomiar po polnocy]]*0.98,0)</f>
        <v>460278</v>
      </c>
      <c r="H933" s="13">
        <f>woda5[[#This Row],[po 8]]+woda5[[#This Row],[ilosc]]</f>
        <v>465014</v>
      </c>
      <c r="I933">
        <f>ROUNDUP(woda5[[#This Row],[pomiar po polnocy]]*0.02,0)</f>
        <v>9394</v>
      </c>
      <c r="J933" s="10">
        <f>woda5[[#This Row],[pomiar po polnocy]]-woda5[[#This Row],[ile wypuscic rano]]</f>
        <v>460277</v>
      </c>
      <c r="K933" s="10">
        <f>woda5[[#This Row],[po 8v2]]+woda5[[#This Row],[ilosc]]</f>
        <v>465013</v>
      </c>
      <c r="L933" t="str">
        <f t="shared" si="29"/>
        <v/>
      </c>
      <c r="M933">
        <f>IF(woda5[[#This Row],[pomiar po polnocy]]&gt;=800000,1,0)</f>
        <v>0</v>
      </c>
    </row>
    <row r="934" spans="4:13" x14ac:dyDescent="0.25">
      <c r="D934" s="1">
        <v>40376</v>
      </c>
      <c r="E934">
        <v>4082</v>
      </c>
      <c r="F934" s="9">
        <f t="shared" si="28"/>
        <v>465013</v>
      </c>
      <c r="G934" s="12">
        <f xml:space="preserve"> ROUNDUP(woda5[[#This Row],[pomiar po polnocy]]*0.98,0)</f>
        <v>455713</v>
      </c>
      <c r="H934" s="13">
        <f>woda5[[#This Row],[po 8]]+woda5[[#This Row],[ilosc]]</f>
        <v>459795</v>
      </c>
      <c r="I934">
        <f>ROUNDUP(woda5[[#This Row],[pomiar po polnocy]]*0.02,0)</f>
        <v>9301</v>
      </c>
      <c r="J934" s="10">
        <f>woda5[[#This Row],[pomiar po polnocy]]-woda5[[#This Row],[ile wypuscic rano]]</f>
        <v>455712</v>
      </c>
      <c r="K934" s="10">
        <f>woda5[[#This Row],[po 8v2]]+woda5[[#This Row],[ilosc]]</f>
        <v>459794</v>
      </c>
      <c r="L934" t="str">
        <f t="shared" si="29"/>
        <v/>
      </c>
      <c r="M934">
        <f>IF(woda5[[#This Row],[pomiar po polnocy]]&gt;=800000,1,0)</f>
        <v>0</v>
      </c>
    </row>
    <row r="935" spans="4:13" x14ac:dyDescent="0.25">
      <c r="D935" s="1">
        <v>40377</v>
      </c>
      <c r="E935">
        <v>4373</v>
      </c>
      <c r="F935" s="9">
        <f t="shared" si="28"/>
        <v>459794</v>
      </c>
      <c r="G935" s="12">
        <f xml:space="preserve"> ROUNDUP(woda5[[#This Row],[pomiar po polnocy]]*0.98,0)</f>
        <v>450599</v>
      </c>
      <c r="H935" s="13">
        <f>woda5[[#This Row],[po 8]]+woda5[[#This Row],[ilosc]]</f>
        <v>454972</v>
      </c>
      <c r="I935">
        <f>ROUNDUP(woda5[[#This Row],[pomiar po polnocy]]*0.02,0)</f>
        <v>9196</v>
      </c>
      <c r="J935" s="10">
        <f>woda5[[#This Row],[pomiar po polnocy]]-woda5[[#This Row],[ile wypuscic rano]]</f>
        <v>450598</v>
      </c>
      <c r="K935" s="10">
        <f>woda5[[#This Row],[po 8v2]]+woda5[[#This Row],[ilosc]]</f>
        <v>454971</v>
      </c>
      <c r="L935" t="str">
        <f t="shared" si="29"/>
        <v/>
      </c>
      <c r="M935">
        <f>IF(woda5[[#This Row],[pomiar po polnocy]]&gt;=800000,1,0)</f>
        <v>0</v>
      </c>
    </row>
    <row r="936" spans="4:13" x14ac:dyDescent="0.25">
      <c r="D936" s="1">
        <v>40378</v>
      </c>
      <c r="E936">
        <v>5205</v>
      </c>
      <c r="F936" s="9">
        <f t="shared" si="28"/>
        <v>454971</v>
      </c>
      <c r="G936" s="12">
        <f xml:space="preserve"> ROUNDUP(woda5[[#This Row],[pomiar po polnocy]]*0.98,0)</f>
        <v>445872</v>
      </c>
      <c r="H936" s="13">
        <f>woda5[[#This Row],[po 8]]+woda5[[#This Row],[ilosc]]</f>
        <v>451077</v>
      </c>
      <c r="I936">
        <f>ROUNDUP(woda5[[#This Row],[pomiar po polnocy]]*0.02,0)</f>
        <v>9100</v>
      </c>
      <c r="J936" s="10">
        <f>woda5[[#This Row],[pomiar po polnocy]]-woda5[[#This Row],[ile wypuscic rano]]</f>
        <v>445871</v>
      </c>
      <c r="K936" s="10">
        <f>woda5[[#This Row],[po 8v2]]+woda5[[#This Row],[ilosc]]</f>
        <v>451076</v>
      </c>
      <c r="L936" t="str">
        <f t="shared" si="29"/>
        <v/>
      </c>
      <c r="M936">
        <f>IF(woda5[[#This Row],[pomiar po polnocy]]&gt;=800000,1,0)</f>
        <v>0</v>
      </c>
    </row>
    <row r="937" spans="4:13" x14ac:dyDescent="0.25">
      <c r="D937" s="1">
        <v>40379</v>
      </c>
      <c r="E937">
        <v>3367</v>
      </c>
      <c r="F937" s="9">
        <f t="shared" si="28"/>
        <v>451076</v>
      </c>
      <c r="G937" s="12">
        <f xml:space="preserve"> ROUNDUP(woda5[[#This Row],[pomiar po polnocy]]*0.98,0)</f>
        <v>442055</v>
      </c>
      <c r="H937" s="13">
        <f>woda5[[#This Row],[po 8]]+woda5[[#This Row],[ilosc]]</f>
        <v>445422</v>
      </c>
      <c r="I937">
        <f>ROUNDUP(woda5[[#This Row],[pomiar po polnocy]]*0.02,0)</f>
        <v>9022</v>
      </c>
      <c r="J937" s="10">
        <f>woda5[[#This Row],[pomiar po polnocy]]-woda5[[#This Row],[ile wypuscic rano]]</f>
        <v>442054</v>
      </c>
      <c r="K937" s="10">
        <f>woda5[[#This Row],[po 8v2]]+woda5[[#This Row],[ilosc]]</f>
        <v>445421</v>
      </c>
      <c r="L937" t="str">
        <f t="shared" si="29"/>
        <v/>
      </c>
      <c r="M937">
        <f>IF(woda5[[#This Row],[pomiar po polnocy]]&gt;=800000,1,0)</f>
        <v>0</v>
      </c>
    </row>
    <row r="938" spans="4:13" x14ac:dyDescent="0.25">
      <c r="D938" s="1">
        <v>40380</v>
      </c>
      <c r="E938">
        <v>3525</v>
      </c>
      <c r="F938" s="9">
        <f t="shared" si="28"/>
        <v>445421</v>
      </c>
      <c r="G938" s="12">
        <f xml:space="preserve"> ROUNDUP(woda5[[#This Row],[pomiar po polnocy]]*0.98,0)</f>
        <v>436513</v>
      </c>
      <c r="H938" s="13">
        <f>woda5[[#This Row],[po 8]]+woda5[[#This Row],[ilosc]]</f>
        <v>440038</v>
      </c>
      <c r="I938">
        <f>ROUNDUP(woda5[[#This Row],[pomiar po polnocy]]*0.02,0)</f>
        <v>8909</v>
      </c>
      <c r="J938" s="10">
        <f>woda5[[#This Row],[pomiar po polnocy]]-woda5[[#This Row],[ile wypuscic rano]]</f>
        <v>436512</v>
      </c>
      <c r="K938" s="10">
        <f>woda5[[#This Row],[po 8v2]]+woda5[[#This Row],[ilosc]]</f>
        <v>440037</v>
      </c>
      <c r="L938" t="str">
        <f t="shared" si="29"/>
        <v/>
      </c>
      <c r="M938">
        <f>IF(woda5[[#This Row],[pomiar po polnocy]]&gt;=800000,1,0)</f>
        <v>0</v>
      </c>
    </row>
    <row r="939" spans="4:13" x14ac:dyDescent="0.25">
      <c r="D939" s="1">
        <v>40381</v>
      </c>
      <c r="E939">
        <v>3626</v>
      </c>
      <c r="F939" s="9">
        <f t="shared" si="28"/>
        <v>440037</v>
      </c>
      <c r="G939" s="12">
        <f xml:space="preserve"> ROUNDUP(woda5[[#This Row],[pomiar po polnocy]]*0.98,0)</f>
        <v>431237</v>
      </c>
      <c r="H939" s="13">
        <f>woda5[[#This Row],[po 8]]+woda5[[#This Row],[ilosc]]</f>
        <v>434863</v>
      </c>
      <c r="I939">
        <f>ROUNDUP(woda5[[#This Row],[pomiar po polnocy]]*0.02,0)</f>
        <v>8801</v>
      </c>
      <c r="J939" s="10">
        <f>woda5[[#This Row],[pomiar po polnocy]]-woda5[[#This Row],[ile wypuscic rano]]</f>
        <v>431236</v>
      </c>
      <c r="K939" s="10">
        <f>woda5[[#This Row],[po 8v2]]+woda5[[#This Row],[ilosc]]</f>
        <v>434862</v>
      </c>
      <c r="L939" t="str">
        <f t="shared" si="29"/>
        <v/>
      </c>
      <c r="M939">
        <f>IF(woda5[[#This Row],[pomiar po polnocy]]&gt;=800000,1,0)</f>
        <v>0</v>
      </c>
    </row>
    <row r="940" spans="4:13" x14ac:dyDescent="0.25">
      <c r="D940" s="1">
        <v>40382</v>
      </c>
      <c r="E940">
        <v>3401</v>
      </c>
      <c r="F940" s="9">
        <f t="shared" si="28"/>
        <v>434862</v>
      </c>
      <c r="G940" s="12">
        <f xml:space="preserve"> ROUNDUP(woda5[[#This Row],[pomiar po polnocy]]*0.98,0)</f>
        <v>426165</v>
      </c>
      <c r="H940" s="13">
        <f>woda5[[#This Row],[po 8]]+woda5[[#This Row],[ilosc]]</f>
        <v>429566</v>
      </c>
      <c r="I940">
        <f>ROUNDUP(woda5[[#This Row],[pomiar po polnocy]]*0.02,0)</f>
        <v>8698</v>
      </c>
      <c r="J940" s="10">
        <f>woda5[[#This Row],[pomiar po polnocy]]-woda5[[#This Row],[ile wypuscic rano]]</f>
        <v>426164</v>
      </c>
      <c r="K940" s="10">
        <f>woda5[[#This Row],[po 8v2]]+woda5[[#This Row],[ilosc]]</f>
        <v>429565</v>
      </c>
      <c r="L940" t="str">
        <f t="shared" si="29"/>
        <v/>
      </c>
      <c r="M940">
        <f>IF(woda5[[#This Row],[pomiar po polnocy]]&gt;=800000,1,0)</f>
        <v>0</v>
      </c>
    </row>
    <row r="941" spans="4:13" x14ac:dyDescent="0.25">
      <c r="D941" s="1">
        <v>40383</v>
      </c>
      <c r="E941">
        <v>3621</v>
      </c>
      <c r="F941" s="9">
        <f t="shared" si="28"/>
        <v>429565</v>
      </c>
      <c r="G941" s="12">
        <f xml:space="preserve"> ROUNDUP(woda5[[#This Row],[pomiar po polnocy]]*0.98,0)</f>
        <v>420974</v>
      </c>
      <c r="H941" s="13">
        <f>woda5[[#This Row],[po 8]]+woda5[[#This Row],[ilosc]]</f>
        <v>424595</v>
      </c>
      <c r="I941">
        <f>ROUNDUP(woda5[[#This Row],[pomiar po polnocy]]*0.02,0)</f>
        <v>8592</v>
      </c>
      <c r="J941" s="10">
        <f>woda5[[#This Row],[pomiar po polnocy]]-woda5[[#This Row],[ile wypuscic rano]]</f>
        <v>420973</v>
      </c>
      <c r="K941" s="10">
        <f>woda5[[#This Row],[po 8v2]]+woda5[[#This Row],[ilosc]]</f>
        <v>424594</v>
      </c>
      <c r="L941" t="str">
        <f t="shared" si="29"/>
        <v/>
      </c>
      <c r="M941">
        <f>IF(woda5[[#This Row],[pomiar po polnocy]]&gt;=800000,1,0)</f>
        <v>0</v>
      </c>
    </row>
    <row r="942" spans="4:13" x14ac:dyDescent="0.25">
      <c r="D942" s="1">
        <v>40384</v>
      </c>
      <c r="E942">
        <v>3319</v>
      </c>
      <c r="F942" s="9">
        <f t="shared" si="28"/>
        <v>424594</v>
      </c>
      <c r="G942" s="12">
        <f xml:space="preserve"> ROUNDUP(woda5[[#This Row],[pomiar po polnocy]]*0.98,0)</f>
        <v>416103</v>
      </c>
      <c r="H942" s="13">
        <f>woda5[[#This Row],[po 8]]+woda5[[#This Row],[ilosc]]</f>
        <v>419422</v>
      </c>
      <c r="I942">
        <f>ROUNDUP(woda5[[#This Row],[pomiar po polnocy]]*0.02,0)</f>
        <v>8492</v>
      </c>
      <c r="J942" s="10">
        <f>woda5[[#This Row],[pomiar po polnocy]]-woda5[[#This Row],[ile wypuscic rano]]</f>
        <v>416102</v>
      </c>
      <c r="K942" s="10">
        <f>woda5[[#This Row],[po 8v2]]+woda5[[#This Row],[ilosc]]</f>
        <v>419421</v>
      </c>
      <c r="L942" t="str">
        <f t="shared" si="29"/>
        <v/>
      </c>
      <c r="M942">
        <f>IF(woda5[[#This Row],[pomiar po polnocy]]&gt;=800000,1,0)</f>
        <v>0</v>
      </c>
    </row>
    <row r="943" spans="4:13" x14ac:dyDescent="0.25">
      <c r="D943" s="1">
        <v>40385</v>
      </c>
      <c r="E943">
        <v>2320</v>
      </c>
      <c r="F943" s="9">
        <f t="shared" si="28"/>
        <v>419421</v>
      </c>
      <c r="G943" s="12">
        <f xml:space="preserve"> ROUNDUP(woda5[[#This Row],[pomiar po polnocy]]*0.98,0)</f>
        <v>411033</v>
      </c>
      <c r="H943" s="13">
        <f>woda5[[#This Row],[po 8]]+woda5[[#This Row],[ilosc]]</f>
        <v>413353</v>
      </c>
      <c r="I943">
        <f>ROUNDUP(woda5[[#This Row],[pomiar po polnocy]]*0.02,0)</f>
        <v>8389</v>
      </c>
      <c r="J943" s="10">
        <f>woda5[[#This Row],[pomiar po polnocy]]-woda5[[#This Row],[ile wypuscic rano]]</f>
        <v>411032</v>
      </c>
      <c r="K943" s="10">
        <f>woda5[[#This Row],[po 8v2]]+woda5[[#This Row],[ilosc]]</f>
        <v>413352</v>
      </c>
      <c r="L943" t="str">
        <f t="shared" si="29"/>
        <v/>
      </c>
      <c r="M943">
        <f>IF(woda5[[#This Row],[pomiar po polnocy]]&gt;=800000,1,0)</f>
        <v>0</v>
      </c>
    </row>
    <row r="944" spans="4:13" x14ac:dyDescent="0.25">
      <c r="D944" s="1">
        <v>40386</v>
      </c>
      <c r="E944">
        <v>4192</v>
      </c>
      <c r="F944" s="9">
        <f t="shared" si="28"/>
        <v>413352</v>
      </c>
      <c r="G944" s="12">
        <f xml:space="preserve"> ROUNDUP(woda5[[#This Row],[pomiar po polnocy]]*0.98,0)</f>
        <v>405085</v>
      </c>
      <c r="H944" s="13">
        <f>woda5[[#This Row],[po 8]]+woda5[[#This Row],[ilosc]]</f>
        <v>409277</v>
      </c>
      <c r="I944">
        <f>ROUNDUP(woda5[[#This Row],[pomiar po polnocy]]*0.02,0)</f>
        <v>8268</v>
      </c>
      <c r="J944" s="10">
        <f>woda5[[#This Row],[pomiar po polnocy]]-woda5[[#This Row],[ile wypuscic rano]]</f>
        <v>405084</v>
      </c>
      <c r="K944" s="10">
        <f>woda5[[#This Row],[po 8v2]]+woda5[[#This Row],[ilosc]]</f>
        <v>409276</v>
      </c>
      <c r="L944" t="str">
        <f t="shared" si="29"/>
        <v/>
      </c>
      <c r="M944">
        <f>IF(woda5[[#This Row],[pomiar po polnocy]]&gt;=800000,1,0)</f>
        <v>0</v>
      </c>
    </row>
    <row r="945" spans="4:13" x14ac:dyDescent="0.25">
      <c r="D945" s="1">
        <v>40387</v>
      </c>
      <c r="E945">
        <v>3674</v>
      </c>
      <c r="F945" s="9">
        <f t="shared" si="28"/>
        <v>409276</v>
      </c>
      <c r="G945" s="12">
        <f xml:space="preserve"> ROUNDUP(woda5[[#This Row],[pomiar po polnocy]]*0.98,0)</f>
        <v>401091</v>
      </c>
      <c r="H945" s="13">
        <f>woda5[[#This Row],[po 8]]+woda5[[#This Row],[ilosc]]</f>
        <v>404765</v>
      </c>
      <c r="I945">
        <f>ROUNDUP(woda5[[#This Row],[pomiar po polnocy]]*0.02,0)</f>
        <v>8186</v>
      </c>
      <c r="J945" s="10">
        <f>woda5[[#This Row],[pomiar po polnocy]]-woda5[[#This Row],[ile wypuscic rano]]</f>
        <v>401090</v>
      </c>
      <c r="K945" s="10">
        <f>woda5[[#This Row],[po 8v2]]+woda5[[#This Row],[ilosc]]</f>
        <v>404764</v>
      </c>
      <c r="L945" t="str">
        <f t="shared" si="29"/>
        <v/>
      </c>
      <c r="M945">
        <f>IF(woda5[[#This Row],[pomiar po polnocy]]&gt;=800000,1,0)</f>
        <v>0</v>
      </c>
    </row>
    <row r="946" spans="4:13" x14ac:dyDescent="0.25">
      <c r="D946" s="1">
        <v>40388</v>
      </c>
      <c r="E946">
        <v>3483</v>
      </c>
      <c r="F946" s="9">
        <f t="shared" si="28"/>
        <v>404764</v>
      </c>
      <c r="G946" s="12">
        <f xml:space="preserve"> ROUNDUP(woda5[[#This Row],[pomiar po polnocy]]*0.98,0)</f>
        <v>396669</v>
      </c>
      <c r="H946" s="13">
        <f>woda5[[#This Row],[po 8]]+woda5[[#This Row],[ilosc]]</f>
        <v>400152</v>
      </c>
      <c r="I946">
        <f>ROUNDUP(woda5[[#This Row],[pomiar po polnocy]]*0.02,0)</f>
        <v>8096</v>
      </c>
      <c r="J946" s="10">
        <f>woda5[[#This Row],[pomiar po polnocy]]-woda5[[#This Row],[ile wypuscic rano]]</f>
        <v>396668</v>
      </c>
      <c r="K946" s="10">
        <f>woda5[[#This Row],[po 8v2]]+woda5[[#This Row],[ilosc]]</f>
        <v>400151</v>
      </c>
      <c r="L946" t="str">
        <f t="shared" si="29"/>
        <v/>
      </c>
      <c r="M946">
        <f>IF(woda5[[#This Row],[pomiar po polnocy]]&gt;=800000,1,0)</f>
        <v>0</v>
      </c>
    </row>
    <row r="947" spans="4:13" x14ac:dyDescent="0.25">
      <c r="D947" s="1">
        <v>40389</v>
      </c>
      <c r="E947">
        <v>4058</v>
      </c>
      <c r="F947" s="9">
        <f t="shared" si="28"/>
        <v>400151</v>
      </c>
      <c r="G947" s="12">
        <f xml:space="preserve"> ROUNDUP(woda5[[#This Row],[pomiar po polnocy]]*0.98,0)</f>
        <v>392148</v>
      </c>
      <c r="H947" s="13">
        <f>woda5[[#This Row],[po 8]]+woda5[[#This Row],[ilosc]]</f>
        <v>396206</v>
      </c>
      <c r="I947">
        <f>ROUNDUP(woda5[[#This Row],[pomiar po polnocy]]*0.02,0)</f>
        <v>8004</v>
      </c>
      <c r="J947" s="10">
        <f>woda5[[#This Row],[pomiar po polnocy]]-woda5[[#This Row],[ile wypuscic rano]]</f>
        <v>392147</v>
      </c>
      <c r="K947" s="10">
        <f>woda5[[#This Row],[po 8v2]]+woda5[[#This Row],[ilosc]]</f>
        <v>396205</v>
      </c>
      <c r="L947" t="str">
        <f t="shared" si="29"/>
        <v/>
      </c>
      <c r="M947">
        <f>IF(woda5[[#This Row],[pomiar po polnocy]]&gt;=800000,1,0)</f>
        <v>0</v>
      </c>
    </row>
    <row r="948" spans="4:13" x14ac:dyDescent="0.25">
      <c r="D948" s="1">
        <v>40390</v>
      </c>
      <c r="E948">
        <v>3934</v>
      </c>
      <c r="F948" s="9">
        <f t="shared" si="28"/>
        <v>396205</v>
      </c>
      <c r="G948" s="12">
        <f xml:space="preserve"> ROUNDUP(woda5[[#This Row],[pomiar po polnocy]]*0.98,0)</f>
        <v>388281</v>
      </c>
      <c r="H948" s="13">
        <f>woda5[[#This Row],[po 8]]+woda5[[#This Row],[ilosc]]</f>
        <v>392215</v>
      </c>
      <c r="I948">
        <f>ROUNDUP(woda5[[#This Row],[pomiar po polnocy]]*0.02,0)</f>
        <v>7925</v>
      </c>
      <c r="J948" s="10">
        <f>woda5[[#This Row],[pomiar po polnocy]]-woda5[[#This Row],[ile wypuscic rano]]</f>
        <v>388280</v>
      </c>
      <c r="K948" s="10">
        <f>woda5[[#This Row],[po 8v2]]+woda5[[#This Row],[ilosc]]</f>
        <v>392214</v>
      </c>
      <c r="L948" t="str">
        <f t="shared" si="29"/>
        <v/>
      </c>
      <c r="M948">
        <f>IF(woda5[[#This Row],[pomiar po polnocy]]&gt;=800000,1,0)</f>
        <v>0</v>
      </c>
    </row>
    <row r="949" spans="4:13" x14ac:dyDescent="0.25">
      <c r="D949" s="1">
        <v>40391</v>
      </c>
      <c r="E949">
        <v>3229</v>
      </c>
      <c r="F949" s="9">
        <f t="shared" si="28"/>
        <v>392214</v>
      </c>
      <c r="G949" s="12">
        <f xml:space="preserve"> ROUNDUP(woda5[[#This Row],[pomiar po polnocy]]*0.98,0)</f>
        <v>384370</v>
      </c>
      <c r="H949" s="13">
        <f>woda5[[#This Row],[po 8]]+woda5[[#This Row],[ilosc]]</f>
        <v>387599</v>
      </c>
      <c r="I949">
        <f>ROUNDUP(woda5[[#This Row],[pomiar po polnocy]]*0.02,0)</f>
        <v>7845</v>
      </c>
      <c r="J949" s="10">
        <f>woda5[[#This Row],[pomiar po polnocy]]-woda5[[#This Row],[ile wypuscic rano]]</f>
        <v>384369</v>
      </c>
      <c r="K949" s="10">
        <f>woda5[[#This Row],[po 8v2]]+woda5[[#This Row],[ilosc]]</f>
        <v>387598</v>
      </c>
      <c r="L949" t="str">
        <f t="shared" si="29"/>
        <v/>
      </c>
      <c r="M949">
        <f>IF(woda5[[#This Row],[pomiar po polnocy]]&gt;=800000,1,0)</f>
        <v>0</v>
      </c>
    </row>
    <row r="950" spans="4:13" x14ac:dyDescent="0.25">
      <c r="D950" s="1">
        <v>40392</v>
      </c>
      <c r="E950">
        <v>5373</v>
      </c>
      <c r="F950" s="9">
        <f t="shared" si="28"/>
        <v>387598</v>
      </c>
      <c r="G950" s="12">
        <f xml:space="preserve"> ROUNDUP(woda5[[#This Row],[pomiar po polnocy]]*0.98,0)</f>
        <v>379847</v>
      </c>
      <c r="H950" s="13">
        <f>woda5[[#This Row],[po 8]]+woda5[[#This Row],[ilosc]]</f>
        <v>385220</v>
      </c>
      <c r="I950">
        <f>ROUNDUP(woda5[[#This Row],[pomiar po polnocy]]*0.02,0)</f>
        <v>7752</v>
      </c>
      <c r="J950" s="10">
        <f>woda5[[#This Row],[pomiar po polnocy]]-woda5[[#This Row],[ile wypuscic rano]]</f>
        <v>379846</v>
      </c>
      <c r="K950" s="10">
        <f>woda5[[#This Row],[po 8v2]]+woda5[[#This Row],[ilosc]]</f>
        <v>385219</v>
      </c>
      <c r="L950" t="str">
        <f t="shared" si="29"/>
        <v/>
      </c>
      <c r="M950">
        <f>IF(woda5[[#This Row],[pomiar po polnocy]]&gt;=800000,1,0)</f>
        <v>0</v>
      </c>
    </row>
    <row r="951" spans="4:13" x14ac:dyDescent="0.25">
      <c r="D951" s="1">
        <v>40393</v>
      </c>
      <c r="E951">
        <v>3586</v>
      </c>
      <c r="F951" s="9">
        <f t="shared" si="28"/>
        <v>385219</v>
      </c>
      <c r="G951" s="12">
        <f xml:space="preserve"> ROUNDUP(woda5[[#This Row],[pomiar po polnocy]]*0.98,0)</f>
        <v>377515</v>
      </c>
      <c r="H951" s="13">
        <f>woda5[[#This Row],[po 8]]+woda5[[#This Row],[ilosc]]</f>
        <v>381101</v>
      </c>
      <c r="I951">
        <f>ROUNDUP(woda5[[#This Row],[pomiar po polnocy]]*0.02,0)</f>
        <v>7705</v>
      </c>
      <c r="J951" s="10">
        <f>woda5[[#This Row],[pomiar po polnocy]]-woda5[[#This Row],[ile wypuscic rano]]</f>
        <v>377514</v>
      </c>
      <c r="K951" s="10">
        <f>woda5[[#This Row],[po 8v2]]+woda5[[#This Row],[ilosc]]</f>
        <v>381100</v>
      </c>
      <c r="L951" t="str">
        <f t="shared" si="29"/>
        <v/>
      </c>
      <c r="M951">
        <f>IF(woda5[[#This Row],[pomiar po polnocy]]&gt;=800000,1,0)</f>
        <v>0</v>
      </c>
    </row>
    <row r="952" spans="4:13" x14ac:dyDescent="0.25">
      <c r="D952" s="1">
        <v>40394</v>
      </c>
      <c r="E952">
        <v>5249</v>
      </c>
      <c r="F952" s="9">
        <f t="shared" si="28"/>
        <v>381100</v>
      </c>
      <c r="G952" s="12">
        <f xml:space="preserve"> ROUNDUP(woda5[[#This Row],[pomiar po polnocy]]*0.98,0)</f>
        <v>373478</v>
      </c>
      <c r="H952" s="13">
        <f>woda5[[#This Row],[po 8]]+woda5[[#This Row],[ilosc]]</f>
        <v>378727</v>
      </c>
      <c r="I952">
        <f>ROUNDUP(woda5[[#This Row],[pomiar po polnocy]]*0.02,0)</f>
        <v>7622</v>
      </c>
      <c r="J952" s="10">
        <f>woda5[[#This Row],[pomiar po polnocy]]-woda5[[#This Row],[ile wypuscic rano]]</f>
        <v>373478</v>
      </c>
      <c r="K952" s="10">
        <f>woda5[[#This Row],[po 8v2]]+woda5[[#This Row],[ilosc]]</f>
        <v>378727</v>
      </c>
      <c r="L952" t="str">
        <f t="shared" si="29"/>
        <v/>
      </c>
      <c r="M952">
        <f>IF(woda5[[#This Row],[pomiar po polnocy]]&gt;=800000,1,0)</f>
        <v>0</v>
      </c>
    </row>
    <row r="953" spans="4:13" x14ac:dyDescent="0.25">
      <c r="D953" s="1">
        <v>40395</v>
      </c>
      <c r="E953">
        <v>4345</v>
      </c>
      <c r="F953" s="9">
        <f t="shared" si="28"/>
        <v>378727</v>
      </c>
      <c r="G953" s="12">
        <f xml:space="preserve"> ROUNDUP(woda5[[#This Row],[pomiar po polnocy]]*0.98,0)</f>
        <v>371153</v>
      </c>
      <c r="H953" s="13">
        <f>woda5[[#This Row],[po 8]]+woda5[[#This Row],[ilosc]]</f>
        <v>375498</v>
      </c>
      <c r="I953">
        <f>ROUNDUP(woda5[[#This Row],[pomiar po polnocy]]*0.02,0)</f>
        <v>7575</v>
      </c>
      <c r="J953" s="10">
        <f>woda5[[#This Row],[pomiar po polnocy]]-woda5[[#This Row],[ile wypuscic rano]]</f>
        <v>371152</v>
      </c>
      <c r="K953" s="10">
        <f>woda5[[#This Row],[po 8v2]]+woda5[[#This Row],[ilosc]]</f>
        <v>375497</v>
      </c>
      <c r="L953" t="str">
        <f t="shared" si="29"/>
        <v/>
      </c>
      <c r="M953">
        <f>IF(woda5[[#This Row],[pomiar po polnocy]]&gt;=800000,1,0)</f>
        <v>0</v>
      </c>
    </row>
    <row r="954" spans="4:13" x14ac:dyDescent="0.25">
      <c r="D954" s="1">
        <v>40396</v>
      </c>
      <c r="E954">
        <v>5097</v>
      </c>
      <c r="F954" s="9">
        <f t="shared" si="28"/>
        <v>375497</v>
      </c>
      <c r="G954" s="12">
        <f xml:space="preserve"> ROUNDUP(woda5[[#This Row],[pomiar po polnocy]]*0.98,0)</f>
        <v>367988</v>
      </c>
      <c r="H954" s="13">
        <f>woda5[[#This Row],[po 8]]+woda5[[#This Row],[ilosc]]</f>
        <v>373085</v>
      </c>
      <c r="I954">
        <f>ROUNDUP(woda5[[#This Row],[pomiar po polnocy]]*0.02,0)</f>
        <v>7510</v>
      </c>
      <c r="J954" s="10">
        <f>woda5[[#This Row],[pomiar po polnocy]]-woda5[[#This Row],[ile wypuscic rano]]</f>
        <v>367987</v>
      </c>
      <c r="K954" s="10">
        <f>woda5[[#This Row],[po 8v2]]+woda5[[#This Row],[ilosc]]</f>
        <v>373084</v>
      </c>
      <c r="L954" t="str">
        <f t="shared" si="29"/>
        <v/>
      </c>
      <c r="M954">
        <f>IF(woda5[[#This Row],[pomiar po polnocy]]&gt;=800000,1,0)</f>
        <v>0</v>
      </c>
    </row>
    <row r="955" spans="4:13" x14ac:dyDescent="0.25">
      <c r="D955" s="1">
        <v>40397</v>
      </c>
      <c r="E955">
        <v>4664</v>
      </c>
      <c r="F955" s="9">
        <f t="shared" si="28"/>
        <v>373084</v>
      </c>
      <c r="G955" s="12">
        <f xml:space="preserve"> ROUNDUP(woda5[[#This Row],[pomiar po polnocy]]*0.98,0)</f>
        <v>365623</v>
      </c>
      <c r="H955" s="13">
        <f>woda5[[#This Row],[po 8]]+woda5[[#This Row],[ilosc]]</f>
        <v>370287</v>
      </c>
      <c r="I955">
        <f>ROUNDUP(woda5[[#This Row],[pomiar po polnocy]]*0.02,0)</f>
        <v>7462</v>
      </c>
      <c r="J955" s="10">
        <f>woda5[[#This Row],[pomiar po polnocy]]-woda5[[#This Row],[ile wypuscic rano]]</f>
        <v>365622</v>
      </c>
      <c r="K955" s="10">
        <f>woda5[[#This Row],[po 8v2]]+woda5[[#This Row],[ilosc]]</f>
        <v>370286</v>
      </c>
      <c r="L955" t="str">
        <f t="shared" si="29"/>
        <v/>
      </c>
      <c r="M955">
        <f>IF(woda5[[#This Row],[pomiar po polnocy]]&gt;=800000,1,0)</f>
        <v>0</v>
      </c>
    </row>
    <row r="956" spans="4:13" x14ac:dyDescent="0.25">
      <c r="D956" s="1">
        <v>40398</v>
      </c>
      <c r="E956">
        <v>4484</v>
      </c>
      <c r="F956" s="9">
        <f t="shared" si="28"/>
        <v>370286</v>
      </c>
      <c r="G956" s="12">
        <f xml:space="preserve"> ROUNDUP(woda5[[#This Row],[pomiar po polnocy]]*0.98,0)</f>
        <v>362881</v>
      </c>
      <c r="H956" s="13">
        <f>woda5[[#This Row],[po 8]]+woda5[[#This Row],[ilosc]]</f>
        <v>367365</v>
      </c>
      <c r="I956">
        <f>ROUNDUP(woda5[[#This Row],[pomiar po polnocy]]*0.02,0)</f>
        <v>7406</v>
      </c>
      <c r="J956" s="10">
        <f>woda5[[#This Row],[pomiar po polnocy]]-woda5[[#This Row],[ile wypuscic rano]]</f>
        <v>362880</v>
      </c>
      <c r="K956" s="10">
        <f>woda5[[#This Row],[po 8v2]]+woda5[[#This Row],[ilosc]]</f>
        <v>367364</v>
      </c>
      <c r="L956" t="str">
        <f t="shared" si="29"/>
        <v/>
      </c>
      <c r="M956">
        <f>IF(woda5[[#This Row],[pomiar po polnocy]]&gt;=800000,1,0)</f>
        <v>0</v>
      </c>
    </row>
    <row r="957" spans="4:13" x14ac:dyDescent="0.25">
      <c r="D957" s="1">
        <v>40399</v>
      </c>
      <c r="E957">
        <v>3583</v>
      </c>
      <c r="F957" s="9">
        <f t="shared" si="28"/>
        <v>367364</v>
      </c>
      <c r="G957" s="12">
        <f xml:space="preserve"> ROUNDUP(woda5[[#This Row],[pomiar po polnocy]]*0.98,0)</f>
        <v>360017</v>
      </c>
      <c r="H957" s="13">
        <f>woda5[[#This Row],[po 8]]+woda5[[#This Row],[ilosc]]</f>
        <v>363600</v>
      </c>
      <c r="I957">
        <f>ROUNDUP(woda5[[#This Row],[pomiar po polnocy]]*0.02,0)</f>
        <v>7348</v>
      </c>
      <c r="J957" s="10">
        <f>woda5[[#This Row],[pomiar po polnocy]]-woda5[[#This Row],[ile wypuscic rano]]</f>
        <v>360016</v>
      </c>
      <c r="K957" s="10">
        <f>woda5[[#This Row],[po 8v2]]+woda5[[#This Row],[ilosc]]</f>
        <v>363599</v>
      </c>
      <c r="L957" t="str">
        <f t="shared" si="29"/>
        <v/>
      </c>
      <c r="M957">
        <f>IF(woda5[[#This Row],[pomiar po polnocy]]&gt;=800000,1,0)</f>
        <v>0</v>
      </c>
    </row>
    <row r="958" spans="4:13" x14ac:dyDescent="0.25">
      <c r="D958" s="1">
        <v>40400</v>
      </c>
      <c r="E958">
        <v>4950</v>
      </c>
      <c r="F958" s="9">
        <f t="shared" si="28"/>
        <v>363599</v>
      </c>
      <c r="G958" s="12">
        <f xml:space="preserve"> ROUNDUP(woda5[[#This Row],[pomiar po polnocy]]*0.98,0)</f>
        <v>356328</v>
      </c>
      <c r="H958" s="13">
        <f>woda5[[#This Row],[po 8]]+woda5[[#This Row],[ilosc]]</f>
        <v>361278</v>
      </c>
      <c r="I958">
        <f>ROUNDUP(woda5[[#This Row],[pomiar po polnocy]]*0.02,0)</f>
        <v>7272</v>
      </c>
      <c r="J958" s="10">
        <f>woda5[[#This Row],[pomiar po polnocy]]-woda5[[#This Row],[ile wypuscic rano]]</f>
        <v>356327</v>
      </c>
      <c r="K958" s="10">
        <f>woda5[[#This Row],[po 8v2]]+woda5[[#This Row],[ilosc]]</f>
        <v>361277</v>
      </c>
      <c r="L958" t="str">
        <f t="shared" si="29"/>
        <v/>
      </c>
      <c r="M958">
        <f>IF(woda5[[#This Row],[pomiar po polnocy]]&gt;=800000,1,0)</f>
        <v>0</v>
      </c>
    </row>
    <row r="959" spans="4:13" x14ac:dyDescent="0.25">
      <c r="D959" s="1">
        <v>40401</v>
      </c>
      <c r="E959">
        <v>4028</v>
      </c>
      <c r="F959" s="9">
        <f t="shared" si="28"/>
        <v>361277</v>
      </c>
      <c r="G959" s="12">
        <f xml:space="preserve"> ROUNDUP(woda5[[#This Row],[pomiar po polnocy]]*0.98,0)</f>
        <v>354052</v>
      </c>
      <c r="H959" s="13">
        <f>woda5[[#This Row],[po 8]]+woda5[[#This Row],[ilosc]]</f>
        <v>358080</v>
      </c>
      <c r="I959">
        <f>ROUNDUP(woda5[[#This Row],[pomiar po polnocy]]*0.02,0)</f>
        <v>7226</v>
      </c>
      <c r="J959" s="10">
        <f>woda5[[#This Row],[pomiar po polnocy]]-woda5[[#This Row],[ile wypuscic rano]]</f>
        <v>354051</v>
      </c>
      <c r="K959" s="10">
        <f>woda5[[#This Row],[po 8v2]]+woda5[[#This Row],[ilosc]]</f>
        <v>358079</v>
      </c>
      <c r="L959" t="str">
        <f t="shared" si="29"/>
        <v/>
      </c>
      <c r="M959">
        <f>IF(woda5[[#This Row],[pomiar po polnocy]]&gt;=800000,1,0)</f>
        <v>0</v>
      </c>
    </row>
    <row r="960" spans="4:13" x14ac:dyDescent="0.25">
      <c r="D960" s="1">
        <v>40402</v>
      </c>
      <c r="E960">
        <v>4929</v>
      </c>
      <c r="F960" s="9">
        <f t="shared" si="28"/>
        <v>358079</v>
      </c>
      <c r="G960" s="12">
        <f xml:space="preserve"> ROUNDUP(woda5[[#This Row],[pomiar po polnocy]]*0.98,0)</f>
        <v>350918</v>
      </c>
      <c r="H960" s="13">
        <f>woda5[[#This Row],[po 8]]+woda5[[#This Row],[ilosc]]</f>
        <v>355847</v>
      </c>
      <c r="I960">
        <f>ROUNDUP(woda5[[#This Row],[pomiar po polnocy]]*0.02,0)</f>
        <v>7162</v>
      </c>
      <c r="J960" s="10">
        <f>woda5[[#This Row],[pomiar po polnocy]]-woda5[[#This Row],[ile wypuscic rano]]</f>
        <v>350917</v>
      </c>
      <c r="K960" s="10">
        <f>woda5[[#This Row],[po 8v2]]+woda5[[#This Row],[ilosc]]</f>
        <v>355846</v>
      </c>
      <c r="L960" t="str">
        <f t="shared" si="29"/>
        <v/>
      </c>
      <c r="M960">
        <f>IF(woda5[[#This Row],[pomiar po polnocy]]&gt;=800000,1,0)</f>
        <v>0</v>
      </c>
    </row>
    <row r="961" spans="4:13" x14ac:dyDescent="0.25">
      <c r="D961" s="1">
        <v>40403</v>
      </c>
      <c r="E961">
        <v>4386</v>
      </c>
      <c r="F961" s="9">
        <f t="shared" si="28"/>
        <v>355846</v>
      </c>
      <c r="G961" s="12">
        <f xml:space="preserve"> ROUNDUP(woda5[[#This Row],[pomiar po polnocy]]*0.98,0)</f>
        <v>348730</v>
      </c>
      <c r="H961" s="13">
        <f>woda5[[#This Row],[po 8]]+woda5[[#This Row],[ilosc]]</f>
        <v>353116</v>
      </c>
      <c r="I961">
        <f>ROUNDUP(woda5[[#This Row],[pomiar po polnocy]]*0.02,0)</f>
        <v>7117</v>
      </c>
      <c r="J961" s="10">
        <f>woda5[[#This Row],[pomiar po polnocy]]-woda5[[#This Row],[ile wypuscic rano]]</f>
        <v>348729</v>
      </c>
      <c r="K961" s="10">
        <f>woda5[[#This Row],[po 8v2]]+woda5[[#This Row],[ilosc]]</f>
        <v>353115</v>
      </c>
      <c r="L961" t="str">
        <f t="shared" si="29"/>
        <v/>
      </c>
      <c r="M961">
        <f>IF(woda5[[#This Row],[pomiar po polnocy]]&gt;=800000,1,0)</f>
        <v>0</v>
      </c>
    </row>
    <row r="962" spans="4:13" x14ac:dyDescent="0.25">
      <c r="D962" s="1">
        <v>40404</v>
      </c>
      <c r="E962">
        <v>4857</v>
      </c>
      <c r="F962" s="9">
        <f t="shared" si="28"/>
        <v>353115</v>
      </c>
      <c r="G962" s="12">
        <f xml:space="preserve"> ROUNDUP(woda5[[#This Row],[pomiar po polnocy]]*0.98,0)</f>
        <v>346053</v>
      </c>
      <c r="H962" s="13">
        <f>woda5[[#This Row],[po 8]]+woda5[[#This Row],[ilosc]]</f>
        <v>350910</v>
      </c>
      <c r="I962">
        <f>ROUNDUP(woda5[[#This Row],[pomiar po polnocy]]*0.02,0)</f>
        <v>7063</v>
      </c>
      <c r="J962" s="10">
        <f>woda5[[#This Row],[pomiar po polnocy]]-woda5[[#This Row],[ile wypuscic rano]]</f>
        <v>346052</v>
      </c>
      <c r="K962" s="10">
        <f>woda5[[#This Row],[po 8v2]]+woda5[[#This Row],[ilosc]]</f>
        <v>350909</v>
      </c>
      <c r="L962" t="str">
        <f t="shared" si="29"/>
        <v/>
      </c>
      <c r="M962">
        <f>IF(woda5[[#This Row],[pomiar po polnocy]]&gt;=800000,1,0)</f>
        <v>0</v>
      </c>
    </row>
    <row r="963" spans="4:13" x14ac:dyDescent="0.25">
      <c r="D963" s="1">
        <v>40405</v>
      </c>
      <c r="E963">
        <v>2178</v>
      </c>
      <c r="F963" s="9">
        <f t="shared" si="28"/>
        <v>350909</v>
      </c>
      <c r="G963" s="12">
        <f xml:space="preserve"> ROUNDUP(woda5[[#This Row],[pomiar po polnocy]]*0.98,0)</f>
        <v>343891</v>
      </c>
      <c r="H963" s="13">
        <f>woda5[[#This Row],[po 8]]+woda5[[#This Row],[ilosc]]</f>
        <v>346069</v>
      </c>
      <c r="I963">
        <f>ROUNDUP(woda5[[#This Row],[pomiar po polnocy]]*0.02,0)</f>
        <v>7019</v>
      </c>
      <c r="J963" s="10">
        <f>woda5[[#This Row],[pomiar po polnocy]]-woda5[[#This Row],[ile wypuscic rano]]</f>
        <v>343890</v>
      </c>
      <c r="K963" s="10">
        <f>woda5[[#This Row],[po 8v2]]+woda5[[#This Row],[ilosc]]</f>
        <v>346068</v>
      </c>
      <c r="L963" t="str">
        <f t="shared" si="29"/>
        <v/>
      </c>
      <c r="M963">
        <f>IF(woda5[[#This Row],[pomiar po polnocy]]&gt;=800000,1,0)</f>
        <v>0</v>
      </c>
    </row>
    <row r="964" spans="4:13" x14ac:dyDescent="0.25">
      <c r="D964" s="1">
        <v>40406</v>
      </c>
      <c r="E964">
        <v>2785</v>
      </c>
      <c r="F964" s="9">
        <f t="shared" si="28"/>
        <v>346068</v>
      </c>
      <c r="G964" s="12">
        <f xml:space="preserve"> ROUNDUP(woda5[[#This Row],[pomiar po polnocy]]*0.98,0)</f>
        <v>339147</v>
      </c>
      <c r="H964" s="13">
        <f>woda5[[#This Row],[po 8]]+woda5[[#This Row],[ilosc]]</f>
        <v>341932</v>
      </c>
      <c r="I964">
        <f>ROUNDUP(woda5[[#This Row],[pomiar po polnocy]]*0.02,0)</f>
        <v>6922</v>
      </c>
      <c r="J964" s="10">
        <f>woda5[[#This Row],[pomiar po polnocy]]-woda5[[#This Row],[ile wypuscic rano]]</f>
        <v>339146</v>
      </c>
      <c r="K964" s="10">
        <f>woda5[[#This Row],[po 8v2]]+woda5[[#This Row],[ilosc]]</f>
        <v>341931</v>
      </c>
      <c r="L964" t="str">
        <f t="shared" si="29"/>
        <v/>
      </c>
      <c r="M964">
        <f>IF(woda5[[#This Row],[pomiar po polnocy]]&gt;=800000,1,0)</f>
        <v>0</v>
      </c>
    </row>
    <row r="965" spans="4:13" x14ac:dyDescent="0.25">
      <c r="D965" s="1">
        <v>40407</v>
      </c>
      <c r="E965">
        <v>2740</v>
      </c>
      <c r="F965" s="9">
        <f t="shared" si="28"/>
        <v>341931</v>
      </c>
      <c r="G965" s="12">
        <f xml:space="preserve"> ROUNDUP(woda5[[#This Row],[pomiar po polnocy]]*0.98,0)</f>
        <v>335093</v>
      </c>
      <c r="H965" s="13">
        <f>woda5[[#This Row],[po 8]]+woda5[[#This Row],[ilosc]]</f>
        <v>337833</v>
      </c>
      <c r="I965">
        <f>ROUNDUP(woda5[[#This Row],[pomiar po polnocy]]*0.02,0)</f>
        <v>6839</v>
      </c>
      <c r="J965" s="10">
        <f>woda5[[#This Row],[pomiar po polnocy]]-woda5[[#This Row],[ile wypuscic rano]]</f>
        <v>335092</v>
      </c>
      <c r="K965" s="10">
        <f>woda5[[#This Row],[po 8v2]]+woda5[[#This Row],[ilosc]]</f>
        <v>337832</v>
      </c>
      <c r="L965" t="str">
        <f t="shared" si="29"/>
        <v/>
      </c>
      <c r="M965">
        <f>IF(woda5[[#This Row],[pomiar po polnocy]]&gt;=800000,1,0)</f>
        <v>0</v>
      </c>
    </row>
    <row r="966" spans="4:13" x14ac:dyDescent="0.25">
      <c r="D966" s="1">
        <v>40408</v>
      </c>
      <c r="E966">
        <v>4377</v>
      </c>
      <c r="F966" s="9">
        <f t="shared" si="28"/>
        <v>337832</v>
      </c>
      <c r="G966" s="12">
        <f xml:space="preserve"> ROUNDUP(woda5[[#This Row],[pomiar po polnocy]]*0.98,0)</f>
        <v>331076</v>
      </c>
      <c r="H966" s="13">
        <f>woda5[[#This Row],[po 8]]+woda5[[#This Row],[ilosc]]</f>
        <v>335453</v>
      </c>
      <c r="I966">
        <f>ROUNDUP(woda5[[#This Row],[pomiar po polnocy]]*0.02,0)</f>
        <v>6757</v>
      </c>
      <c r="J966" s="10">
        <f>woda5[[#This Row],[pomiar po polnocy]]-woda5[[#This Row],[ile wypuscic rano]]</f>
        <v>331075</v>
      </c>
      <c r="K966" s="10">
        <f>woda5[[#This Row],[po 8v2]]+woda5[[#This Row],[ilosc]]</f>
        <v>335452</v>
      </c>
      <c r="L966" t="str">
        <f t="shared" si="29"/>
        <v/>
      </c>
      <c r="M966">
        <f>IF(woda5[[#This Row],[pomiar po polnocy]]&gt;=800000,1,0)</f>
        <v>0</v>
      </c>
    </row>
    <row r="967" spans="4:13" x14ac:dyDescent="0.25">
      <c r="D967" s="1">
        <v>40409</v>
      </c>
      <c r="E967">
        <v>4248</v>
      </c>
      <c r="F967" s="9">
        <f t="shared" si="28"/>
        <v>335452</v>
      </c>
      <c r="G967" s="12">
        <f xml:space="preserve"> ROUNDUP(woda5[[#This Row],[pomiar po polnocy]]*0.98,0)</f>
        <v>328743</v>
      </c>
      <c r="H967" s="13">
        <f>woda5[[#This Row],[po 8]]+woda5[[#This Row],[ilosc]]</f>
        <v>332991</v>
      </c>
      <c r="I967">
        <f>ROUNDUP(woda5[[#This Row],[pomiar po polnocy]]*0.02,0)</f>
        <v>6710</v>
      </c>
      <c r="J967" s="10">
        <f>woda5[[#This Row],[pomiar po polnocy]]-woda5[[#This Row],[ile wypuscic rano]]</f>
        <v>328742</v>
      </c>
      <c r="K967" s="10">
        <f>woda5[[#This Row],[po 8v2]]+woda5[[#This Row],[ilosc]]</f>
        <v>332990</v>
      </c>
      <c r="L967" t="str">
        <f t="shared" si="29"/>
        <v/>
      </c>
      <c r="M967">
        <f>IF(woda5[[#This Row],[pomiar po polnocy]]&gt;=800000,1,0)</f>
        <v>0</v>
      </c>
    </row>
    <row r="968" spans="4:13" x14ac:dyDescent="0.25">
      <c r="D968" s="1">
        <v>40410</v>
      </c>
      <c r="E968">
        <v>3728</v>
      </c>
      <c r="F968" s="9">
        <f t="shared" ref="F968:F1031" si="30">IF(K967&gt;1000000,1000000,K967)</f>
        <v>332990</v>
      </c>
      <c r="G968" s="12">
        <f xml:space="preserve"> ROUNDUP(woda5[[#This Row],[pomiar po polnocy]]*0.98,0)</f>
        <v>326331</v>
      </c>
      <c r="H968" s="13">
        <f>woda5[[#This Row],[po 8]]+woda5[[#This Row],[ilosc]]</f>
        <v>330059</v>
      </c>
      <c r="I968">
        <f>ROUNDUP(woda5[[#This Row],[pomiar po polnocy]]*0.02,0)</f>
        <v>6660</v>
      </c>
      <c r="J968" s="10">
        <f>woda5[[#This Row],[pomiar po polnocy]]-woda5[[#This Row],[ile wypuscic rano]]</f>
        <v>326330</v>
      </c>
      <c r="K968" s="10">
        <f>woda5[[#This Row],[po 8v2]]+woda5[[#This Row],[ilosc]]</f>
        <v>330058</v>
      </c>
      <c r="L968" t="str">
        <f t="shared" ref="L968:L1031" si="31">IF(K967&gt;1000000,1,"")</f>
        <v/>
      </c>
      <c r="M968">
        <f>IF(woda5[[#This Row],[pomiar po polnocy]]&gt;=800000,1,0)</f>
        <v>0</v>
      </c>
    </row>
    <row r="969" spans="4:13" x14ac:dyDescent="0.25">
      <c r="D969" s="1">
        <v>40411</v>
      </c>
      <c r="E969">
        <v>3604</v>
      </c>
      <c r="F969" s="9">
        <f t="shared" si="30"/>
        <v>330058</v>
      </c>
      <c r="G969" s="12">
        <f xml:space="preserve"> ROUNDUP(woda5[[#This Row],[pomiar po polnocy]]*0.98,0)</f>
        <v>323457</v>
      </c>
      <c r="H969" s="13">
        <f>woda5[[#This Row],[po 8]]+woda5[[#This Row],[ilosc]]</f>
        <v>327061</v>
      </c>
      <c r="I969">
        <f>ROUNDUP(woda5[[#This Row],[pomiar po polnocy]]*0.02,0)</f>
        <v>6602</v>
      </c>
      <c r="J969" s="10">
        <f>woda5[[#This Row],[pomiar po polnocy]]-woda5[[#This Row],[ile wypuscic rano]]</f>
        <v>323456</v>
      </c>
      <c r="K969" s="10">
        <f>woda5[[#This Row],[po 8v2]]+woda5[[#This Row],[ilosc]]</f>
        <v>327060</v>
      </c>
      <c r="L969" t="str">
        <f t="shared" si="31"/>
        <v/>
      </c>
      <c r="M969">
        <f>IF(woda5[[#This Row],[pomiar po polnocy]]&gt;=800000,1,0)</f>
        <v>0</v>
      </c>
    </row>
    <row r="970" spans="4:13" x14ac:dyDescent="0.25">
      <c r="D970" s="1">
        <v>40412</v>
      </c>
      <c r="E970">
        <v>4047</v>
      </c>
      <c r="F970" s="9">
        <f t="shared" si="30"/>
        <v>327060</v>
      </c>
      <c r="G970" s="12">
        <f xml:space="preserve"> ROUNDUP(woda5[[#This Row],[pomiar po polnocy]]*0.98,0)</f>
        <v>320519</v>
      </c>
      <c r="H970" s="13">
        <f>woda5[[#This Row],[po 8]]+woda5[[#This Row],[ilosc]]</f>
        <v>324566</v>
      </c>
      <c r="I970">
        <f>ROUNDUP(woda5[[#This Row],[pomiar po polnocy]]*0.02,0)</f>
        <v>6542</v>
      </c>
      <c r="J970" s="10">
        <f>woda5[[#This Row],[pomiar po polnocy]]-woda5[[#This Row],[ile wypuscic rano]]</f>
        <v>320518</v>
      </c>
      <c r="K970" s="10">
        <f>woda5[[#This Row],[po 8v2]]+woda5[[#This Row],[ilosc]]</f>
        <v>324565</v>
      </c>
      <c r="L970" t="str">
        <f t="shared" si="31"/>
        <v/>
      </c>
      <c r="M970">
        <f>IF(woda5[[#This Row],[pomiar po polnocy]]&gt;=800000,1,0)</f>
        <v>0</v>
      </c>
    </row>
    <row r="971" spans="4:13" x14ac:dyDescent="0.25">
      <c r="D971" s="1">
        <v>40413</v>
      </c>
      <c r="E971">
        <v>4018</v>
      </c>
      <c r="F971" s="9">
        <f t="shared" si="30"/>
        <v>324565</v>
      </c>
      <c r="G971" s="12">
        <f xml:space="preserve"> ROUNDUP(woda5[[#This Row],[pomiar po polnocy]]*0.98,0)</f>
        <v>318074</v>
      </c>
      <c r="H971" s="13">
        <f>woda5[[#This Row],[po 8]]+woda5[[#This Row],[ilosc]]</f>
        <v>322092</v>
      </c>
      <c r="I971">
        <f>ROUNDUP(woda5[[#This Row],[pomiar po polnocy]]*0.02,0)</f>
        <v>6492</v>
      </c>
      <c r="J971" s="10">
        <f>woda5[[#This Row],[pomiar po polnocy]]-woda5[[#This Row],[ile wypuscic rano]]</f>
        <v>318073</v>
      </c>
      <c r="K971" s="10">
        <f>woda5[[#This Row],[po 8v2]]+woda5[[#This Row],[ilosc]]</f>
        <v>322091</v>
      </c>
      <c r="L971" t="str">
        <f t="shared" si="31"/>
        <v/>
      </c>
      <c r="M971">
        <f>IF(woda5[[#This Row],[pomiar po polnocy]]&gt;=800000,1,0)</f>
        <v>0</v>
      </c>
    </row>
    <row r="972" spans="4:13" x14ac:dyDescent="0.25">
      <c r="D972" s="1">
        <v>40414</v>
      </c>
      <c r="E972">
        <v>3541</v>
      </c>
      <c r="F972" s="9">
        <f t="shared" si="30"/>
        <v>322091</v>
      </c>
      <c r="G972" s="12">
        <f xml:space="preserve"> ROUNDUP(woda5[[#This Row],[pomiar po polnocy]]*0.98,0)</f>
        <v>315650</v>
      </c>
      <c r="H972" s="13">
        <f>woda5[[#This Row],[po 8]]+woda5[[#This Row],[ilosc]]</f>
        <v>319191</v>
      </c>
      <c r="I972">
        <f>ROUNDUP(woda5[[#This Row],[pomiar po polnocy]]*0.02,0)</f>
        <v>6442</v>
      </c>
      <c r="J972" s="10">
        <f>woda5[[#This Row],[pomiar po polnocy]]-woda5[[#This Row],[ile wypuscic rano]]</f>
        <v>315649</v>
      </c>
      <c r="K972" s="10">
        <f>woda5[[#This Row],[po 8v2]]+woda5[[#This Row],[ilosc]]</f>
        <v>319190</v>
      </c>
      <c r="L972" t="str">
        <f t="shared" si="31"/>
        <v/>
      </c>
      <c r="M972">
        <f>IF(woda5[[#This Row],[pomiar po polnocy]]&gt;=800000,1,0)</f>
        <v>0</v>
      </c>
    </row>
    <row r="973" spans="4:13" x14ac:dyDescent="0.25">
      <c r="D973" s="1">
        <v>40415</v>
      </c>
      <c r="E973">
        <v>3435</v>
      </c>
      <c r="F973" s="9">
        <f t="shared" si="30"/>
        <v>319190</v>
      </c>
      <c r="G973" s="12">
        <f xml:space="preserve"> ROUNDUP(woda5[[#This Row],[pomiar po polnocy]]*0.98,0)</f>
        <v>312807</v>
      </c>
      <c r="H973" s="13">
        <f>woda5[[#This Row],[po 8]]+woda5[[#This Row],[ilosc]]</f>
        <v>316242</v>
      </c>
      <c r="I973">
        <f>ROUNDUP(woda5[[#This Row],[pomiar po polnocy]]*0.02,0)</f>
        <v>6384</v>
      </c>
      <c r="J973" s="10">
        <f>woda5[[#This Row],[pomiar po polnocy]]-woda5[[#This Row],[ile wypuscic rano]]</f>
        <v>312806</v>
      </c>
      <c r="K973" s="10">
        <f>woda5[[#This Row],[po 8v2]]+woda5[[#This Row],[ilosc]]</f>
        <v>316241</v>
      </c>
      <c r="L973" t="str">
        <f t="shared" si="31"/>
        <v/>
      </c>
      <c r="M973">
        <f>IF(woda5[[#This Row],[pomiar po polnocy]]&gt;=800000,1,0)</f>
        <v>0</v>
      </c>
    </row>
    <row r="974" spans="4:13" x14ac:dyDescent="0.25">
      <c r="D974" s="1">
        <v>40416</v>
      </c>
      <c r="E974">
        <v>3732</v>
      </c>
      <c r="F974" s="9">
        <f t="shared" si="30"/>
        <v>316241</v>
      </c>
      <c r="G974" s="12">
        <f xml:space="preserve"> ROUNDUP(woda5[[#This Row],[pomiar po polnocy]]*0.98,0)</f>
        <v>309917</v>
      </c>
      <c r="H974" s="13">
        <f>woda5[[#This Row],[po 8]]+woda5[[#This Row],[ilosc]]</f>
        <v>313649</v>
      </c>
      <c r="I974">
        <f>ROUNDUP(woda5[[#This Row],[pomiar po polnocy]]*0.02,0)</f>
        <v>6325</v>
      </c>
      <c r="J974" s="10">
        <f>woda5[[#This Row],[pomiar po polnocy]]-woda5[[#This Row],[ile wypuscic rano]]</f>
        <v>309916</v>
      </c>
      <c r="K974" s="10">
        <f>woda5[[#This Row],[po 8v2]]+woda5[[#This Row],[ilosc]]</f>
        <v>313648</v>
      </c>
      <c r="L974" t="str">
        <f t="shared" si="31"/>
        <v/>
      </c>
      <c r="M974">
        <f>IF(woda5[[#This Row],[pomiar po polnocy]]&gt;=800000,1,0)</f>
        <v>0</v>
      </c>
    </row>
    <row r="975" spans="4:13" x14ac:dyDescent="0.25">
      <c r="D975" s="1">
        <v>40417</v>
      </c>
      <c r="E975">
        <v>4299</v>
      </c>
      <c r="F975" s="9">
        <f t="shared" si="30"/>
        <v>313648</v>
      </c>
      <c r="G975" s="12">
        <f xml:space="preserve"> ROUNDUP(woda5[[#This Row],[pomiar po polnocy]]*0.98,0)</f>
        <v>307376</v>
      </c>
      <c r="H975" s="13">
        <f>woda5[[#This Row],[po 8]]+woda5[[#This Row],[ilosc]]</f>
        <v>311675</v>
      </c>
      <c r="I975">
        <f>ROUNDUP(woda5[[#This Row],[pomiar po polnocy]]*0.02,0)</f>
        <v>6273</v>
      </c>
      <c r="J975" s="10">
        <f>woda5[[#This Row],[pomiar po polnocy]]-woda5[[#This Row],[ile wypuscic rano]]</f>
        <v>307375</v>
      </c>
      <c r="K975" s="10">
        <f>woda5[[#This Row],[po 8v2]]+woda5[[#This Row],[ilosc]]</f>
        <v>311674</v>
      </c>
      <c r="L975" t="str">
        <f t="shared" si="31"/>
        <v/>
      </c>
      <c r="M975">
        <f>IF(woda5[[#This Row],[pomiar po polnocy]]&gt;=800000,1,0)</f>
        <v>0</v>
      </c>
    </row>
    <row r="976" spans="4:13" x14ac:dyDescent="0.25">
      <c r="D976" s="1">
        <v>40418</v>
      </c>
      <c r="E976">
        <v>5105</v>
      </c>
      <c r="F976" s="9">
        <f t="shared" si="30"/>
        <v>311674</v>
      </c>
      <c r="G976" s="12">
        <f xml:space="preserve"> ROUNDUP(woda5[[#This Row],[pomiar po polnocy]]*0.98,0)</f>
        <v>305441</v>
      </c>
      <c r="H976" s="13">
        <f>woda5[[#This Row],[po 8]]+woda5[[#This Row],[ilosc]]</f>
        <v>310546</v>
      </c>
      <c r="I976">
        <f>ROUNDUP(woda5[[#This Row],[pomiar po polnocy]]*0.02,0)</f>
        <v>6234</v>
      </c>
      <c r="J976" s="10">
        <f>woda5[[#This Row],[pomiar po polnocy]]-woda5[[#This Row],[ile wypuscic rano]]</f>
        <v>305440</v>
      </c>
      <c r="K976" s="10">
        <f>woda5[[#This Row],[po 8v2]]+woda5[[#This Row],[ilosc]]</f>
        <v>310545</v>
      </c>
      <c r="L976" t="str">
        <f t="shared" si="31"/>
        <v/>
      </c>
      <c r="M976">
        <f>IF(woda5[[#This Row],[pomiar po polnocy]]&gt;=800000,1,0)</f>
        <v>0</v>
      </c>
    </row>
    <row r="977" spans="4:13" x14ac:dyDescent="0.25">
      <c r="D977" s="1">
        <v>40419</v>
      </c>
      <c r="E977">
        <v>2930</v>
      </c>
      <c r="F977" s="9">
        <f t="shared" si="30"/>
        <v>310545</v>
      </c>
      <c r="G977" s="12">
        <f xml:space="preserve"> ROUNDUP(woda5[[#This Row],[pomiar po polnocy]]*0.98,0)</f>
        <v>304335</v>
      </c>
      <c r="H977" s="13">
        <f>woda5[[#This Row],[po 8]]+woda5[[#This Row],[ilosc]]</f>
        <v>307265</v>
      </c>
      <c r="I977">
        <f>ROUNDUP(woda5[[#This Row],[pomiar po polnocy]]*0.02,0)</f>
        <v>6211</v>
      </c>
      <c r="J977" s="10">
        <f>woda5[[#This Row],[pomiar po polnocy]]-woda5[[#This Row],[ile wypuscic rano]]</f>
        <v>304334</v>
      </c>
      <c r="K977" s="10">
        <f>woda5[[#This Row],[po 8v2]]+woda5[[#This Row],[ilosc]]</f>
        <v>307264</v>
      </c>
      <c r="L977" t="str">
        <f t="shared" si="31"/>
        <v/>
      </c>
      <c r="M977">
        <f>IF(woda5[[#This Row],[pomiar po polnocy]]&gt;=800000,1,0)</f>
        <v>0</v>
      </c>
    </row>
    <row r="978" spans="4:13" x14ac:dyDescent="0.25">
      <c r="D978" s="1">
        <v>40420</v>
      </c>
      <c r="E978">
        <v>2385</v>
      </c>
      <c r="F978" s="9">
        <f t="shared" si="30"/>
        <v>307264</v>
      </c>
      <c r="G978" s="12">
        <f xml:space="preserve"> ROUNDUP(woda5[[#This Row],[pomiar po polnocy]]*0.98,0)</f>
        <v>301119</v>
      </c>
      <c r="H978" s="13">
        <f>woda5[[#This Row],[po 8]]+woda5[[#This Row],[ilosc]]</f>
        <v>303504</v>
      </c>
      <c r="I978">
        <f>ROUNDUP(woda5[[#This Row],[pomiar po polnocy]]*0.02,0)</f>
        <v>6146</v>
      </c>
      <c r="J978" s="10">
        <f>woda5[[#This Row],[pomiar po polnocy]]-woda5[[#This Row],[ile wypuscic rano]]</f>
        <v>301118</v>
      </c>
      <c r="K978" s="10">
        <f>woda5[[#This Row],[po 8v2]]+woda5[[#This Row],[ilosc]]</f>
        <v>303503</v>
      </c>
      <c r="L978" t="str">
        <f t="shared" si="31"/>
        <v/>
      </c>
      <c r="M978">
        <f>IF(woda5[[#This Row],[pomiar po polnocy]]&gt;=800000,1,0)</f>
        <v>0</v>
      </c>
    </row>
    <row r="979" spans="4:13" x14ac:dyDescent="0.25">
      <c r="D979" s="1">
        <v>40421</v>
      </c>
      <c r="E979">
        <v>3717</v>
      </c>
      <c r="F979" s="9">
        <f t="shared" si="30"/>
        <v>303503</v>
      </c>
      <c r="G979" s="12">
        <f xml:space="preserve"> ROUNDUP(woda5[[#This Row],[pomiar po polnocy]]*0.98,0)</f>
        <v>297433</v>
      </c>
      <c r="H979" s="13">
        <f>woda5[[#This Row],[po 8]]+woda5[[#This Row],[ilosc]]</f>
        <v>301150</v>
      </c>
      <c r="I979">
        <f>ROUNDUP(woda5[[#This Row],[pomiar po polnocy]]*0.02,0)</f>
        <v>6071</v>
      </c>
      <c r="J979" s="10">
        <f>woda5[[#This Row],[pomiar po polnocy]]-woda5[[#This Row],[ile wypuscic rano]]</f>
        <v>297432</v>
      </c>
      <c r="K979" s="10">
        <f>woda5[[#This Row],[po 8v2]]+woda5[[#This Row],[ilosc]]</f>
        <v>301149</v>
      </c>
      <c r="L979" t="str">
        <f t="shared" si="31"/>
        <v/>
      </c>
      <c r="M979">
        <f>IF(woda5[[#This Row],[pomiar po polnocy]]&gt;=800000,1,0)</f>
        <v>0</v>
      </c>
    </row>
    <row r="980" spans="4:13" x14ac:dyDescent="0.25">
      <c r="D980" s="1">
        <v>40422</v>
      </c>
      <c r="E980">
        <v>3843</v>
      </c>
      <c r="F980" s="9">
        <f t="shared" si="30"/>
        <v>301149</v>
      </c>
      <c r="G980" s="12">
        <f xml:space="preserve"> ROUNDUP(woda5[[#This Row],[pomiar po polnocy]]*0.98,0)</f>
        <v>295127</v>
      </c>
      <c r="H980" s="13">
        <f>woda5[[#This Row],[po 8]]+woda5[[#This Row],[ilosc]]</f>
        <v>298970</v>
      </c>
      <c r="I980">
        <f>ROUNDUP(woda5[[#This Row],[pomiar po polnocy]]*0.02,0)</f>
        <v>6023</v>
      </c>
      <c r="J980" s="10">
        <f>woda5[[#This Row],[pomiar po polnocy]]-woda5[[#This Row],[ile wypuscic rano]]</f>
        <v>295126</v>
      </c>
      <c r="K980" s="10">
        <f>woda5[[#This Row],[po 8v2]]+woda5[[#This Row],[ilosc]]</f>
        <v>298969</v>
      </c>
      <c r="L980" t="str">
        <f t="shared" si="31"/>
        <v/>
      </c>
      <c r="M980">
        <f>IF(woda5[[#This Row],[pomiar po polnocy]]&gt;=800000,1,0)</f>
        <v>0</v>
      </c>
    </row>
    <row r="981" spans="4:13" x14ac:dyDescent="0.25">
      <c r="D981" s="1">
        <v>40423</v>
      </c>
      <c r="E981">
        <v>4364</v>
      </c>
      <c r="F981" s="9">
        <f t="shared" si="30"/>
        <v>298969</v>
      </c>
      <c r="G981" s="12">
        <f xml:space="preserve"> ROUNDUP(woda5[[#This Row],[pomiar po polnocy]]*0.98,0)</f>
        <v>292990</v>
      </c>
      <c r="H981" s="13">
        <f>woda5[[#This Row],[po 8]]+woda5[[#This Row],[ilosc]]</f>
        <v>297354</v>
      </c>
      <c r="I981">
        <f>ROUNDUP(woda5[[#This Row],[pomiar po polnocy]]*0.02,0)</f>
        <v>5980</v>
      </c>
      <c r="J981" s="10">
        <f>woda5[[#This Row],[pomiar po polnocy]]-woda5[[#This Row],[ile wypuscic rano]]</f>
        <v>292989</v>
      </c>
      <c r="K981" s="10">
        <f>woda5[[#This Row],[po 8v2]]+woda5[[#This Row],[ilosc]]</f>
        <v>297353</v>
      </c>
      <c r="L981" t="str">
        <f t="shared" si="31"/>
        <v/>
      </c>
      <c r="M981">
        <f>IF(woda5[[#This Row],[pomiar po polnocy]]&gt;=800000,1,0)</f>
        <v>0</v>
      </c>
    </row>
    <row r="982" spans="4:13" x14ac:dyDescent="0.25">
      <c r="D982" s="1">
        <v>40424</v>
      </c>
      <c r="E982">
        <v>5078</v>
      </c>
      <c r="F982" s="9">
        <f t="shared" si="30"/>
        <v>297353</v>
      </c>
      <c r="G982" s="12">
        <f xml:space="preserve"> ROUNDUP(woda5[[#This Row],[pomiar po polnocy]]*0.98,0)</f>
        <v>291406</v>
      </c>
      <c r="H982" s="13">
        <f>woda5[[#This Row],[po 8]]+woda5[[#This Row],[ilosc]]</f>
        <v>296484</v>
      </c>
      <c r="I982">
        <f>ROUNDUP(woda5[[#This Row],[pomiar po polnocy]]*0.02,0)</f>
        <v>5948</v>
      </c>
      <c r="J982" s="10">
        <f>woda5[[#This Row],[pomiar po polnocy]]-woda5[[#This Row],[ile wypuscic rano]]</f>
        <v>291405</v>
      </c>
      <c r="K982" s="10">
        <f>woda5[[#This Row],[po 8v2]]+woda5[[#This Row],[ilosc]]</f>
        <v>296483</v>
      </c>
      <c r="L982" t="str">
        <f t="shared" si="31"/>
        <v/>
      </c>
      <c r="M982">
        <f>IF(woda5[[#This Row],[pomiar po polnocy]]&gt;=800000,1,0)</f>
        <v>0</v>
      </c>
    </row>
    <row r="983" spans="4:13" x14ac:dyDescent="0.25">
      <c r="D983" s="1">
        <v>40425</v>
      </c>
      <c r="E983">
        <v>5566</v>
      </c>
      <c r="F983" s="9">
        <f t="shared" si="30"/>
        <v>296483</v>
      </c>
      <c r="G983" s="12">
        <f xml:space="preserve"> ROUNDUP(woda5[[#This Row],[pomiar po polnocy]]*0.98,0)</f>
        <v>290554</v>
      </c>
      <c r="H983" s="13">
        <f>woda5[[#This Row],[po 8]]+woda5[[#This Row],[ilosc]]</f>
        <v>296120</v>
      </c>
      <c r="I983">
        <f>ROUNDUP(woda5[[#This Row],[pomiar po polnocy]]*0.02,0)</f>
        <v>5930</v>
      </c>
      <c r="J983" s="10">
        <f>woda5[[#This Row],[pomiar po polnocy]]-woda5[[#This Row],[ile wypuscic rano]]</f>
        <v>290553</v>
      </c>
      <c r="K983" s="10">
        <f>woda5[[#This Row],[po 8v2]]+woda5[[#This Row],[ilosc]]</f>
        <v>296119</v>
      </c>
      <c r="L983" t="str">
        <f t="shared" si="31"/>
        <v/>
      </c>
      <c r="M983">
        <f>IF(woda5[[#This Row],[pomiar po polnocy]]&gt;=800000,1,0)</f>
        <v>0</v>
      </c>
    </row>
    <row r="984" spans="4:13" x14ac:dyDescent="0.25">
      <c r="D984" s="1">
        <v>40426</v>
      </c>
      <c r="E984">
        <v>8470</v>
      </c>
      <c r="F984" s="9">
        <f t="shared" si="30"/>
        <v>296119</v>
      </c>
      <c r="G984" s="12">
        <f xml:space="preserve"> ROUNDUP(woda5[[#This Row],[pomiar po polnocy]]*0.98,0)</f>
        <v>290197</v>
      </c>
      <c r="H984" s="13">
        <f>woda5[[#This Row],[po 8]]+woda5[[#This Row],[ilosc]]</f>
        <v>298667</v>
      </c>
      <c r="I984">
        <f>ROUNDUP(woda5[[#This Row],[pomiar po polnocy]]*0.02,0)</f>
        <v>5923</v>
      </c>
      <c r="J984" s="10">
        <f>woda5[[#This Row],[pomiar po polnocy]]-woda5[[#This Row],[ile wypuscic rano]]</f>
        <v>290196</v>
      </c>
      <c r="K984" s="10">
        <f>woda5[[#This Row],[po 8v2]]+woda5[[#This Row],[ilosc]]</f>
        <v>298666</v>
      </c>
      <c r="L984" t="str">
        <f t="shared" si="31"/>
        <v/>
      </c>
      <c r="M984">
        <f>IF(woda5[[#This Row],[pomiar po polnocy]]&gt;=800000,1,0)</f>
        <v>0</v>
      </c>
    </row>
    <row r="985" spans="4:13" x14ac:dyDescent="0.25">
      <c r="D985" s="1">
        <v>40427</v>
      </c>
      <c r="E985">
        <v>12896</v>
      </c>
      <c r="F985" s="9">
        <f t="shared" si="30"/>
        <v>298666</v>
      </c>
      <c r="G985" s="12">
        <f xml:space="preserve"> ROUNDUP(woda5[[#This Row],[pomiar po polnocy]]*0.98,0)</f>
        <v>292693</v>
      </c>
      <c r="H985" s="13">
        <f>woda5[[#This Row],[po 8]]+woda5[[#This Row],[ilosc]]</f>
        <v>305589</v>
      </c>
      <c r="I985">
        <f>ROUNDUP(woda5[[#This Row],[pomiar po polnocy]]*0.02,0)</f>
        <v>5974</v>
      </c>
      <c r="J985" s="10">
        <f>woda5[[#This Row],[pomiar po polnocy]]-woda5[[#This Row],[ile wypuscic rano]]</f>
        <v>292692</v>
      </c>
      <c r="K985" s="10">
        <f>woda5[[#This Row],[po 8v2]]+woda5[[#This Row],[ilosc]]</f>
        <v>305588</v>
      </c>
      <c r="L985" t="str">
        <f t="shared" si="31"/>
        <v/>
      </c>
      <c r="M985">
        <f>IF(woda5[[#This Row],[pomiar po polnocy]]&gt;=800000,1,0)</f>
        <v>0</v>
      </c>
    </row>
    <row r="986" spans="4:13" x14ac:dyDescent="0.25">
      <c r="D986" s="1">
        <v>40428</v>
      </c>
      <c r="E986">
        <v>18916</v>
      </c>
      <c r="F986" s="9">
        <f t="shared" si="30"/>
        <v>305588</v>
      </c>
      <c r="G986" s="12">
        <f xml:space="preserve"> ROUNDUP(woda5[[#This Row],[pomiar po polnocy]]*0.98,0)</f>
        <v>299477</v>
      </c>
      <c r="H986" s="13">
        <f>woda5[[#This Row],[po 8]]+woda5[[#This Row],[ilosc]]</f>
        <v>318393</v>
      </c>
      <c r="I986">
        <f>ROUNDUP(woda5[[#This Row],[pomiar po polnocy]]*0.02,0)</f>
        <v>6112</v>
      </c>
      <c r="J986" s="10">
        <f>woda5[[#This Row],[pomiar po polnocy]]-woda5[[#This Row],[ile wypuscic rano]]</f>
        <v>299476</v>
      </c>
      <c r="K986" s="10">
        <f>woda5[[#This Row],[po 8v2]]+woda5[[#This Row],[ilosc]]</f>
        <v>318392</v>
      </c>
      <c r="L986" t="str">
        <f t="shared" si="31"/>
        <v/>
      </c>
      <c r="M986">
        <f>IF(woda5[[#This Row],[pomiar po polnocy]]&gt;=800000,1,0)</f>
        <v>0</v>
      </c>
    </row>
    <row r="987" spans="4:13" x14ac:dyDescent="0.25">
      <c r="D987" s="1">
        <v>40429</v>
      </c>
      <c r="E987">
        <v>27358</v>
      </c>
      <c r="F987" s="9">
        <f t="shared" si="30"/>
        <v>318392</v>
      </c>
      <c r="G987" s="12">
        <f xml:space="preserve"> ROUNDUP(woda5[[#This Row],[pomiar po polnocy]]*0.98,0)</f>
        <v>312025</v>
      </c>
      <c r="H987" s="13">
        <f>woda5[[#This Row],[po 8]]+woda5[[#This Row],[ilosc]]</f>
        <v>339383</v>
      </c>
      <c r="I987">
        <f>ROUNDUP(woda5[[#This Row],[pomiar po polnocy]]*0.02,0)</f>
        <v>6368</v>
      </c>
      <c r="J987" s="10">
        <f>woda5[[#This Row],[pomiar po polnocy]]-woda5[[#This Row],[ile wypuscic rano]]</f>
        <v>312024</v>
      </c>
      <c r="K987" s="10">
        <f>woda5[[#This Row],[po 8v2]]+woda5[[#This Row],[ilosc]]</f>
        <v>339382</v>
      </c>
      <c r="L987" t="str">
        <f t="shared" si="31"/>
        <v/>
      </c>
      <c r="M987">
        <f>IF(woda5[[#This Row],[pomiar po polnocy]]&gt;=800000,1,0)</f>
        <v>0</v>
      </c>
    </row>
    <row r="988" spans="4:13" x14ac:dyDescent="0.25">
      <c r="D988" s="1">
        <v>40430</v>
      </c>
      <c r="E988">
        <v>35589</v>
      </c>
      <c r="F988" s="9">
        <f t="shared" si="30"/>
        <v>339382</v>
      </c>
      <c r="G988" s="12">
        <f xml:space="preserve"> ROUNDUP(woda5[[#This Row],[pomiar po polnocy]]*0.98,0)</f>
        <v>332595</v>
      </c>
      <c r="H988" s="13">
        <f>woda5[[#This Row],[po 8]]+woda5[[#This Row],[ilosc]]</f>
        <v>368184</v>
      </c>
      <c r="I988">
        <f>ROUNDUP(woda5[[#This Row],[pomiar po polnocy]]*0.02,0)</f>
        <v>6788</v>
      </c>
      <c r="J988" s="10">
        <f>woda5[[#This Row],[pomiar po polnocy]]-woda5[[#This Row],[ile wypuscic rano]]</f>
        <v>332594</v>
      </c>
      <c r="K988" s="10">
        <f>woda5[[#This Row],[po 8v2]]+woda5[[#This Row],[ilosc]]</f>
        <v>368183</v>
      </c>
      <c r="L988" t="str">
        <f t="shared" si="31"/>
        <v/>
      </c>
      <c r="M988">
        <f>IF(woda5[[#This Row],[pomiar po polnocy]]&gt;=800000,1,0)</f>
        <v>0</v>
      </c>
    </row>
    <row r="989" spans="4:13" x14ac:dyDescent="0.25">
      <c r="D989" s="1">
        <v>40431</v>
      </c>
      <c r="E989">
        <v>40380</v>
      </c>
      <c r="F989" s="9">
        <f t="shared" si="30"/>
        <v>368183</v>
      </c>
      <c r="G989" s="12">
        <f xml:space="preserve"> ROUNDUP(woda5[[#This Row],[pomiar po polnocy]]*0.98,0)</f>
        <v>360820</v>
      </c>
      <c r="H989" s="13">
        <f>woda5[[#This Row],[po 8]]+woda5[[#This Row],[ilosc]]</f>
        <v>401200</v>
      </c>
      <c r="I989">
        <f>ROUNDUP(woda5[[#This Row],[pomiar po polnocy]]*0.02,0)</f>
        <v>7364</v>
      </c>
      <c r="J989" s="10">
        <f>woda5[[#This Row],[pomiar po polnocy]]-woda5[[#This Row],[ile wypuscic rano]]</f>
        <v>360819</v>
      </c>
      <c r="K989" s="10">
        <f>woda5[[#This Row],[po 8v2]]+woda5[[#This Row],[ilosc]]</f>
        <v>401199</v>
      </c>
      <c r="L989" t="str">
        <f t="shared" si="31"/>
        <v/>
      </c>
      <c r="M989">
        <f>IF(woda5[[#This Row],[pomiar po polnocy]]&gt;=800000,1,0)</f>
        <v>0</v>
      </c>
    </row>
    <row r="990" spans="4:13" x14ac:dyDescent="0.25">
      <c r="D990" s="1">
        <v>40432</v>
      </c>
      <c r="E990">
        <v>41424</v>
      </c>
      <c r="F990" s="9">
        <f t="shared" si="30"/>
        <v>401199</v>
      </c>
      <c r="G990" s="12">
        <f xml:space="preserve"> ROUNDUP(woda5[[#This Row],[pomiar po polnocy]]*0.98,0)</f>
        <v>393176</v>
      </c>
      <c r="H990" s="13">
        <f>woda5[[#This Row],[po 8]]+woda5[[#This Row],[ilosc]]</f>
        <v>434600</v>
      </c>
      <c r="I990">
        <f>ROUNDUP(woda5[[#This Row],[pomiar po polnocy]]*0.02,0)</f>
        <v>8024</v>
      </c>
      <c r="J990" s="10">
        <f>woda5[[#This Row],[pomiar po polnocy]]-woda5[[#This Row],[ile wypuscic rano]]</f>
        <v>393175</v>
      </c>
      <c r="K990" s="10">
        <f>woda5[[#This Row],[po 8v2]]+woda5[[#This Row],[ilosc]]</f>
        <v>434599</v>
      </c>
      <c r="L990" t="str">
        <f t="shared" si="31"/>
        <v/>
      </c>
      <c r="M990">
        <f>IF(woda5[[#This Row],[pomiar po polnocy]]&gt;=800000,1,0)</f>
        <v>0</v>
      </c>
    </row>
    <row r="991" spans="4:13" x14ac:dyDescent="0.25">
      <c r="D991" s="1">
        <v>40433</v>
      </c>
      <c r="E991">
        <v>35957</v>
      </c>
      <c r="F991" s="9">
        <f t="shared" si="30"/>
        <v>434599</v>
      </c>
      <c r="G991" s="12">
        <f xml:space="preserve"> ROUNDUP(woda5[[#This Row],[pomiar po polnocy]]*0.98,0)</f>
        <v>425908</v>
      </c>
      <c r="H991" s="13">
        <f>woda5[[#This Row],[po 8]]+woda5[[#This Row],[ilosc]]</f>
        <v>461865</v>
      </c>
      <c r="I991">
        <f>ROUNDUP(woda5[[#This Row],[pomiar po polnocy]]*0.02,0)</f>
        <v>8692</v>
      </c>
      <c r="J991" s="10">
        <f>woda5[[#This Row],[pomiar po polnocy]]-woda5[[#This Row],[ile wypuscic rano]]</f>
        <v>425907</v>
      </c>
      <c r="K991" s="10">
        <f>woda5[[#This Row],[po 8v2]]+woda5[[#This Row],[ilosc]]</f>
        <v>461864</v>
      </c>
      <c r="L991" t="str">
        <f t="shared" si="31"/>
        <v/>
      </c>
      <c r="M991">
        <f>IF(woda5[[#This Row],[pomiar po polnocy]]&gt;=800000,1,0)</f>
        <v>0</v>
      </c>
    </row>
    <row r="992" spans="4:13" x14ac:dyDescent="0.25">
      <c r="D992" s="1">
        <v>40434</v>
      </c>
      <c r="E992">
        <v>28544</v>
      </c>
      <c r="F992" s="9">
        <f t="shared" si="30"/>
        <v>461864</v>
      </c>
      <c r="G992" s="12">
        <f xml:space="preserve"> ROUNDUP(woda5[[#This Row],[pomiar po polnocy]]*0.98,0)</f>
        <v>452627</v>
      </c>
      <c r="H992" s="13">
        <f>woda5[[#This Row],[po 8]]+woda5[[#This Row],[ilosc]]</f>
        <v>481171</v>
      </c>
      <c r="I992">
        <f>ROUNDUP(woda5[[#This Row],[pomiar po polnocy]]*0.02,0)</f>
        <v>9238</v>
      </c>
      <c r="J992" s="10">
        <f>woda5[[#This Row],[pomiar po polnocy]]-woda5[[#This Row],[ile wypuscic rano]]</f>
        <v>452626</v>
      </c>
      <c r="K992" s="10">
        <f>woda5[[#This Row],[po 8v2]]+woda5[[#This Row],[ilosc]]</f>
        <v>481170</v>
      </c>
      <c r="L992" t="str">
        <f t="shared" si="31"/>
        <v/>
      </c>
      <c r="M992">
        <f>IF(woda5[[#This Row],[pomiar po polnocy]]&gt;=800000,1,0)</f>
        <v>0</v>
      </c>
    </row>
    <row r="993" spans="4:13" x14ac:dyDescent="0.25">
      <c r="D993" s="1">
        <v>40435</v>
      </c>
      <c r="E993">
        <v>18690</v>
      </c>
      <c r="F993" s="9">
        <f t="shared" si="30"/>
        <v>481170</v>
      </c>
      <c r="G993" s="12">
        <f xml:space="preserve"> ROUNDUP(woda5[[#This Row],[pomiar po polnocy]]*0.98,0)</f>
        <v>471547</v>
      </c>
      <c r="H993" s="13">
        <f>woda5[[#This Row],[po 8]]+woda5[[#This Row],[ilosc]]</f>
        <v>490237</v>
      </c>
      <c r="I993">
        <f>ROUNDUP(woda5[[#This Row],[pomiar po polnocy]]*0.02,0)</f>
        <v>9624</v>
      </c>
      <c r="J993" s="10">
        <f>woda5[[#This Row],[pomiar po polnocy]]-woda5[[#This Row],[ile wypuscic rano]]</f>
        <v>471546</v>
      </c>
      <c r="K993" s="10">
        <f>woda5[[#This Row],[po 8v2]]+woda5[[#This Row],[ilosc]]</f>
        <v>490236</v>
      </c>
      <c r="L993" t="str">
        <f t="shared" si="31"/>
        <v/>
      </c>
      <c r="M993">
        <f>IF(woda5[[#This Row],[pomiar po polnocy]]&gt;=800000,1,0)</f>
        <v>0</v>
      </c>
    </row>
    <row r="994" spans="4:13" x14ac:dyDescent="0.25">
      <c r="D994" s="1">
        <v>40436</v>
      </c>
      <c r="E994">
        <v>12184</v>
      </c>
      <c r="F994" s="9">
        <f t="shared" si="30"/>
        <v>490236</v>
      </c>
      <c r="G994" s="12">
        <f xml:space="preserve"> ROUNDUP(woda5[[#This Row],[pomiar po polnocy]]*0.98,0)</f>
        <v>480432</v>
      </c>
      <c r="H994" s="13">
        <f>woda5[[#This Row],[po 8]]+woda5[[#This Row],[ilosc]]</f>
        <v>492616</v>
      </c>
      <c r="I994">
        <f>ROUNDUP(woda5[[#This Row],[pomiar po polnocy]]*0.02,0)</f>
        <v>9805</v>
      </c>
      <c r="J994" s="10">
        <f>woda5[[#This Row],[pomiar po polnocy]]-woda5[[#This Row],[ile wypuscic rano]]</f>
        <v>480431</v>
      </c>
      <c r="K994" s="10">
        <f>woda5[[#This Row],[po 8v2]]+woda5[[#This Row],[ilosc]]</f>
        <v>492615</v>
      </c>
      <c r="L994" t="str">
        <f t="shared" si="31"/>
        <v/>
      </c>
      <c r="M994">
        <f>IF(woda5[[#This Row],[pomiar po polnocy]]&gt;=800000,1,0)</f>
        <v>0</v>
      </c>
    </row>
    <row r="995" spans="4:13" x14ac:dyDescent="0.25">
      <c r="D995" s="1">
        <v>40437</v>
      </c>
      <c r="E995">
        <v>9478</v>
      </c>
      <c r="F995" s="9">
        <f t="shared" si="30"/>
        <v>492615</v>
      </c>
      <c r="G995" s="12">
        <f xml:space="preserve"> ROUNDUP(woda5[[#This Row],[pomiar po polnocy]]*0.98,0)</f>
        <v>482763</v>
      </c>
      <c r="H995" s="13">
        <f>woda5[[#This Row],[po 8]]+woda5[[#This Row],[ilosc]]</f>
        <v>492241</v>
      </c>
      <c r="I995">
        <f>ROUNDUP(woda5[[#This Row],[pomiar po polnocy]]*0.02,0)</f>
        <v>9853</v>
      </c>
      <c r="J995" s="10">
        <f>woda5[[#This Row],[pomiar po polnocy]]-woda5[[#This Row],[ile wypuscic rano]]</f>
        <v>482762</v>
      </c>
      <c r="K995" s="10">
        <f>woda5[[#This Row],[po 8v2]]+woda5[[#This Row],[ilosc]]</f>
        <v>492240</v>
      </c>
      <c r="L995" t="str">
        <f t="shared" si="31"/>
        <v/>
      </c>
      <c r="M995">
        <f>IF(woda5[[#This Row],[pomiar po polnocy]]&gt;=800000,1,0)</f>
        <v>0</v>
      </c>
    </row>
    <row r="996" spans="4:13" x14ac:dyDescent="0.25">
      <c r="D996" s="1">
        <v>40438</v>
      </c>
      <c r="E996">
        <v>5447</v>
      </c>
      <c r="F996" s="9">
        <f t="shared" si="30"/>
        <v>492240</v>
      </c>
      <c r="G996" s="12">
        <f xml:space="preserve"> ROUNDUP(woda5[[#This Row],[pomiar po polnocy]]*0.98,0)</f>
        <v>482396</v>
      </c>
      <c r="H996" s="13">
        <f>woda5[[#This Row],[po 8]]+woda5[[#This Row],[ilosc]]</f>
        <v>487843</v>
      </c>
      <c r="I996">
        <f>ROUNDUP(woda5[[#This Row],[pomiar po polnocy]]*0.02,0)</f>
        <v>9845</v>
      </c>
      <c r="J996" s="10">
        <f>woda5[[#This Row],[pomiar po polnocy]]-woda5[[#This Row],[ile wypuscic rano]]</f>
        <v>482395</v>
      </c>
      <c r="K996" s="10">
        <f>woda5[[#This Row],[po 8v2]]+woda5[[#This Row],[ilosc]]</f>
        <v>487842</v>
      </c>
      <c r="L996" t="str">
        <f t="shared" si="31"/>
        <v/>
      </c>
      <c r="M996">
        <f>IF(woda5[[#This Row],[pomiar po polnocy]]&gt;=800000,1,0)</f>
        <v>0</v>
      </c>
    </row>
    <row r="997" spans="4:13" x14ac:dyDescent="0.25">
      <c r="D997" s="1">
        <v>40439</v>
      </c>
      <c r="E997">
        <v>4797</v>
      </c>
      <c r="F997" s="9">
        <f t="shared" si="30"/>
        <v>487842</v>
      </c>
      <c r="G997" s="12">
        <f xml:space="preserve"> ROUNDUP(woda5[[#This Row],[pomiar po polnocy]]*0.98,0)</f>
        <v>478086</v>
      </c>
      <c r="H997" s="13">
        <f>woda5[[#This Row],[po 8]]+woda5[[#This Row],[ilosc]]</f>
        <v>482883</v>
      </c>
      <c r="I997">
        <f>ROUNDUP(woda5[[#This Row],[pomiar po polnocy]]*0.02,0)</f>
        <v>9757</v>
      </c>
      <c r="J997" s="10">
        <f>woda5[[#This Row],[pomiar po polnocy]]-woda5[[#This Row],[ile wypuscic rano]]</f>
        <v>478085</v>
      </c>
      <c r="K997" s="10">
        <f>woda5[[#This Row],[po 8v2]]+woda5[[#This Row],[ilosc]]</f>
        <v>482882</v>
      </c>
      <c r="L997" t="str">
        <f t="shared" si="31"/>
        <v/>
      </c>
      <c r="M997">
        <f>IF(woda5[[#This Row],[pomiar po polnocy]]&gt;=800000,1,0)</f>
        <v>0</v>
      </c>
    </row>
    <row r="998" spans="4:13" x14ac:dyDescent="0.25">
      <c r="D998" s="1">
        <v>40440</v>
      </c>
      <c r="E998">
        <v>4568</v>
      </c>
      <c r="F998" s="9">
        <f t="shared" si="30"/>
        <v>482882</v>
      </c>
      <c r="G998" s="12">
        <f xml:space="preserve"> ROUNDUP(woda5[[#This Row],[pomiar po polnocy]]*0.98,0)</f>
        <v>473225</v>
      </c>
      <c r="H998" s="13">
        <f>woda5[[#This Row],[po 8]]+woda5[[#This Row],[ilosc]]</f>
        <v>477793</v>
      </c>
      <c r="I998">
        <f>ROUNDUP(woda5[[#This Row],[pomiar po polnocy]]*0.02,0)</f>
        <v>9658</v>
      </c>
      <c r="J998" s="10">
        <f>woda5[[#This Row],[pomiar po polnocy]]-woda5[[#This Row],[ile wypuscic rano]]</f>
        <v>473224</v>
      </c>
      <c r="K998" s="10">
        <f>woda5[[#This Row],[po 8v2]]+woda5[[#This Row],[ilosc]]</f>
        <v>477792</v>
      </c>
      <c r="L998" t="str">
        <f t="shared" si="31"/>
        <v/>
      </c>
      <c r="M998">
        <f>IF(woda5[[#This Row],[pomiar po polnocy]]&gt;=800000,1,0)</f>
        <v>0</v>
      </c>
    </row>
    <row r="999" spans="4:13" x14ac:dyDescent="0.25">
      <c r="D999" s="1">
        <v>40441</v>
      </c>
      <c r="E999">
        <v>4855</v>
      </c>
      <c r="F999" s="9">
        <f t="shared" si="30"/>
        <v>477792</v>
      </c>
      <c r="G999" s="12">
        <f xml:space="preserve"> ROUNDUP(woda5[[#This Row],[pomiar po polnocy]]*0.98,0)</f>
        <v>468237</v>
      </c>
      <c r="H999" s="13">
        <f>woda5[[#This Row],[po 8]]+woda5[[#This Row],[ilosc]]</f>
        <v>473092</v>
      </c>
      <c r="I999">
        <f>ROUNDUP(woda5[[#This Row],[pomiar po polnocy]]*0.02,0)</f>
        <v>9556</v>
      </c>
      <c r="J999" s="10">
        <f>woda5[[#This Row],[pomiar po polnocy]]-woda5[[#This Row],[ile wypuscic rano]]</f>
        <v>468236</v>
      </c>
      <c r="K999" s="10">
        <f>woda5[[#This Row],[po 8v2]]+woda5[[#This Row],[ilosc]]</f>
        <v>473091</v>
      </c>
      <c r="L999" t="str">
        <f t="shared" si="31"/>
        <v/>
      </c>
      <c r="M999">
        <f>IF(woda5[[#This Row],[pomiar po polnocy]]&gt;=800000,1,0)</f>
        <v>0</v>
      </c>
    </row>
    <row r="1000" spans="4:13" x14ac:dyDescent="0.25">
      <c r="D1000" s="1">
        <v>40442</v>
      </c>
      <c r="E1000">
        <v>4883</v>
      </c>
      <c r="F1000" s="9">
        <f t="shared" si="30"/>
        <v>473091</v>
      </c>
      <c r="G1000" s="12">
        <f xml:space="preserve"> ROUNDUP(woda5[[#This Row],[pomiar po polnocy]]*0.98,0)</f>
        <v>463630</v>
      </c>
      <c r="H1000" s="13">
        <f>woda5[[#This Row],[po 8]]+woda5[[#This Row],[ilosc]]</f>
        <v>468513</v>
      </c>
      <c r="I1000">
        <f>ROUNDUP(woda5[[#This Row],[pomiar po polnocy]]*0.02,0)</f>
        <v>9462</v>
      </c>
      <c r="J1000" s="10">
        <f>woda5[[#This Row],[pomiar po polnocy]]-woda5[[#This Row],[ile wypuscic rano]]</f>
        <v>463629</v>
      </c>
      <c r="K1000" s="10">
        <f>woda5[[#This Row],[po 8v2]]+woda5[[#This Row],[ilosc]]</f>
        <v>468512</v>
      </c>
      <c r="L1000" t="str">
        <f t="shared" si="31"/>
        <v/>
      </c>
      <c r="M1000">
        <f>IF(woda5[[#This Row],[pomiar po polnocy]]&gt;=800000,1,0)</f>
        <v>0</v>
      </c>
    </row>
    <row r="1001" spans="4:13" x14ac:dyDescent="0.25">
      <c r="D1001" s="1">
        <v>40443</v>
      </c>
      <c r="E1001">
        <v>2924</v>
      </c>
      <c r="F1001" s="9">
        <f t="shared" si="30"/>
        <v>468512</v>
      </c>
      <c r="G1001" s="12">
        <f xml:space="preserve"> ROUNDUP(woda5[[#This Row],[pomiar po polnocy]]*0.98,0)</f>
        <v>459142</v>
      </c>
      <c r="H1001" s="13">
        <f>woda5[[#This Row],[po 8]]+woda5[[#This Row],[ilosc]]</f>
        <v>462066</v>
      </c>
      <c r="I1001">
        <f>ROUNDUP(woda5[[#This Row],[pomiar po polnocy]]*0.02,0)</f>
        <v>9371</v>
      </c>
      <c r="J1001" s="10">
        <f>woda5[[#This Row],[pomiar po polnocy]]-woda5[[#This Row],[ile wypuscic rano]]</f>
        <v>459141</v>
      </c>
      <c r="K1001" s="10">
        <f>woda5[[#This Row],[po 8v2]]+woda5[[#This Row],[ilosc]]</f>
        <v>462065</v>
      </c>
      <c r="L1001" t="str">
        <f t="shared" si="31"/>
        <v/>
      </c>
      <c r="M1001">
        <f>IF(woda5[[#This Row],[pomiar po polnocy]]&gt;=800000,1,0)</f>
        <v>0</v>
      </c>
    </row>
    <row r="1002" spans="4:13" x14ac:dyDescent="0.25">
      <c r="D1002" s="1">
        <v>40444</v>
      </c>
      <c r="E1002">
        <v>5531</v>
      </c>
      <c r="F1002" s="9">
        <f t="shared" si="30"/>
        <v>462065</v>
      </c>
      <c r="G1002" s="12">
        <f xml:space="preserve"> ROUNDUP(woda5[[#This Row],[pomiar po polnocy]]*0.98,0)</f>
        <v>452824</v>
      </c>
      <c r="H1002" s="13">
        <f>woda5[[#This Row],[po 8]]+woda5[[#This Row],[ilosc]]</f>
        <v>458355</v>
      </c>
      <c r="I1002">
        <f>ROUNDUP(woda5[[#This Row],[pomiar po polnocy]]*0.02,0)</f>
        <v>9242</v>
      </c>
      <c r="J1002" s="10">
        <f>woda5[[#This Row],[pomiar po polnocy]]-woda5[[#This Row],[ile wypuscic rano]]</f>
        <v>452823</v>
      </c>
      <c r="K1002" s="10">
        <f>woda5[[#This Row],[po 8v2]]+woda5[[#This Row],[ilosc]]</f>
        <v>458354</v>
      </c>
      <c r="L1002" t="str">
        <f t="shared" si="31"/>
        <v/>
      </c>
      <c r="M1002">
        <f>IF(woda5[[#This Row],[pomiar po polnocy]]&gt;=800000,1,0)</f>
        <v>0</v>
      </c>
    </row>
    <row r="1003" spans="4:13" x14ac:dyDescent="0.25">
      <c r="D1003" s="1">
        <v>40445</v>
      </c>
      <c r="E1003">
        <v>5290</v>
      </c>
      <c r="F1003" s="9">
        <f t="shared" si="30"/>
        <v>458354</v>
      </c>
      <c r="G1003" s="12">
        <f xml:space="preserve"> ROUNDUP(woda5[[#This Row],[pomiar po polnocy]]*0.98,0)</f>
        <v>449187</v>
      </c>
      <c r="H1003" s="13">
        <f>woda5[[#This Row],[po 8]]+woda5[[#This Row],[ilosc]]</f>
        <v>454477</v>
      </c>
      <c r="I1003">
        <f>ROUNDUP(woda5[[#This Row],[pomiar po polnocy]]*0.02,0)</f>
        <v>9168</v>
      </c>
      <c r="J1003" s="10">
        <f>woda5[[#This Row],[pomiar po polnocy]]-woda5[[#This Row],[ile wypuscic rano]]</f>
        <v>449186</v>
      </c>
      <c r="K1003" s="10">
        <f>woda5[[#This Row],[po 8v2]]+woda5[[#This Row],[ilosc]]</f>
        <v>454476</v>
      </c>
      <c r="L1003" t="str">
        <f t="shared" si="31"/>
        <v/>
      </c>
      <c r="M1003">
        <f>IF(woda5[[#This Row],[pomiar po polnocy]]&gt;=800000,1,0)</f>
        <v>0</v>
      </c>
    </row>
    <row r="1004" spans="4:13" x14ac:dyDescent="0.25">
      <c r="D1004" s="1">
        <v>40446</v>
      </c>
      <c r="E1004">
        <v>4830</v>
      </c>
      <c r="F1004" s="9">
        <f t="shared" si="30"/>
        <v>454476</v>
      </c>
      <c r="G1004" s="12">
        <f xml:space="preserve"> ROUNDUP(woda5[[#This Row],[pomiar po polnocy]]*0.98,0)</f>
        <v>445387</v>
      </c>
      <c r="H1004" s="13">
        <f>woda5[[#This Row],[po 8]]+woda5[[#This Row],[ilosc]]</f>
        <v>450217</v>
      </c>
      <c r="I1004">
        <f>ROUNDUP(woda5[[#This Row],[pomiar po polnocy]]*0.02,0)</f>
        <v>9090</v>
      </c>
      <c r="J1004" s="10">
        <f>woda5[[#This Row],[pomiar po polnocy]]-woda5[[#This Row],[ile wypuscic rano]]</f>
        <v>445386</v>
      </c>
      <c r="K1004" s="10">
        <f>woda5[[#This Row],[po 8v2]]+woda5[[#This Row],[ilosc]]</f>
        <v>450216</v>
      </c>
      <c r="L1004" t="str">
        <f t="shared" si="31"/>
        <v/>
      </c>
      <c r="M1004">
        <f>IF(woda5[[#This Row],[pomiar po polnocy]]&gt;=800000,1,0)</f>
        <v>0</v>
      </c>
    </row>
    <row r="1005" spans="4:13" x14ac:dyDescent="0.25">
      <c r="D1005" s="1">
        <v>40447</v>
      </c>
      <c r="E1005">
        <v>5424</v>
      </c>
      <c r="F1005" s="9">
        <f t="shared" si="30"/>
        <v>450216</v>
      </c>
      <c r="G1005" s="12">
        <f xml:space="preserve"> ROUNDUP(woda5[[#This Row],[pomiar po polnocy]]*0.98,0)</f>
        <v>441212</v>
      </c>
      <c r="H1005" s="13">
        <f>woda5[[#This Row],[po 8]]+woda5[[#This Row],[ilosc]]</f>
        <v>446636</v>
      </c>
      <c r="I1005">
        <f>ROUNDUP(woda5[[#This Row],[pomiar po polnocy]]*0.02,0)</f>
        <v>9005</v>
      </c>
      <c r="J1005" s="10">
        <f>woda5[[#This Row],[pomiar po polnocy]]-woda5[[#This Row],[ile wypuscic rano]]</f>
        <v>441211</v>
      </c>
      <c r="K1005" s="10">
        <f>woda5[[#This Row],[po 8v2]]+woda5[[#This Row],[ilosc]]</f>
        <v>446635</v>
      </c>
      <c r="L1005" t="str">
        <f t="shared" si="31"/>
        <v/>
      </c>
      <c r="M1005">
        <f>IF(woda5[[#This Row],[pomiar po polnocy]]&gt;=800000,1,0)</f>
        <v>0</v>
      </c>
    </row>
    <row r="1006" spans="4:13" x14ac:dyDescent="0.25">
      <c r="D1006" s="1">
        <v>40448</v>
      </c>
      <c r="E1006">
        <v>4992</v>
      </c>
      <c r="F1006" s="9">
        <f t="shared" si="30"/>
        <v>446635</v>
      </c>
      <c r="G1006" s="12">
        <f xml:space="preserve"> ROUNDUP(woda5[[#This Row],[pomiar po polnocy]]*0.98,0)</f>
        <v>437703</v>
      </c>
      <c r="H1006" s="13">
        <f>woda5[[#This Row],[po 8]]+woda5[[#This Row],[ilosc]]</f>
        <v>442695</v>
      </c>
      <c r="I1006">
        <f>ROUNDUP(woda5[[#This Row],[pomiar po polnocy]]*0.02,0)</f>
        <v>8933</v>
      </c>
      <c r="J1006" s="10">
        <f>woda5[[#This Row],[pomiar po polnocy]]-woda5[[#This Row],[ile wypuscic rano]]</f>
        <v>437702</v>
      </c>
      <c r="K1006" s="10">
        <f>woda5[[#This Row],[po 8v2]]+woda5[[#This Row],[ilosc]]</f>
        <v>442694</v>
      </c>
      <c r="L1006" t="str">
        <f t="shared" si="31"/>
        <v/>
      </c>
      <c r="M1006">
        <f>IF(woda5[[#This Row],[pomiar po polnocy]]&gt;=800000,1,0)</f>
        <v>0</v>
      </c>
    </row>
    <row r="1007" spans="4:13" x14ac:dyDescent="0.25">
      <c r="D1007" s="1">
        <v>40449</v>
      </c>
      <c r="E1007">
        <v>4531</v>
      </c>
      <c r="F1007" s="9">
        <f t="shared" si="30"/>
        <v>442694</v>
      </c>
      <c r="G1007" s="12">
        <f xml:space="preserve"> ROUNDUP(woda5[[#This Row],[pomiar po polnocy]]*0.98,0)</f>
        <v>433841</v>
      </c>
      <c r="H1007" s="13">
        <f>woda5[[#This Row],[po 8]]+woda5[[#This Row],[ilosc]]</f>
        <v>438372</v>
      </c>
      <c r="I1007">
        <f>ROUNDUP(woda5[[#This Row],[pomiar po polnocy]]*0.02,0)</f>
        <v>8854</v>
      </c>
      <c r="J1007" s="10">
        <f>woda5[[#This Row],[pomiar po polnocy]]-woda5[[#This Row],[ile wypuscic rano]]</f>
        <v>433840</v>
      </c>
      <c r="K1007" s="10">
        <f>woda5[[#This Row],[po 8v2]]+woda5[[#This Row],[ilosc]]</f>
        <v>438371</v>
      </c>
      <c r="L1007" t="str">
        <f t="shared" si="31"/>
        <v/>
      </c>
      <c r="M1007">
        <f>IF(woda5[[#This Row],[pomiar po polnocy]]&gt;=800000,1,0)</f>
        <v>0</v>
      </c>
    </row>
    <row r="1008" spans="4:13" x14ac:dyDescent="0.25">
      <c r="D1008" s="1">
        <v>40450</v>
      </c>
      <c r="E1008">
        <v>4346</v>
      </c>
      <c r="F1008" s="9">
        <f t="shared" si="30"/>
        <v>438371</v>
      </c>
      <c r="G1008" s="12">
        <f xml:space="preserve"> ROUNDUP(woda5[[#This Row],[pomiar po polnocy]]*0.98,0)</f>
        <v>429604</v>
      </c>
      <c r="H1008" s="13">
        <f>woda5[[#This Row],[po 8]]+woda5[[#This Row],[ilosc]]</f>
        <v>433950</v>
      </c>
      <c r="I1008">
        <f>ROUNDUP(woda5[[#This Row],[pomiar po polnocy]]*0.02,0)</f>
        <v>8768</v>
      </c>
      <c r="J1008" s="10">
        <f>woda5[[#This Row],[pomiar po polnocy]]-woda5[[#This Row],[ile wypuscic rano]]</f>
        <v>429603</v>
      </c>
      <c r="K1008" s="10">
        <f>woda5[[#This Row],[po 8v2]]+woda5[[#This Row],[ilosc]]</f>
        <v>433949</v>
      </c>
      <c r="L1008" t="str">
        <f t="shared" si="31"/>
        <v/>
      </c>
      <c r="M1008">
        <f>IF(woda5[[#This Row],[pomiar po polnocy]]&gt;=800000,1,0)</f>
        <v>0</v>
      </c>
    </row>
    <row r="1009" spans="4:13" x14ac:dyDescent="0.25">
      <c r="D1009" s="1">
        <v>40451</v>
      </c>
      <c r="E1009">
        <v>5101</v>
      </c>
      <c r="F1009" s="9">
        <f t="shared" si="30"/>
        <v>433949</v>
      </c>
      <c r="G1009" s="12">
        <f xml:space="preserve"> ROUNDUP(woda5[[#This Row],[pomiar po polnocy]]*0.98,0)</f>
        <v>425271</v>
      </c>
      <c r="H1009" s="13">
        <f>woda5[[#This Row],[po 8]]+woda5[[#This Row],[ilosc]]</f>
        <v>430372</v>
      </c>
      <c r="I1009">
        <f>ROUNDUP(woda5[[#This Row],[pomiar po polnocy]]*0.02,0)</f>
        <v>8679</v>
      </c>
      <c r="J1009" s="10">
        <f>woda5[[#This Row],[pomiar po polnocy]]-woda5[[#This Row],[ile wypuscic rano]]</f>
        <v>425270</v>
      </c>
      <c r="K1009" s="10">
        <f>woda5[[#This Row],[po 8v2]]+woda5[[#This Row],[ilosc]]</f>
        <v>430371</v>
      </c>
      <c r="L1009" t="str">
        <f t="shared" si="31"/>
        <v/>
      </c>
      <c r="M1009">
        <f>IF(woda5[[#This Row],[pomiar po polnocy]]&gt;=800000,1,0)</f>
        <v>0</v>
      </c>
    </row>
    <row r="1010" spans="4:13" x14ac:dyDescent="0.25">
      <c r="D1010" s="1">
        <v>40452</v>
      </c>
      <c r="E1010">
        <v>5620</v>
      </c>
      <c r="F1010" s="9">
        <f t="shared" si="30"/>
        <v>430371</v>
      </c>
      <c r="G1010" s="12">
        <f xml:space="preserve"> ROUNDUP(woda5[[#This Row],[pomiar po polnocy]]*0.98,0)</f>
        <v>421764</v>
      </c>
      <c r="H1010" s="13">
        <f>woda5[[#This Row],[po 8]]+woda5[[#This Row],[ilosc]]</f>
        <v>427384</v>
      </c>
      <c r="I1010">
        <f>ROUNDUP(woda5[[#This Row],[pomiar po polnocy]]*0.02,0)</f>
        <v>8608</v>
      </c>
      <c r="J1010" s="10">
        <f>woda5[[#This Row],[pomiar po polnocy]]-woda5[[#This Row],[ile wypuscic rano]]</f>
        <v>421763</v>
      </c>
      <c r="K1010" s="10">
        <f>woda5[[#This Row],[po 8v2]]+woda5[[#This Row],[ilosc]]</f>
        <v>427383</v>
      </c>
      <c r="L1010" t="str">
        <f t="shared" si="31"/>
        <v/>
      </c>
      <c r="M1010">
        <f>IF(woda5[[#This Row],[pomiar po polnocy]]&gt;=800000,1,0)</f>
        <v>0</v>
      </c>
    </row>
    <row r="1011" spans="4:13" x14ac:dyDescent="0.25">
      <c r="D1011" s="1">
        <v>40453</v>
      </c>
      <c r="E1011">
        <v>4861</v>
      </c>
      <c r="F1011" s="9">
        <f t="shared" si="30"/>
        <v>427383</v>
      </c>
      <c r="G1011" s="12">
        <f xml:space="preserve"> ROUNDUP(woda5[[#This Row],[pomiar po polnocy]]*0.98,0)</f>
        <v>418836</v>
      </c>
      <c r="H1011" s="13">
        <f>woda5[[#This Row],[po 8]]+woda5[[#This Row],[ilosc]]</f>
        <v>423697</v>
      </c>
      <c r="I1011">
        <f>ROUNDUP(woda5[[#This Row],[pomiar po polnocy]]*0.02,0)</f>
        <v>8548</v>
      </c>
      <c r="J1011" s="10">
        <f>woda5[[#This Row],[pomiar po polnocy]]-woda5[[#This Row],[ile wypuscic rano]]</f>
        <v>418835</v>
      </c>
      <c r="K1011" s="10">
        <f>woda5[[#This Row],[po 8v2]]+woda5[[#This Row],[ilosc]]</f>
        <v>423696</v>
      </c>
      <c r="L1011" t="str">
        <f t="shared" si="31"/>
        <v/>
      </c>
      <c r="M1011">
        <f>IF(woda5[[#This Row],[pomiar po polnocy]]&gt;=800000,1,0)</f>
        <v>0</v>
      </c>
    </row>
    <row r="1012" spans="4:13" x14ac:dyDescent="0.25">
      <c r="D1012" s="1">
        <v>40454</v>
      </c>
      <c r="E1012">
        <v>5025</v>
      </c>
      <c r="F1012" s="9">
        <f t="shared" si="30"/>
        <v>423696</v>
      </c>
      <c r="G1012" s="12">
        <f xml:space="preserve"> ROUNDUP(woda5[[#This Row],[pomiar po polnocy]]*0.98,0)</f>
        <v>415223</v>
      </c>
      <c r="H1012" s="13">
        <f>woda5[[#This Row],[po 8]]+woda5[[#This Row],[ilosc]]</f>
        <v>420248</v>
      </c>
      <c r="I1012">
        <f>ROUNDUP(woda5[[#This Row],[pomiar po polnocy]]*0.02,0)</f>
        <v>8474</v>
      </c>
      <c r="J1012" s="10">
        <f>woda5[[#This Row],[pomiar po polnocy]]-woda5[[#This Row],[ile wypuscic rano]]</f>
        <v>415222</v>
      </c>
      <c r="K1012" s="10">
        <f>woda5[[#This Row],[po 8v2]]+woda5[[#This Row],[ilosc]]</f>
        <v>420247</v>
      </c>
      <c r="L1012" t="str">
        <f t="shared" si="31"/>
        <v/>
      </c>
      <c r="M1012">
        <f>IF(woda5[[#This Row],[pomiar po polnocy]]&gt;=800000,1,0)</f>
        <v>0</v>
      </c>
    </row>
    <row r="1013" spans="4:13" x14ac:dyDescent="0.25">
      <c r="D1013" s="1">
        <v>40455</v>
      </c>
      <c r="E1013">
        <v>3890</v>
      </c>
      <c r="F1013" s="9">
        <f t="shared" si="30"/>
        <v>420247</v>
      </c>
      <c r="G1013" s="12">
        <f xml:space="preserve"> ROUNDUP(woda5[[#This Row],[pomiar po polnocy]]*0.98,0)</f>
        <v>411843</v>
      </c>
      <c r="H1013" s="13">
        <f>woda5[[#This Row],[po 8]]+woda5[[#This Row],[ilosc]]</f>
        <v>415733</v>
      </c>
      <c r="I1013">
        <f>ROUNDUP(woda5[[#This Row],[pomiar po polnocy]]*0.02,0)</f>
        <v>8405</v>
      </c>
      <c r="J1013" s="10">
        <f>woda5[[#This Row],[pomiar po polnocy]]-woda5[[#This Row],[ile wypuscic rano]]</f>
        <v>411842</v>
      </c>
      <c r="K1013" s="10">
        <f>woda5[[#This Row],[po 8v2]]+woda5[[#This Row],[ilosc]]</f>
        <v>415732</v>
      </c>
      <c r="L1013" t="str">
        <f t="shared" si="31"/>
        <v/>
      </c>
      <c r="M1013">
        <f>IF(woda5[[#This Row],[pomiar po polnocy]]&gt;=800000,1,0)</f>
        <v>0</v>
      </c>
    </row>
    <row r="1014" spans="4:13" x14ac:dyDescent="0.25">
      <c r="D1014" s="1">
        <v>40456</v>
      </c>
      <c r="E1014">
        <v>3633</v>
      </c>
      <c r="F1014" s="9">
        <f t="shared" si="30"/>
        <v>415732</v>
      </c>
      <c r="G1014" s="12">
        <f xml:space="preserve"> ROUNDUP(woda5[[#This Row],[pomiar po polnocy]]*0.98,0)</f>
        <v>407418</v>
      </c>
      <c r="H1014" s="13">
        <f>woda5[[#This Row],[po 8]]+woda5[[#This Row],[ilosc]]</f>
        <v>411051</v>
      </c>
      <c r="I1014">
        <f>ROUNDUP(woda5[[#This Row],[pomiar po polnocy]]*0.02,0)</f>
        <v>8315</v>
      </c>
      <c r="J1014" s="10">
        <f>woda5[[#This Row],[pomiar po polnocy]]-woda5[[#This Row],[ile wypuscic rano]]</f>
        <v>407417</v>
      </c>
      <c r="K1014" s="10">
        <f>woda5[[#This Row],[po 8v2]]+woda5[[#This Row],[ilosc]]</f>
        <v>411050</v>
      </c>
      <c r="L1014" t="str">
        <f t="shared" si="31"/>
        <v/>
      </c>
      <c r="M1014">
        <f>IF(woda5[[#This Row],[pomiar po polnocy]]&gt;=800000,1,0)</f>
        <v>0</v>
      </c>
    </row>
    <row r="1015" spans="4:13" x14ac:dyDescent="0.25">
      <c r="D1015" s="1">
        <v>40457</v>
      </c>
      <c r="E1015">
        <v>4104</v>
      </c>
      <c r="F1015" s="9">
        <f t="shared" si="30"/>
        <v>411050</v>
      </c>
      <c r="G1015" s="12">
        <f xml:space="preserve"> ROUNDUP(woda5[[#This Row],[pomiar po polnocy]]*0.98,0)</f>
        <v>402829</v>
      </c>
      <c r="H1015" s="13">
        <f>woda5[[#This Row],[po 8]]+woda5[[#This Row],[ilosc]]</f>
        <v>406933</v>
      </c>
      <c r="I1015">
        <f>ROUNDUP(woda5[[#This Row],[pomiar po polnocy]]*0.02,0)</f>
        <v>8221</v>
      </c>
      <c r="J1015" s="10">
        <f>woda5[[#This Row],[pomiar po polnocy]]-woda5[[#This Row],[ile wypuscic rano]]</f>
        <v>402829</v>
      </c>
      <c r="K1015" s="10">
        <f>woda5[[#This Row],[po 8v2]]+woda5[[#This Row],[ilosc]]</f>
        <v>406933</v>
      </c>
      <c r="L1015" t="str">
        <f t="shared" si="31"/>
        <v/>
      </c>
      <c r="M1015">
        <f>IF(woda5[[#This Row],[pomiar po polnocy]]&gt;=800000,1,0)</f>
        <v>0</v>
      </c>
    </row>
    <row r="1016" spans="4:13" x14ac:dyDescent="0.25">
      <c r="D1016" s="1">
        <v>40458</v>
      </c>
      <c r="E1016">
        <v>4331</v>
      </c>
      <c r="F1016" s="9">
        <f t="shared" si="30"/>
        <v>406933</v>
      </c>
      <c r="G1016" s="12">
        <f xml:space="preserve"> ROUNDUP(woda5[[#This Row],[pomiar po polnocy]]*0.98,0)</f>
        <v>398795</v>
      </c>
      <c r="H1016" s="13">
        <f>woda5[[#This Row],[po 8]]+woda5[[#This Row],[ilosc]]</f>
        <v>403126</v>
      </c>
      <c r="I1016">
        <f>ROUNDUP(woda5[[#This Row],[pomiar po polnocy]]*0.02,0)</f>
        <v>8139</v>
      </c>
      <c r="J1016" s="10">
        <f>woda5[[#This Row],[pomiar po polnocy]]-woda5[[#This Row],[ile wypuscic rano]]</f>
        <v>398794</v>
      </c>
      <c r="K1016" s="10">
        <f>woda5[[#This Row],[po 8v2]]+woda5[[#This Row],[ilosc]]</f>
        <v>403125</v>
      </c>
      <c r="L1016" t="str">
        <f t="shared" si="31"/>
        <v/>
      </c>
      <c r="M1016">
        <f>IF(woda5[[#This Row],[pomiar po polnocy]]&gt;=800000,1,0)</f>
        <v>0</v>
      </c>
    </row>
    <row r="1017" spans="4:13" x14ac:dyDescent="0.25">
      <c r="D1017" s="1">
        <v>40459</v>
      </c>
      <c r="E1017">
        <v>4746</v>
      </c>
      <c r="F1017" s="9">
        <f t="shared" si="30"/>
        <v>403125</v>
      </c>
      <c r="G1017" s="12">
        <f xml:space="preserve"> ROUNDUP(woda5[[#This Row],[pomiar po polnocy]]*0.98,0)</f>
        <v>395063</v>
      </c>
      <c r="H1017" s="13">
        <f>woda5[[#This Row],[po 8]]+woda5[[#This Row],[ilosc]]</f>
        <v>399809</v>
      </c>
      <c r="I1017">
        <f>ROUNDUP(woda5[[#This Row],[pomiar po polnocy]]*0.02,0)</f>
        <v>8063</v>
      </c>
      <c r="J1017" s="10">
        <f>woda5[[#This Row],[pomiar po polnocy]]-woda5[[#This Row],[ile wypuscic rano]]</f>
        <v>395062</v>
      </c>
      <c r="K1017" s="10">
        <f>woda5[[#This Row],[po 8v2]]+woda5[[#This Row],[ilosc]]</f>
        <v>399808</v>
      </c>
      <c r="L1017" t="str">
        <f t="shared" si="31"/>
        <v/>
      </c>
      <c r="M1017">
        <f>IF(woda5[[#This Row],[pomiar po polnocy]]&gt;=800000,1,0)</f>
        <v>0</v>
      </c>
    </row>
    <row r="1018" spans="4:13" x14ac:dyDescent="0.25">
      <c r="D1018" s="1">
        <v>40460</v>
      </c>
      <c r="E1018">
        <v>6288</v>
      </c>
      <c r="F1018" s="9">
        <f t="shared" si="30"/>
        <v>399808</v>
      </c>
      <c r="G1018" s="12">
        <f xml:space="preserve"> ROUNDUP(woda5[[#This Row],[pomiar po polnocy]]*0.98,0)</f>
        <v>391812</v>
      </c>
      <c r="H1018" s="13">
        <f>woda5[[#This Row],[po 8]]+woda5[[#This Row],[ilosc]]</f>
        <v>398100</v>
      </c>
      <c r="I1018">
        <f>ROUNDUP(woda5[[#This Row],[pomiar po polnocy]]*0.02,0)</f>
        <v>7997</v>
      </c>
      <c r="J1018" s="10">
        <f>woda5[[#This Row],[pomiar po polnocy]]-woda5[[#This Row],[ile wypuscic rano]]</f>
        <v>391811</v>
      </c>
      <c r="K1018" s="10">
        <f>woda5[[#This Row],[po 8v2]]+woda5[[#This Row],[ilosc]]</f>
        <v>398099</v>
      </c>
      <c r="L1018" t="str">
        <f t="shared" si="31"/>
        <v/>
      </c>
      <c r="M1018">
        <f>IF(woda5[[#This Row],[pomiar po polnocy]]&gt;=800000,1,0)</f>
        <v>0</v>
      </c>
    </row>
    <row r="1019" spans="4:13" x14ac:dyDescent="0.25">
      <c r="D1019" s="1">
        <v>40461</v>
      </c>
      <c r="E1019">
        <v>5911</v>
      </c>
      <c r="F1019" s="9">
        <f t="shared" si="30"/>
        <v>398099</v>
      </c>
      <c r="G1019" s="12">
        <f xml:space="preserve"> ROUNDUP(woda5[[#This Row],[pomiar po polnocy]]*0.98,0)</f>
        <v>390138</v>
      </c>
      <c r="H1019" s="13">
        <f>woda5[[#This Row],[po 8]]+woda5[[#This Row],[ilosc]]</f>
        <v>396049</v>
      </c>
      <c r="I1019">
        <f>ROUNDUP(woda5[[#This Row],[pomiar po polnocy]]*0.02,0)</f>
        <v>7962</v>
      </c>
      <c r="J1019" s="10">
        <f>woda5[[#This Row],[pomiar po polnocy]]-woda5[[#This Row],[ile wypuscic rano]]</f>
        <v>390137</v>
      </c>
      <c r="K1019" s="10">
        <f>woda5[[#This Row],[po 8v2]]+woda5[[#This Row],[ilosc]]</f>
        <v>396048</v>
      </c>
      <c r="L1019" t="str">
        <f t="shared" si="31"/>
        <v/>
      </c>
      <c r="M1019">
        <f>IF(woda5[[#This Row],[pomiar po polnocy]]&gt;=800000,1,0)</f>
        <v>0</v>
      </c>
    </row>
    <row r="1020" spans="4:13" x14ac:dyDescent="0.25">
      <c r="D1020" s="1">
        <v>40462</v>
      </c>
      <c r="E1020">
        <v>6685</v>
      </c>
      <c r="F1020" s="9">
        <f t="shared" si="30"/>
        <v>396048</v>
      </c>
      <c r="G1020" s="12">
        <f xml:space="preserve"> ROUNDUP(woda5[[#This Row],[pomiar po polnocy]]*0.98,0)</f>
        <v>388128</v>
      </c>
      <c r="H1020" s="13">
        <f>woda5[[#This Row],[po 8]]+woda5[[#This Row],[ilosc]]</f>
        <v>394813</v>
      </c>
      <c r="I1020">
        <f>ROUNDUP(woda5[[#This Row],[pomiar po polnocy]]*0.02,0)</f>
        <v>7921</v>
      </c>
      <c r="J1020" s="10">
        <f>woda5[[#This Row],[pomiar po polnocy]]-woda5[[#This Row],[ile wypuscic rano]]</f>
        <v>388127</v>
      </c>
      <c r="K1020" s="10">
        <f>woda5[[#This Row],[po 8v2]]+woda5[[#This Row],[ilosc]]</f>
        <v>394812</v>
      </c>
      <c r="L1020" t="str">
        <f t="shared" si="31"/>
        <v/>
      </c>
      <c r="M1020">
        <f>IF(woda5[[#This Row],[pomiar po polnocy]]&gt;=800000,1,0)</f>
        <v>0</v>
      </c>
    </row>
    <row r="1021" spans="4:13" x14ac:dyDescent="0.25">
      <c r="D1021" s="1">
        <v>40463</v>
      </c>
      <c r="E1021">
        <v>5664</v>
      </c>
      <c r="F1021" s="9">
        <f t="shared" si="30"/>
        <v>394812</v>
      </c>
      <c r="G1021" s="12">
        <f xml:space="preserve"> ROUNDUP(woda5[[#This Row],[pomiar po polnocy]]*0.98,0)</f>
        <v>386916</v>
      </c>
      <c r="H1021" s="13">
        <f>woda5[[#This Row],[po 8]]+woda5[[#This Row],[ilosc]]</f>
        <v>392580</v>
      </c>
      <c r="I1021">
        <f>ROUNDUP(woda5[[#This Row],[pomiar po polnocy]]*0.02,0)</f>
        <v>7897</v>
      </c>
      <c r="J1021" s="10">
        <f>woda5[[#This Row],[pomiar po polnocy]]-woda5[[#This Row],[ile wypuscic rano]]</f>
        <v>386915</v>
      </c>
      <c r="K1021" s="10">
        <f>woda5[[#This Row],[po 8v2]]+woda5[[#This Row],[ilosc]]</f>
        <v>392579</v>
      </c>
      <c r="L1021" t="str">
        <f t="shared" si="31"/>
        <v/>
      </c>
      <c r="M1021">
        <f>IF(woda5[[#This Row],[pomiar po polnocy]]&gt;=800000,1,0)</f>
        <v>0</v>
      </c>
    </row>
    <row r="1022" spans="4:13" x14ac:dyDescent="0.25">
      <c r="D1022" s="1">
        <v>40464</v>
      </c>
      <c r="E1022">
        <v>6106</v>
      </c>
      <c r="F1022" s="9">
        <f t="shared" si="30"/>
        <v>392579</v>
      </c>
      <c r="G1022" s="12">
        <f xml:space="preserve"> ROUNDUP(woda5[[#This Row],[pomiar po polnocy]]*0.98,0)</f>
        <v>384728</v>
      </c>
      <c r="H1022" s="13">
        <f>woda5[[#This Row],[po 8]]+woda5[[#This Row],[ilosc]]</f>
        <v>390834</v>
      </c>
      <c r="I1022">
        <f>ROUNDUP(woda5[[#This Row],[pomiar po polnocy]]*0.02,0)</f>
        <v>7852</v>
      </c>
      <c r="J1022" s="10">
        <f>woda5[[#This Row],[pomiar po polnocy]]-woda5[[#This Row],[ile wypuscic rano]]</f>
        <v>384727</v>
      </c>
      <c r="K1022" s="10">
        <f>woda5[[#This Row],[po 8v2]]+woda5[[#This Row],[ilosc]]</f>
        <v>390833</v>
      </c>
      <c r="L1022" t="str">
        <f t="shared" si="31"/>
        <v/>
      </c>
      <c r="M1022">
        <f>IF(woda5[[#This Row],[pomiar po polnocy]]&gt;=800000,1,0)</f>
        <v>0</v>
      </c>
    </row>
    <row r="1023" spans="4:13" x14ac:dyDescent="0.25">
      <c r="D1023" s="1">
        <v>40465</v>
      </c>
      <c r="E1023">
        <v>6287</v>
      </c>
      <c r="F1023" s="9">
        <f t="shared" si="30"/>
        <v>390833</v>
      </c>
      <c r="G1023" s="12">
        <f xml:space="preserve"> ROUNDUP(woda5[[#This Row],[pomiar po polnocy]]*0.98,0)</f>
        <v>383017</v>
      </c>
      <c r="H1023" s="13">
        <f>woda5[[#This Row],[po 8]]+woda5[[#This Row],[ilosc]]</f>
        <v>389304</v>
      </c>
      <c r="I1023">
        <f>ROUNDUP(woda5[[#This Row],[pomiar po polnocy]]*0.02,0)</f>
        <v>7817</v>
      </c>
      <c r="J1023" s="10">
        <f>woda5[[#This Row],[pomiar po polnocy]]-woda5[[#This Row],[ile wypuscic rano]]</f>
        <v>383016</v>
      </c>
      <c r="K1023" s="10">
        <f>woda5[[#This Row],[po 8v2]]+woda5[[#This Row],[ilosc]]</f>
        <v>389303</v>
      </c>
      <c r="L1023" t="str">
        <f t="shared" si="31"/>
        <v/>
      </c>
      <c r="M1023">
        <f>IF(woda5[[#This Row],[pomiar po polnocy]]&gt;=800000,1,0)</f>
        <v>0</v>
      </c>
    </row>
    <row r="1024" spans="4:13" x14ac:dyDescent="0.25">
      <c r="D1024" s="1">
        <v>40466</v>
      </c>
      <c r="E1024">
        <v>6628</v>
      </c>
      <c r="F1024" s="9">
        <f t="shared" si="30"/>
        <v>389303</v>
      </c>
      <c r="G1024" s="12">
        <f xml:space="preserve"> ROUNDUP(woda5[[#This Row],[pomiar po polnocy]]*0.98,0)</f>
        <v>381517</v>
      </c>
      <c r="H1024" s="13">
        <f>woda5[[#This Row],[po 8]]+woda5[[#This Row],[ilosc]]</f>
        <v>388145</v>
      </c>
      <c r="I1024">
        <f>ROUNDUP(woda5[[#This Row],[pomiar po polnocy]]*0.02,0)</f>
        <v>7787</v>
      </c>
      <c r="J1024" s="10">
        <f>woda5[[#This Row],[pomiar po polnocy]]-woda5[[#This Row],[ile wypuscic rano]]</f>
        <v>381516</v>
      </c>
      <c r="K1024" s="10">
        <f>woda5[[#This Row],[po 8v2]]+woda5[[#This Row],[ilosc]]</f>
        <v>388144</v>
      </c>
      <c r="L1024" t="str">
        <f t="shared" si="31"/>
        <v/>
      </c>
      <c r="M1024">
        <f>IF(woda5[[#This Row],[pomiar po polnocy]]&gt;=800000,1,0)</f>
        <v>0</v>
      </c>
    </row>
    <row r="1025" spans="4:13" x14ac:dyDescent="0.25">
      <c r="D1025" s="1">
        <v>40467</v>
      </c>
      <c r="E1025">
        <v>7228</v>
      </c>
      <c r="F1025" s="9">
        <f t="shared" si="30"/>
        <v>388144</v>
      </c>
      <c r="G1025" s="12">
        <f xml:space="preserve"> ROUNDUP(woda5[[#This Row],[pomiar po polnocy]]*0.98,0)</f>
        <v>380382</v>
      </c>
      <c r="H1025" s="13">
        <f>woda5[[#This Row],[po 8]]+woda5[[#This Row],[ilosc]]</f>
        <v>387610</v>
      </c>
      <c r="I1025">
        <f>ROUNDUP(woda5[[#This Row],[pomiar po polnocy]]*0.02,0)</f>
        <v>7763</v>
      </c>
      <c r="J1025" s="10">
        <f>woda5[[#This Row],[pomiar po polnocy]]-woda5[[#This Row],[ile wypuscic rano]]</f>
        <v>380381</v>
      </c>
      <c r="K1025" s="10">
        <f>woda5[[#This Row],[po 8v2]]+woda5[[#This Row],[ilosc]]</f>
        <v>387609</v>
      </c>
      <c r="L1025" t="str">
        <f t="shared" si="31"/>
        <v/>
      </c>
      <c r="M1025">
        <f>IF(woda5[[#This Row],[pomiar po polnocy]]&gt;=800000,1,0)</f>
        <v>0</v>
      </c>
    </row>
    <row r="1026" spans="4:13" x14ac:dyDescent="0.25">
      <c r="D1026" s="1">
        <v>40468</v>
      </c>
      <c r="E1026">
        <v>6053</v>
      </c>
      <c r="F1026" s="9">
        <f t="shared" si="30"/>
        <v>387609</v>
      </c>
      <c r="G1026" s="12">
        <f xml:space="preserve"> ROUNDUP(woda5[[#This Row],[pomiar po polnocy]]*0.98,0)</f>
        <v>379857</v>
      </c>
      <c r="H1026" s="13">
        <f>woda5[[#This Row],[po 8]]+woda5[[#This Row],[ilosc]]</f>
        <v>385910</v>
      </c>
      <c r="I1026">
        <f>ROUNDUP(woda5[[#This Row],[pomiar po polnocy]]*0.02,0)</f>
        <v>7753</v>
      </c>
      <c r="J1026" s="10">
        <f>woda5[[#This Row],[pomiar po polnocy]]-woda5[[#This Row],[ile wypuscic rano]]</f>
        <v>379856</v>
      </c>
      <c r="K1026" s="10">
        <f>woda5[[#This Row],[po 8v2]]+woda5[[#This Row],[ilosc]]</f>
        <v>385909</v>
      </c>
      <c r="L1026" t="str">
        <f t="shared" si="31"/>
        <v/>
      </c>
      <c r="M1026">
        <f>IF(woda5[[#This Row],[pomiar po polnocy]]&gt;=800000,1,0)</f>
        <v>0</v>
      </c>
    </row>
    <row r="1027" spans="4:13" x14ac:dyDescent="0.25">
      <c r="D1027" s="1">
        <v>40469</v>
      </c>
      <c r="E1027">
        <v>5019</v>
      </c>
      <c r="F1027" s="9">
        <f t="shared" si="30"/>
        <v>385909</v>
      </c>
      <c r="G1027" s="12">
        <f xml:space="preserve"> ROUNDUP(woda5[[#This Row],[pomiar po polnocy]]*0.98,0)</f>
        <v>378191</v>
      </c>
      <c r="H1027" s="13">
        <f>woda5[[#This Row],[po 8]]+woda5[[#This Row],[ilosc]]</f>
        <v>383210</v>
      </c>
      <c r="I1027">
        <f>ROUNDUP(woda5[[#This Row],[pomiar po polnocy]]*0.02,0)</f>
        <v>7719</v>
      </c>
      <c r="J1027" s="10">
        <f>woda5[[#This Row],[pomiar po polnocy]]-woda5[[#This Row],[ile wypuscic rano]]</f>
        <v>378190</v>
      </c>
      <c r="K1027" s="10">
        <f>woda5[[#This Row],[po 8v2]]+woda5[[#This Row],[ilosc]]</f>
        <v>383209</v>
      </c>
      <c r="L1027" t="str">
        <f t="shared" si="31"/>
        <v/>
      </c>
      <c r="M1027">
        <f>IF(woda5[[#This Row],[pomiar po polnocy]]&gt;=800000,1,0)</f>
        <v>0</v>
      </c>
    </row>
    <row r="1028" spans="4:13" x14ac:dyDescent="0.25">
      <c r="D1028" s="1">
        <v>40470</v>
      </c>
      <c r="E1028">
        <v>4585</v>
      </c>
      <c r="F1028" s="9">
        <f t="shared" si="30"/>
        <v>383209</v>
      </c>
      <c r="G1028" s="12">
        <f xml:space="preserve"> ROUNDUP(woda5[[#This Row],[pomiar po polnocy]]*0.98,0)</f>
        <v>375545</v>
      </c>
      <c r="H1028" s="13">
        <f>woda5[[#This Row],[po 8]]+woda5[[#This Row],[ilosc]]</f>
        <v>380130</v>
      </c>
      <c r="I1028">
        <f>ROUNDUP(woda5[[#This Row],[pomiar po polnocy]]*0.02,0)</f>
        <v>7665</v>
      </c>
      <c r="J1028" s="10">
        <f>woda5[[#This Row],[pomiar po polnocy]]-woda5[[#This Row],[ile wypuscic rano]]</f>
        <v>375544</v>
      </c>
      <c r="K1028" s="10">
        <f>woda5[[#This Row],[po 8v2]]+woda5[[#This Row],[ilosc]]</f>
        <v>380129</v>
      </c>
      <c r="L1028" t="str">
        <f t="shared" si="31"/>
        <v/>
      </c>
      <c r="M1028">
        <f>IF(woda5[[#This Row],[pomiar po polnocy]]&gt;=800000,1,0)</f>
        <v>0</v>
      </c>
    </row>
    <row r="1029" spans="4:13" x14ac:dyDescent="0.25">
      <c r="D1029" s="1">
        <v>40471</v>
      </c>
      <c r="E1029">
        <v>6331</v>
      </c>
      <c r="F1029" s="9">
        <f t="shared" si="30"/>
        <v>380129</v>
      </c>
      <c r="G1029" s="12">
        <f xml:space="preserve"> ROUNDUP(woda5[[#This Row],[pomiar po polnocy]]*0.98,0)</f>
        <v>372527</v>
      </c>
      <c r="H1029" s="13">
        <f>woda5[[#This Row],[po 8]]+woda5[[#This Row],[ilosc]]</f>
        <v>378858</v>
      </c>
      <c r="I1029">
        <f>ROUNDUP(woda5[[#This Row],[pomiar po polnocy]]*0.02,0)</f>
        <v>7603</v>
      </c>
      <c r="J1029" s="10">
        <f>woda5[[#This Row],[pomiar po polnocy]]-woda5[[#This Row],[ile wypuscic rano]]</f>
        <v>372526</v>
      </c>
      <c r="K1029" s="10">
        <f>woda5[[#This Row],[po 8v2]]+woda5[[#This Row],[ilosc]]</f>
        <v>378857</v>
      </c>
      <c r="L1029" t="str">
        <f t="shared" si="31"/>
        <v/>
      </c>
      <c r="M1029">
        <f>IF(woda5[[#This Row],[pomiar po polnocy]]&gt;=800000,1,0)</f>
        <v>0</v>
      </c>
    </row>
    <row r="1030" spans="4:13" x14ac:dyDescent="0.25">
      <c r="D1030" s="1">
        <v>40472</v>
      </c>
      <c r="E1030">
        <v>5114</v>
      </c>
      <c r="F1030" s="9">
        <f t="shared" si="30"/>
        <v>378857</v>
      </c>
      <c r="G1030" s="12">
        <f xml:space="preserve"> ROUNDUP(woda5[[#This Row],[pomiar po polnocy]]*0.98,0)</f>
        <v>371280</v>
      </c>
      <c r="H1030" s="13">
        <f>woda5[[#This Row],[po 8]]+woda5[[#This Row],[ilosc]]</f>
        <v>376394</v>
      </c>
      <c r="I1030">
        <f>ROUNDUP(woda5[[#This Row],[pomiar po polnocy]]*0.02,0)</f>
        <v>7578</v>
      </c>
      <c r="J1030" s="10">
        <f>woda5[[#This Row],[pomiar po polnocy]]-woda5[[#This Row],[ile wypuscic rano]]</f>
        <v>371279</v>
      </c>
      <c r="K1030" s="10">
        <f>woda5[[#This Row],[po 8v2]]+woda5[[#This Row],[ilosc]]</f>
        <v>376393</v>
      </c>
      <c r="L1030" t="str">
        <f t="shared" si="31"/>
        <v/>
      </c>
      <c r="M1030">
        <f>IF(woda5[[#This Row],[pomiar po polnocy]]&gt;=800000,1,0)</f>
        <v>0</v>
      </c>
    </row>
    <row r="1031" spans="4:13" x14ac:dyDescent="0.25">
      <c r="D1031" s="1">
        <v>40473</v>
      </c>
      <c r="E1031">
        <v>6526</v>
      </c>
      <c r="F1031" s="9">
        <f t="shared" si="30"/>
        <v>376393</v>
      </c>
      <c r="G1031" s="12">
        <f xml:space="preserve"> ROUNDUP(woda5[[#This Row],[pomiar po polnocy]]*0.98,0)</f>
        <v>368866</v>
      </c>
      <c r="H1031" s="13">
        <f>woda5[[#This Row],[po 8]]+woda5[[#This Row],[ilosc]]</f>
        <v>375392</v>
      </c>
      <c r="I1031">
        <f>ROUNDUP(woda5[[#This Row],[pomiar po polnocy]]*0.02,0)</f>
        <v>7528</v>
      </c>
      <c r="J1031" s="10">
        <f>woda5[[#This Row],[pomiar po polnocy]]-woda5[[#This Row],[ile wypuscic rano]]</f>
        <v>368865</v>
      </c>
      <c r="K1031" s="10">
        <f>woda5[[#This Row],[po 8v2]]+woda5[[#This Row],[ilosc]]</f>
        <v>375391</v>
      </c>
      <c r="L1031" t="str">
        <f t="shared" si="31"/>
        <v/>
      </c>
      <c r="M1031">
        <f>IF(woda5[[#This Row],[pomiar po polnocy]]&gt;=800000,1,0)</f>
        <v>0</v>
      </c>
    </row>
    <row r="1032" spans="4:13" x14ac:dyDescent="0.25">
      <c r="D1032" s="1">
        <v>40474</v>
      </c>
      <c r="E1032">
        <v>5650</v>
      </c>
      <c r="F1032" s="9">
        <f t="shared" ref="F1032:F1095" si="32">IF(K1031&gt;1000000,1000000,K1031)</f>
        <v>375391</v>
      </c>
      <c r="G1032" s="12">
        <f xml:space="preserve"> ROUNDUP(woda5[[#This Row],[pomiar po polnocy]]*0.98,0)</f>
        <v>367884</v>
      </c>
      <c r="H1032" s="13">
        <f>woda5[[#This Row],[po 8]]+woda5[[#This Row],[ilosc]]</f>
        <v>373534</v>
      </c>
      <c r="I1032">
        <f>ROUNDUP(woda5[[#This Row],[pomiar po polnocy]]*0.02,0)</f>
        <v>7508</v>
      </c>
      <c r="J1032" s="10">
        <f>woda5[[#This Row],[pomiar po polnocy]]-woda5[[#This Row],[ile wypuscic rano]]</f>
        <v>367883</v>
      </c>
      <c r="K1032" s="10">
        <f>woda5[[#This Row],[po 8v2]]+woda5[[#This Row],[ilosc]]</f>
        <v>373533</v>
      </c>
      <c r="L1032" t="str">
        <f t="shared" ref="L1032:L1095" si="33">IF(K1031&gt;1000000,1,"")</f>
        <v/>
      </c>
      <c r="M1032">
        <f>IF(woda5[[#This Row],[pomiar po polnocy]]&gt;=800000,1,0)</f>
        <v>0</v>
      </c>
    </row>
    <row r="1033" spans="4:13" x14ac:dyDescent="0.25">
      <c r="D1033" s="1">
        <v>40475</v>
      </c>
      <c r="E1033">
        <v>6142</v>
      </c>
      <c r="F1033" s="9">
        <f t="shared" si="32"/>
        <v>373533</v>
      </c>
      <c r="G1033" s="12">
        <f xml:space="preserve"> ROUNDUP(woda5[[#This Row],[pomiar po polnocy]]*0.98,0)</f>
        <v>366063</v>
      </c>
      <c r="H1033" s="13">
        <f>woda5[[#This Row],[po 8]]+woda5[[#This Row],[ilosc]]</f>
        <v>372205</v>
      </c>
      <c r="I1033">
        <f>ROUNDUP(woda5[[#This Row],[pomiar po polnocy]]*0.02,0)</f>
        <v>7471</v>
      </c>
      <c r="J1033" s="10">
        <f>woda5[[#This Row],[pomiar po polnocy]]-woda5[[#This Row],[ile wypuscic rano]]</f>
        <v>366062</v>
      </c>
      <c r="K1033" s="10">
        <f>woda5[[#This Row],[po 8v2]]+woda5[[#This Row],[ilosc]]</f>
        <v>372204</v>
      </c>
      <c r="L1033" t="str">
        <f t="shared" si="33"/>
        <v/>
      </c>
      <c r="M1033">
        <f>IF(woda5[[#This Row],[pomiar po polnocy]]&gt;=800000,1,0)</f>
        <v>0</v>
      </c>
    </row>
    <row r="1034" spans="4:13" x14ac:dyDescent="0.25">
      <c r="D1034" s="1">
        <v>40476</v>
      </c>
      <c r="E1034">
        <v>6307</v>
      </c>
      <c r="F1034" s="9">
        <f t="shared" si="32"/>
        <v>372204</v>
      </c>
      <c r="G1034" s="12">
        <f xml:space="preserve"> ROUNDUP(woda5[[#This Row],[pomiar po polnocy]]*0.98,0)</f>
        <v>364760</v>
      </c>
      <c r="H1034" s="13">
        <f>woda5[[#This Row],[po 8]]+woda5[[#This Row],[ilosc]]</f>
        <v>371067</v>
      </c>
      <c r="I1034">
        <f>ROUNDUP(woda5[[#This Row],[pomiar po polnocy]]*0.02,0)</f>
        <v>7445</v>
      </c>
      <c r="J1034" s="10">
        <f>woda5[[#This Row],[pomiar po polnocy]]-woda5[[#This Row],[ile wypuscic rano]]</f>
        <v>364759</v>
      </c>
      <c r="K1034" s="10">
        <f>woda5[[#This Row],[po 8v2]]+woda5[[#This Row],[ilosc]]</f>
        <v>371066</v>
      </c>
      <c r="L1034" t="str">
        <f t="shared" si="33"/>
        <v/>
      </c>
      <c r="M1034">
        <f>IF(woda5[[#This Row],[pomiar po polnocy]]&gt;=800000,1,0)</f>
        <v>0</v>
      </c>
    </row>
    <row r="1035" spans="4:13" x14ac:dyDescent="0.25">
      <c r="D1035" s="1">
        <v>40477</v>
      </c>
      <c r="E1035">
        <v>4974</v>
      </c>
      <c r="F1035" s="9">
        <f t="shared" si="32"/>
        <v>371066</v>
      </c>
      <c r="G1035" s="12">
        <f xml:space="preserve"> ROUNDUP(woda5[[#This Row],[pomiar po polnocy]]*0.98,0)</f>
        <v>363645</v>
      </c>
      <c r="H1035" s="13">
        <f>woda5[[#This Row],[po 8]]+woda5[[#This Row],[ilosc]]</f>
        <v>368619</v>
      </c>
      <c r="I1035">
        <f>ROUNDUP(woda5[[#This Row],[pomiar po polnocy]]*0.02,0)</f>
        <v>7422</v>
      </c>
      <c r="J1035" s="10">
        <f>woda5[[#This Row],[pomiar po polnocy]]-woda5[[#This Row],[ile wypuscic rano]]</f>
        <v>363644</v>
      </c>
      <c r="K1035" s="10">
        <f>woda5[[#This Row],[po 8v2]]+woda5[[#This Row],[ilosc]]</f>
        <v>368618</v>
      </c>
      <c r="L1035" t="str">
        <f t="shared" si="33"/>
        <v/>
      </c>
      <c r="M1035">
        <f>IF(woda5[[#This Row],[pomiar po polnocy]]&gt;=800000,1,0)</f>
        <v>0</v>
      </c>
    </row>
    <row r="1036" spans="4:13" x14ac:dyDescent="0.25">
      <c r="D1036" s="1">
        <v>40478</v>
      </c>
      <c r="E1036">
        <v>5832</v>
      </c>
      <c r="F1036" s="9">
        <f t="shared" si="32"/>
        <v>368618</v>
      </c>
      <c r="G1036" s="12">
        <f xml:space="preserve"> ROUNDUP(woda5[[#This Row],[pomiar po polnocy]]*0.98,0)</f>
        <v>361246</v>
      </c>
      <c r="H1036" s="13">
        <f>woda5[[#This Row],[po 8]]+woda5[[#This Row],[ilosc]]</f>
        <v>367078</v>
      </c>
      <c r="I1036">
        <f>ROUNDUP(woda5[[#This Row],[pomiar po polnocy]]*0.02,0)</f>
        <v>7373</v>
      </c>
      <c r="J1036" s="10">
        <f>woda5[[#This Row],[pomiar po polnocy]]-woda5[[#This Row],[ile wypuscic rano]]</f>
        <v>361245</v>
      </c>
      <c r="K1036" s="10">
        <f>woda5[[#This Row],[po 8v2]]+woda5[[#This Row],[ilosc]]</f>
        <v>367077</v>
      </c>
      <c r="L1036" t="str">
        <f t="shared" si="33"/>
        <v/>
      </c>
      <c r="M1036">
        <f>IF(woda5[[#This Row],[pomiar po polnocy]]&gt;=800000,1,0)</f>
        <v>0</v>
      </c>
    </row>
    <row r="1037" spans="4:13" x14ac:dyDescent="0.25">
      <c r="D1037" s="1">
        <v>40479</v>
      </c>
      <c r="E1037">
        <v>5896</v>
      </c>
      <c r="F1037" s="9">
        <f t="shared" si="32"/>
        <v>367077</v>
      </c>
      <c r="G1037" s="12">
        <f xml:space="preserve"> ROUNDUP(woda5[[#This Row],[pomiar po polnocy]]*0.98,0)</f>
        <v>359736</v>
      </c>
      <c r="H1037" s="13">
        <f>woda5[[#This Row],[po 8]]+woda5[[#This Row],[ilosc]]</f>
        <v>365632</v>
      </c>
      <c r="I1037">
        <f>ROUNDUP(woda5[[#This Row],[pomiar po polnocy]]*0.02,0)</f>
        <v>7342</v>
      </c>
      <c r="J1037" s="10">
        <f>woda5[[#This Row],[pomiar po polnocy]]-woda5[[#This Row],[ile wypuscic rano]]</f>
        <v>359735</v>
      </c>
      <c r="K1037" s="10">
        <f>woda5[[#This Row],[po 8v2]]+woda5[[#This Row],[ilosc]]</f>
        <v>365631</v>
      </c>
      <c r="L1037" t="str">
        <f t="shared" si="33"/>
        <v/>
      </c>
      <c r="M1037">
        <f>IF(woda5[[#This Row],[pomiar po polnocy]]&gt;=800000,1,0)</f>
        <v>0</v>
      </c>
    </row>
    <row r="1038" spans="4:13" x14ac:dyDescent="0.25">
      <c r="D1038" s="1">
        <v>40480</v>
      </c>
      <c r="E1038">
        <v>6344</v>
      </c>
      <c r="F1038" s="9">
        <f t="shared" si="32"/>
        <v>365631</v>
      </c>
      <c r="G1038" s="12">
        <f xml:space="preserve"> ROUNDUP(woda5[[#This Row],[pomiar po polnocy]]*0.98,0)</f>
        <v>358319</v>
      </c>
      <c r="H1038" s="13">
        <f>woda5[[#This Row],[po 8]]+woda5[[#This Row],[ilosc]]</f>
        <v>364663</v>
      </c>
      <c r="I1038">
        <f>ROUNDUP(woda5[[#This Row],[pomiar po polnocy]]*0.02,0)</f>
        <v>7313</v>
      </c>
      <c r="J1038" s="10">
        <f>woda5[[#This Row],[pomiar po polnocy]]-woda5[[#This Row],[ile wypuscic rano]]</f>
        <v>358318</v>
      </c>
      <c r="K1038" s="10">
        <f>woda5[[#This Row],[po 8v2]]+woda5[[#This Row],[ilosc]]</f>
        <v>364662</v>
      </c>
      <c r="L1038" t="str">
        <f t="shared" si="33"/>
        <v/>
      </c>
      <c r="M1038">
        <f>IF(woda5[[#This Row],[pomiar po polnocy]]&gt;=800000,1,0)</f>
        <v>0</v>
      </c>
    </row>
    <row r="1039" spans="4:13" x14ac:dyDescent="0.25">
      <c r="D1039" s="1">
        <v>40481</v>
      </c>
      <c r="E1039">
        <v>6056</v>
      </c>
      <c r="F1039" s="9">
        <f t="shared" si="32"/>
        <v>364662</v>
      </c>
      <c r="G1039" s="12">
        <f xml:space="preserve"> ROUNDUP(woda5[[#This Row],[pomiar po polnocy]]*0.98,0)</f>
        <v>357369</v>
      </c>
      <c r="H1039" s="13">
        <f>woda5[[#This Row],[po 8]]+woda5[[#This Row],[ilosc]]</f>
        <v>363425</v>
      </c>
      <c r="I1039">
        <f>ROUNDUP(woda5[[#This Row],[pomiar po polnocy]]*0.02,0)</f>
        <v>7294</v>
      </c>
      <c r="J1039" s="10">
        <f>woda5[[#This Row],[pomiar po polnocy]]-woda5[[#This Row],[ile wypuscic rano]]</f>
        <v>357368</v>
      </c>
      <c r="K1039" s="10">
        <f>woda5[[#This Row],[po 8v2]]+woda5[[#This Row],[ilosc]]</f>
        <v>363424</v>
      </c>
      <c r="L1039" t="str">
        <f t="shared" si="33"/>
        <v/>
      </c>
      <c r="M1039">
        <f>IF(woda5[[#This Row],[pomiar po polnocy]]&gt;=800000,1,0)</f>
        <v>0</v>
      </c>
    </row>
    <row r="1040" spans="4:13" x14ac:dyDescent="0.25">
      <c r="D1040" s="1">
        <v>40482</v>
      </c>
      <c r="E1040">
        <v>6184</v>
      </c>
      <c r="F1040" s="9">
        <f t="shared" si="32"/>
        <v>363424</v>
      </c>
      <c r="G1040" s="12">
        <f xml:space="preserve"> ROUNDUP(woda5[[#This Row],[pomiar po polnocy]]*0.98,0)</f>
        <v>356156</v>
      </c>
      <c r="H1040" s="13">
        <f>woda5[[#This Row],[po 8]]+woda5[[#This Row],[ilosc]]</f>
        <v>362340</v>
      </c>
      <c r="I1040">
        <f>ROUNDUP(woda5[[#This Row],[pomiar po polnocy]]*0.02,0)</f>
        <v>7269</v>
      </c>
      <c r="J1040" s="10">
        <f>woda5[[#This Row],[pomiar po polnocy]]-woda5[[#This Row],[ile wypuscic rano]]</f>
        <v>356155</v>
      </c>
      <c r="K1040" s="10">
        <f>woda5[[#This Row],[po 8v2]]+woda5[[#This Row],[ilosc]]</f>
        <v>362339</v>
      </c>
      <c r="L1040" t="str">
        <f t="shared" si="33"/>
        <v/>
      </c>
      <c r="M1040">
        <f>IF(woda5[[#This Row],[pomiar po polnocy]]&gt;=800000,1,0)</f>
        <v>0</v>
      </c>
    </row>
    <row r="1041" spans="4:13" x14ac:dyDescent="0.25">
      <c r="D1041" s="1">
        <v>40483</v>
      </c>
      <c r="E1041">
        <v>5303</v>
      </c>
      <c r="F1041" s="9">
        <f t="shared" si="32"/>
        <v>362339</v>
      </c>
      <c r="G1041" s="12">
        <f xml:space="preserve"> ROUNDUP(woda5[[#This Row],[pomiar po polnocy]]*0.98,0)</f>
        <v>355093</v>
      </c>
      <c r="H1041" s="13">
        <f>woda5[[#This Row],[po 8]]+woda5[[#This Row],[ilosc]]</f>
        <v>360396</v>
      </c>
      <c r="I1041">
        <f>ROUNDUP(woda5[[#This Row],[pomiar po polnocy]]*0.02,0)</f>
        <v>7247</v>
      </c>
      <c r="J1041" s="10">
        <f>woda5[[#This Row],[pomiar po polnocy]]-woda5[[#This Row],[ile wypuscic rano]]</f>
        <v>355092</v>
      </c>
      <c r="K1041" s="10">
        <f>woda5[[#This Row],[po 8v2]]+woda5[[#This Row],[ilosc]]</f>
        <v>360395</v>
      </c>
      <c r="L1041" t="str">
        <f t="shared" si="33"/>
        <v/>
      </c>
      <c r="M1041">
        <f>IF(woda5[[#This Row],[pomiar po polnocy]]&gt;=800000,1,0)</f>
        <v>0</v>
      </c>
    </row>
    <row r="1042" spans="4:13" x14ac:dyDescent="0.25">
      <c r="D1042" s="1">
        <v>40484</v>
      </c>
      <c r="E1042">
        <v>5802</v>
      </c>
      <c r="F1042" s="9">
        <f t="shared" si="32"/>
        <v>360395</v>
      </c>
      <c r="G1042" s="12">
        <f xml:space="preserve"> ROUNDUP(woda5[[#This Row],[pomiar po polnocy]]*0.98,0)</f>
        <v>353188</v>
      </c>
      <c r="H1042" s="13">
        <f>woda5[[#This Row],[po 8]]+woda5[[#This Row],[ilosc]]</f>
        <v>358990</v>
      </c>
      <c r="I1042">
        <f>ROUNDUP(woda5[[#This Row],[pomiar po polnocy]]*0.02,0)</f>
        <v>7208</v>
      </c>
      <c r="J1042" s="10">
        <f>woda5[[#This Row],[pomiar po polnocy]]-woda5[[#This Row],[ile wypuscic rano]]</f>
        <v>353187</v>
      </c>
      <c r="K1042" s="10">
        <f>woda5[[#This Row],[po 8v2]]+woda5[[#This Row],[ilosc]]</f>
        <v>358989</v>
      </c>
      <c r="L1042" t="str">
        <f t="shared" si="33"/>
        <v/>
      </c>
      <c r="M1042">
        <f>IF(woda5[[#This Row],[pomiar po polnocy]]&gt;=800000,1,0)</f>
        <v>0</v>
      </c>
    </row>
    <row r="1043" spans="4:13" x14ac:dyDescent="0.25">
      <c r="D1043" s="1">
        <v>40485</v>
      </c>
      <c r="E1043">
        <v>5528</v>
      </c>
      <c r="F1043" s="9">
        <f t="shared" si="32"/>
        <v>358989</v>
      </c>
      <c r="G1043" s="12">
        <f xml:space="preserve"> ROUNDUP(woda5[[#This Row],[pomiar po polnocy]]*0.98,0)</f>
        <v>351810</v>
      </c>
      <c r="H1043" s="13">
        <f>woda5[[#This Row],[po 8]]+woda5[[#This Row],[ilosc]]</f>
        <v>357338</v>
      </c>
      <c r="I1043">
        <f>ROUNDUP(woda5[[#This Row],[pomiar po polnocy]]*0.02,0)</f>
        <v>7180</v>
      </c>
      <c r="J1043" s="10">
        <f>woda5[[#This Row],[pomiar po polnocy]]-woda5[[#This Row],[ile wypuscic rano]]</f>
        <v>351809</v>
      </c>
      <c r="K1043" s="10">
        <f>woda5[[#This Row],[po 8v2]]+woda5[[#This Row],[ilosc]]</f>
        <v>357337</v>
      </c>
      <c r="L1043" t="str">
        <f t="shared" si="33"/>
        <v/>
      </c>
      <c r="M1043">
        <f>IF(woda5[[#This Row],[pomiar po polnocy]]&gt;=800000,1,0)</f>
        <v>0</v>
      </c>
    </row>
    <row r="1044" spans="4:13" x14ac:dyDescent="0.25">
      <c r="D1044" s="1">
        <v>40486</v>
      </c>
      <c r="E1044">
        <v>6982</v>
      </c>
      <c r="F1044" s="9">
        <f t="shared" si="32"/>
        <v>357337</v>
      </c>
      <c r="G1044" s="12">
        <f xml:space="preserve"> ROUNDUP(woda5[[#This Row],[pomiar po polnocy]]*0.98,0)</f>
        <v>350191</v>
      </c>
      <c r="H1044" s="13">
        <f>woda5[[#This Row],[po 8]]+woda5[[#This Row],[ilosc]]</f>
        <v>357173</v>
      </c>
      <c r="I1044">
        <f>ROUNDUP(woda5[[#This Row],[pomiar po polnocy]]*0.02,0)</f>
        <v>7147</v>
      </c>
      <c r="J1044" s="10">
        <f>woda5[[#This Row],[pomiar po polnocy]]-woda5[[#This Row],[ile wypuscic rano]]</f>
        <v>350190</v>
      </c>
      <c r="K1044" s="10">
        <f>woda5[[#This Row],[po 8v2]]+woda5[[#This Row],[ilosc]]</f>
        <v>357172</v>
      </c>
      <c r="L1044" t="str">
        <f t="shared" si="33"/>
        <v/>
      </c>
      <c r="M1044">
        <f>IF(woda5[[#This Row],[pomiar po polnocy]]&gt;=800000,1,0)</f>
        <v>0</v>
      </c>
    </row>
    <row r="1045" spans="4:13" x14ac:dyDescent="0.25">
      <c r="D1045" s="1">
        <v>40487</v>
      </c>
      <c r="E1045">
        <v>5123</v>
      </c>
      <c r="F1045" s="9">
        <f t="shared" si="32"/>
        <v>357172</v>
      </c>
      <c r="G1045" s="12">
        <f xml:space="preserve"> ROUNDUP(woda5[[#This Row],[pomiar po polnocy]]*0.98,0)</f>
        <v>350029</v>
      </c>
      <c r="H1045" s="13">
        <f>woda5[[#This Row],[po 8]]+woda5[[#This Row],[ilosc]]</f>
        <v>355152</v>
      </c>
      <c r="I1045">
        <f>ROUNDUP(woda5[[#This Row],[pomiar po polnocy]]*0.02,0)</f>
        <v>7144</v>
      </c>
      <c r="J1045" s="10">
        <f>woda5[[#This Row],[pomiar po polnocy]]-woda5[[#This Row],[ile wypuscic rano]]</f>
        <v>350028</v>
      </c>
      <c r="K1045" s="10">
        <f>woda5[[#This Row],[po 8v2]]+woda5[[#This Row],[ilosc]]</f>
        <v>355151</v>
      </c>
      <c r="L1045" t="str">
        <f t="shared" si="33"/>
        <v/>
      </c>
      <c r="M1045">
        <f>IF(woda5[[#This Row],[pomiar po polnocy]]&gt;=800000,1,0)</f>
        <v>0</v>
      </c>
    </row>
    <row r="1046" spans="4:13" x14ac:dyDescent="0.25">
      <c r="D1046" s="1">
        <v>40488</v>
      </c>
      <c r="E1046">
        <v>5220</v>
      </c>
      <c r="F1046" s="9">
        <f t="shared" si="32"/>
        <v>355151</v>
      </c>
      <c r="G1046" s="12">
        <f xml:space="preserve"> ROUNDUP(woda5[[#This Row],[pomiar po polnocy]]*0.98,0)</f>
        <v>348048</v>
      </c>
      <c r="H1046" s="13">
        <f>woda5[[#This Row],[po 8]]+woda5[[#This Row],[ilosc]]</f>
        <v>353268</v>
      </c>
      <c r="I1046">
        <f>ROUNDUP(woda5[[#This Row],[pomiar po polnocy]]*0.02,0)</f>
        <v>7104</v>
      </c>
      <c r="J1046" s="10">
        <f>woda5[[#This Row],[pomiar po polnocy]]-woda5[[#This Row],[ile wypuscic rano]]</f>
        <v>348047</v>
      </c>
      <c r="K1046" s="10">
        <f>woda5[[#This Row],[po 8v2]]+woda5[[#This Row],[ilosc]]</f>
        <v>353267</v>
      </c>
      <c r="L1046" t="str">
        <f t="shared" si="33"/>
        <v/>
      </c>
      <c r="M1046">
        <f>IF(woda5[[#This Row],[pomiar po polnocy]]&gt;=800000,1,0)</f>
        <v>0</v>
      </c>
    </row>
    <row r="1047" spans="4:13" x14ac:dyDescent="0.25">
      <c r="D1047" s="1">
        <v>40489</v>
      </c>
      <c r="E1047">
        <v>5318</v>
      </c>
      <c r="F1047" s="9">
        <f t="shared" si="32"/>
        <v>353267</v>
      </c>
      <c r="G1047" s="12">
        <f xml:space="preserve"> ROUNDUP(woda5[[#This Row],[pomiar po polnocy]]*0.98,0)</f>
        <v>346202</v>
      </c>
      <c r="H1047" s="13">
        <f>woda5[[#This Row],[po 8]]+woda5[[#This Row],[ilosc]]</f>
        <v>351520</v>
      </c>
      <c r="I1047">
        <f>ROUNDUP(woda5[[#This Row],[pomiar po polnocy]]*0.02,0)</f>
        <v>7066</v>
      </c>
      <c r="J1047" s="10">
        <f>woda5[[#This Row],[pomiar po polnocy]]-woda5[[#This Row],[ile wypuscic rano]]</f>
        <v>346201</v>
      </c>
      <c r="K1047" s="10">
        <f>woda5[[#This Row],[po 8v2]]+woda5[[#This Row],[ilosc]]</f>
        <v>351519</v>
      </c>
      <c r="L1047" t="str">
        <f t="shared" si="33"/>
        <v/>
      </c>
      <c r="M1047">
        <f>IF(woda5[[#This Row],[pomiar po polnocy]]&gt;=800000,1,0)</f>
        <v>0</v>
      </c>
    </row>
    <row r="1048" spans="4:13" x14ac:dyDescent="0.25">
      <c r="D1048" s="1">
        <v>40490</v>
      </c>
      <c r="E1048">
        <v>5918</v>
      </c>
      <c r="F1048" s="9">
        <f t="shared" si="32"/>
        <v>351519</v>
      </c>
      <c r="G1048" s="12">
        <f xml:space="preserve"> ROUNDUP(woda5[[#This Row],[pomiar po polnocy]]*0.98,0)</f>
        <v>344489</v>
      </c>
      <c r="H1048" s="13">
        <f>woda5[[#This Row],[po 8]]+woda5[[#This Row],[ilosc]]</f>
        <v>350407</v>
      </c>
      <c r="I1048">
        <f>ROUNDUP(woda5[[#This Row],[pomiar po polnocy]]*0.02,0)</f>
        <v>7031</v>
      </c>
      <c r="J1048" s="10">
        <f>woda5[[#This Row],[pomiar po polnocy]]-woda5[[#This Row],[ile wypuscic rano]]</f>
        <v>344488</v>
      </c>
      <c r="K1048" s="10">
        <f>woda5[[#This Row],[po 8v2]]+woda5[[#This Row],[ilosc]]</f>
        <v>350406</v>
      </c>
      <c r="L1048" t="str">
        <f t="shared" si="33"/>
        <v/>
      </c>
      <c r="M1048">
        <f>IF(woda5[[#This Row],[pomiar po polnocy]]&gt;=800000,1,0)</f>
        <v>0</v>
      </c>
    </row>
    <row r="1049" spans="4:13" x14ac:dyDescent="0.25">
      <c r="D1049" s="1">
        <v>40491</v>
      </c>
      <c r="E1049">
        <v>7326</v>
      </c>
      <c r="F1049" s="9">
        <f t="shared" si="32"/>
        <v>350406</v>
      </c>
      <c r="G1049" s="12">
        <f xml:space="preserve"> ROUNDUP(woda5[[#This Row],[pomiar po polnocy]]*0.98,0)</f>
        <v>343398</v>
      </c>
      <c r="H1049" s="13">
        <f>woda5[[#This Row],[po 8]]+woda5[[#This Row],[ilosc]]</f>
        <v>350724</v>
      </c>
      <c r="I1049">
        <f>ROUNDUP(woda5[[#This Row],[pomiar po polnocy]]*0.02,0)</f>
        <v>7009</v>
      </c>
      <c r="J1049" s="10">
        <f>woda5[[#This Row],[pomiar po polnocy]]-woda5[[#This Row],[ile wypuscic rano]]</f>
        <v>343397</v>
      </c>
      <c r="K1049" s="10">
        <f>woda5[[#This Row],[po 8v2]]+woda5[[#This Row],[ilosc]]</f>
        <v>350723</v>
      </c>
      <c r="L1049" t="str">
        <f t="shared" si="33"/>
        <v/>
      </c>
      <c r="M1049">
        <f>IF(woda5[[#This Row],[pomiar po polnocy]]&gt;=800000,1,0)</f>
        <v>0</v>
      </c>
    </row>
    <row r="1050" spans="4:13" x14ac:dyDescent="0.25">
      <c r="D1050" s="1">
        <v>40492</v>
      </c>
      <c r="E1050">
        <v>4953</v>
      </c>
      <c r="F1050" s="9">
        <f t="shared" si="32"/>
        <v>350723</v>
      </c>
      <c r="G1050" s="12">
        <f xml:space="preserve"> ROUNDUP(woda5[[#This Row],[pomiar po polnocy]]*0.98,0)</f>
        <v>343709</v>
      </c>
      <c r="H1050" s="13">
        <f>woda5[[#This Row],[po 8]]+woda5[[#This Row],[ilosc]]</f>
        <v>348662</v>
      </c>
      <c r="I1050">
        <f>ROUNDUP(woda5[[#This Row],[pomiar po polnocy]]*0.02,0)</f>
        <v>7015</v>
      </c>
      <c r="J1050" s="10">
        <f>woda5[[#This Row],[pomiar po polnocy]]-woda5[[#This Row],[ile wypuscic rano]]</f>
        <v>343708</v>
      </c>
      <c r="K1050" s="10">
        <f>woda5[[#This Row],[po 8v2]]+woda5[[#This Row],[ilosc]]</f>
        <v>348661</v>
      </c>
      <c r="L1050" t="str">
        <f t="shared" si="33"/>
        <v/>
      </c>
      <c r="M1050">
        <f>IF(woda5[[#This Row],[pomiar po polnocy]]&gt;=800000,1,0)</f>
        <v>0</v>
      </c>
    </row>
    <row r="1051" spans="4:13" x14ac:dyDescent="0.25">
      <c r="D1051" s="1">
        <v>40493</v>
      </c>
      <c r="E1051">
        <v>6749</v>
      </c>
      <c r="F1051" s="9">
        <f t="shared" si="32"/>
        <v>348661</v>
      </c>
      <c r="G1051" s="12">
        <f xml:space="preserve"> ROUNDUP(woda5[[#This Row],[pomiar po polnocy]]*0.98,0)</f>
        <v>341688</v>
      </c>
      <c r="H1051" s="13">
        <f>woda5[[#This Row],[po 8]]+woda5[[#This Row],[ilosc]]</f>
        <v>348437</v>
      </c>
      <c r="I1051">
        <f>ROUNDUP(woda5[[#This Row],[pomiar po polnocy]]*0.02,0)</f>
        <v>6974</v>
      </c>
      <c r="J1051" s="10">
        <f>woda5[[#This Row],[pomiar po polnocy]]-woda5[[#This Row],[ile wypuscic rano]]</f>
        <v>341687</v>
      </c>
      <c r="K1051" s="10">
        <f>woda5[[#This Row],[po 8v2]]+woda5[[#This Row],[ilosc]]</f>
        <v>348436</v>
      </c>
      <c r="L1051" t="str">
        <f t="shared" si="33"/>
        <v/>
      </c>
      <c r="M1051">
        <f>IF(woda5[[#This Row],[pomiar po polnocy]]&gt;=800000,1,0)</f>
        <v>0</v>
      </c>
    </row>
    <row r="1052" spans="4:13" x14ac:dyDescent="0.25">
      <c r="D1052" s="1">
        <v>40494</v>
      </c>
      <c r="E1052">
        <v>6236</v>
      </c>
      <c r="F1052" s="9">
        <f t="shared" si="32"/>
        <v>348436</v>
      </c>
      <c r="G1052" s="12">
        <f xml:space="preserve"> ROUNDUP(woda5[[#This Row],[pomiar po polnocy]]*0.98,0)</f>
        <v>341468</v>
      </c>
      <c r="H1052" s="13">
        <f>woda5[[#This Row],[po 8]]+woda5[[#This Row],[ilosc]]</f>
        <v>347704</v>
      </c>
      <c r="I1052">
        <f>ROUNDUP(woda5[[#This Row],[pomiar po polnocy]]*0.02,0)</f>
        <v>6969</v>
      </c>
      <c r="J1052" s="10">
        <f>woda5[[#This Row],[pomiar po polnocy]]-woda5[[#This Row],[ile wypuscic rano]]</f>
        <v>341467</v>
      </c>
      <c r="K1052" s="10">
        <f>woda5[[#This Row],[po 8v2]]+woda5[[#This Row],[ilosc]]</f>
        <v>347703</v>
      </c>
      <c r="L1052" t="str">
        <f t="shared" si="33"/>
        <v/>
      </c>
      <c r="M1052">
        <f>IF(woda5[[#This Row],[pomiar po polnocy]]&gt;=800000,1,0)</f>
        <v>0</v>
      </c>
    </row>
    <row r="1053" spans="4:13" x14ac:dyDescent="0.25">
      <c r="D1053" s="1">
        <v>40495</v>
      </c>
      <c r="E1053">
        <v>5045</v>
      </c>
      <c r="F1053" s="9">
        <f t="shared" si="32"/>
        <v>347703</v>
      </c>
      <c r="G1053" s="12">
        <f xml:space="preserve"> ROUNDUP(woda5[[#This Row],[pomiar po polnocy]]*0.98,0)</f>
        <v>340749</v>
      </c>
      <c r="H1053" s="13">
        <f>woda5[[#This Row],[po 8]]+woda5[[#This Row],[ilosc]]</f>
        <v>345794</v>
      </c>
      <c r="I1053">
        <f>ROUNDUP(woda5[[#This Row],[pomiar po polnocy]]*0.02,0)</f>
        <v>6955</v>
      </c>
      <c r="J1053" s="10">
        <f>woda5[[#This Row],[pomiar po polnocy]]-woda5[[#This Row],[ile wypuscic rano]]</f>
        <v>340748</v>
      </c>
      <c r="K1053" s="10">
        <f>woda5[[#This Row],[po 8v2]]+woda5[[#This Row],[ilosc]]</f>
        <v>345793</v>
      </c>
      <c r="L1053" t="str">
        <f t="shared" si="33"/>
        <v/>
      </c>
      <c r="M1053">
        <f>IF(woda5[[#This Row],[pomiar po polnocy]]&gt;=800000,1,0)</f>
        <v>0</v>
      </c>
    </row>
    <row r="1054" spans="4:13" x14ac:dyDescent="0.25">
      <c r="D1054" s="1">
        <v>40496</v>
      </c>
      <c r="E1054">
        <v>6528</v>
      </c>
      <c r="F1054" s="9">
        <f t="shared" si="32"/>
        <v>345793</v>
      </c>
      <c r="G1054" s="12">
        <f xml:space="preserve"> ROUNDUP(woda5[[#This Row],[pomiar po polnocy]]*0.98,0)</f>
        <v>338878</v>
      </c>
      <c r="H1054" s="13">
        <f>woda5[[#This Row],[po 8]]+woda5[[#This Row],[ilosc]]</f>
        <v>345406</v>
      </c>
      <c r="I1054">
        <f>ROUNDUP(woda5[[#This Row],[pomiar po polnocy]]*0.02,0)</f>
        <v>6916</v>
      </c>
      <c r="J1054" s="10">
        <f>woda5[[#This Row],[pomiar po polnocy]]-woda5[[#This Row],[ile wypuscic rano]]</f>
        <v>338877</v>
      </c>
      <c r="K1054" s="10">
        <f>woda5[[#This Row],[po 8v2]]+woda5[[#This Row],[ilosc]]</f>
        <v>345405</v>
      </c>
      <c r="L1054" t="str">
        <f t="shared" si="33"/>
        <v/>
      </c>
      <c r="M1054">
        <f>IF(woda5[[#This Row],[pomiar po polnocy]]&gt;=800000,1,0)</f>
        <v>0</v>
      </c>
    </row>
    <row r="1055" spans="4:13" x14ac:dyDescent="0.25">
      <c r="D1055" s="1">
        <v>40497</v>
      </c>
      <c r="E1055">
        <v>6562</v>
      </c>
      <c r="F1055" s="9">
        <f t="shared" si="32"/>
        <v>345405</v>
      </c>
      <c r="G1055" s="12">
        <f xml:space="preserve"> ROUNDUP(woda5[[#This Row],[pomiar po polnocy]]*0.98,0)</f>
        <v>338497</v>
      </c>
      <c r="H1055" s="13">
        <f>woda5[[#This Row],[po 8]]+woda5[[#This Row],[ilosc]]</f>
        <v>345059</v>
      </c>
      <c r="I1055">
        <f>ROUNDUP(woda5[[#This Row],[pomiar po polnocy]]*0.02,0)</f>
        <v>6909</v>
      </c>
      <c r="J1055" s="10">
        <f>woda5[[#This Row],[pomiar po polnocy]]-woda5[[#This Row],[ile wypuscic rano]]</f>
        <v>338496</v>
      </c>
      <c r="K1055" s="10">
        <f>woda5[[#This Row],[po 8v2]]+woda5[[#This Row],[ilosc]]</f>
        <v>345058</v>
      </c>
      <c r="L1055" t="str">
        <f t="shared" si="33"/>
        <v/>
      </c>
      <c r="M1055">
        <f>IF(woda5[[#This Row],[pomiar po polnocy]]&gt;=800000,1,0)</f>
        <v>0</v>
      </c>
    </row>
    <row r="1056" spans="4:13" x14ac:dyDescent="0.25">
      <c r="D1056" s="1">
        <v>40498</v>
      </c>
      <c r="E1056">
        <v>7168</v>
      </c>
      <c r="F1056" s="9">
        <f t="shared" si="32"/>
        <v>345058</v>
      </c>
      <c r="G1056" s="12">
        <f xml:space="preserve"> ROUNDUP(woda5[[#This Row],[pomiar po polnocy]]*0.98,0)</f>
        <v>338157</v>
      </c>
      <c r="H1056" s="13">
        <f>woda5[[#This Row],[po 8]]+woda5[[#This Row],[ilosc]]</f>
        <v>345325</v>
      </c>
      <c r="I1056">
        <f>ROUNDUP(woda5[[#This Row],[pomiar po polnocy]]*0.02,0)</f>
        <v>6902</v>
      </c>
      <c r="J1056" s="10">
        <f>woda5[[#This Row],[pomiar po polnocy]]-woda5[[#This Row],[ile wypuscic rano]]</f>
        <v>338156</v>
      </c>
      <c r="K1056" s="10">
        <f>woda5[[#This Row],[po 8v2]]+woda5[[#This Row],[ilosc]]</f>
        <v>345324</v>
      </c>
      <c r="L1056" t="str">
        <f t="shared" si="33"/>
        <v/>
      </c>
      <c r="M1056">
        <f>IF(woda5[[#This Row],[pomiar po polnocy]]&gt;=800000,1,0)</f>
        <v>0</v>
      </c>
    </row>
    <row r="1057" spans="4:13" x14ac:dyDescent="0.25">
      <c r="D1057" s="1">
        <v>40499</v>
      </c>
      <c r="E1057">
        <v>5172</v>
      </c>
      <c r="F1057" s="9">
        <f t="shared" si="32"/>
        <v>345324</v>
      </c>
      <c r="G1057" s="12">
        <f xml:space="preserve"> ROUNDUP(woda5[[#This Row],[pomiar po polnocy]]*0.98,0)</f>
        <v>338418</v>
      </c>
      <c r="H1057" s="13">
        <f>woda5[[#This Row],[po 8]]+woda5[[#This Row],[ilosc]]</f>
        <v>343590</v>
      </c>
      <c r="I1057">
        <f>ROUNDUP(woda5[[#This Row],[pomiar po polnocy]]*0.02,0)</f>
        <v>6907</v>
      </c>
      <c r="J1057" s="10">
        <f>woda5[[#This Row],[pomiar po polnocy]]-woda5[[#This Row],[ile wypuscic rano]]</f>
        <v>338417</v>
      </c>
      <c r="K1057" s="10">
        <f>woda5[[#This Row],[po 8v2]]+woda5[[#This Row],[ilosc]]</f>
        <v>343589</v>
      </c>
      <c r="L1057" t="str">
        <f t="shared" si="33"/>
        <v/>
      </c>
      <c r="M1057">
        <f>IF(woda5[[#This Row],[pomiar po polnocy]]&gt;=800000,1,0)</f>
        <v>0</v>
      </c>
    </row>
    <row r="1058" spans="4:13" x14ac:dyDescent="0.25">
      <c r="D1058" s="1">
        <v>40500</v>
      </c>
      <c r="E1058">
        <v>5643</v>
      </c>
      <c r="F1058" s="9">
        <f t="shared" si="32"/>
        <v>343589</v>
      </c>
      <c r="G1058" s="12">
        <f xml:space="preserve"> ROUNDUP(woda5[[#This Row],[pomiar po polnocy]]*0.98,0)</f>
        <v>336718</v>
      </c>
      <c r="H1058" s="13">
        <f>woda5[[#This Row],[po 8]]+woda5[[#This Row],[ilosc]]</f>
        <v>342361</v>
      </c>
      <c r="I1058">
        <f>ROUNDUP(woda5[[#This Row],[pomiar po polnocy]]*0.02,0)</f>
        <v>6872</v>
      </c>
      <c r="J1058" s="10">
        <f>woda5[[#This Row],[pomiar po polnocy]]-woda5[[#This Row],[ile wypuscic rano]]</f>
        <v>336717</v>
      </c>
      <c r="K1058" s="10">
        <f>woda5[[#This Row],[po 8v2]]+woda5[[#This Row],[ilosc]]</f>
        <v>342360</v>
      </c>
      <c r="L1058" t="str">
        <f t="shared" si="33"/>
        <v/>
      </c>
      <c r="M1058">
        <f>IF(woda5[[#This Row],[pomiar po polnocy]]&gt;=800000,1,0)</f>
        <v>0</v>
      </c>
    </row>
    <row r="1059" spans="4:13" x14ac:dyDescent="0.25">
      <c r="D1059" s="1">
        <v>40501</v>
      </c>
      <c r="E1059">
        <v>5791</v>
      </c>
      <c r="F1059" s="9">
        <f t="shared" si="32"/>
        <v>342360</v>
      </c>
      <c r="G1059" s="12">
        <f xml:space="preserve"> ROUNDUP(woda5[[#This Row],[pomiar po polnocy]]*0.98,0)</f>
        <v>335513</v>
      </c>
      <c r="H1059" s="13">
        <f>woda5[[#This Row],[po 8]]+woda5[[#This Row],[ilosc]]</f>
        <v>341304</v>
      </c>
      <c r="I1059">
        <f>ROUNDUP(woda5[[#This Row],[pomiar po polnocy]]*0.02,0)</f>
        <v>6848</v>
      </c>
      <c r="J1059" s="10">
        <f>woda5[[#This Row],[pomiar po polnocy]]-woda5[[#This Row],[ile wypuscic rano]]</f>
        <v>335512</v>
      </c>
      <c r="K1059" s="10">
        <f>woda5[[#This Row],[po 8v2]]+woda5[[#This Row],[ilosc]]</f>
        <v>341303</v>
      </c>
      <c r="L1059" t="str">
        <f t="shared" si="33"/>
        <v/>
      </c>
      <c r="M1059">
        <f>IF(woda5[[#This Row],[pomiar po polnocy]]&gt;=800000,1,0)</f>
        <v>0</v>
      </c>
    </row>
    <row r="1060" spans="4:13" x14ac:dyDescent="0.25">
      <c r="D1060" s="1">
        <v>40502</v>
      </c>
      <c r="E1060">
        <v>5315</v>
      </c>
      <c r="F1060" s="9">
        <f t="shared" si="32"/>
        <v>341303</v>
      </c>
      <c r="G1060" s="12">
        <f xml:space="preserve"> ROUNDUP(woda5[[#This Row],[pomiar po polnocy]]*0.98,0)</f>
        <v>334477</v>
      </c>
      <c r="H1060" s="13">
        <f>woda5[[#This Row],[po 8]]+woda5[[#This Row],[ilosc]]</f>
        <v>339792</v>
      </c>
      <c r="I1060">
        <f>ROUNDUP(woda5[[#This Row],[pomiar po polnocy]]*0.02,0)</f>
        <v>6827</v>
      </c>
      <c r="J1060" s="10">
        <f>woda5[[#This Row],[pomiar po polnocy]]-woda5[[#This Row],[ile wypuscic rano]]</f>
        <v>334476</v>
      </c>
      <c r="K1060" s="10">
        <f>woda5[[#This Row],[po 8v2]]+woda5[[#This Row],[ilosc]]</f>
        <v>339791</v>
      </c>
      <c r="L1060" t="str">
        <f t="shared" si="33"/>
        <v/>
      </c>
      <c r="M1060">
        <f>IF(woda5[[#This Row],[pomiar po polnocy]]&gt;=800000,1,0)</f>
        <v>0</v>
      </c>
    </row>
    <row r="1061" spans="4:13" x14ac:dyDescent="0.25">
      <c r="D1061" s="1">
        <v>40503</v>
      </c>
      <c r="E1061">
        <v>6191</v>
      </c>
      <c r="F1061" s="9">
        <f t="shared" si="32"/>
        <v>339791</v>
      </c>
      <c r="G1061" s="12">
        <f xml:space="preserve"> ROUNDUP(woda5[[#This Row],[pomiar po polnocy]]*0.98,0)</f>
        <v>332996</v>
      </c>
      <c r="H1061" s="13">
        <f>woda5[[#This Row],[po 8]]+woda5[[#This Row],[ilosc]]</f>
        <v>339187</v>
      </c>
      <c r="I1061">
        <f>ROUNDUP(woda5[[#This Row],[pomiar po polnocy]]*0.02,0)</f>
        <v>6796</v>
      </c>
      <c r="J1061" s="10">
        <f>woda5[[#This Row],[pomiar po polnocy]]-woda5[[#This Row],[ile wypuscic rano]]</f>
        <v>332995</v>
      </c>
      <c r="K1061" s="10">
        <f>woda5[[#This Row],[po 8v2]]+woda5[[#This Row],[ilosc]]</f>
        <v>339186</v>
      </c>
      <c r="L1061" t="str">
        <f t="shared" si="33"/>
        <v/>
      </c>
      <c r="M1061">
        <f>IF(woda5[[#This Row],[pomiar po polnocy]]&gt;=800000,1,0)</f>
        <v>0</v>
      </c>
    </row>
    <row r="1062" spans="4:13" x14ac:dyDescent="0.25">
      <c r="D1062" s="1">
        <v>40504</v>
      </c>
      <c r="E1062">
        <v>4486</v>
      </c>
      <c r="F1062" s="9">
        <f t="shared" si="32"/>
        <v>339186</v>
      </c>
      <c r="G1062" s="12">
        <f xml:space="preserve"> ROUNDUP(woda5[[#This Row],[pomiar po polnocy]]*0.98,0)</f>
        <v>332403</v>
      </c>
      <c r="H1062" s="13">
        <f>woda5[[#This Row],[po 8]]+woda5[[#This Row],[ilosc]]</f>
        <v>336889</v>
      </c>
      <c r="I1062">
        <f>ROUNDUP(woda5[[#This Row],[pomiar po polnocy]]*0.02,0)</f>
        <v>6784</v>
      </c>
      <c r="J1062" s="10">
        <f>woda5[[#This Row],[pomiar po polnocy]]-woda5[[#This Row],[ile wypuscic rano]]</f>
        <v>332402</v>
      </c>
      <c r="K1062" s="10">
        <f>woda5[[#This Row],[po 8v2]]+woda5[[#This Row],[ilosc]]</f>
        <v>336888</v>
      </c>
      <c r="L1062" t="str">
        <f t="shared" si="33"/>
        <v/>
      </c>
      <c r="M1062">
        <f>IF(woda5[[#This Row],[pomiar po polnocy]]&gt;=800000,1,0)</f>
        <v>0</v>
      </c>
    </row>
    <row r="1063" spans="4:13" x14ac:dyDescent="0.25">
      <c r="D1063" s="1">
        <v>40505</v>
      </c>
      <c r="E1063">
        <v>4860</v>
      </c>
      <c r="F1063" s="9">
        <f t="shared" si="32"/>
        <v>336888</v>
      </c>
      <c r="G1063" s="12">
        <f xml:space="preserve"> ROUNDUP(woda5[[#This Row],[pomiar po polnocy]]*0.98,0)</f>
        <v>330151</v>
      </c>
      <c r="H1063" s="13">
        <f>woda5[[#This Row],[po 8]]+woda5[[#This Row],[ilosc]]</f>
        <v>335011</v>
      </c>
      <c r="I1063">
        <f>ROUNDUP(woda5[[#This Row],[pomiar po polnocy]]*0.02,0)</f>
        <v>6738</v>
      </c>
      <c r="J1063" s="10">
        <f>woda5[[#This Row],[pomiar po polnocy]]-woda5[[#This Row],[ile wypuscic rano]]</f>
        <v>330150</v>
      </c>
      <c r="K1063" s="10">
        <f>woda5[[#This Row],[po 8v2]]+woda5[[#This Row],[ilosc]]</f>
        <v>335010</v>
      </c>
      <c r="L1063" t="str">
        <f t="shared" si="33"/>
        <v/>
      </c>
      <c r="M1063">
        <f>IF(woda5[[#This Row],[pomiar po polnocy]]&gt;=800000,1,0)</f>
        <v>0</v>
      </c>
    </row>
    <row r="1064" spans="4:13" x14ac:dyDescent="0.25">
      <c r="D1064" s="1">
        <v>40506</v>
      </c>
      <c r="E1064">
        <v>4157</v>
      </c>
      <c r="F1064" s="9">
        <f t="shared" si="32"/>
        <v>335010</v>
      </c>
      <c r="G1064" s="12">
        <f xml:space="preserve"> ROUNDUP(woda5[[#This Row],[pomiar po polnocy]]*0.98,0)</f>
        <v>328310</v>
      </c>
      <c r="H1064" s="13">
        <f>woda5[[#This Row],[po 8]]+woda5[[#This Row],[ilosc]]</f>
        <v>332467</v>
      </c>
      <c r="I1064">
        <f>ROUNDUP(woda5[[#This Row],[pomiar po polnocy]]*0.02,0)</f>
        <v>6701</v>
      </c>
      <c r="J1064" s="10">
        <f>woda5[[#This Row],[pomiar po polnocy]]-woda5[[#This Row],[ile wypuscic rano]]</f>
        <v>328309</v>
      </c>
      <c r="K1064" s="10">
        <f>woda5[[#This Row],[po 8v2]]+woda5[[#This Row],[ilosc]]</f>
        <v>332466</v>
      </c>
      <c r="L1064" t="str">
        <f t="shared" si="33"/>
        <v/>
      </c>
      <c r="M1064">
        <f>IF(woda5[[#This Row],[pomiar po polnocy]]&gt;=800000,1,0)</f>
        <v>0</v>
      </c>
    </row>
    <row r="1065" spans="4:13" x14ac:dyDescent="0.25">
      <c r="D1065" s="1">
        <v>40507</v>
      </c>
      <c r="E1065">
        <v>4725</v>
      </c>
      <c r="F1065" s="9">
        <f t="shared" si="32"/>
        <v>332466</v>
      </c>
      <c r="G1065" s="12">
        <f xml:space="preserve"> ROUNDUP(woda5[[#This Row],[pomiar po polnocy]]*0.98,0)</f>
        <v>325817</v>
      </c>
      <c r="H1065" s="13">
        <f>woda5[[#This Row],[po 8]]+woda5[[#This Row],[ilosc]]</f>
        <v>330542</v>
      </c>
      <c r="I1065">
        <f>ROUNDUP(woda5[[#This Row],[pomiar po polnocy]]*0.02,0)</f>
        <v>6650</v>
      </c>
      <c r="J1065" s="10">
        <f>woda5[[#This Row],[pomiar po polnocy]]-woda5[[#This Row],[ile wypuscic rano]]</f>
        <v>325816</v>
      </c>
      <c r="K1065" s="10">
        <f>woda5[[#This Row],[po 8v2]]+woda5[[#This Row],[ilosc]]</f>
        <v>330541</v>
      </c>
      <c r="L1065" t="str">
        <f t="shared" si="33"/>
        <v/>
      </c>
      <c r="M1065">
        <f>IF(woda5[[#This Row],[pomiar po polnocy]]&gt;=800000,1,0)</f>
        <v>0</v>
      </c>
    </row>
    <row r="1066" spans="4:13" x14ac:dyDescent="0.25">
      <c r="D1066" s="1">
        <v>40508</v>
      </c>
      <c r="E1066">
        <v>5216</v>
      </c>
      <c r="F1066" s="9">
        <f t="shared" si="32"/>
        <v>330541</v>
      </c>
      <c r="G1066" s="12">
        <f xml:space="preserve"> ROUNDUP(woda5[[#This Row],[pomiar po polnocy]]*0.98,0)</f>
        <v>323931</v>
      </c>
      <c r="H1066" s="13">
        <f>woda5[[#This Row],[po 8]]+woda5[[#This Row],[ilosc]]</f>
        <v>329147</v>
      </c>
      <c r="I1066">
        <f>ROUNDUP(woda5[[#This Row],[pomiar po polnocy]]*0.02,0)</f>
        <v>6611</v>
      </c>
      <c r="J1066" s="10">
        <f>woda5[[#This Row],[pomiar po polnocy]]-woda5[[#This Row],[ile wypuscic rano]]</f>
        <v>323930</v>
      </c>
      <c r="K1066" s="10">
        <f>woda5[[#This Row],[po 8v2]]+woda5[[#This Row],[ilosc]]</f>
        <v>329146</v>
      </c>
      <c r="L1066" t="str">
        <f t="shared" si="33"/>
        <v/>
      </c>
      <c r="M1066">
        <f>IF(woda5[[#This Row],[pomiar po polnocy]]&gt;=800000,1,0)</f>
        <v>0</v>
      </c>
    </row>
    <row r="1067" spans="4:13" x14ac:dyDescent="0.25">
      <c r="D1067" s="1">
        <v>40509</v>
      </c>
      <c r="E1067">
        <v>5548</v>
      </c>
      <c r="F1067" s="9">
        <f t="shared" si="32"/>
        <v>329146</v>
      </c>
      <c r="G1067" s="12">
        <f xml:space="preserve"> ROUNDUP(woda5[[#This Row],[pomiar po polnocy]]*0.98,0)</f>
        <v>322564</v>
      </c>
      <c r="H1067" s="13">
        <f>woda5[[#This Row],[po 8]]+woda5[[#This Row],[ilosc]]</f>
        <v>328112</v>
      </c>
      <c r="I1067">
        <f>ROUNDUP(woda5[[#This Row],[pomiar po polnocy]]*0.02,0)</f>
        <v>6583</v>
      </c>
      <c r="J1067" s="10">
        <f>woda5[[#This Row],[pomiar po polnocy]]-woda5[[#This Row],[ile wypuscic rano]]</f>
        <v>322563</v>
      </c>
      <c r="K1067" s="10">
        <f>woda5[[#This Row],[po 8v2]]+woda5[[#This Row],[ilosc]]</f>
        <v>328111</v>
      </c>
      <c r="L1067" t="str">
        <f t="shared" si="33"/>
        <v/>
      </c>
      <c r="M1067">
        <f>IF(woda5[[#This Row],[pomiar po polnocy]]&gt;=800000,1,0)</f>
        <v>0</v>
      </c>
    </row>
    <row r="1068" spans="4:13" x14ac:dyDescent="0.25">
      <c r="D1068" s="1">
        <v>40510</v>
      </c>
      <c r="E1068">
        <v>4718</v>
      </c>
      <c r="F1068" s="9">
        <f t="shared" si="32"/>
        <v>328111</v>
      </c>
      <c r="G1068" s="12">
        <f xml:space="preserve"> ROUNDUP(woda5[[#This Row],[pomiar po polnocy]]*0.98,0)</f>
        <v>321549</v>
      </c>
      <c r="H1068" s="13">
        <f>woda5[[#This Row],[po 8]]+woda5[[#This Row],[ilosc]]</f>
        <v>326267</v>
      </c>
      <c r="I1068">
        <f>ROUNDUP(woda5[[#This Row],[pomiar po polnocy]]*0.02,0)</f>
        <v>6563</v>
      </c>
      <c r="J1068" s="10">
        <f>woda5[[#This Row],[pomiar po polnocy]]-woda5[[#This Row],[ile wypuscic rano]]</f>
        <v>321548</v>
      </c>
      <c r="K1068" s="10">
        <f>woda5[[#This Row],[po 8v2]]+woda5[[#This Row],[ilosc]]</f>
        <v>326266</v>
      </c>
      <c r="L1068" t="str">
        <f t="shared" si="33"/>
        <v/>
      </c>
      <c r="M1068">
        <f>IF(woda5[[#This Row],[pomiar po polnocy]]&gt;=800000,1,0)</f>
        <v>0</v>
      </c>
    </row>
    <row r="1069" spans="4:13" x14ac:dyDescent="0.25">
      <c r="D1069" s="1">
        <v>40511</v>
      </c>
      <c r="E1069">
        <v>5393</v>
      </c>
      <c r="F1069" s="9">
        <f t="shared" si="32"/>
        <v>326266</v>
      </c>
      <c r="G1069" s="12">
        <f xml:space="preserve"> ROUNDUP(woda5[[#This Row],[pomiar po polnocy]]*0.98,0)</f>
        <v>319741</v>
      </c>
      <c r="H1069" s="13">
        <f>woda5[[#This Row],[po 8]]+woda5[[#This Row],[ilosc]]</f>
        <v>325134</v>
      </c>
      <c r="I1069">
        <f>ROUNDUP(woda5[[#This Row],[pomiar po polnocy]]*0.02,0)</f>
        <v>6526</v>
      </c>
      <c r="J1069" s="10">
        <f>woda5[[#This Row],[pomiar po polnocy]]-woda5[[#This Row],[ile wypuscic rano]]</f>
        <v>319740</v>
      </c>
      <c r="K1069" s="10">
        <f>woda5[[#This Row],[po 8v2]]+woda5[[#This Row],[ilosc]]</f>
        <v>325133</v>
      </c>
      <c r="L1069" t="str">
        <f t="shared" si="33"/>
        <v/>
      </c>
      <c r="M1069">
        <f>IF(woda5[[#This Row],[pomiar po polnocy]]&gt;=800000,1,0)</f>
        <v>0</v>
      </c>
    </row>
    <row r="1070" spans="4:13" x14ac:dyDescent="0.25">
      <c r="D1070" s="1">
        <v>40512</v>
      </c>
      <c r="E1070">
        <v>4475</v>
      </c>
      <c r="F1070" s="9">
        <f t="shared" si="32"/>
        <v>325133</v>
      </c>
      <c r="G1070" s="12">
        <f xml:space="preserve"> ROUNDUP(woda5[[#This Row],[pomiar po polnocy]]*0.98,0)</f>
        <v>318631</v>
      </c>
      <c r="H1070" s="13">
        <f>woda5[[#This Row],[po 8]]+woda5[[#This Row],[ilosc]]</f>
        <v>323106</v>
      </c>
      <c r="I1070">
        <f>ROUNDUP(woda5[[#This Row],[pomiar po polnocy]]*0.02,0)</f>
        <v>6503</v>
      </c>
      <c r="J1070" s="10">
        <f>woda5[[#This Row],[pomiar po polnocy]]-woda5[[#This Row],[ile wypuscic rano]]</f>
        <v>318630</v>
      </c>
      <c r="K1070" s="10">
        <f>woda5[[#This Row],[po 8v2]]+woda5[[#This Row],[ilosc]]</f>
        <v>323105</v>
      </c>
      <c r="L1070" t="str">
        <f t="shared" si="33"/>
        <v/>
      </c>
      <c r="M1070">
        <f>IF(woda5[[#This Row],[pomiar po polnocy]]&gt;=800000,1,0)</f>
        <v>0</v>
      </c>
    </row>
    <row r="1071" spans="4:13" x14ac:dyDescent="0.25">
      <c r="D1071" s="1">
        <v>40513</v>
      </c>
      <c r="E1071">
        <v>4853</v>
      </c>
      <c r="F1071" s="9">
        <f t="shared" si="32"/>
        <v>323105</v>
      </c>
      <c r="G1071" s="12">
        <f xml:space="preserve"> ROUNDUP(woda5[[#This Row],[pomiar po polnocy]]*0.98,0)</f>
        <v>316643</v>
      </c>
      <c r="H1071" s="13">
        <f>woda5[[#This Row],[po 8]]+woda5[[#This Row],[ilosc]]</f>
        <v>321496</v>
      </c>
      <c r="I1071">
        <f>ROUNDUP(woda5[[#This Row],[pomiar po polnocy]]*0.02,0)</f>
        <v>6463</v>
      </c>
      <c r="J1071" s="10">
        <f>woda5[[#This Row],[pomiar po polnocy]]-woda5[[#This Row],[ile wypuscic rano]]</f>
        <v>316642</v>
      </c>
      <c r="K1071" s="10">
        <f>woda5[[#This Row],[po 8v2]]+woda5[[#This Row],[ilosc]]</f>
        <v>321495</v>
      </c>
      <c r="L1071" t="str">
        <f t="shared" si="33"/>
        <v/>
      </c>
      <c r="M1071">
        <f>IF(woda5[[#This Row],[pomiar po polnocy]]&gt;=800000,1,0)</f>
        <v>0</v>
      </c>
    </row>
    <row r="1072" spans="4:13" x14ac:dyDescent="0.25">
      <c r="D1072" s="1">
        <v>40514</v>
      </c>
      <c r="E1072">
        <v>3446</v>
      </c>
      <c r="F1072" s="9">
        <f t="shared" si="32"/>
        <v>321495</v>
      </c>
      <c r="G1072" s="12">
        <f xml:space="preserve"> ROUNDUP(woda5[[#This Row],[pomiar po polnocy]]*0.98,0)</f>
        <v>315066</v>
      </c>
      <c r="H1072" s="13">
        <f>woda5[[#This Row],[po 8]]+woda5[[#This Row],[ilosc]]</f>
        <v>318512</v>
      </c>
      <c r="I1072">
        <f>ROUNDUP(woda5[[#This Row],[pomiar po polnocy]]*0.02,0)</f>
        <v>6430</v>
      </c>
      <c r="J1072" s="10">
        <f>woda5[[#This Row],[pomiar po polnocy]]-woda5[[#This Row],[ile wypuscic rano]]</f>
        <v>315065</v>
      </c>
      <c r="K1072" s="10">
        <f>woda5[[#This Row],[po 8v2]]+woda5[[#This Row],[ilosc]]</f>
        <v>318511</v>
      </c>
      <c r="L1072" t="str">
        <f t="shared" si="33"/>
        <v/>
      </c>
      <c r="M1072">
        <f>IF(woda5[[#This Row],[pomiar po polnocy]]&gt;=800000,1,0)</f>
        <v>0</v>
      </c>
    </row>
    <row r="1073" spans="4:13" x14ac:dyDescent="0.25">
      <c r="D1073" s="1">
        <v>40515</v>
      </c>
      <c r="E1073">
        <v>4550</v>
      </c>
      <c r="F1073" s="9">
        <f t="shared" si="32"/>
        <v>318511</v>
      </c>
      <c r="G1073" s="12">
        <f xml:space="preserve"> ROUNDUP(woda5[[#This Row],[pomiar po polnocy]]*0.98,0)</f>
        <v>312141</v>
      </c>
      <c r="H1073" s="13">
        <f>woda5[[#This Row],[po 8]]+woda5[[#This Row],[ilosc]]</f>
        <v>316691</v>
      </c>
      <c r="I1073">
        <f>ROUNDUP(woda5[[#This Row],[pomiar po polnocy]]*0.02,0)</f>
        <v>6371</v>
      </c>
      <c r="J1073" s="10">
        <f>woda5[[#This Row],[pomiar po polnocy]]-woda5[[#This Row],[ile wypuscic rano]]</f>
        <v>312140</v>
      </c>
      <c r="K1073" s="10">
        <f>woda5[[#This Row],[po 8v2]]+woda5[[#This Row],[ilosc]]</f>
        <v>316690</v>
      </c>
      <c r="L1073" t="str">
        <f t="shared" si="33"/>
        <v/>
      </c>
      <c r="M1073">
        <f>IF(woda5[[#This Row],[pomiar po polnocy]]&gt;=800000,1,0)</f>
        <v>0</v>
      </c>
    </row>
    <row r="1074" spans="4:13" x14ac:dyDescent="0.25">
      <c r="D1074" s="1">
        <v>40516</v>
      </c>
      <c r="E1074">
        <v>5685</v>
      </c>
      <c r="F1074" s="9">
        <f t="shared" si="32"/>
        <v>316690</v>
      </c>
      <c r="G1074" s="12">
        <f xml:space="preserve"> ROUNDUP(woda5[[#This Row],[pomiar po polnocy]]*0.98,0)</f>
        <v>310357</v>
      </c>
      <c r="H1074" s="13">
        <f>woda5[[#This Row],[po 8]]+woda5[[#This Row],[ilosc]]</f>
        <v>316042</v>
      </c>
      <c r="I1074">
        <f>ROUNDUP(woda5[[#This Row],[pomiar po polnocy]]*0.02,0)</f>
        <v>6334</v>
      </c>
      <c r="J1074" s="10">
        <f>woda5[[#This Row],[pomiar po polnocy]]-woda5[[#This Row],[ile wypuscic rano]]</f>
        <v>310356</v>
      </c>
      <c r="K1074" s="10">
        <f>woda5[[#This Row],[po 8v2]]+woda5[[#This Row],[ilosc]]</f>
        <v>316041</v>
      </c>
      <c r="L1074" t="str">
        <f t="shared" si="33"/>
        <v/>
      </c>
      <c r="M1074">
        <f>IF(woda5[[#This Row],[pomiar po polnocy]]&gt;=800000,1,0)</f>
        <v>0</v>
      </c>
    </row>
    <row r="1075" spans="4:13" x14ac:dyDescent="0.25">
      <c r="D1075" s="1">
        <v>40517</v>
      </c>
      <c r="E1075">
        <v>5179</v>
      </c>
      <c r="F1075" s="9">
        <f t="shared" si="32"/>
        <v>316041</v>
      </c>
      <c r="G1075" s="12">
        <f xml:space="preserve"> ROUNDUP(woda5[[#This Row],[pomiar po polnocy]]*0.98,0)</f>
        <v>309721</v>
      </c>
      <c r="H1075" s="13">
        <f>woda5[[#This Row],[po 8]]+woda5[[#This Row],[ilosc]]</f>
        <v>314900</v>
      </c>
      <c r="I1075">
        <f>ROUNDUP(woda5[[#This Row],[pomiar po polnocy]]*0.02,0)</f>
        <v>6321</v>
      </c>
      <c r="J1075" s="10">
        <f>woda5[[#This Row],[pomiar po polnocy]]-woda5[[#This Row],[ile wypuscic rano]]</f>
        <v>309720</v>
      </c>
      <c r="K1075" s="10">
        <f>woda5[[#This Row],[po 8v2]]+woda5[[#This Row],[ilosc]]</f>
        <v>314899</v>
      </c>
      <c r="L1075" t="str">
        <f t="shared" si="33"/>
        <v/>
      </c>
      <c r="M1075">
        <f>IF(woda5[[#This Row],[pomiar po polnocy]]&gt;=800000,1,0)</f>
        <v>0</v>
      </c>
    </row>
    <row r="1076" spans="4:13" x14ac:dyDescent="0.25">
      <c r="D1076" s="1">
        <v>40518</v>
      </c>
      <c r="E1076">
        <v>3892</v>
      </c>
      <c r="F1076" s="9">
        <f t="shared" si="32"/>
        <v>314899</v>
      </c>
      <c r="G1076" s="12">
        <f xml:space="preserve"> ROUNDUP(woda5[[#This Row],[pomiar po polnocy]]*0.98,0)</f>
        <v>308602</v>
      </c>
      <c r="H1076" s="13">
        <f>woda5[[#This Row],[po 8]]+woda5[[#This Row],[ilosc]]</f>
        <v>312494</v>
      </c>
      <c r="I1076">
        <f>ROUNDUP(woda5[[#This Row],[pomiar po polnocy]]*0.02,0)</f>
        <v>6298</v>
      </c>
      <c r="J1076" s="10">
        <f>woda5[[#This Row],[pomiar po polnocy]]-woda5[[#This Row],[ile wypuscic rano]]</f>
        <v>308601</v>
      </c>
      <c r="K1076" s="10">
        <f>woda5[[#This Row],[po 8v2]]+woda5[[#This Row],[ilosc]]</f>
        <v>312493</v>
      </c>
      <c r="L1076" t="str">
        <f t="shared" si="33"/>
        <v/>
      </c>
      <c r="M1076">
        <f>IF(woda5[[#This Row],[pomiar po polnocy]]&gt;=800000,1,0)</f>
        <v>0</v>
      </c>
    </row>
    <row r="1077" spans="4:13" x14ac:dyDescent="0.25">
      <c r="D1077" s="1">
        <v>40519</v>
      </c>
      <c r="E1077">
        <v>3379</v>
      </c>
      <c r="F1077" s="9">
        <f t="shared" si="32"/>
        <v>312493</v>
      </c>
      <c r="G1077" s="12">
        <f xml:space="preserve"> ROUNDUP(woda5[[#This Row],[pomiar po polnocy]]*0.98,0)</f>
        <v>306244</v>
      </c>
      <c r="H1077" s="13">
        <f>woda5[[#This Row],[po 8]]+woda5[[#This Row],[ilosc]]</f>
        <v>309623</v>
      </c>
      <c r="I1077">
        <f>ROUNDUP(woda5[[#This Row],[pomiar po polnocy]]*0.02,0)</f>
        <v>6250</v>
      </c>
      <c r="J1077" s="10">
        <f>woda5[[#This Row],[pomiar po polnocy]]-woda5[[#This Row],[ile wypuscic rano]]</f>
        <v>306243</v>
      </c>
      <c r="K1077" s="10">
        <f>woda5[[#This Row],[po 8v2]]+woda5[[#This Row],[ilosc]]</f>
        <v>309622</v>
      </c>
      <c r="L1077" t="str">
        <f t="shared" si="33"/>
        <v/>
      </c>
      <c r="M1077">
        <f>IF(woda5[[#This Row],[pomiar po polnocy]]&gt;=800000,1,0)</f>
        <v>0</v>
      </c>
    </row>
    <row r="1078" spans="4:13" x14ac:dyDescent="0.25">
      <c r="D1078" s="1">
        <v>40520</v>
      </c>
      <c r="E1078">
        <v>4657</v>
      </c>
      <c r="F1078" s="9">
        <f t="shared" si="32"/>
        <v>309622</v>
      </c>
      <c r="G1078" s="12">
        <f xml:space="preserve"> ROUNDUP(woda5[[#This Row],[pomiar po polnocy]]*0.98,0)</f>
        <v>303430</v>
      </c>
      <c r="H1078" s="13">
        <f>woda5[[#This Row],[po 8]]+woda5[[#This Row],[ilosc]]</f>
        <v>308087</v>
      </c>
      <c r="I1078">
        <f>ROUNDUP(woda5[[#This Row],[pomiar po polnocy]]*0.02,0)</f>
        <v>6193</v>
      </c>
      <c r="J1078" s="10">
        <f>woda5[[#This Row],[pomiar po polnocy]]-woda5[[#This Row],[ile wypuscic rano]]</f>
        <v>303429</v>
      </c>
      <c r="K1078" s="10">
        <f>woda5[[#This Row],[po 8v2]]+woda5[[#This Row],[ilosc]]</f>
        <v>308086</v>
      </c>
      <c r="L1078" t="str">
        <f t="shared" si="33"/>
        <v/>
      </c>
      <c r="M1078">
        <f>IF(woda5[[#This Row],[pomiar po polnocy]]&gt;=800000,1,0)</f>
        <v>0</v>
      </c>
    </row>
    <row r="1079" spans="4:13" x14ac:dyDescent="0.25">
      <c r="D1079" s="1">
        <v>40521</v>
      </c>
      <c r="E1079">
        <v>4173</v>
      </c>
      <c r="F1079" s="9">
        <f t="shared" si="32"/>
        <v>308086</v>
      </c>
      <c r="G1079" s="12">
        <f xml:space="preserve"> ROUNDUP(woda5[[#This Row],[pomiar po polnocy]]*0.98,0)</f>
        <v>301925</v>
      </c>
      <c r="H1079" s="13">
        <f>woda5[[#This Row],[po 8]]+woda5[[#This Row],[ilosc]]</f>
        <v>306098</v>
      </c>
      <c r="I1079">
        <f>ROUNDUP(woda5[[#This Row],[pomiar po polnocy]]*0.02,0)</f>
        <v>6162</v>
      </c>
      <c r="J1079" s="10">
        <f>woda5[[#This Row],[pomiar po polnocy]]-woda5[[#This Row],[ile wypuscic rano]]</f>
        <v>301924</v>
      </c>
      <c r="K1079" s="10">
        <f>woda5[[#This Row],[po 8v2]]+woda5[[#This Row],[ilosc]]</f>
        <v>306097</v>
      </c>
      <c r="L1079" t="str">
        <f t="shared" si="33"/>
        <v/>
      </c>
      <c r="M1079">
        <f>IF(woda5[[#This Row],[pomiar po polnocy]]&gt;=800000,1,0)</f>
        <v>0</v>
      </c>
    </row>
    <row r="1080" spans="4:13" x14ac:dyDescent="0.25">
      <c r="D1080" s="1">
        <v>40522</v>
      </c>
      <c r="E1080">
        <v>5055</v>
      </c>
      <c r="F1080" s="9">
        <f t="shared" si="32"/>
        <v>306097</v>
      </c>
      <c r="G1080" s="12">
        <f xml:space="preserve"> ROUNDUP(woda5[[#This Row],[pomiar po polnocy]]*0.98,0)</f>
        <v>299976</v>
      </c>
      <c r="H1080" s="13">
        <f>woda5[[#This Row],[po 8]]+woda5[[#This Row],[ilosc]]</f>
        <v>305031</v>
      </c>
      <c r="I1080">
        <f>ROUNDUP(woda5[[#This Row],[pomiar po polnocy]]*0.02,0)</f>
        <v>6122</v>
      </c>
      <c r="J1080" s="10">
        <f>woda5[[#This Row],[pomiar po polnocy]]-woda5[[#This Row],[ile wypuscic rano]]</f>
        <v>299975</v>
      </c>
      <c r="K1080" s="10">
        <f>woda5[[#This Row],[po 8v2]]+woda5[[#This Row],[ilosc]]</f>
        <v>305030</v>
      </c>
      <c r="L1080" t="str">
        <f t="shared" si="33"/>
        <v/>
      </c>
      <c r="M1080">
        <f>IF(woda5[[#This Row],[pomiar po polnocy]]&gt;=800000,1,0)</f>
        <v>0</v>
      </c>
    </row>
    <row r="1081" spans="4:13" x14ac:dyDescent="0.25">
      <c r="D1081" s="1">
        <v>40523</v>
      </c>
      <c r="E1081">
        <v>5613</v>
      </c>
      <c r="F1081" s="9">
        <f t="shared" si="32"/>
        <v>305030</v>
      </c>
      <c r="G1081" s="12">
        <f xml:space="preserve"> ROUNDUP(woda5[[#This Row],[pomiar po polnocy]]*0.98,0)</f>
        <v>298930</v>
      </c>
      <c r="H1081" s="13">
        <f>woda5[[#This Row],[po 8]]+woda5[[#This Row],[ilosc]]</f>
        <v>304543</v>
      </c>
      <c r="I1081">
        <f>ROUNDUP(woda5[[#This Row],[pomiar po polnocy]]*0.02,0)</f>
        <v>6101</v>
      </c>
      <c r="J1081" s="10">
        <f>woda5[[#This Row],[pomiar po polnocy]]-woda5[[#This Row],[ile wypuscic rano]]</f>
        <v>298929</v>
      </c>
      <c r="K1081" s="10">
        <f>woda5[[#This Row],[po 8v2]]+woda5[[#This Row],[ilosc]]</f>
        <v>304542</v>
      </c>
      <c r="L1081" t="str">
        <f t="shared" si="33"/>
        <v/>
      </c>
      <c r="M1081">
        <f>IF(woda5[[#This Row],[pomiar po polnocy]]&gt;=800000,1,0)</f>
        <v>0</v>
      </c>
    </row>
    <row r="1082" spans="4:13" x14ac:dyDescent="0.25">
      <c r="D1082" s="1">
        <v>40524</v>
      </c>
      <c r="E1082">
        <v>5469</v>
      </c>
      <c r="F1082" s="9">
        <f t="shared" si="32"/>
        <v>304542</v>
      </c>
      <c r="G1082" s="12">
        <f xml:space="preserve"> ROUNDUP(woda5[[#This Row],[pomiar po polnocy]]*0.98,0)</f>
        <v>298452</v>
      </c>
      <c r="H1082" s="13">
        <f>woda5[[#This Row],[po 8]]+woda5[[#This Row],[ilosc]]</f>
        <v>303921</v>
      </c>
      <c r="I1082">
        <f>ROUNDUP(woda5[[#This Row],[pomiar po polnocy]]*0.02,0)</f>
        <v>6091</v>
      </c>
      <c r="J1082" s="10">
        <f>woda5[[#This Row],[pomiar po polnocy]]-woda5[[#This Row],[ile wypuscic rano]]</f>
        <v>298451</v>
      </c>
      <c r="K1082" s="10">
        <f>woda5[[#This Row],[po 8v2]]+woda5[[#This Row],[ilosc]]</f>
        <v>303920</v>
      </c>
      <c r="L1082" t="str">
        <f t="shared" si="33"/>
        <v/>
      </c>
      <c r="M1082">
        <f>IF(woda5[[#This Row],[pomiar po polnocy]]&gt;=800000,1,0)</f>
        <v>0</v>
      </c>
    </row>
    <row r="1083" spans="4:13" x14ac:dyDescent="0.25">
      <c r="D1083" s="1">
        <v>40525</v>
      </c>
      <c r="E1083">
        <v>3280</v>
      </c>
      <c r="F1083" s="9">
        <f t="shared" si="32"/>
        <v>303920</v>
      </c>
      <c r="G1083" s="12">
        <f xml:space="preserve"> ROUNDUP(woda5[[#This Row],[pomiar po polnocy]]*0.98,0)</f>
        <v>297842</v>
      </c>
      <c r="H1083" s="13">
        <f>woda5[[#This Row],[po 8]]+woda5[[#This Row],[ilosc]]</f>
        <v>301122</v>
      </c>
      <c r="I1083">
        <f>ROUNDUP(woda5[[#This Row],[pomiar po polnocy]]*0.02,0)</f>
        <v>6079</v>
      </c>
      <c r="J1083" s="10">
        <f>woda5[[#This Row],[pomiar po polnocy]]-woda5[[#This Row],[ile wypuscic rano]]</f>
        <v>297841</v>
      </c>
      <c r="K1083" s="10">
        <f>woda5[[#This Row],[po 8v2]]+woda5[[#This Row],[ilosc]]</f>
        <v>301121</v>
      </c>
      <c r="L1083" t="str">
        <f t="shared" si="33"/>
        <v/>
      </c>
      <c r="M1083">
        <f>IF(woda5[[#This Row],[pomiar po polnocy]]&gt;=800000,1,0)</f>
        <v>0</v>
      </c>
    </row>
    <row r="1084" spans="4:13" x14ac:dyDescent="0.25">
      <c r="D1084" s="1">
        <v>40526</v>
      </c>
      <c r="E1084">
        <v>4398</v>
      </c>
      <c r="F1084" s="9">
        <f t="shared" si="32"/>
        <v>301121</v>
      </c>
      <c r="G1084" s="12">
        <f xml:space="preserve"> ROUNDUP(woda5[[#This Row],[pomiar po polnocy]]*0.98,0)</f>
        <v>295099</v>
      </c>
      <c r="H1084" s="13">
        <f>woda5[[#This Row],[po 8]]+woda5[[#This Row],[ilosc]]</f>
        <v>299497</v>
      </c>
      <c r="I1084">
        <f>ROUNDUP(woda5[[#This Row],[pomiar po polnocy]]*0.02,0)</f>
        <v>6023</v>
      </c>
      <c r="J1084" s="10">
        <f>woda5[[#This Row],[pomiar po polnocy]]-woda5[[#This Row],[ile wypuscic rano]]</f>
        <v>295098</v>
      </c>
      <c r="K1084" s="10">
        <f>woda5[[#This Row],[po 8v2]]+woda5[[#This Row],[ilosc]]</f>
        <v>299496</v>
      </c>
      <c r="L1084" t="str">
        <f t="shared" si="33"/>
        <v/>
      </c>
      <c r="M1084">
        <f>IF(woda5[[#This Row],[pomiar po polnocy]]&gt;=800000,1,0)</f>
        <v>0</v>
      </c>
    </row>
    <row r="1085" spans="4:13" x14ac:dyDescent="0.25">
      <c r="D1085" s="1">
        <v>40527</v>
      </c>
      <c r="E1085">
        <v>4122</v>
      </c>
      <c r="F1085" s="9">
        <f t="shared" si="32"/>
        <v>299496</v>
      </c>
      <c r="G1085" s="12">
        <f xml:space="preserve"> ROUNDUP(woda5[[#This Row],[pomiar po polnocy]]*0.98,0)</f>
        <v>293507</v>
      </c>
      <c r="H1085" s="13">
        <f>woda5[[#This Row],[po 8]]+woda5[[#This Row],[ilosc]]</f>
        <v>297629</v>
      </c>
      <c r="I1085">
        <f>ROUNDUP(woda5[[#This Row],[pomiar po polnocy]]*0.02,0)</f>
        <v>5990</v>
      </c>
      <c r="J1085" s="10">
        <f>woda5[[#This Row],[pomiar po polnocy]]-woda5[[#This Row],[ile wypuscic rano]]</f>
        <v>293506</v>
      </c>
      <c r="K1085" s="10">
        <f>woda5[[#This Row],[po 8v2]]+woda5[[#This Row],[ilosc]]</f>
        <v>297628</v>
      </c>
      <c r="L1085" t="str">
        <f t="shared" si="33"/>
        <v/>
      </c>
      <c r="M1085">
        <f>IF(woda5[[#This Row],[pomiar po polnocy]]&gt;=800000,1,0)</f>
        <v>0</v>
      </c>
    </row>
    <row r="1086" spans="4:13" x14ac:dyDescent="0.25">
      <c r="D1086" s="1">
        <v>40528</v>
      </c>
      <c r="E1086">
        <v>3959</v>
      </c>
      <c r="F1086" s="9">
        <f t="shared" si="32"/>
        <v>297628</v>
      </c>
      <c r="G1086" s="12">
        <f xml:space="preserve"> ROUNDUP(woda5[[#This Row],[pomiar po polnocy]]*0.98,0)</f>
        <v>291676</v>
      </c>
      <c r="H1086" s="13">
        <f>woda5[[#This Row],[po 8]]+woda5[[#This Row],[ilosc]]</f>
        <v>295635</v>
      </c>
      <c r="I1086">
        <f>ROUNDUP(woda5[[#This Row],[pomiar po polnocy]]*0.02,0)</f>
        <v>5953</v>
      </c>
      <c r="J1086" s="10">
        <f>woda5[[#This Row],[pomiar po polnocy]]-woda5[[#This Row],[ile wypuscic rano]]</f>
        <v>291675</v>
      </c>
      <c r="K1086" s="10">
        <f>woda5[[#This Row],[po 8v2]]+woda5[[#This Row],[ilosc]]</f>
        <v>295634</v>
      </c>
      <c r="L1086" t="str">
        <f t="shared" si="33"/>
        <v/>
      </c>
      <c r="M1086">
        <f>IF(woda5[[#This Row],[pomiar po polnocy]]&gt;=800000,1,0)</f>
        <v>0</v>
      </c>
    </row>
    <row r="1087" spans="4:13" x14ac:dyDescent="0.25">
      <c r="D1087" s="1">
        <v>40529</v>
      </c>
      <c r="E1087">
        <v>4993</v>
      </c>
      <c r="F1087" s="9">
        <f t="shared" si="32"/>
        <v>295634</v>
      </c>
      <c r="G1087" s="12">
        <f xml:space="preserve"> ROUNDUP(woda5[[#This Row],[pomiar po polnocy]]*0.98,0)</f>
        <v>289722</v>
      </c>
      <c r="H1087" s="13">
        <f>woda5[[#This Row],[po 8]]+woda5[[#This Row],[ilosc]]</f>
        <v>294715</v>
      </c>
      <c r="I1087">
        <f>ROUNDUP(woda5[[#This Row],[pomiar po polnocy]]*0.02,0)</f>
        <v>5913</v>
      </c>
      <c r="J1087" s="10">
        <f>woda5[[#This Row],[pomiar po polnocy]]-woda5[[#This Row],[ile wypuscic rano]]</f>
        <v>289721</v>
      </c>
      <c r="K1087" s="10">
        <f>woda5[[#This Row],[po 8v2]]+woda5[[#This Row],[ilosc]]</f>
        <v>294714</v>
      </c>
      <c r="L1087" t="str">
        <f t="shared" si="33"/>
        <v/>
      </c>
      <c r="M1087">
        <f>IF(woda5[[#This Row],[pomiar po polnocy]]&gt;=800000,1,0)</f>
        <v>0</v>
      </c>
    </row>
    <row r="1088" spans="4:13" x14ac:dyDescent="0.25">
      <c r="D1088" s="1">
        <v>40530</v>
      </c>
      <c r="E1088">
        <v>6211</v>
      </c>
      <c r="F1088" s="9">
        <f t="shared" si="32"/>
        <v>294714</v>
      </c>
      <c r="G1088" s="12">
        <f xml:space="preserve"> ROUNDUP(woda5[[#This Row],[pomiar po polnocy]]*0.98,0)</f>
        <v>288820</v>
      </c>
      <c r="H1088" s="13">
        <f>woda5[[#This Row],[po 8]]+woda5[[#This Row],[ilosc]]</f>
        <v>295031</v>
      </c>
      <c r="I1088">
        <f>ROUNDUP(woda5[[#This Row],[pomiar po polnocy]]*0.02,0)</f>
        <v>5895</v>
      </c>
      <c r="J1088" s="10">
        <f>woda5[[#This Row],[pomiar po polnocy]]-woda5[[#This Row],[ile wypuscic rano]]</f>
        <v>288819</v>
      </c>
      <c r="K1088" s="10">
        <f>woda5[[#This Row],[po 8v2]]+woda5[[#This Row],[ilosc]]</f>
        <v>295030</v>
      </c>
      <c r="L1088" t="str">
        <f t="shared" si="33"/>
        <v/>
      </c>
      <c r="M1088">
        <f>IF(woda5[[#This Row],[pomiar po polnocy]]&gt;=800000,1,0)</f>
        <v>0</v>
      </c>
    </row>
    <row r="1089" spans="4:13" x14ac:dyDescent="0.25">
      <c r="D1089" s="1">
        <v>40531</v>
      </c>
      <c r="E1089">
        <v>5047</v>
      </c>
      <c r="F1089" s="9">
        <f t="shared" si="32"/>
        <v>295030</v>
      </c>
      <c r="G1089" s="12">
        <f xml:space="preserve"> ROUNDUP(woda5[[#This Row],[pomiar po polnocy]]*0.98,0)</f>
        <v>289130</v>
      </c>
      <c r="H1089" s="13">
        <f>woda5[[#This Row],[po 8]]+woda5[[#This Row],[ilosc]]</f>
        <v>294177</v>
      </c>
      <c r="I1089">
        <f>ROUNDUP(woda5[[#This Row],[pomiar po polnocy]]*0.02,0)</f>
        <v>5901</v>
      </c>
      <c r="J1089" s="10">
        <f>woda5[[#This Row],[pomiar po polnocy]]-woda5[[#This Row],[ile wypuscic rano]]</f>
        <v>289129</v>
      </c>
      <c r="K1089" s="10">
        <f>woda5[[#This Row],[po 8v2]]+woda5[[#This Row],[ilosc]]</f>
        <v>294176</v>
      </c>
      <c r="L1089" t="str">
        <f t="shared" si="33"/>
        <v/>
      </c>
      <c r="M1089">
        <f>IF(woda5[[#This Row],[pomiar po polnocy]]&gt;=800000,1,0)</f>
        <v>0</v>
      </c>
    </row>
    <row r="1090" spans="4:13" x14ac:dyDescent="0.25">
      <c r="D1090" s="1">
        <v>40532</v>
      </c>
      <c r="E1090">
        <v>3104</v>
      </c>
      <c r="F1090" s="9">
        <f t="shared" si="32"/>
        <v>294176</v>
      </c>
      <c r="G1090" s="12">
        <f xml:space="preserve"> ROUNDUP(woda5[[#This Row],[pomiar po polnocy]]*0.98,0)</f>
        <v>288293</v>
      </c>
      <c r="H1090" s="13">
        <f>woda5[[#This Row],[po 8]]+woda5[[#This Row],[ilosc]]</f>
        <v>291397</v>
      </c>
      <c r="I1090">
        <f>ROUNDUP(woda5[[#This Row],[pomiar po polnocy]]*0.02,0)</f>
        <v>5884</v>
      </c>
      <c r="J1090" s="10">
        <f>woda5[[#This Row],[pomiar po polnocy]]-woda5[[#This Row],[ile wypuscic rano]]</f>
        <v>288292</v>
      </c>
      <c r="K1090" s="10">
        <f>woda5[[#This Row],[po 8v2]]+woda5[[#This Row],[ilosc]]</f>
        <v>291396</v>
      </c>
      <c r="L1090" t="str">
        <f t="shared" si="33"/>
        <v/>
      </c>
      <c r="M1090">
        <f>IF(woda5[[#This Row],[pomiar po polnocy]]&gt;=800000,1,0)</f>
        <v>0</v>
      </c>
    </row>
    <row r="1091" spans="4:13" x14ac:dyDescent="0.25">
      <c r="D1091" s="1">
        <v>40533</v>
      </c>
      <c r="E1091">
        <v>3837</v>
      </c>
      <c r="F1091" s="9">
        <f t="shared" si="32"/>
        <v>291396</v>
      </c>
      <c r="G1091" s="12">
        <f xml:space="preserve"> ROUNDUP(woda5[[#This Row],[pomiar po polnocy]]*0.98,0)</f>
        <v>285569</v>
      </c>
      <c r="H1091" s="13">
        <f>woda5[[#This Row],[po 8]]+woda5[[#This Row],[ilosc]]</f>
        <v>289406</v>
      </c>
      <c r="I1091">
        <f>ROUNDUP(woda5[[#This Row],[pomiar po polnocy]]*0.02,0)</f>
        <v>5828</v>
      </c>
      <c r="J1091" s="10">
        <f>woda5[[#This Row],[pomiar po polnocy]]-woda5[[#This Row],[ile wypuscic rano]]</f>
        <v>285568</v>
      </c>
      <c r="K1091" s="10">
        <f>woda5[[#This Row],[po 8v2]]+woda5[[#This Row],[ilosc]]</f>
        <v>289405</v>
      </c>
      <c r="L1091" t="str">
        <f t="shared" si="33"/>
        <v/>
      </c>
      <c r="M1091">
        <f>IF(woda5[[#This Row],[pomiar po polnocy]]&gt;=800000,1,0)</f>
        <v>0</v>
      </c>
    </row>
    <row r="1092" spans="4:13" x14ac:dyDescent="0.25">
      <c r="D1092" s="1">
        <v>40534</v>
      </c>
      <c r="E1092">
        <v>5331</v>
      </c>
      <c r="F1092" s="9">
        <f t="shared" si="32"/>
        <v>289405</v>
      </c>
      <c r="G1092" s="12">
        <f xml:space="preserve"> ROUNDUP(woda5[[#This Row],[pomiar po polnocy]]*0.98,0)</f>
        <v>283617</v>
      </c>
      <c r="H1092" s="13">
        <f>woda5[[#This Row],[po 8]]+woda5[[#This Row],[ilosc]]</f>
        <v>288948</v>
      </c>
      <c r="I1092">
        <f>ROUNDUP(woda5[[#This Row],[pomiar po polnocy]]*0.02,0)</f>
        <v>5789</v>
      </c>
      <c r="J1092" s="10">
        <f>woda5[[#This Row],[pomiar po polnocy]]-woda5[[#This Row],[ile wypuscic rano]]</f>
        <v>283616</v>
      </c>
      <c r="K1092" s="10">
        <f>woda5[[#This Row],[po 8v2]]+woda5[[#This Row],[ilosc]]</f>
        <v>288947</v>
      </c>
      <c r="L1092" t="str">
        <f t="shared" si="33"/>
        <v/>
      </c>
      <c r="M1092">
        <f>IF(woda5[[#This Row],[pomiar po polnocy]]&gt;=800000,1,0)</f>
        <v>0</v>
      </c>
    </row>
    <row r="1093" spans="4:13" x14ac:dyDescent="0.25">
      <c r="D1093" s="1">
        <v>40535</v>
      </c>
      <c r="E1093">
        <v>4201</v>
      </c>
      <c r="F1093" s="9">
        <f t="shared" si="32"/>
        <v>288947</v>
      </c>
      <c r="G1093" s="12">
        <f xml:space="preserve"> ROUNDUP(woda5[[#This Row],[pomiar po polnocy]]*0.98,0)</f>
        <v>283169</v>
      </c>
      <c r="H1093" s="13">
        <f>woda5[[#This Row],[po 8]]+woda5[[#This Row],[ilosc]]</f>
        <v>287370</v>
      </c>
      <c r="I1093">
        <f>ROUNDUP(woda5[[#This Row],[pomiar po polnocy]]*0.02,0)</f>
        <v>5779</v>
      </c>
      <c r="J1093" s="10">
        <f>woda5[[#This Row],[pomiar po polnocy]]-woda5[[#This Row],[ile wypuscic rano]]</f>
        <v>283168</v>
      </c>
      <c r="K1093" s="10">
        <f>woda5[[#This Row],[po 8v2]]+woda5[[#This Row],[ilosc]]</f>
        <v>287369</v>
      </c>
      <c r="L1093" t="str">
        <f t="shared" si="33"/>
        <v/>
      </c>
      <c r="M1093">
        <f>IF(woda5[[#This Row],[pomiar po polnocy]]&gt;=800000,1,0)</f>
        <v>0</v>
      </c>
    </row>
    <row r="1094" spans="4:13" x14ac:dyDescent="0.25">
      <c r="D1094" s="1">
        <v>40536</v>
      </c>
      <c r="E1094">
        <v>4318</v>
      </c>
      <c r="F1094" s="9">
        <f t="shared" si="32"/>
        <v>287369</v>
      </c>
      <c r="G1094" s="12">
        <f xml:space="preserve"> ROUNDUP(woda5[[#This Row],[pomiar po polnocy]]*0.98,0)</f>
        <v>281622</v>
      </c>
      <c r="H1094" s="13">
        <f>woda5[[#This Row],[po 8]]+woda5[[#This Row],[ilosc]]</f>
        <v>285940</v>
      </c>
      <c r="I1094">
        <f>ROUNDUP(woda5[[#This Row],[pomiar po polnocy]]*0.02,0)</f>
        <v>5748</v>
      </c>
      <c r="J1094" s="10">
        <f>woda5[[#This Row],[pomiar po polnocy]]-woda5[[#This Row],[ile wypuscic rano]]</f>
        <v>281621</v>
      </c>
      <c r="K1094" s="10">
        <f>woda5[[#This Row],[po 8v2]]+woda5[[#This Row],[ilosc]]</f>
        <v>285939</v>
      </c>
      <c r="L1094" t="str">
        <f t="shared" si="33"/>
        <v/>
      </c>
      <c r="M1094">
        <f>IF(woda5[[#This Row],[pomiar po polnocy]]&gt;=800000,1,0)</f>
        <v>0</v>
      </c>
    </row>
    <row r="1095" spans="4:13" x14ac:dyDescent="0.25">
      <c r="D1095" s="1">
        <v>40537</v>
      </c>
      <c r="E1095">
        <v>4150</v>
      </c>
      <c r="F1095" s="9">
        <f t="shared" si="32"/>
        <v>285939</v>
      </c>
      <c r="G1095" s="12">
        <f xml:space="preserve"> ROUNDUP(woda5[[#This Row],[pomiar po polnocy]]*0.98,0)</f>
        <v>280221</v>
      </c>
      <c r="H1095" s="13">
        <f>woda5[[#This Row],[po 8]]+woda5[[#This Row],[ilosc]]</f>
        <v>284371</v>
      </c>
      <c r="I1095">
        <f>ROUNDUP(woda5[[#This Row],[pomiar po polnocy]]*0.02,0)</f>
        <v>5719</v>
      </c>
      <c r="J1095" s="10">
        <f>woda5[[#This Row],[pomiar po polnocy]]-woda5[[#This Row],[ile wypuscic rano]]</f>
        <v>280220</v>
      </c>
      <c r="K1095" s="10">
        <f>woda5[[#This Row],[po 8v2]]+woda5[[#This Row],[ilosc]]</f>
        <v>284370</v>
      </c>
      <c r="L1095" t="str">
        <f t="shared" si="33"/>
        <v/>
      </c>
      <c r="M1095">
        <f>IF(woda5[[#This Row],[pomiar po polnocy]]&gt;=800000,1,0)</f>
        <v>0</v>
      </c>
    </row>
    <row r="1096" spans="4:13" x14ac:dyDescent="0.25">
      <c r="D1096" s="1">
        <v>40538</v>
      </c>
      <c r="E1096">
        <v>3871</v>
      </c>
      <c r="F1096" s="9">
        <f t="shared" ref="F1096:F1159" si="34">IF(K1095&gt;1000000,1000000,K1095)</f>
        <v>284370</v>
      </c>
      <c r="G1096" s="12">
        <f xml:space="preserve"> ROUNDUP(woda5[[#This Row],[pomiar po polnocy]]*0.98,0)</f>
        <v>278683</v>
      </c>
      <c r="H1096" s="13">
        <f>woda5[[#This Row],[po 8]]+woda5[[#This Row],[ilosc]]</f>
        <v>282554</v>
      </c>
      <c r="I1096">
        <f>ROUNDUP(woda5[[#This Row],[pomiar po polnocy]]*0.02,0)</f>
        <v>5688</v>
      </c>
      <c r="J1096" s="10">
        <f>woda5[[#This Row],[pomiar po polnocy]]-woda5[[#This Row],[ile wypuscic rano]]</f>
        <v>278682</v>
      </c>
      <c r="K1096" s="10">
        <f>woda5[[#This Row],[po 8v2]]+woda5[[#This Row],[ilosc]]</f>
        <v>282553</v>
      </c>
      <c r="L1096" t="str">
        <f t="shared" ref="L1096:L1159" si="35">IF(K1095&gt;1000000,1,"")</f>
        <v/>
      </c>
      <c r="M1096">
        <f>IF(woda5[[#This Row],[pomiar po polnocy]]&gt;=800000,1,0)</f>
        <v>0</v>
      </c>
    </row>
    <row r="1097" spans="4:13" x14ac:dyDescent="0.25">
      <c r="D1097" s="1">
        <v>40539</v>
      </c>
      <c r="E1097">
        <v>4792</v>
      </c>
      <c r="F1097" s="9">
        <f t="shared" si="34"/>
        <v>282553</v>
      </c>
      <c r="G1097" s="12">
        <f xml:space="preserve"> ROUNDUP(woda5[[#This Row],[pomiar po polnocy]]*0.98,0)</f>
        <v>276902</v>
      </c>
      <c r="H1097" s="13">
        <f>woda5[[#This Row],[po 8]]+woda5[[#This Row],[ilosc]]</f>
        <v>281694</v>
      </c>
      <c r="I1097">
        <f>ROUNDUP(woda5[[#This Row],[pomiar po polnocy]]*0.02,0)</f>
        <v>5652</v>
      </c>
      <c r="J1097" s="10">
        <f>woda5[[#This Row],[pomiar po polnocy]]-woda5[[#This Row],[ile wypuscic rano]]</f>
        <v>276901</v>
      </c>
      <c r="K1097" s="10">
        <f>woda5[[#This Row],[po 8v2]]+woda5[[#This Row],[ilosc]]</f>
        <v>281693</v>
      </c>
      <c r="L1097" t="str">
        <f t="shared" si="35"/>
        <v/>
      </c>
      <c r="M1097">
        <f>IF(woda5[[#This Row],[pomiar po polnocy]]&gt;=800000,1,0)</f>
        <v>0</v>
      </c>
    </row>
    <row r="1098" spans="4:13" x14ac:dyDescent="0.25">
      <c r="D1098" s="1">
        <v>40540</v>
      </c>
      <c r="E1098">
        <v>4642</v>
      </c>
      <c r="F1098" s="9">
        <f t="shared" si="34"/>
        <v>281693</v>
      </c>
      <c r="G1098" s="12">
        <f xml:space="preserve"> ROUNDUP(woda5[[#This Row],[pomiar po polnocy]]*0.98,0)</f>
        <v>276060</v>
      </c>
      <c r="H1098" s="13">
        <f>woda5[[#This Row],[po 8]]+woda5[[#This Row],[ilosc]]</f>
        <v>280702</v>
      </c>
      <c r="I1098">
        <f>ROUNDUP(woda5[[#This Row],[pomiar po polnocy]]*0.02,0)</f>
        <v>5634</v>
      </c>
      <c r="J1098" s="10">
        <f>woda5[[#This Row],[pomiar po polnocy]]-woda5[[#This Row],[ile wypuscic rano]]</f>
        <v>276059</v>
      </c>
      <c r="K1098" s="10">
        <f>woda5[[#This Row],[po 8v2]]+woda5[[#This Row],[ilosc]]</f>
        <v>280701</v>
      </c>
      <c r="L1098" t="str">
        <f t="shared" si="35"/>
        <v/>
      </c>
      <c r="M1098">
        <f>IF(woda5[[#This Row],[pomiar po polnocy]]&gt;=800000,1,0)</f>
        <v>0</v>
      </c>
    </row>
    <row r="1099" spans="4:13" x14ac:dyDescent="0.25">
      <c r="D1099" s="1">
        <v>40541</v>
      </c>
      <c r="E1099">
        <v>2631</v>
      </c>
      <c r="F1099" s="9">
        <f t="shared" si="34"/>
        <v>280701</v>
      </c>
      <c r="G1099" s="12">
        <f xml:space="preserve"> ROUNDUP(woda5[[#This Row],[pomiar po polnocy]]*0.98,0)</f>
        <v>275087</v>
      </c>
      <c r="H1099" s="13">
        <f>woda5[[#This Row],[po 8]]+woda5[[#This Row],[ilosc]]</f>
        <v>277718</v>
      </c>
      <c r="I1099">
        <f>ROUNDUP(woda5[[#This Row],[pomiar po polnocy]]*0.02,0)</f>
        <v>5615</v>
      </c>
      <c r="J1099" s="10">
        <f>woda5[[#This Row],[pomiar po polnocy]]-woda5[[#This Row],[ile wypuscic rano]]</f>
        <v>275086</v>
      </c>
      <c r="K1099" s="10">
        <f>woda5[[#This Row],[po 8v2]]+woda5[[#This Row],[ilosc]]</f>
        <v>277717</v>
      </c>
      <c r="L1099" t="str">
        <f t="shared" si="35"/>
        <v/>
      </c>
      <c r="M1099">
        <f>IF(woda5[[#This Row],[pomiar po polnocy]]&gt;=800000,1,0)</f>
        <v>0</v>
      </c>
    </row>
    <row r="1100" spans="4:13" x14ac:dyDescent="0.25">
      <c r="D1100" s="1">
        <v>40542</v>
      </c>
      <c r="E1100">
        <v>3568</v>
      </c>
      <c r="F1100" s="9">
        <f t="shared" si="34"/>
        <v>277717</v>
      </c>
      <c r="G1100" s="12">
        <f xml:space="preserve"> ROUNDUP(woda5[[#This Row],[pomiar po polnocy]]*0.98,0)</f>
        <v>272163</v>
      </c>
      <c r="H1100" s="13">
        <f>woda5[[#This Row],[po 8]]+woda5[[#This Row],[ilosc]]</f>
        <v>275731</v>
      </c>
      <c r="I1100">
        <f>ROUNDUP(woda5[[#This Row],[pomiar po polnocy]]*0.02,0)</f>
        <v>5555</v>
      </c>
      <c r="J1100" s="10">
        <f>woda5[[#This Row],[pomiar po polnocy]]-woda5[[#This Row],[ile wypuscic rano]]</f>
        <v>272162</v>
      </c>
      <c r="K1100" s="10">
        <f>woda5[[#This Row],[po 8v2]]+woda5[[#This Row],[ilosc]]</f>
        <v>275730</v>
      </c>
      <c r="L1100" t="str">
        <f t="shared" si="35"/>
        <v/>
      </c>
      <c r="M1100">
        <f>IF(woda5[[#This Row],[pomiar po polnocy]]&gt;=800000,1,0)</f>
        <v>0</v>
      </c>
    </row>
    <row r="1101" spans="4:13" x14ac:dyDescent="0.25">
      <c r="D1101" s="1">
        <v>40543</v>
      </c>
      <c r="E1101">
        <v>3919</v>
      </c>
      <c r="F1101" s="9">
        <f t="shared" si="34"/>
        <v>275730</v>
      </c>
      <c r="G1101" s="12">
        <f xml:space="preserve"> ROUNDUP(woda5[[#This Row],[pomiar po polnocy]]*0.98,0)</f>
        <v>270216</v>
      </c>
      <c r="H1101" s="13">
        <f>woda5[[#This Row],[po 8]]+woda5[[#This Row],[ilosc]]</f>
        <v>274135</v>
      </c>
      <c r="I1101">
        <f>ROUNDUP(woda5[[#This Row],[pomiar po polnocy]]*0.02,0)</f>
        <v>5515</v>
      </c>
      <c r="J1101" s="10">
        <f>woda5[[#This Row],[pomiar po polnocy]]-woda5[[#This Row],[ile wypuscic rano]]</f>
        <v>270215</v>
      </c>
      <c r="K1101" s="10">
        <f>woda5[[#This Row],[po 8v2]]+woda5[[#This Row],[ilosc]]</f>
        <v>274134</v>
      </c>
      <c r="L1101" t="str">
        <f t="shared" si="35"/>
        <v/>
      </c>
      <c r="M1101">
        <f>IF(woda5[[#This Row],[pomiar po polnocy]]&gt;=800000,1,0)</f>
        <v>0</v>
      </c>
    </row>
    <row r="1102" spans="4:13" x14ac:dyDescent="0.25">
      <c r="D1102" s="1">
        <v>40544</v>
      </c>
      <c r="E1102">
        <v>3746</v>
      </c>
      <c r="F1102" s="9">
        <f t="shared" si="34"/>
        <v>274134</v>
      </c>
      <c r="G1102" s="12">
        <f xml:space="preserve"> ROUNDUP(woda5[[#This Row],[pomiar po polnocy]]*0.98,0)</f>
        <v>268652</v>
      </c>
      <c r="H1102" s="13">
        <f>woda5[[#This Row],[po 8]]+woda5[[#This Row],[ilosc]]</f>
        <v>272398</v>
      </c>
      <c r="I1102">
        <f>ROUNDUP(woda5[[#This Row],[pomiar po polnocy]]*0.02,0)</f>
        <v>5483</v>
      </c>
      <c r="J1102" s="10">
        <f>woda5[[#This Row],[pomiar po polnocy]]-woda5[[#This Row],[ile wypuscic rano]]</f>
        <v>268651</v>
      </c>
      <c r="K1102" s="10">
        <f>woda5[[#This Row],[po 8v2]]+woda5[[#This Row],[ilosc]]</f>
        <v>272397</v>
      </c>
      <c r="L1102" t="str">
        <f t="shared" si="35"/>
        <v/>
      </c>
      <c r="M1102">
        <f>IF(woda5[[#This Row],[pomiar po polnocy]]&gt;=800000,1,0)</f>
        <v>0</v>
      </c>
    </row>
    <row r="1103" spans="4:13" x14ac:dyDescent="0.25">
      <c r="D1103" s="1">
        <v>40545</v>
      </c>
      <c r="E1103">
        <v>4879</v>
      </c>
      <c r="F1103" s="9">
        <f t="shared" si="34"/>
        <v>272397</v>
      </c>
      <c r="G1103" s="12">
        <f xml:space="preserve"> ROUNDUP(woda5[[#This Row],[pomiar po polnocy]]*0.98,0)</f>
        <v>266950</v>
      </c>
      <c r="H1103" s="13">
        <f>woda5[[#This Row],[po 8]]+woda5[[#This Row],[ilosc]]</f>
        <v>271829</v>
      </c>
      <c r="I1103">
        <f>ROUNDUP(woda5[[#This Row],[pomiar po polnocy]]*0.02,0)</f>
        <v>5448</v>
      </c>
      <c r="J1103" s="10">
        <f>woda5[[#This Row],[pomiar po polnocy]]-woda5[[#This Row],[ile wypuscic rano]]</f>
        <v>266949</v>
      </c>
      <c r="K1103" s="10">
        <f>woda5[[#This Row],[po 8v2]]+woda5[[#This Row],[ilosc]]</f>
        <v>271828</v>
      </c>
      <c r="L1103" t="str">
        <f t="shared" si="35"/>
        <v/>
      </c>
      <c r="M1103">
        <f>IF(woda5[[#This Row],[pomiar po polnocy]]&gt;=800000,1,0)</f>
        <v>0</v>
      </c>
    </row>
    <row r="1104" spans="4:13" x14ac:dyDescent="0.25">
      <c r="D1104" s="1">
        <v>40546</v>
      </c>
      <c r="E1104">
        <v>5217</v>
      </c>
      <c r="F1104" s="9">
        <f t="shared" si="34"/>
        <v>271828</v>
      </c>
      <c r="G1104" s="12">
        <f xml:space="preserve"> ROUNDUP(woda5[[#This Row],[pomiar po polnocy]]*0.98,0)</f>
        <v>266392</v>
      </c>
      <c r="H1104" s="13">
        <f>woda5[[#This Row],[po 8]]+woda5[[#This Row],[ilosc]]</f>
        <v>271609</v>
      </c>
      <c r="I1104">
        <f>ROUNDUP(woda5[[#This Row],[pomiar po polnocy]]*0.02,0)</f>
        <v>5437</v>
      </c>
      <c r="J1104" s="10">
        <f>woda5[[#This Row],[pomiar po polnocy]]-woda5[[#This Row],[ile wypuscic rano]]</f>
        <v>266391</v>
      </c>
      <c r="K1104" s="10">
        <f>woda5[[#This Row],[po 8v2]]+woda5[[#This Row],[ilosc]]</f>
        <v>271608</v>
      </c>
      <c r="L1104" t="str">
        <f t="shared" si="35"/>
        <v/>
      </c>
      <c r="M1104">
        <f>IF(woda5[[#This Row],[pomiar po polnocy]]&gt;=800000,1,0)</f>
        <v>0</v>
      </c>
    </row>
    <row r="1105" spans="4:13" x14ac:dyDescent="0.25">
      <c r="D1105" s="1">
        <v>40547</v>
      </c>
      <c r="E1105">
        <v>4420</v>
      </c>
      <c r="F1105" s="9">
        <f t="shared" si="34"/>
        <v>271608</v>
      </c>
      <c r="G1105" s="12">
        <f xml:space="preserve"> ROUNDUP(woda5[[#This Row],[pomiar po polnocy]]*0.98,0)</f>
        <v>266176</v>
      </c>
      <c r="H1105" s="13">
        <f>woda5[[#This Row],[po 8]]+woda5[[#This Row],[ilosc]]</f>
        <v>270596</v>
      </c>
      <c r="I1105">
        <f>ROUNDUP(woda5[[#This Row],[pomiar po polnocy]]*0.02,0)</f>
        <v>5433</v>
      </c>
      <c r="J1105" s="10">
        <f>woda5[[#This Row],[pomiar po polnocy]]-woda5[[#This Row],[ile wypuscic rano]]</f>
        <v>266175</v>
      </c>
      <c r="K1105" s="10">
        <f>woda5[[#This Row],[po 8v2]]+woda5[[#This Row],[ilosc]]</f>
        <v>270595</v>
      </c>
      <c r="L1105" t="str">
        <f t="shared" si="35"/>
        <v/>
      </c>
      <c r="M1105">
        <f>IF(woda5[[#This Row],[pomiar po polnocy]]&gt;=800000,1,0)</f>
        <v>0</v>
      </c>
    </row>
    <row r="1106" spans="4:13" x14ac:dyDescent="0.25">
      <c r="D1106" s="1">
        <v>40548</v>
      </c>
      <c r="E1106">
        <v>5640</v>
      </c>
      <c r="F1106" s="9">
        <f t="shared" si="34"/>
        <v>270595</v>
      </c>
      <c r="G1106" s="12">
        <f xml:space="preserve"> ROUNDUP(woda5[[#This Row],[pomiar po polnocy]]*0.98,0)</f>
        <v>265184</v>
      </c>
      <c r="H1106" s="13">
        <f>woda5[[#This Row],[po 8]]+woda5[[#This Row],[ilosc]]</f>
        <v>270824</v>
      </c>
      <c r="I1106">
        <f>ROUNDUP(woda5[[#This Row],[pomiar po polnocy]]*0.02,0)</f>
        <v>5412</v>
      </c>
      <c r="J1106" s="10">
        <f>woda5[[#This Row],[pomiar po polnocy]]-woda5[[#This Row],[ile wypuscic rano]]</f>
        <v>265183</v>
      </c>
      <c r="K1106" s="10">
        <f>woda5[[#This Row],[po 8v2]]+woda5[[#This Row],[ilosc]]</f>
        <v>270823</v>
      </c>
      <c r="L1106" t="str">
        <f t="shared" si="35"/>
        <v/>
      </c>
      <c r="M1106">
        <f>IF(woda5[[#This Row],[pomiar po polnocy]]&gt;=800000,1,0)</f>
        <v>0</v>
      </c>
    </row>
    <row r="1107" spans="4:13" x14ac:dyDescent="0.25">
      <c r="D1107" s="1">
        <v>40549</v>
      </c>
      <c r="E1107">
        <v>5225</v>
      </c>
      <c r="F1107" s="9">
        <f t="shared" si="34"/>
        <v>270823</v>
      </c>
      <c r="G1107" s="12">
        <f xml:space="preserve"> ROUNDUP(woda5[[#This Row],[pomiar po polnocy]]*0.98,0)</f>
        <v>265407</v>
      </c>
      <c r="H1107" s="13">
        <f>woda5[[#This Row],[po 8]]+woda5[[#This Row],[ilosc]]</f>
        <v>270632</v>
      </c>
      <c r="I1107">
        <f>ROUNDUP(woda5[[#This Row],[pomiar po polnocy]]*0.02,0)</f>
        <v>5417</v>
      </c>
      <c r="J1107" s="10">
        <f>woda5[[#This Row],[pomiar po polnocy]]-woda5[[#This Row],[ile wypuscic rano]]</f>
        <v>265406</v>
      </c>
      <c r="K1107" s="10">
        <f>woda5[[#This Row],[po 8v2]]+woda5[[#This Row],[ilosc]]</f>
        <v>270631</v>
      </c>
      <c r="L1107" t="str">
        <f t="shared" si="35"/>
        <v/>
      </c>
      <c r="M1107">
        <f>IF(woda5[[#This Row],[pomiar po polnocy]]&gt;=800000,1,0)</f>
        <v>0</v>
      </c>
    </row>
    <row r="1108" spans="4:13" x14ac:dyDescent="0.25">
      <c r="D1108" s="1">
        <v>40550</v>
      </c>
      <c r="E1108">
        <v>5143</v>
      </c>
      <c r="F1108" s="9">
        <f t="shared" si="34"/>
        <v>270631</v>
      </c>
      <c r="G1108" s="12">
        <f xml:space="preserve"> ROUNDUP(woda5[[#This Row],[pomiar po polnocy]]*0.98,0)</f>
        <v>265219</v>
      </c>
      <c r="H1108" s="13">
        <f>woda5[[#This Row],[po 8]]+woda5[[#This Row],[ilosc]]</f>
        <v>270362</v>
      </c>
      <c r="I1108">
        <f>ROUNDUP(woda5[[#This Row],[pomiar po polnocy]]*0.02,0)</f>
        <v>5413</v>
      </c>
      <c r="J1108" s="10">
        <f>woda5[[#This Row],[pomiar po polnocy]]-woda5[[#This Row],[ile wypuscic rano]]</f>
        <v>265218</v>
      </c>
      <c r="K1108" s="10">
        <f>woda5[[#This Row],[po 8v2]]+woda5[[#This Row],[ilosc]]</f>
        <v>270361</v>
      </c>
      <c r="L1108" t="str">
        <f t="shared" si="35"/>
        <v/>
      </c>
      <c r="M1108">
        <f>IF(woda5[[#This Row],[pomiar po polnocy]]&gt;=800000,1,0)</f>
        <v>0</v>
      </c>
    </row>
    <row r="1109" spans="4:13" x14ac:dyDescent="0.25">
      <c r="D1109" s="1">
        <v>40551</v>
      </c>
      <c r="E1109">
        <v>3957</v>
      </c>
      <c r="F1109" s="9">
        <f t="shared" si="34"/>
        <v>270361</v>
      </c>
      <c r="G1109" s="12">
        <f xml:space="preserve"> ROUNDUP(woda5[[#This Row],[pomiar po polnocy]]*0.98,0)</f>
        <v>264954</v>
      </c>
      <c r="H1109" s="13">
        <f>woda5[[#This Row],[po 8]]+woda5[[#This Row],[ilosc]]</f>
        <v>268911</v>
      </c>
      <c r="I1109">
        <f>ROUNDUP(woda5[[#This Row],[pomiar po polnocy]]*0.02,0)</f>
        <v>5408</v>
      </c>
      <c r="J1109" s="10">
        <f>woda5[[#This Row],[pomiar po polnocy]]-woda5[[#This Row],[ile wypuscic rano]]</f>
        <v>264953</v>
      </c>
      <c r="K1109" s="10">
        <f>woda5[[#This Row],[po 8v2]]+woda5[[#This Row],[ilosc]]</f>
        <v>268910</v>
      </c>
      <c r="L1109" t="str">
        <f t="shared" si="35"/>
        <v/>
      </c>
      <c r="M1109">
        <f>IF(woda5[[#This Row],[pomiar po polnocy]]&gt;=800000,1,0)</f>
        <v>0</v>
      </c>
    </row>
    <row r="1110" spans="4:13" x14ac:dyDescent="0.25">
      <c r="D1110" s="1">
        <v>40552</v>
      </c>
      <c r="E1110">
        <v>3630</v>
      </c>
      <c r="F1110" s="9">
        <f t="shared" si="34"/>
        <v>268910</v>
      </c>
      <c r="G1110" s="12">
        <f xml:space="preserve"> ROUNDUP(woda5[[#This Row],[pomiar po polnocy]]*0.98,0)</f>
        <v>263532</v>
      </c>
      <c r="H1110" s="13">
        <f>woda5[[#This Row],[po 8]]+woda5[[#This Row],[ilosc]]</f>
        <v>267162</v>
      </c>
      <c r="I1110">
        <f>ROUNDUP(woda5[[#This Row],[pomiar po polnocy]]*0.02,0)</f>
        <v>5379</v>
      </c>
      <c r="J1110" s="10">
        <f>woda5[[#This Row],[pomiar po polnocy]]-woda5[[#This Row],[ile wypuscic rano]]</f>
        <v>263531</v>
      </c>
      <c r="K1110" s="10">
        <f>woda5[[#This Row],[po 8v2]]+woda5[[#This Row],[ilosc]]</f>
        <v>267161</v>
      </c>
      <c r="L1110" t="str">
        <f t="shared" si="35"/>
        <v/>
      </c>
      <c r="M1110">
        <f>IF(woda5[[#This Row],[pomiar po polnocy]]&gt;=800000,1,0)</f>
        <v>0</v>
      </c>
    </row>
    <row r="1111" spans="4:13" x14ac:dyDescent="0.25">
      <c r="D1111" s="1">
        <v>40553</v>
      </c>
      <c r="E1111">
        <v>6482</v>
      </c>
      <c r="F1111" s="9">
        <f t="shared" si="34"/>
        <v>267161</v>
      </c>
      <c r="G1111" s="12">
        <f xml:space="preserve"> ROUNDUP(woda5[[#This Row],[pomiar po polnocy]]*0.98,0)</f>
        <v>261818</v>
      </c>
      <c r="H1111" s="13">
        <f>woda5[[#This Row],[po 8]]+woda5[[#This Row],[ilosc]]</f>
        <v>268300</v>
      </c>
      <c r="I1111">
        <f>ROUNDUP(woda5[[#This Row],[pomiar po polnocy]]*0.02,0)</f>
        <v>5344</v>
      </c>
      <c r="J1111" s="10">
        <f>woda5[[#This Row],[pomiar po polnocy]]-woda5[[#This Row],[ile wypuscic rano]]</f>
        <v>261817</v>
      </c>
      <c r="K1111" s="10">
        <f>woda5[[#This Row],[po 8v2]]+woda5[[#This Row],[ilosc]]</f>
        <v>268299</v>
      </c>
      <c r="L1111" t="str">
        <f t="shared" si="35"/>
        <v/>
      </c>
      <c r="M1111">
        <f>IF(woda5[[#This Row],[pomiar po polnocy]]&gt;=800000,1,0)</f>
        <v>0</v>
      </c>
    </row>
    <row r="1112" spans="4:13" x14ac:dyDescent="0.25">
      <c r="D1112" s="1">
        <v>40554</v>
      </c>
      <c r="E1112">
        <v>4968</v>
      </c>
      <c r="F1112" s="9">
        <f t="shared" si="34"/>
        <v>268299</v>
      </c>
      <c r="G1112" s="12">
        <f xml:space="preserve"> ROUNDUP(woda5[[#This Row],[pomiar po polnocy]]*0.98,0)</f>
        <v>262934</v>
      </c>
      <c r="H1112" s="13">
        <f>woda5[[#This Row],[po 8]]+woda5[[#This Row],[ilosc]]</f>
        <v>267902</v>
      </c>
      <c r="I1112">
        <f>ROUNDUP(woda5[[#This Row],[pomiar po polnocy]]*0.02,0)</f>
        <v>5366</v>
      </c>
      <c r="J1112" s="10">
        <f>woda5[[#This Row],[pomiar po polnocy]]-woda5[[#This Row],[ile wypuscic rano]]</f>
        <v>262933</v>
      </c>
      <c r="K1112" s="10">
        <f>woda5[[#This Row],[po 8v2]]+woda5[[#This Row],[ilosc]]</f>
        <v>267901</v>
      </c>
      <c r="L1112" t="str">
        <f t="shared" si="35"/>
        <v/>
      </c>
      <c r="M1112">
        <f>IF(woda5[[#This Row],[pomiar po polnocy]]&gt;=800000,1,0)</f>
        <v>0</v>
      </c>
    </row>
    <row r="1113" spans="4:13" x14ac:dyDescent="0.25">
      <c r="D1113" s="1">
        <v>40555</v>
      </c>
      <c r="E1113">
        <v>5288</v>
      </c>
      <c r="F1113" s="9">
        <f t="shared" si="34"/>
        <v>267901</v>
      </c>
      <c r="G1113" s="12">
        <f xml:space="preserve"> ROUNDUP(woda5[[#This Row],[pomiar po polnocy]]*0.98,0)</f>
        <v>262543</v>
      </c>
      <c r="H1113" s="13">
        <f>woda5[[#This Row],[po 8]]+woda5[[#This Row],[ilosc]]</f>
        <v>267831</v>
      </c>
      <c r="I1113">
        <f>ROUNDUP(woda5[[#This Row],[pomiar po polnocy]]*0.02,0)</f>
        <v>5359</v>
      </c>
      <c r="J1113" s="10">
        <f>woda5[[#This Row],[pomiar po polnocy]]-woda5[[#This Row],[ile wypuscic rano]]</f>
        <v>262542</v>
      </c>
      <c r="K1113" s="10">
        <f>woda5[[#This Row],[po 8v2]]+woda5[[#This Row],[ilosc]]</f>
        <v>267830</v>
      </c>
      <c r="L1113" t="str">
        <f t="shared" si="35"/>
        <v/>
      </c>
      <c r="M1113">
        <f>IF(woda5[[#This Row],[pomiar po polnocy]]&gt;=800000,1,0)</f>
        <v>0</v>
      </c>
    </row>
    <row r="1114" spans="4:13" x14ac:dyDescent="0.25">
      <c r="D1114" s="1">
        <v>40556</v>
      </c>
      <c r="E1114">
        <v>2986</v>
      </c>
      <c r="F1114" s="9">
        <f t="shared" si="34"/>
        <v>267830</v>
      </c>
      <c r="G1114" s="12">
        <f xml:space="preserve"> ROUNDUP(woda5[[#This Row],[pomiar po polnocy]]*0.98,0)</f>
        <v>262474</v>
      </c>
      <c r="H1114" s="13">
        <f>woda5[[#This Row],[po 8]]+woda5[[#This Row],[ilosc]]</f>
        <v>265460</v>
      </c>
      <c r="I1114">
        <f>ROUNDUP(woda5[[#This Row],[pomiar po polnocy]]*0.02,0)</f>
        <v>5357</v>
      </c>
      <c r="J1114" s="10">
        <f>woda5[[#This Row],[pomiar po polnocy]]-woda5[[#This Row],[ile wypuscic rano]]</f>
        <v>262473</v>
      </c>
      <c r="K1114" s="10">
        <f>woda5[[#This Row],[po 8v2]]+woda5[[#This Row],[ilosc]]</f>
        <v>265459</v>
      </c>
      <c r="L1114" t="str">
        <f t="shared" si="35"/>
        <v/>
      </c>
      <c r="M1114">
        <f>IF(woda5[[#This Row],[pomiar po polnocy]]&gt;=800000,1,0)</f>
        <v>0</v>
      </c>
    </row>
    <row r="1115" spans="4:13" x14ac:dyDescent="0.25">
      <c r="D1115" s="1">
        <v>40557</v>
      </c>
      <c r="E1115">
        <v>3906</v>
      </c>
      <c r="F1115" s="9">
        <f t="shared" si="34"/>
        <v>265459</v>
      </c>
      <c r="G1115" s="12">
        <f xml:space="preserve"> ROUNDUP(woda5[[#This Row],[pomiar po polnocy]]*0.98,0)</f>
        <v>260150</v>
      </c>
      <c r="H1115" s="13">
        <f>woda5[[#This Row],[po 8]]+woda5[[#This Row],[ilosc]]</f>
        <v>264056</v>
      </c>
      <c r="I1115">
        <f>ROUNDUP(woda5[[#This Row],[pomiar po polnocy]]*0.02,0)</f>
        <v>5310</v>
      </c>
      <c r="J1115" s="10">
        <f>woda5[[#This Row],[pomiar po polnocy]]-woda5[[#This Row],[ile wypuscic rano]]</f>
        <v>260149</v>
      </c>
      <c r="K1115" s="10">
        <f>woda5[[#This Row],[po 8v2]]+woda5[[#This Row],[ilosc]]</f>
        <v>264055</v>
      </c>
      <c r="L1115" t="str">
        <f t="shared" si="35"/>
        <v/>
      </c>
      <c r="M1115">
        <f>IF(woda5[[#This Row],[pomiar po polnocy]]&gt;=800000,1,0)</f>
        <v>0</v>
      </c>
    </row>
    <row r="1116" spans="4:13" x14ac:dyDescent="0.25">
      <c r="D1116" s="1">
        <v>40558</v>
      </c>
      <c r="E1116">
        <v>4545</v>
      </c>
      <c r="F1116" s="9">
        <f t="shared" si="34"/>
        <v>264055</v>
      </c>
      <c r="G1116" s="12">
        <f xml:space="preserve"> ROUNDUP(woda5[[#This Row],[pomiar po polnocy]]*0.98,0)</f>
        <v>258774</v>
      </c>
      <c r="H1116" s="13">
        <f>woda5[[#This Row],[po 8]]+woda5[[#This Row],[ilosc]]</f>
        <v>263319</v>
      </c>
      <c r="I1116">
        <f>ROUNDUP(woda5[[#This Row],[pomiar po polnocy]]*0.02,0)</f>
        <v>5282</v>
      </c>
      <c r="J1116" s="10">
        <f>woda5[[#This Row],[pomiar po polnocy]]-woda5[[#This Row],[ile wypuscic rano]]</f>
        <v>258773</v>
      </c>
      <c r="K1116" s="10">
        <f>woda5[[#This Row],[po 8v2]]+woda5[[#This Row],[ilosc]]</f>
        <v>263318</v>
      </c>
      <c r="L1116" t="str">
        <f t="shared" si="35"/>
        <v/>
      </c>
      <c r="M1116">
        <f>IF(woda5[[#This Row],[pomiar po polnocy]]&gt;=800000,1,0)</f>
        <v>0</v>
      </c>
    </row>
    <row r="1117" spans="4:13" x14ac:dyDescent="0.25">
      <c r="D1117" s="1">
        <v>40559</v>
      </c>
      <c r="E1117">
        <v>3694</v>
      </c>
      <c r="F1117" s="9">
        <f t="shared" si="34"/>
        <v>263318</v>
      </c>
      <c r="G1117" s="12">
        <f xml:space="preserve"> ROUNDUP(woda5[[#This Row],[pomiar po polnocy]]*0.98,0)</f>
        <v>258052</v>
      </c>
      <c r="H1117" s="13">
        <f>woda5[[#This Row],[po 8]]+woda5[[#This Row],[ilosc]]</f>
        <v>261746</v>
      </c>
      <c r="I1117">
        <f>ROUNDUP(woda5[[#This Row],[pomiar po polnocy]]*0.02,0)</f>
        <v>5267</v>
      </c>
      <c r="J1117" s="10">
        <f>woda5[[#This Row],[pomiar po polnocy]]-woda5[[#This Row],[ile wypuscic rano]]</f>
        <v>258051</v>
      </c>
      <c r="K1117" s="10">
        <f>woda5[[#This Row],[po 8v2]]+woda5[[#This Row],[ilosc]]</f>
        <v>261745</v>
      </c>
      <c r="L1117" t="str">
        <f t="shared" si="35"/>
        <v/>
      </c>
      <c r="M1117">
        <f>IF(woda5[[#This Row],[pomiar po polnocy]]&gt;=800000,1,0)</f>
        <v>0</v>
      </c>
    </row>
    <row r="1118" spans="4:13" x14ac:dyDescent="0.25">
      <c r="D1118" s="1">
        <v>40560</v>
      </c>
      <c r="E1118">
        <v>4909</v>
      </c>
      <c r="F1118" s="9">
        <f t="shared" si="34"/>
        <v>261745</v>
      </c>
      <c r="G1118" s="12">
        <f xml:space="preserve"> ROUNDUP(woda5[[#This Row],[pomiar po polnocy]]*0.98,0)</f>
        <v>256511</v>
      </c>
      <c r="H1118" s="13">
        <f>woda5[[#This Row],[po 8]]+woda5[[#This Row],[ilosc]]</f>
        <v>261420</v>
      </c>
      <c r="I1118">
        <f>ROUNDUP(woda5[[#This Row],[pomiar po polnocy]]*0.02,0)</f>
        <v>5235</v>
      </c>
      <c r="J1118" s="10">
        <f>woda5[[#This Row],[pomiar po polnocy]]-woda5[[#This Row],[ile wypuscic rano]]</f>
        <v>256510</v>
      </c>
      <c r="K1118" s="10">
        <f>woda5[[#This Row],[po 8v2]]+woda5[[#This Row],[ilosc]]</f>
        <v>261419</v>
      </c>
      <c r="L1118" t="str">
        <f t="shared" si="35"/>
        <v/>
      </c>
      <c r="M1118">
        <f>IF(woda5[[#This Row],[pomiar po polnocy]]&gt;=800000,1,0)</f>
        <v>0</v>
      </c>
    </row>
    <row r="1119" spans="4:13" x14ac:dyDescent="0.25">
      <c r="D1119" s="1">
        <v>40561</v>
      </c>
      <c r="E1119">
        <v>5413</v>
      </c>
      <c r="F1119" s="9">
        <f t="shared" si="34"/>
        <v>261419</v>
      </c>
      <c r="G1119" s="12">
        <f xml:space="preserve"> ROUNDUP(woda5[[#This Row],[pomiar po polnocy]]*0.98,0)</f>
        <v>256191</v>
      </c>
      <c r="H1119" s="13">
        <f>woda5[[#This Row],[po 8]]+woda5[[#This Row],[ilosc]]</f>
        <v>261604</v>
      </c>
      <c r="I1119">
        <f>ROUNDUP(woda5[[#This Row],[pomiar po polnocy]]*0.02,0)</f>
        <v>5229</v>
      </c>
      <c r="J1119" s="10">
        <f>woda5[[#This Row],[pomiar po polnocy]]-woda5[[#This Row],[ile wypuscic rano]]</f>
        <v>256190</v>
      </c>
      <c r="K1119" s="10">
        <f>woda5[[#This Row],[po 8v2]]+woda5[[#This Row],[ilosc]]</f>
        <v>261603</v>
      </c>
      <c r="L1119" t="str">
        <f t="shared" si="35"/>
        <v/>
      </c>
      <c r="M1119">
        <f>IF(woda5[[#This Row],[pomiar po polnocy]]&gt;=800000,1,0)</f>
        <v>0</v>
      </c>
    </row>
    <row r="1120" spans="4:13" x14ac:dyDescent="0.25">
      <c r="D1120" s="1">
        <v>40562</v>
      </c>
      <c r="E1120">
        <v>4504</v>
      </c>
      <c r="F1120" s="9">
        <f t="shared" si="34"/>
        <v>261603</v>
      </c>
      <c r="G1120" s="12">
        <f xml:space="preserve"> ROUNDUP(woda5[[#This Row],[pomiar po polnocy]]*0.98,0)</f>
        <v>256371</v>
      </c>
      <c r="H1120" s="13">
        <f>woda5[[#This Row],[po 8]]+woda5[[#This Row],[ilosc]]</f>
        <v>260875</v>
      </c>
      <c r="I1120">
        <f>ROUNDUP(woda5[[#This Row],[pomiar po polnocy]]*0.02,0)</f>
        <v>5233</v>
      </c>
      <c r="J1120" s="10">
        <f>woda5[[#This Row],[pomiar po polnocy]]-woda5[[#This Row],[ile wypuscic rano]]</f>
        <v>256370</v>
      </c>
      <c r="K1120" s="10">
        <f>woda5[[#This Row],[po 8v2]]+woda5[[#This Row],[ilosc]]</f>
        <v>260874</v>
      </c>
      <c r="L1120" t="str">
        <f t="shared" si="35"/>
        <v/>
      </c>
      <c r="M1120">
        <f>IF(woda5[[#This Row],[pomiar po polnocy]]&gt;=800000,1,0)</f>
        <v>0</v>
      </c>
    </row>
    <row r="1121" spans="4:13" x14ac:dyDescent="0.25">
      <c r="D1121" s="1">
        <v>40563</v>
      </c>
      <c r="E1121">
        <v>4133</v>
      </c>
      <c r="F1121" s="9">
        <f t="shared" si="34"/>
        <v>260874</v>
      </c>
      <c r="G1121" s="12">
        <f xml:space="preserve"> ROUNDUP(woda5[[#This Row],[pomiar po polnocy]]*0.98,0)</f>
        <v>255657</v>
      </c>
      <c r="H1121" s="13">
        <f>woda5[[#This Row],[po 8]]+woda5[[#This Row],[ilosc]]</f>
        <v>259790</v>
      </c>
      <c r="I1121">
        <f>ROUNDUP(woda5[[#This Row],[pomiar po polnocy]]*0.02,0)</f>
        <v>5218</v>
      </c>
      <c r="J1121" s="10">
        <f>woda5[[#This Row],[pomiar po polnocy]]-woda5[[#This Row],[ile wypuscic rano]]</f>
        <v>255656</v>
      </c>
      <c r="K1121" s="10">
        <f>woda5[[#This Row],[po 8v2]]+woda5[[#This Row],[ilosc]]</f>
        <v>259789</v>
      </c>
      <c r="L1121" t="str">
        <f t="shared" si="35"/>
        <v/>
      </c>
      <c r="M1121">
        <f>IF(woda5[[#This Row],[pomiar po polnocy]]&gt;=800000,1,0)</f>
        <v>0</v>
      </c>
    </row>
    <row r="1122" spans="4:13" x14ac:dyDescent="0.25">
      <c r="D1122" s="1">
        <v>40564</v>
      </c>
      <c r="E1122">
        <v>3783</v>
      </c>
      <c r="F1122" s="9">
        <f t="shared" si="34"/>
        <v>259789</v>
      </c>
      <c r="G1122" s="12">
        <f xml:space="preserve"> ROUNDUP(woda5[[#This Row],[pomiar po polnocy]]*0.98,0)</f>
        <v>254594</v>
      </c>
      <c r="H1122" s="13">
        <f>woda5[[#This Row],[po 8]]+woda5[[#This Row],[ilosc]]</f>
        <v>258377</v>
      </c>
      <c r="I1122">
        <f>ROUNDUP(woda5[[#This Row],[pomiar po polnocy]]*0.02,0)</f>
        <v>5196</v>
      </c>
      <c r="J1122" s="10">
        <f>woda5[[#This Row],[pomiar po polnocy]]-woda5[[#This Row],[ile wypuscic rano]]</f>
        <v>254593</v>
      </c>
      <c r="K1122" s="10">
        <f>woda5[[#This Row],[po 8v2]]+woda5[[#This Row],[ilosc]]</f>
        <v>258376</v>
      </c>
      <c r="L1122" t="str">
        <f t="shared" si="35"/>
        <v/>
      </c>
      <c r="M1122">
        <f>IF(woda5[[#This Row],[pomiar po polnocy]]&gt;=800000,1,0)</f>
        <v>0</v>
      </c>
    </row>
    <row r="1123" spans="4:13" x14ac:dyDescent="0.25">
      <c r="D1123" s="1">
        <v>40565</v>
      </c>
      <c r="E1123">
        <v>3076</v>
      </c>
      <c r="F1123" s="9">
        <f t="shared" si="34"/>
        <v>258376</v>
      </c>
      <c r="G1123" s="12">
        <f xml:space="preserve"> ROUNDUP(woda5[[#This Row],[pomiar po polnocy]]*0.98,0)</f>
        <v>253209</v>
      </c>
      <c r="H1123" s="13">
        <f>woda5[[#This Row],[po 8]]+woda5[[#This Row],[ilosc]]</f>
        <v>256285</v>
      </c>
      <c r="I1123">
        <f>ROUNDUP(woda5[[#This Row],[pomiar po polnocy]]*0.02,0)</f>
        <v>5168</v>
      </c>
      <c r="J1123" s="10">
        <f>woda5[[#This Row],[pomiar po polnocy]]-woda5[[#This Row],[ile wypuscic rano]]</f>
        <v>253208</v>
      </c>
      <c r="K1123" s="10">
        <f>woda5[[#This Row],[po 8v2]]+woda5[[#This Row],[ilosc]]</f>
        <v>256284</v>
      </c>
      <c r="L1123" t="str">
        <f t="shared" si="35"/>
        <v/>
      </c>
      <c r="M1123">
        <f>IF(woda5[[#This Row],[pomiar po polnocy]]&gt;=800000,1,0)</f>
        <v>0</v>
      </c>
    </row>
    <row r="1124" spans="4:13" x14ac:dyDescent="0.25">
      <c r="D1124" s="1">
        <v>40566</v>
      </c>
      <c r="E1124">
        <v>3513</v>
      </c>
      <c r="F1124" s="9">
        <f t="shared" si="34"/>
        <v>256284</v>
      </c>
      <c r="G1124" s="12">
        <f xml:space="preserve"> ROUNDUP(woda5[[#This Row],[pomiar po polnocy]]*0.98,0)</f>
        <v>251159</v>
      </c>
      <c r="H1124" s="13">
        <f>woda5[[#This Row],[po 8]]+woda5[[#This Row],[ilosc]]</f>
        <v>254672</v>
      </c>
      <c r="I1124">
        <f>ROUNDUP(woda5[[#This Row],[pomiar po polnocy]]*0.02,0)</f>
        <v>5126</v>
      </c>
      <c r="J1124" s="10">
        <f>woda5[[#This Row],[pomiar po polnocy]]-woda5[[#This Row],[ile wypuscic rano]]</f>
        <v>251158</v>
      </c>
      <c r="K1124" s="10">
        <f>woda5[[#This Row],[po 8v2]]+woda5[[#This Row],[ilosc]]</f>
        <v>254671</v>
      </c>
      <c r="L1124" t="str">
        <f t="shared" si="35"/>
        <v/>
      </c>
      <c r="M1124">
        <f>IF(woda5[[#This Row],[pomiar po polnocy]]&gt;=800000,1,0)</f>
        <v>0</v>
      </c>
    </row>
    <row r="1125" spans="4:13" x14ac:dyDescent="0.25">
      <c r="D1125" s="1">
        <v>40567</v>
      </c>
      <c r="E1125">
        <v>4001</v>
      </c>
      <c r="F1125" s="9">
        <f t="shared" si="34"/>
        <v>254671</v>
      </c>
      <c r="G1125" s="12">
        <f xml:space="preserve"> ROUNDUP(woda5[[#This Row],[pomiar po polnocy]]*0.98,0)</f>
        <v>249578</v>
      </c>
      <c r="H1125" s="13">
        <f>woda5[[#This Row],[po 8]]+woda5[[#This Row],[ilosc]]</f>
        <v>253579</v>
      </c>
      <c r="I1125">
        <f>ROUNDUP(woda5[[#This Row],[pomiar po polnocy]]*0.02,0)</f>
        <v>5094</v>
      </c>
      <c r="J1125" s="10">
        <f>woda5[[#This Row],[pomiar po polnocy]]-woda5[[#This Row],[ile wypuscic rano]]</f>
        <v>249577</v>
      </c>
      <c r="K1125" s="10">
        <f>woda5[[#This Row],[po 8v2]]+woda5[[#This Row],[ilosc]]</f>
        <v>253578</v>
      </c>
      <c r="L1125" t="str">
        <f t="shared" si="35"/>
        <v/>
      </c>
      <c r="M1125">
        <f>IF(woda5[[#This Row],[pomiar po polnocy]]&gt;=800000,1,0)</f>
        <v>0</v>
      </c>
    </row>
    <row r="1126" spans="4:13" x14ac:dyDescent="0.25">
      <c r="D1126" s="1">
        <v>40568</v>
      </c>
      <c r="E1126">
        <v>3449</v>
      </c>
      <c r="F1126" s="9">
        <f t="shared" si="34"/>
        <v>253578</v>
      </c>
      <c r="G1126" s="12">
        <f xml:space="preserve"> ROUNDUP(woda5[[#This Row],[pomiar po polnocy]]*0.98,0)</f>
        <v>248507</v>
      </c>
      <c r="H1126" s="13">
        <f>woda5[[#This Row],[po 8]]+woda5[[#This Row],[ilosc]]</f>
        <v>251956</v>
      </c>
      <c r="I1126">
        <f>ROUNDUP(woda5[[#This Row],[pomiar po polnocy]]*0.02,0)</f>
        <v>5072</v>
      </c>
      <c r="J1126" s="10">
        <f>woda5[[#This Row],[pomiar po polnocy]]-woda5[[#This Row],[ile wypuscic rano]]</f>
        <v>248506</v>
      </c>
      <c r="K1126" s="10">
        <f>woda5[[#This Row],[po 8v2]]+woda5[[#This Row],[ilosc]]</f>
        <v>251955</v>
      </c>
      <c r="L1126" t="str">
        <f t="shared" si="35"/>
        <v/>
      </c>
      <c r="M1126">
        <f>IF(woda5[[#This Row],[pomiar po polnocy]]&gt;=800000,1,0)</f>
        <v>0</v>
      </c>
    </row>
    <row r="1127" spans="4:13" x14ac:dyDescent="0.25">
      <c r="D1127" s="1">
        <v>40569</v>
      </c>
      <c r="E1127">
        <v>3494</v>
      </c>
      <c r="F1127" s="9">
        <f t="shared" si="34"/>
        <v>251955</v>
      </c>
      <c r="G1127" s="12">
        <f xml:space="preserve"> ROUNDUP(woda5[[#This Row],[pomiar po polnocy]]*0.98,0)</f>
        <v>246916</v>
      </c>
      <c r="H1127" s="13">
        <f>woda5[[#This Row],[po 8]]+woda5[[#This Row],[ilosc]]</f>
        <v>250410</v>
      </c>
      <c r="I1127">
        <f>ROUNDUP(woda5[[#This Row],[pomiar po polnocy]]*0.02,0)</f>
        <v>5040</v>
      </c>
      <c r="J1127" s="10">
        <f>woda5[[#This Row],[pomiar po polnocy]]-woda5[[#This Row],[ile wypuscic rano]]</f>
        <v>246915</v>
      </c>
      <c r="K1127" s="10">
        <f>woda5[[#This Row],[po 8v2]]+woda5[[#This Row],[ilosc]]</f>
        <v>250409</v>
      </c>
      <c r="L1127" t="str">
        <f t="shared" si="35"/>
        <v/>
      </c>
      <c r="M1127">
        <f>IF(woda5[[#This Row],[pomiar po polnocy]]&gt;=800000,1,0)</f>
        <v>0</v>
      </c>
    </row>
    <row r="1128" spans="4:13" x14ac:dyDescent="0.25">
      <c r="D1128" s="1">
        <v>40570</v>
      </c>
      <c r="E1128">
        <v>3074</v>
      </c>
      <c r="F1128" s="9">
        <f t="shared" si="34"/>
        <v>250409</v>
      </c>
      <c r="G1128" s="12">
        <f xml:space="preserve"> ROUNDUP(woda5[[#This Row],[pomiar po polnocy]]*0.98,0)</f>
        <v>245401</v>
      </c>
      <c r="H1128" s="13">
        <f>woda5[[#This Row],[po 8]]+woda5[[#This Row],[ilosc]]</f>
        <v>248475</v>
      </c>
      <c r="I1128">
        <f>ROUNDUP(woda5[[#This Row],[pomiar po polnocy]]*0.02,0)</f>
        <v>5009</v>
      </c>
      <c r="J1128" s="10">
        <f>woda5[[#This Row],[pomiar po polnocy]]-woda5[[#This Row],[ile wypuscic rano]]</f>
        <v>245400</v>
      </c>
      <c r="K1128" s="10">
        <f>woda5[[#This Row],[po 8v2]]+woda5[[#This Row],[ilosc]]</f>
        <v>248474</v>
      </c>
      <c r="L1128" t="str">
        <f t="shared" si="35"/>
        <v/>
      </c>
      <c r="M1128">
        <f>IF(woda5[[#This Row],[pomiar po polnocy]]&gt;=800000,1,0)</f>
        <v>0</v>
      </c>
    </row>
    <row r="1129" spans="4:13" x14ac:dyDescent="0.25">
      <c r="D1129" s="1">
        <v>40571</v>
      </c>
      <c r="E1129">
        <v>4060</v>
      </c>
      <c r="F1129" s="9">
        <f t="shared" si="34"/>
        <v>248474</v>
      </c>
      <c r="G1129" s="12">
        <f xml:space="preserve"> ROUNDUP(woda5[[#This Row],[pomiar po polnocy]]*0.98,0)</f>
        <v>243505</v>
      </c>
      <c r="H1129" s="13">
        <f>woda5[[#This Row],[po 8]]+woda5[[#This Row],[ilosc]]</f>
        <v>247565</v>
      </c>
      <c r="I1129">
        <f>ROUNDUP(woda5[[#This Row],[pomiar po polnocy]]*0.02,0)</f>
        <v>4970</v>
      </c>
      <c r="J1129" s="10">
        <f>woda5[[#This Row],[pomiar po polnocy]]-woda5[[#This Row],[ile wypuscic rano]]</f>
        <v>243504</v>
      </c>
      <c r="K1129" s="10">
        <f>woda5[[#This Row],[po 8v2]]+woda5[[#This Row],[ilosc]]</f>
        <v>247564</v>
      </c>
      <c r="L1129" t="str">
        <f t="shared" si="35"/>
        <v/>
      </c>
      <c r="M1129">
        <f>IF(woda5[[#This Row],[pomiar po polnocy]]&gt;=800000,1,0)</f>
        <v>0</v>
      </c>
    </row>
    <row r="1130" spans="4:13" x14ac:dyDescent="0.25">
      <c r="D1130" s="1">
        <v>40572</v>
      </c>
      <c r="E1130">
        <v>2195</v>
      </c>
      <c r="F1130" s="9">
        <f t="shared" si="34"/>
        <v>247564</v>
      </c>
      <c r="G1130" s="12">
        <f xml:space="preserve"> ROUNDUP(woda5[[#This Row],[pomiar po polnocy]]*0.98,0)</f>
        <v>242613</v>
      </c>
      <c r="H1130" s="13">
        <f>woda5[[#This Row],[po 8]]+woda5[[#This Row],[ilosc]]</f>
        <v>244808</v>
      </c>
      <c r="I1130">
        <f>ROUNDUP(woda5[[#This Row],[pomiar po polnocy]]*0.02,0)</f>
        <v>4952</v>
      </c>
      <c r="J1130" s="10">
        <f>woda5[[#This Row],[pomiar po polnocy]]-woda5[[#This Row],[ile wypuscic rano]]</f>
        <v>242612</v>
      </c>
      <c r="K1130" s="10">
        <f>woda5[[#This Row],[po 8v2]]+woda5[[#This Row],[ilosc]]</f>
        <v>244807</v>
      </c>
      <c r="L1130" t="str">
        <f t="shared" si="35"/>
        <v/>
      </c>
      <c r="M1130">
        <f>IF(woda5[[#This Row],[pomiar po polnocy]]&gt;=800000,1,0)</f>
        <v>0</v>
      </c>
    </row>
    <row r="1131" spans="4:13" x14ac:dyDescent="0.25">
      <c r="D1131" s="1">
        <v>40573</v>
      </c>
      <c r="E1131">
        <v>5131</v>
      </c>
      <c r="F1131" s="9">
        <f t="shared" si="34"/>
        <v>244807</v>
      </c>
      <c r="G1131" s="12">
        <f xml:space="preserve"> ROUNDUP(woda5[[#This Row],[pomiar po polnocy]]*0.98,0)</f>
        <v>239911</v>
      </c>
      <c r="H1131" s="13">
        <f>woda5[[#This Row],[po 8]]+woda5[[#This Row],[ilosc]]</f>
        <v>245042</v>
      </c>
      <c r="I1131">
        <f>ROUNDUP(woda5[[#This Row],[pomiar po polnocy]]*0.02,0)</f>
        <v>4897</v>
      </c>
      <c r="J1131" s="10">
        <f>woda5[[#This Row],[pomiar po polnocy]]-woda5[[#This Row],[ile wypuscic rano]]</f>
        <v>239910</v>
      </c>
      <c r="K1131" s="10">
        <f>woda5[[#This Row],[po 8v2]]+woda5[[#This Row],[ilosc]]</f>
        <v>245041</v>
      </c>
      <c r="L1131" t="str">
        <f t="shared" si="35"/>
        <v/>
      </c>
      <c r="M1131">
        <f>IF(woda5[[#This Row],[pomiar po polnocy]]&gt;=800000,1,0)</f>
        <v>0</v>
      </c>
    </row>
    <row r="1132" spans="4:13" x14ac:dyDescent="0.25">
      <c r="D1132" s="1">
        <v>40574</v>
      </c>
      <c r="E1132">
        <v>4959</v>
      </c>
      <c r="F1132" s="9">
        <f t="shared" si="34"/>
        <v>245041</v>
      </c>
      <c r="G1132" s="12">
        <f xml:space="preserve"> ROUNDUP(woda5[[#This Row],[pomiar po polnocy]]*0.98,0)</f>
        <v>240141</v>
      </c>
      <c r="H1132" s="13">
        <f>woda5[[#This Row],[po 8]]+woda5[[#This Row],[ilosc]]</f>
        <v>245100</v>
      </c>
      <c r="I1132">
        <f>ROUNDUP(woda5[[#This Row],[pomiar po polnocy]]*0.02,0)</f>
        <v>4901</v>
      </c>
      <c r="J1132" s="10">
        <f>woda5[[#This Row],[pomiar po polnocy]]-woda5[[#This Row],[ile wypuscic rano]]</f>
        <v>240140</v>
      </c>
      <c r="K1132" s="10">
        <f>woda5[[#This Row],[po 8v2]]+woda5[[#This Row],[ilosc]]</f>
        <v>245099</v>
      </c>
      <c r="L1132" t="str">
        <f t="shared" si="35"/>
        <v/>
      </c>
      <c r="M1132">
        <f>IF(woda5[[#This Row],[pomiar po polnocy]]&gt;=800000,1,0)</f>
        <v>0</v>
      </c>
    </row>
    <row r="1133" spans="4:13" x14ac:dyDescent="0.25">
      <c r="D1133" s="1">
        <v>40575</v>
      </c>
      <c r="E1133">
        <v>2782</v>
      </c>
      <c r="F1133" s="9">
        <f t="shared" si="34"/>
        <v>245099</v>
      </c>
      <c r="G1133" s="12">
        <f xml:space="preserve"> ROUNDUP(woda5[[#This Row],[pomiar po polnocy]]*0.98,0)</f>
        <v>240198</v>
      </c>
      <c r="H1133" s="13">
        <f>woda5[[#This Row],[po 8]]+woda5[[#This Row],[ilosc]]</f>
        <v>242980</v>
      </c>
      <c r="I1133">
        <f>ROUNDUP(woda5[[#This Row],[pomiar po polnocy]]*0.02,0)</f>
        <v>4902</v>
      </c>
      <c r="J1133" s="10">
        <f>woda5[[#This Row],[pomiar po polnocy]]-woda5[[#This Row],[ile wypuscic rano]]</f>
        <v>240197</v>
      </c>
      <c r="K1133" s="10">
        <f>woda5[[#This Row],[po 8v2]]+woda5[[#This Row],[ilosc]]</f>
        <v>242979</v>
      </c>
      <c r="L1133" t="str">
        <f t="shared" si="35"/>
        <v/>
      </c>
      <c r="M1133">
        <f>IF(woda5[[#This Row],[pomiar po polnocy]]&gt;=800000,1,0)</f>
        <v>0</v>
      </c>
    </row>
    <row r="1134" spans="4:13" x14ac:dyDescent="0.25">
      <c r="D1134" s="1">
        <v>40576</v>
      </c>
      <c r="E1134">
        <v>5725</v>
      </c>
      <c r="F1134" s="9">
        <f t="shared" si="34"/>
        <v>242979</v>
      </c>
      <c r="G1134" s="12">
        <f xml:space="preserve"> ROUNDUP(woda5[[#This Row],[pomiar po polnocy]]*0.98,0)</f>
        <v>238120</v>
      </c>
      <c r="H1134" s="13">
        <f>woda5[[#This Row],[po 8]]+woda5[[#This Row],[ilosc]]</f>
        <v>243845</v>
      </c>
      <c r="I1134">
        <f>ROUNDUP(woda5[[#This Row],[pomiar po polnocy]]*0.02,0)</f>
        <v>4860</v>
      </c>
      <c r="J1134" s="10">
        <f>woda5[[#This Row],[pomiar po polnocy]]-woda5[[#This Row],[ile wypuscic rano]]</f>
        <v>238119</v>
      </c>
      <c r="K1134" s="10">
        <f>woda5[[#This Row],[po 8v2]]+woda5[[#This Row],[ilosc]]</f>
        <v>243844</v>
      </c>
      <c r="L1134" t="str">
        <f t="shared" si="35"/>
        <v/>
      </c>
      <c r="M1134">
        <f>IF(woda5[[#This Row],[pomiar po polnocy]]&gt;=800000,1,0)</f>
        <v>0</v>
      </c>
    </row>
    <row r="1135" spans="4:13" x14ac:dyDescent="0.25">
      <c r="D1135" s="1">
        <v>40577</v>
      </c>
      <c r="E1135">
        <v>5444</v>
      </c>
      <c r="F1135" s="9">
        <f t="shared" si="34"/>
        <v>243844</v>
      </c>
      <c r="G1135" s="12">
        <f xml:space="preserve"> ROUNDUP(woda5[[#This Row],[pomiar po polnocy]]*0.98,0)</f>
        <v>238968</v>
      </c>
      <c r="H1135" s="13">
        <f>woda5[[#This Row],[po 8]]+woda5[[#This Row],[ilosc]]</f>
        <v>244412</v>
      </c>
      <c r="I1135">
        <f>ROUNDUP(woda5[[#This Row],[pomiar po polnocy]]*0.02,0)</f>
        <v>4877</v>
      </c>
      <c r="J1135" s="10">
        <f>woda5[[#This Row],[pomiar po polnocy]]-woda5[[#This Row],[ile wypuscic rano]]</f>
        <v>238967</v>
      </c>
      <c r="K1135" s="10">
        <f>woda5[[#This Row],[po 8v2]]+woda5[[#This Row],[ilosc]]</f>
        <v>244411</v>
      </c>
      <c r="L1135" t="str">
        <f t="shared" si="35"/>
        <v/>
      </c>
      <c r="M1135">
        <f>IF(woda5[[#This Row],[pomiar po polnocy]]&gt;=800000,1,0)</f>
        <v>0</v>
      </c>
    </row>
    <row r="1136" spans="4:13" x14ac:dyDescent="0.25">
      <c r="D1136" s="1">
        <v>40578</v>
      </c>
      <c r="E1136">
        <v>4989</v>
      </c>
      <c r="F1136" s="9">
        <f t="shared" si="34"/>
        <v>244411</v>
      </c>
      <c r="G1136" s="12">
        <f xml:space="preserve"> ROUNDUP(woda5[[#This Row],[pomiar po polnocy]]*0.98,0)</f>
        <v>239523</v>
      </c>
      <c r="H1136" s="13">
        <f>woda5[[#This Row],[po 8]]+woda5[[#This Row],[ilosc]]</f>
        <v>244512</v>
      </c>
      <c r="I1136">
        <f>ROUNDUP(woda5[[#This Row],[pomiar po polnocy]]*0.02,0)</f>
        <v>4889</v>
      </c>
      <c r="J1136" s="10">
        <f>woda5[[#This Row],[pomiar po polnocy]]-woda5[[#This Row],[ile wypuscic rano]]</f>
        <v>239522</v>
      </c>
      <c r="K1136" s="10">
        <f>woda5[[#This Row],[po 8v2]]+woda5[[#This Row],[ilosc]]</f>
        <v>244511</v>
      </c>
      <c r="L1136" t="str">
        <f t="shared" si="35"/>
        <v/>
      </c>
      <c r="M1136">
        <f>IF(woda5[[#This Row],[pomiar po polnocy]]&gt;=800000,1,0)</f>
        <v>0</v>
      </c>
    </row>
    <row r="1137" spans="4:13" x14ac:dyDescent="0.25">
      <c r="D1137" s="1">
        <v>40579</v>
      </c>
      <c r="E1137">
        <v>5594</v>
      </c>
      <c r="F1137" s="9">
        <f t="shared" si="34"/>
        <v>244511</v>
      </c>
      <c r="G1137" s="12">
        <f xml:space="preserve"> ROUNDUP(woda5[[#This Row],[pomiar po polnocy]]*0.98,0)</f>
        <v>239621</v>
      </c>
      <c r="H1137" s="13">
        <f>woda5[[#This Row],[po 8]]+woda5[[#This Row],[ilosc]]</f>
        <v>245215</v>
      </c>
      <c r="I1137">
        <f>ROUNDUP(woda5[[#This Row],[pomiar po polnocy]]*0.02,0)</f>
        <v>4891</v>
      </c>
      <c r="J1137" s="10">
        <f>woda5[[#This Row],[pomiar po polnocy]]-woda5[[#This Row],[ile wypuscic rano]]</f>
        <v>239620</v>
      </c>
      <c r="K1137" s="10">
        <f>woda5[[#This Row],[po 8v2]]+woda5[[#This Row],[ilosc]]</f>
        <v>245214</v>
      </c>
      <c r="L1137" t="str">
        <f t="shared" si="35"/>
        <v/>
      </c>
      <c r="M1137">
        <f>IF(woda5[[#This Row],[pomiar po polnocy]]&gt;=800000,1,0)</f>
        <v>0</v>
      </c>
    </row>
    <row r="1138" spans="4:13" x14ac:dyDescent="0.25">
      <c r="D1138" s="1">
        <v>40580</v>
      </c>
      <c r="E1138">
        <v>4232</v>
      </c>
      <c r="F1138" s="9">
        <f t="shared" si="34"/>
        <v>245214</v>
      </c>
      <c r="G1138" s="12">
        <f xml:space="preserve"> ROUNDUP(woda5[[#This Row],[pomiar po polnocy]]*0.98,0)</f>
        <v>240310</v>
      </c>
      <c r="H1138" s="13">
        <f>woda5[[#This Row],[po 8]]+woda5[[#This Row],[ilosc]]</f>
        <v>244542</v>
      </c>
      <c r="I1138">
        <f>ROUNDUP(woda5[[#This Row],[pomiar po polnocy]]*0.02,0)</f>
        <v>4905</v>
      </c>
      <c r="J1138" s="10">
        <f>woda5[[#This Row],[pomiar po polnocy]]-woda5[[#This Row],[ile wypuscic rano]]</f>
        <v>240309</v>
      </c>
      <c r="K1138" s="10">
        <f>woda5[[#This Row],[po 8v2]]+woda5[[#This Row],[ilosc]]</f>
        <v>244541</v>
      </c>
      <c r="L1138" t="str">
        <f t="shared" si="35"/>
        <v/>
      </c>
      <c r="M1138">
        <f>IF(woda5[[#This Row],[pomiar po polnocy]]&gt;=800000,1,0)</f>
        <v>0</v>
      </c>
    </row>
    <row r="1139" spans="4:13" x14ac:dyDescent="0.25">
      <c r="D1139" s="1">
        <v>40581</v>
      </c>
      <c r="E1139">
        <v>4206</v>
      </c>
      <c r="F1139" s="9">
        <f t="shared" si="34"/>
        <v>244541</v>
      </c>
      <c r="G1139" s="12">
        <f xml:space="preserve"> ROUNDUP(woda5[[#This Row],[pomiar po polnocy]]*0.98,0)</f>
        <v>239651</v>
      </c>
      <c r="H1139" s="13">
        <f>woda5[[#This Row],[po 8]]+woda5[[#This Row],[ilosc]]</f>
        <v>243857</v>
      </c>
      <c r="I1139">
        <f>ROUNDUP(woda5[[#This Row],[pomiar po polnocy]]*0.02,0)</f>
        <v>4891</v>
      </c>
      <c r="J1139" s="10">
        <f>woda5[[#This Row],[pomiar po polnocy]]-woda5[[#This Row],[ile wypuscic rano]]</f>
        <v>239650</v>
      </c>
      <c r="K1139" s="10">
        <f>woda5[[#This Row],[po 8v2]]+woda5[[#This Row],[ilosc]]</f>
        <v>243856</v>
      </c>
      <c r="L1139" t="str">
        <f t="shared" si="35"/>
        <v/>
      </c>
      <c r="M1139">
        <f>IF(woda5[[#This Row],[pomiar po polnocy]]&gt;=800000,1,0)</f>
        <v>0</v>
      </c>
    </row>
    <row r="1140" spans="4:13" x14ac:dyDescent="0.25">
      <c r="D1140" s="1">
        <v>40582</v>
      </c>
      <c r="E1140">
        <v>4694</v>
      </c>
      <c r="F1140" s="9">
        <f t="shared" si="34"/>
        <v>243856</v>
      </c>
      <c r="G1140" s="12">
        <f xml:space="preserve"> ROUNDUP(woda5[[#This Row],[pomiar po polnocy]]*0.98,0)</f>
        <v>238979</v>
      </c>
      <c r="H1140" s="13">
        <f>woda5[[#This Row],[po 8]]+woda5[[#This Row],[ilosc]]</f>
        <v>243673</v>
      </c>
      <c r="I1140">
        <f>ROUNDUP(woda5[[#This Row],[pomiar po polnocy]]*0.02,0)</f>
        <v>4878</v>
      </c>
      <c r="J1140" s="10">
        <f>woda5[[#This Row],[pomiar po polnocy]]-woda5[[#This Row],[ile wypuscic rano]]</f>
        <v>238978</v>
      </c>
      <c r="K1140" s="10">
        <f>woda5[[#This Row],[po 8v2]]+woda5[[#This Row],[ilosc]]</f>
        <v>243672</v>
      </c>
      <c r="L1140" t="str">
        <f t="shared" si="35"/>
        <v/>
      </c>
      <c r="M1140">
        <f>IF(woda5[[#This Row],[pomiar po polnocy]]&gt;=800000,1,0)</f>
        <v>0</v>
      </c>
    </row>
    <row r="1141" spans="4:13" x14ac:dyDescent="0.25">
      <c r="D1141" s="1">
        <v>40583</v>
      </c>
      <c r="E1141">
        <v>4347</v>
      </c>
      <c r="F1141" s="9">
        <f t="shared" si="34"/>
        <v>243672</v>
      </c>
      <c r="G1141" s="12">
        <f xml:space="preserve"> ROUNDUP(woda5[[#This Row],[pomiar po polnocy]]*0.98,0)</f>
        <v>238799</v>
      </c>
      <c r="H1141" s="13">
        <f>woda5[[#This Row],[po 8]]+woda5[[#This Row],[ilosc]]</f>
        <v>243146</v>
      </c>
      <c r="I1141">
        <f>ROUNDUP(woda5[[#This Row],[pomiar po polnocy]]*0.02,0)</f>
        <v>4874</v>
      </c>
      <c r="J1141" s="10">
        <f>woda5[[#This Row],[pomiar po polnocy]]-woda5[[#This Row],[ile wypuscic rano]]</f>
        <v>238798</v>
      </c>
      <c r="K1141" s="10">
        <f>woda5[[#This Row],[po 8v2]]+woda5[[#This Row],[ilosc]]</f>
        <v>243145</v>
      </c>
      <c r="L1141" t="str">
        <f t="shared" si="35"/>
        <v/>
      </c>
      <c r="M1141">
        <f>IF(woda5[[#This Row],[pomiar po polnocy]]&gt;=800000,1,0)</f>
        <v>0</v>
      </c>
    </row>
    <row r="1142" spans="4:13" x14ac:dyDescent="0.25">
      <c r="D1142" s="1">
        <v>40584</v>
      </c>
      <c r="E1142">
        <v>3849</v>
      </c>
      <c r="F1142" s="9">
        <f t="shared" si="34"/>
        <v>243145</v>
      </c>
      <c r="G1142" s="12">
        <f xml:space="preserve"> ROUNDUP(woda5[[#This Row],[pomiar po polnocy]]*0.98,0)</f>
        <v>238283</v>
      </c>
      <c r="H1142" s="13">
        <f>woda5[[#This Row],[po 8]]+woda5[[#This Row],[ilosc]]</f>
        <v>242132</v>
      </c>
      <c r="I1142">
        <f>ROUNDUP(woda5[[#This Row],[pomiar po polnocy]]*0.02,0)</f>
        <v>4863</v>
      </c>
      <c r="J1142" s="10">
        <f>woda5[[#This Row],[pomiar po polnocy]]-woda5[[#This Row],[ile wypuscic rano]]</f>
        <v>238282</v>
      </c>
      <c r="K1142" s="10">
        <f>woda5[[#This Row],[po 8v2]]+woda5[[#This Row],[ilosc]]</f>
        <v>242131</v>
      </c>
      <c r="L1142" t="str">
        <f t="shared" si="35"/>
        <v/>
      </c>
      <c r="M1142">
        <f>IF(woda5[[#This Row],[pomiar po polnocy]]&gt;=800000,1,0)</f>
        <v>0</v>
      </c>
    </row>
    <row r="1143" spans="4:13" x14ac:dyDescent="0.25">
      <c r="D1143" s="1">
        <v>40585</v>
      </c>
      <c r="E1143">
        <v>5688</v>
      </c>
      <c r="F1143" s="9">
        <f t="shared" si="34"/>
        <v>242131</v>
      </c>
      <c r="G1143" s="12">
        <f xml:space="preserve"> ROUNDUP(woda5[[#This Row],[pomiar po polnocy]]*0.98,0)</f>
        <v>237289</v>
      </c>
      <c r="H1143" s="13">
        <f>woda5[[#This Row],[po 8]]+woda5[[#This Row],[ilosc]]</f>
        <v>242977</v>
      </c>
      <c r="I1143">
        <f>ROUNDUP(woda5[[#This Row],[pomiar po polnocy]]*0.02,0)</f>
        <v>4843</v>
      </c>
      <c r="J1143" s="10">
        <f>woda5[[#This Row],[pomiar po polnocy]]-woda5[[#This Row],[ile wypuscic rano]]</f>
        <v>237288</v>
      </c>
      <c r="K1143" s="10">
        <f>woda5[[#This Row],[po 8v2]]+woda5[[#This Row],[ilosc]]</f>
        <v>242976</v>
      </c>
      <c r="L1143" t="str">
        <f t="shared" si="35"/>
        <v/>
      </c>
      <c r="M1143">
        <f>IF(woda5[[#This Row],[pomiar po polnocy]]&gt;=800000,1,0)</f>
        <v>0</v>
      </c>
    </row>
    <row r="1144" spans="4:13" x14ac:dyDescent="0.25">
      <c r="D1144" s="1">
        <v>40586</v>
      </c>
      <c r="E1144">
        <v>2812</v>
      </c>
      <c r="F1144" s="9">
        <f t="shared" si="34"/>
        <v>242976</v>
      </c>
      <c r="G1144" s="12">
        <f xml:space="preserve"> ROUNDUP(woda5[[#This Row],[pomiar po polnocy]]*0.98,0)</f>
        <v>238117</v>
      </c>
      <c r="H1144" s="13">
        <f>woda5[[#This Row],[po 8]]+woda5[[#This Row],[ilosc]]</f>
        <v>240929</v>
      </c>
      <c r="I1144">
        <f>ROUNDUP(woda5[[#This Row],[pomiar po polnocy]]*0.02,0)</f>
        <v>4860</v>
      </c>
      <c r="J1144" s="10">
        <f>woda5[[#This Row],[pomiar po polnocy]]-woda5[[#This Row],[ile wypuscic rano]]</f>
        <v>238116</v>
      </c>
      <c r="K1144" s="10">
        <f>woda5[[#This Row],[po 8v2]]+woda5[[#This Row],[ilosc]]</f>
        <v>240928</v>
      </c>
      <c r="L1144" t="str">
        <f t="shared" si="35"/>
        <v/>
      </c>
      <c r="M1144">
        <f>IF(woda5[[#This Row],[pomiar po polnocy]]&gt;=800000,1,0)</f>
        <v>0</v>
      </c>
    </row>
    <row r="1145" spans="4:13" x14ac:dyDescent="0.25">
      <c r="D1145" s="1">
        <v>40587</v>
      </c>
      <c r="E1145">
        <v>6044</v>
      </c>
      <c r="F1145" s="9">
        <f t="shared" si="34"/>
        <v>240928</v>
      </c>
      <c r="G1145" s="12">
        <f xml:space="preserve"> ROUNDUP(woda5[[#This Row],[pomiar po polnocy]]*0.98,0)</f>
        <v>236110</v>
      </c>
      <c r="H1145" s="13">
        <f>woda5[[#This Row],[po 8]]+woda5[[#This Row],[ilosc]]</f>
        <v>242154</v>
      </c>
      <c r="I1145">
        <f>ROUNDUP(woda5[[#This Row],[pomiar po polnocy]]*0.02,0)</f>
        <v>4819</v>
      </c>
      <c r="J1145" s="10">
        <f>woda5[[#This Row],[pomiar po polnocy]]-woda5[[#This Row],[ile wypuscic rano]]</f>
        <v>236109</v>
      </c>
      <c r="K1145" s="10">
        <f>woda5[[#This Row],[po 8v2]]+woda5[[#This Row],[ilosc]]</f>
        <v>242153</v>
      </c>
      <c r="L1145" t="str">
        <f t="shared" si="35"/>
        <v/>
      </c>
      <c r="M1145">
        <f>IF(woda5[[#This Row],[pomiar po polnocy]]&gt;=800000,1,0)</f>
        <v>0</v>
      </c>
    </row>
    <row r="1146" spans="4:13" x14ac:dyDescent="0.25">
      <c r="D1146" s="1">
        <v>40588</v>
      </c>
      <c r="E1146">
        <v>4002</v>
      </c>
      <c r="F1146" s="9">
        <f t="shared" si="34"/>
        <v>242153</v>
      </c>
      <c r="G1146" s="12">
        <f xml:space="preserve"> ROUNDUP(woda5[[#This Row],[pomiar po polnocy]]*0.98,0)</f>
        <v>237310</v>
      </c>
      <c r="H1146" s="13">
        <f>woda5[[#This Row],[po 8]]+woda5[[#This Row],[ilosc]]</f>
        <v>241312</v>
      </c>
      <c r="I1146">
        <f>ROUNDUP(woda5[[#This Row],[pomiar po polnocy]]*0.02,0)</f>
        <v>4844</v>
      </c>
      <c r="J1146" s="10">
        <f>woda5[[#This Row],[pomiar po polnocy]]-woda5[[#This Row],[ile wypuscic rano]]</f>
        <v>237309</v>
      </c>
      <c r="K1146" s="10">
        <f>woda5[[#This Row],[po 8v2]]+woda5[[#This Row],[ilosc]]</f>
        <v>241311</v>
      </c>
      <c r="L1146" t="str">
        <f t="shared" si="35"/>
        <v/>
      </c>
      <c r="M1146">
        <f>IF(woda5[[#This Row],[pomiar po polnocy]]&gt;=800000,1,0)</f>
        <v>0</v>
      </c>
    </row>
    <row r="1147" spans="4:13" x14ac:dyDescent="0.25">
      <c r="D1147" s="1">
        <v>40589</v>
      </c>
      <c r="E1147">
        <v>3212</v>
      </c>
      <c r="F1147" s="9">
        <f t="shared" si="34"/>
        <v>241311</v>
      </c>
      <c r="G1147" s="12">
        <f xml:space="preserve"> ROUNDUP(woda5[[#This Row],[pomiar po polnocy]]*0.98,0)</f>
        <v>236485</v>
      </c>
      <c r="H1147" s="13">
        <f>woda5[[#This Row],[po 8]]+woda5[[#This Row],[ilosc]]</f>
        <v>239697</v>
      </c>
      <c r="I1147">
        <f>ROUNDUP(woda5[[#This Row],[pomiar po polnocy]]*0.02,0)</f>
        <v>4827</v>
      </c>
      <c r="J1147" s="10">
        <f>woda5[[#This Row],[pomiar po polnocy]]-woda5[[#This Row],[ile wypuscic rano]]</f>
        <v>236484</v>
      </c>
      <c r="K1147" s="10">
        <f>woda5[[#This Row],[po 8v2]]+woda5[[#This Row],[ilosc]]</f>
        <v>239696</v>
      </c>
      <c r="L1147" t="str">
        <f t="shared" si="35"/>
        <v/>
      </c>
      <c r="M1147">
        <f>IF(woda5[[#This Row],[pomiar po polnocy]]&gt;=800000,1,0)</f>
        <v>0</v>
      </c>
    </row>
    <row r="1148" spans="4:13" x14ac:dyDescent="0.25">
      <c r="D1148" s="1">
        <v>40590</v>
      </c>
      <c r="E1148">
        <v>4199</v>
      </c>
      <c r="F1148" s="9">
        <f t="shared" si="34"/>
        <v>239696</v>
      </c>
      <c r="G1148" s="12">
        <f xml:space="preserve"> ROUNDUP(woda5[[#This Row],[pomiar po polnocy]]*0.98,0)</f>
        <v>234903</v>
      </c>
      <c r="H1148" s="13">
        <f>woda5[[#This Row],[po 8]]+woda5[[#This Row],[ilosc]]</f>
        <v>239102</v>
      </c>
      <c r="I1148">
        <f>ROUNDUP(woda5[[#This Row],[pomiar po polnocy]]*0.02,0)</f>
        <v>4794</v>
      </c>
      <c r="J1148" s="10">
        <f>woda5[[#This Row],[pomiar po polnocy]]-woda5[[#This Row],[ile wypuscic rano]]</f>
        <v>234902</v>
      </c>
      <c r="K1148" s="10">
        <f>woda5[[#This Row],[po 8v2]]+woda5[[#This Row],[ilosc]]</f>
        <v>239101</v>
      </c>
      <c r="L1148" t="str">
        <f t="shared" si="35"/>
        <v/>
      </c>
      <c r="M1148">
        <f>IF(woda5[[#This Row],[pomiar po polnocy]]&gt;=800000,1,0)</f>
        <v>0</v>
      </c>
    </row>
    <row r="1149" spans="4:13" x14ac:dyDescent="0.25">
      <c r="D1149" s="1">
        <v>40591</v>
      </c>
      <c r="E1149">
        <v>4526</v>
      </c>
      <c r="F1149" s="9">
        <f t="shared" si="34"/>
        <v>239101</v>
      </c>
      <c r="G1149" s="12">
        <f xml:space="preserve"> ROUNDUP(woda5[[#This Row],[pomiar po polnocy]]*0.98,0)</f>
        <v>234319</v>
      </c>
      <c r="H1149" s="13">
        <f>woda5[[#This Row],[po 8]]+woda5[[#This Row],[ilosc]]</f>
        <v>238845</v>
      </c>
      <c r="I1149">
        <f>ROUNDUP(woda5[[#This Row],[pomiar po polnocy]]*0.02,0)</f>
        <v>4783</v>
      </c>
      <c r="J1149" s="10">
        <f>woda5[[#This Row],[pomiar po polnocy]]-woda5[[#This Row],[ile wypuscic rano]]</f>
        <v>234318</v>
      </c>
      <c r="K1149" s="10">
        <f>woda5[[#This Row],[po 8v2]]+woda5[[#This Row],[ilosc]]</f>
        <v>238844</v>
      </c>
      <c r="L1149" t="str">
        <f t="shared" si="35"/>
        <v/>
      </c>
      <c r="M1149">
        <f>IF(woda5[[#This Row],[pomiar po polnocy]]&gt;=800000,1,0)</f>
        <v>0</v>
      </c>
    </row>
    <row r="1150" spans="4:13" x14ac:dyDescent="0.25">
      <c r="D1150" s="1">
        <v>40592</v>
      </c>
      <c r="E1150">
        <v>2885</v>
      </c>
      <c r="F1150" s="9">
        <f t="shared" si="34"/>
        <v>238844</v>
      </c>
      <c r="G1150" s="12">
        <f xml:space="preserve"> ROUNDUP(woda5[[#This Row],[pomiar po polnocy]]*0.98,0)</f>
        <v>234068</v>
      </c>
      <c r="H1150" s="13">
        <f>woda5[[#This Row],[po 8]]+woda5[[#This Row],[ilosc]]</f>
        <v>236953</v>
      </c>
      <c r="I1150">
        <f>ROUNDUP(woda5[[#This Row],[pomiar po polnocy]]*0.02,0)</f>
        <v>4777</v>
      </c>
      <c r="J1150" s="10">
        <f>woda5[[#This Row],[pomiar po polnocy]]-woda5[[#This Row],[ile wypuscic rano]]</f>
        <v>234067</v>
      </c>
      <c r="K1150" s="10">
        <f>woda5[[#This Row],[po 8v2]]+woda5[[#This Row],[ilosc]]</f>
        <v>236952</v>
      </c>
      <c r="L1150" t="str">
        <f t="shared" si="35"/>
        <v/>
      </c>
      <c r="M1150">
        <f>IF(woda5[[#This Row],[pomiar po polnocy]]&gt;=800000,1,0)</f>
        <v>0</v>
      </c>
    </row>
    <row r="1151" spans="4:13" x14ac:dyDescent="0.25">
      <c r="D1151" s="1">
        <v>40593</v>
      </c>
      <c r="E1151">
        <v>5291</v>
      </c>
      <c r="F1151" s="9">
        <f t="shared" si="34"/>
        <v>236952</v>
      </c>
      <c r="G1151" s="12">
        <f xml:space="preserve"> ROUNDUP(woda5[[#This Row],[pomiar po polnocy]]*0.98,0)</f>
        <v>232213</v>
      </c>
      <c r="H1151" s="13">
        <f>woda5[[#This Row],[po 8]]+woda5[[#This Row],[ilosc]]</f>
        <v>237504</v>
      </c>
      <c r="I1151">
        <f>ROUNDUP(woda5[[#This Row],[pomiar po polnocy]]*0.02,0)</f>
        <v>4740</v>
      </c>
      <c r="J1151" s="10">
        <f>woda5[[#This Row],[pomiar po polnocy]]-woda5[[#This Row],[ile wypuscic rano]]</f>
        <v>232212</v>
      </c>
      <c r="K1151" s="10">
        <f>woda5[[#This Row],[po 8v2]]+woda5[[#This Row],[ilosc]]</f>
        <v>237503</v>
      </c>
      <c r="L1151" t="str">
        <f t="shared" si="35"/>
        <v/>
      </c>
      <c r="M1151">
        <f>IF(woda5[[#This Row],[pomiar po polnocy]]&gt;=800000,1,0)</f>
        <v>0</v>
      </c>
    </row>
    <row r="1152" spans="4:13" x14ac:dyDescent="0.25">
      <c r="D1152" s="1">
        <v>40594</v>
      </c>
      <c r="E1152">
        <v>3556</v>
      </c>
      <c r="F1152" s="9">
        <f t="shared" si="34"/>
        <v>237503</v>
      </c>
      <c r="G1152" s="12">
        <f xml:space="preserve"> ROUNDUP(woda5[[#This Row],[pomiar po polnocy]]*0.98,0)</f>
        <v>232753</v>
      </c>
      <c r="H1152" s="13">
        <f>woda5[[#This Row],[po 8]]+woda5[[#This Row],[ilosc]]</f>
        <v>236309</v>
      </c>
      <c r="I1152">
        <f>ROUNDUP(woda5[[#This Row],[pomiar po polnocy]]*0.02,0)</f>
        <v>4751</v>
      </c>
      <c r="J1152" s="10">
        <f>woda5[[#This Row],[pomiar po polnocy]]-woda5[[#This Row],[ile wypuscic rano]]</f>
        <v>232752</v>
      </c>
      <c r="K1152" s="10">
        <f>woda5[[#This Row],[po 8v2]]+woda5[[#This Row],[ilosc]]</f>
        <v>236308</v>
      </c>
      <c r="L1152" t="str">
        <f t="shared" si="35"/>
        <v/>
      </c>
      <c r="M1152">
        <f>IF(woda5[[#This Row],[pomiar po polnocy]]&gt;=800000,1,0)</f>
        <v>0</v>
      </c>
    </row>
    <row r="1153" spans="4:13" x14ac:dyDescent="0.25">
      <c r="D1153" s="1">
        <v>40595</v>
      </c>
      <c r="E1153">
        <v>4106</v>
      </c>
      <c r="F1153" s="9">
        <f t="shared" si="34"/>
        <v>236308</v>
      </c>
      <c r="G1153" s="12">
        <f xml:space="preserve"> ROUNDUP(woda5[[#This Row],[pomiar po polnocy]]*0.98,0)</f>
        <v>231582</v>
      </c>
      <c r="H1153" s="13">
        <f>woda5[[#This Row],[po 8]]+woda5[[#This Row],[ilosc]]</f>
        <v>235688</v>
      </c>
      <c r="I1153">
        <f>ROUNDUP(woda5[[#This Row],[pomiar po polnocy]]*0.02,0)</f>
        <v>4727</v>
      </c>
      <c r="J1153" s="10">
        <f>woda5[[#This Row],[pomiar po polnocy]]-woda5[[#This Row],[ile wypuscic rano]]</f>
        <v>231581</v>
      </c>
      <c r="K1153" s="10">
        <f>woda5[[#This Row],[po 8v2]]+woda5[[#This Row],[ilosc]]</f>
        <v>235687</v>
      </c>
      <c r="L1153" t="str">
        <f t="shared" si="35"/>
        <v/>
      </c>
      <c r="M1153">
        <f>IF(woda5[[#This Row],[pomiar po polnocy]]&gt;=800000,1,0)</f>
        <v>0</v>
      </c>
    </row>
    <row r="1154" spans="4:13" x14ac:dyDescent="0.25">
      <c r="D1154" s="1">
        <v>40596</v>
      </c>
      <c r="E1154">
        <v>4641</v>
      </c>
      <c r="F1154" s="9">
        <f t="shared" si="34"/>
        <v>235687</v>
      </c>
      <c r="G1154" s="12">
        <f xml:space="preserve"> ROUNDUP(woda5[[#This Row],[pomiar po polnocy]]*0.98,0)</f>
        <v>230974</v>
      </c>
      <c r="H1154" s="13">
        <f>woda5[[#This Row],[po 8]]+woda5[[#This Row],[ilosc]]</f>
        <v>235615</v>
      </c>
      <c r="I1154">
        <f>ROUNDUP(woda5[[#This Row],[pomiar po polnocy]]*0.02,0)</f>
        <v>4714</v>
      </c>
      <c r="J1154" s="10">
        <f>woda5[[#This Row],[pomiar po polnocy]]-woda5[[#This Row],[ile wypuscic rano]]</f>
        <v>230973</v>
      </c>
      <c r="K1154" s="10">
        <f>woda5[[#This Row],[po 8v2]]+woda5[[#This Row],[ilosc]]</f>
        <v>235614</v>
      </c>
      <c r="L1154" t="str">
        <f t="shared" si="35"/>
        <v/>
      </c>
      <c r="M1154">
        <f>IF(woda5[[#This Row],[pomiar po polnocy]]&gt;=800000,1,0)</f>
        <v>0</v>
      </c>
    </row>
    <row r="1155" spans="4:13" x14ac:dyDescent="0.25">
      <c r="D1155" s="1">
        <v>40597</v>
      </c>
      <c r="E1155">
        <v>5394</v>
      </c>
      <c r="F1155" s="9">
        <f t="shared" si="34"/>
        <v>235614</v>
      </c>
      <c r="G1155" s="12">
        <f xml:space="preserve"> ROUNDUP(woda5[[#This Row],[pomiar po polnocy]]*0.98,0)</f>
        <v>230902</v>
      </c>
      <c r="H1155" s="13">
        <f>woda5[[#This Row],[po 8]]+woda5[[#This Row],[ilosc]]</f>
        <v>236296</v>
      </c>
      <c r="I1155">
        <f>ROUNDUP(woda5[[#This Row],[pomiar po polnocy]]*0.02,0)</f>
        <v>4713</v>
      </c>
      <c r="J1155" s="10">
        <f>woda5[[#This Row],[pomiar po polnocy]]-woda5[[#This Row],[ile wypuscic rano]]</f>
        <v>230901</v>
      </c>
      <c r="K1155" s="10">
        <f>woda5[[#This Row],[po 8v2]]+woda5[[#This Row],[ilosc]]</f>
        <v>236295</v>
      </c>
      <c r="L1155" t="str">
        <f t="shared" si="35"/>
        <v/>
      </c>
      <c r="M1155">
        <f>IF(woda5[[#This Row],[pomiar po polnocy]]&gt;=800000,1,0)</f>
        <v>0</v>
      </c>
    </row>
    <row r="1156" spans="4:13" x14ac:dyDescent="0.25">
      <c r="D1156" s="1">
        <v>40598</v>
      </c>
      <c r="E1156">
        <v>5032</v>
      </c>
      <c r="F1156" s="9">
        <f t="shared" si="34"/>
        <v>236295</v>
      </c>
      <c r="G1156" s="12">
        <f xml:space="preserve"> ROUNDUP(woda5[[#This Row],[pomiar po polnocy]]*0.98,0)</f>
        <v>231570</v>
      </c>
      <c r="H1156" s="13">
        <f>woda5[[#This Row],[po 8]]+woda5[[#This Row],[ilosc]]</f>
        <v>236602</v>
      </c>
      <c r="I1156">
        <f>ROUNDUP(woda5[[#This Row],[pomiar po polnocy]]*0.02,0)</f>
        <v>4726</v>
      </c>
      <c r="J1156" s="10">
        <f>woda5[[#This Row],[pomiar po polnocy]]-woda5[[#This Row],[ile wypuscic rano]]</f>
        <v>231569</v>
      </c>
      <c r="K1156" s="10">
        <f>woda5[[#This Row],[po 8v2]]+woda5[[#This Row],[ilosc]]</f>
        <v>236601</v>
      </c>
      <c r="L1156" t="str">
        <f t="shared" si="35"/>
        <v/>
      </c>
      <c r="M1156">
        <f>IF(woda5[[#This Row],[pomiar po polnocy]]&gt;=800000,1,0)</f>
        <v>0</v>
      </c>
    </row>
    <row r="1157" spans="4:13" x14ac:dyDescent="0.25">
      <c r="D1157" s="1">
        <v>40599</v>
      </c>
      <c r="E1157">
        <v>3172</v>
      </c>
      <c r="F1157" s="9">
        <f t="shared" si="34"/>
        <v>236601</v>
      </c>
      <c r="G1157" s="12">
        <f xml:space="preserve"> ROUNDUP(woda5[[#This Row],[pomiar po polnocy]]*0.98,0)</f>
        <v>231869</v>
      </c>
      <c r="H1157" s="13">
        <f>woda5[[#This Row],[po 8]]+woda5[[#This Row],[ilosc]]</f>
        <v>235041</v>
      </c>
      <c r="I1157">
        <f>ROUNDUP(woda5[[#This Row],[pomiar po polnocy]]*0.02,0)</f>
        <v>4733</v>
      </c>
      <c r="J1157" s="10">
        <f>woda5[[#This Row],[pomiar po polnocy]]-woda5[[#This Row],[ile wypuscic rano]]</f>
        <v>231868</v>
      </c>
      <c r="K1157" s="10">
        <f>woda5[[#This Row],[po 8v2]]+woda5[[#This Row],[ilosc]]</f>
        <v>235040</v>
      </c>
      <c r="L1157" t="str">
        <f t="shared" si="35"/>
        <v/>
      </c>
      <c r="M1157">
        <f>IF(woda5[[#This Row],[pomiar po polnocy]]&gt;=800000,1,0)</f>
        <v>0</v>
      </c>
    </row>
    <row r="1158" spans="4:13" x14ac:dyDescent="0.25">
      <c r="D1158" s="1">
        <v>40600</v>
      </c>
      <c r="E1158">
        <v>3677</v>
      </c>
      <c r="F1158" s="9">
        <f t="shared" si="34"/>
        <v>235040</v>
      </c>
      <c r="G1158" s="12">
        <f xml:space="preserve"> ROUNDUP(woda5[[#This Row],[pomiar po polnocy]]*0.98,0)</f>
        <v>230340</v>
      </c>
      <c r="H1158" s="13">
        <f>woda5[[#This Row],[po 8]]+woda5[[#This Row],[ilosc]]</f>
        <v>234017</v>
      </c>
      <c r="I1158">
        <f>ROUNDUP(woda5[[#This Row],[pomiar po polnocy]]*0.02,0)</f>
        <v>4701</v>
      </c>
      <c r="J1158" s="10">
        <f>woda5[[#This Row],[pomiar po polnocy]]-woda5[[#This Row],[ile wypuscic rano]]</f>
        <v>230339</v>
      </c>
      <c r="K1158" s="10">
        <f>woda5[[#This Row],[po 8v2]]+woda5[[#This Row],[ilosc]]</f>
        <v>234016</v>
      </c>
      <c r="L1158" t="str">
        <f t="shared" si="35"/>
        <v/>
      </c>
      <c r="M1158">
        <f>IF(woda5[[#This Row],[pomiar po polnocy]]&gt;=800000,1,0)</f>
        <v>0</v>
      </c>
    </row>
    <row r="1159" spans="4:13" x14ac:dyDescent="0.25">
      <c r="D1159" s="1">
        <v>40601</v>
      </c>
      <c r="E1159">
        <v>5211</v>
      </c>
      <c r="F1159" s="9">
        <f t="shared" si="34"/>
        <v>234016</v>
      </c>
      <c r="G1159" s="12">
        <f xml:space="preserve"> ROUNDUP(woda5[[#This Row],[pomiar po polnocy]]*0.98,0)</f>
        <v>229336</v>
      </c>
      <c r="H1159" s="13">
        <f>woda5[[#This Row],[po 8]]+woda5[[#This Row],[ilosc]]</f>
        <v>234547</v>
      </c>
      <c r="I1159">
        <f>ROUNDUP(woda5[[#This Row],[pomiar po polnocy]]*0.02,0)</f>
        <v>4681</v>
      </c>
      <c r="J1159" s="10">
        <f>woda5[[#This Row],[pomiar po polnocy]]-woda5[[#This Row],[ile wypuscic rano]]</f>
        <v>229335</v>
      </c>
      <c r="K1159" s="10">
        <f>woda5[[#This Row],[po 8v2]]+woda5[[#This Row],[ilosc]]</f>
        <v>234546</v>
      </c>
      <c r="L1159" t="str">
        <f t="shared" si="35"/>
        <v/>
      </c>
      <c r="M1159">
        <f>IF(woda5[[#This Row],[pomiar po polnocy]]&gt;=800000,1,0)</f>
        <v>0</v>
      </c>
    </row>
    <row r="1160" spans="4:13" x14ac:dyDescent="0.25">
      <c r="D1160" s="1">
        <v>40602</v>
      </c>
      <c r="E1160">
        <v>3020</v>
      </c>
      <c r="F1160" s="9">
        <f t="shared" ref="F1160:F1223" si="36">IF(K1159&gt;1000000,1000000,K1159)</f>
        <v>234546</v>
      </c>
      <c r="G1160" s="12">
        <f xml:space="preserve"> ROUNDUP(woda5[[#This Row],[pomiar po polnocy]]*0.98,0)</f>
        <v>229856</v>
      </c>
      <c r="H1160" s="13">
        <f>woda5[[#This Row],[po 8]]+woda5[[#This Row],[ilosc]]</f>
        <v>232876</v>
      </c>
      <c r="I1160">
        <f>ROUNDUP(woda5[[#This Row],[pomiar po polnocy]]*0.02,0)</f>
        <v>4691</v>
      </c>
      <c r="J1160" s="10">
        <f>woda5[[#This Row],[pomiar po polnocy]]-woda5[[#This Row],[ile wypuscic rano]]</f>
        <v>229855</v>
      </c>
      <c r="K1160" s="10">
        <f>woda5[[#This Row],[po 8v2]]+woda5[[#This Row],[ilosc]]</f>
        <v>232875</v>
      </c>
      <c r="L1160" t="str">
        <f t="shared" ref="L1160:L1223" si="37">IF(K1159&gt;1000000,1,"")</f>
        <v/>
      </c>
      <c r="M1160">
        <f>IF(woda5[[#This Row],[pomiar po polnocy]]&gt;=800000,1,0)</f>
        <v>0</v>
      </c>
    </row>
    <row r="1161" spans="4:13" x14ac:dyDescent="0.25">
      <c r="D1161" s="1">
        <v>40603</v>
      </c>
      <c r="E1161">
        <v>3422</v>
      </c>
      <c r="F1161" s="9">
        <f t="shared" si="36"/>
        <v>232875</v>
      </c>
      <c r="G1161" s="12">
        <f xml:space="preserve"> ROUNDUP(woda5[[#This Row],[pomiar po polnocy]]*0.98,0)</f>
        <v>228218</v>
      </c>
      <c r="H1161" s="13">
        <f>woda5[[#This Row],[po 8]]+woda5[[#This Row],[ilosc]]</f>
        <v>231640</v>
      </c>
      <c r="I1161">
        <f>ROUNDUP(woda5[[#This Row],[pomiar po polnocy]]*0.02,0)</f>
        <v>4658</v>
      </c>
      <c r="J1161" s="10">
        <f>woda5[[#This Row],[pomiar po polnocy]]-woda5[[#This Row],[ile wypuscic rano]]</f>
        <v>228217</v>
      </c>
      <c r="K1161" s="10">
        <f>woda5[[#This Row],[po 8v2]]+woda5[[#This Row],[ilosc]]</f>
        <v>231639</v>
      </c>
      <c r="L1161" t="str">
        <f t="shared" si="37"/>
        <v/>
      </c>
      <c r="M1161">
        <f>IF(woda5[[#This Row],[pomiar po polnocy]]&gt;=800000,1,0)</f>
        <v>0</v>
      </c>
    </row>
    <row r="1162" spans="4:13" x14ac:dyDescent="0.25">
      <c r="D1162" s="1">
        <v>40604</v>
      </c>
      <c r="E1162">
        <v>4253</v>
      </c>
      <c r="F1162" s="9">
        <f t="shared" si="36"/>
        <v>231639</v>
      </c>
      <c r="G1162" s="12">
        <f xml:space="preserve"> ROUNDUP(woda5[[#This Row],[pomiar po polnocy]]*0.98,0)</f>
        <v>227007</v>
      </c>
      <c r="H1162" s="13">
        <f>woda5[[#This Row],[po 8]]+woda5[[#This Row],[ilosc]]</f>
        <v>231260</v>
      </c>
      <c r="I1162">
        <f>ROUNDUP(woda5[[#This Row],[pomiar po polnocy]]*0.02,0)</f>
        <v>4633</v>
      </c>
      <c r="J1162" s="10">
        <f>woda5[[#This Row],[pomiar po polnocy]]-woda5[[#This Row],[ile wypuscic rano]]</f>
        <v>227006</v>
      </c>
      <c r="K1162" s="10">
        <f>woda5[[#This Row],[po 8v2]]+woda5[[#This Row],[ilosc]]</f>
        <v>231259</v>
      </c>
      <c r="L1162" t="str">
        <f t="shared" si="37"/>
        <v/>
      </c>
      <c r="M1162">
        <f>IF(woda5[[#This Row],[pomiar po polnocy]]&gt;=800000,1,0)</f>
        <v>0</v>
      </c>
    </row>
    <row r="1163" spans="4:13" x14ac:dyDescent="0.25">
      <c r="D1163" s="1">
        <v>40605</v>
      </c>
      <c r="E1163">
        <v>4550</v>
      </c>
      <c r="F1163" s="9">
        <f t="shared" si="36"/>
        <v>231259</v>
      </c>
      <c r="G1163" s="12">
        <f xml:space="preserve"> ROUNDUP(woda5[[#This Row],[pomiar po polnocy]]*0.98,0)</f>
        <v>226634</v>
      </c>
      <c r="H1163" s="13">
        <f>woda5[[#This Row],[po 8]]+woda5[[#This Row],[ilosc]]</f>
        <v>231184</v>
      </c>
      <c r="I1163">
        <f>ROUNDUP(woda5[[#This Row],[pomiar po polnocy]]*0.02,0)</f>
        <v>4626</v>
      </c>
      <c r="J1163" s="10">
        <f>woda5[[#This Row],[pomiar po polnocy]]-woda5[[#This Row],[ile wypuscic rano]]</f>
        <v>226633</v>
      </c>
      <c r="K1163" s="10">
        <f>woda5[[#This Row],[po 8v2]]+woda5[[#This Row],[ilosc]]</f>
        <v>231183</v>
      </c>
      <c r="L1163" t="str">
        <f t="shared" si="37"/>
        <v/>
      </c>
      <c r="M1163">
        <f>IF(woda5[[#This Row],[pomiar po polnocy]]&gt;=800000,1,0)</f>
        <v>0</v>
      </c>
    </row>
    <row r="1164" spans="4:13" x14ac:dyDescent="0.25">
      <c r="D1164" s="1">
        <v>40606</v>
      </c>
      <c r="E1164">
        <v>6082</v>
      </c>
      <c r="F1164" s="9">
        <f t="shared" si="36"/>
        <v>231183</v>
      </c>
      <c r="G1164" s="12">
        <f xml:space="preserve"> ROUNDUP(woda5[[#This Row],[pomiar po polnocy]]*0.98,0)</f>
        <v>226560</v>
      </c>
      <c r="H1164" s="13">
        <f>woda5[[#This Row],[po 8]]+woda5[[#This Row],[ilosc]]</f>
        <v>232642</v>
      </c>
      <c r="I1164">
        <f>ROUNDUP(woda5[[#This Row],[pomiar po polnocy]]*0.02,0)</f>
        <v>4624</v>
      </c>
      <c r="J1164" s="10">
        <f>woda5[[#This Row],[pomiar po polnocy]]-woda5[[#This Row],[ile wypuscic rano]]</f>
        <v>226559</v>
      </c>
      <c r="K1164" s="10">
        <f>woda5[[#This Row],[po 8v2]]+woda5[[#This Row],[ilosc]]</f>
        <v>232641</v>
      </c>
      <c r="L1164" t="str">
        <f t="shared" si="37"/>
        <v/>
      </c>
      <c r="M1164">
        <f>IF(woda5[[#This Row],[pomiar po polnocy]]&gt;=800000,1,0)</f>
        <v>0</v>
      </c>
    </row>
    <row r="1165" spans="4:13" x14ac:dyDescent="0.25">
      <c r="D1165" s="1">
        <v>40607</v>
      </c>
      <c r="E1165">
        <v>3241</v>
      </c>
      <c r="F1165" s="9">
        <f t="shared" si="36"/>
        <v>232641</v>
      </c>
      <c r="G1165" s="12">
        <f xml:space="preserve"> ROUNDUP(woda5[[#This Row],[pomiar po polnocy]]*0.98,0)</f>
        <v>227989</v>
      </c>
      <c r="H1165" s="13">
        <f>woda5[[#This Row],[po 8]]+woda5[[#This Row],[ilosc]]</f>
        <v>231230</v>
      </c>
      <c r="I1165">
        <f>ROUNDUP(woda5[[#This Row],[pomiar po polnocy]]*0.02,0)</f>
        <v>4653</v>
      </c>
      <c r="J1165" s="10">
        <f>woda5[[#This Row],[pomiar po polnocy]]-woda5[[#This Row],[ile wypuscic rano]]</f>
        <v>227988</v>
      </c>
      <c r="K1165" s="10">
        <f>woda5[[#This Row],[po 8v2]]+woda5[[#This Row],[ilosc]]</f>
        <v>231229</v>
      </c>
      <c r="L1165" t="str">
        <f t="shared" si="37"/>
        <v/>
      </c>
      <c r="M1165">
        <f>IF(woda5[[#This Row],[pomiar po polnocy]]&gt;=800000,1,0)</f>
        <v>0</v>
      </c>
    </row>
    <row r="1166" spans="4:13" x14ac:dyDescent="0.25">
      <c r="D1166" s="1">
        <v>40608</v>
      </c>
      <c r="E1166">
        <v>4329</v>
      </c>
      <c r="F1166" s="9">
        <f t="shared" si="36"/>
        <v>231229</v>
      </c>
      <c r="G1166" s="12">
        <f xml:space="preserve"> ROUNDUP(woda5[[#This Row],[pomiar po polnocy]]*0.98,0)</f>
        <v>226605</v>
      </c>
      <c r="H1166" s="13">
        <f>woda5[[#This Row],[po 8]]+woda5[[#This Row],[ilosc]]</f>
        <v>230934</v>
      </c>
      <c r="I1166">
        <f>ROUNDUP(woda5[[#This Row],[pomiar po polnocy]]*0.02,0)</f>
        <v>4625</v>
      </c>
      <c r="J1166" s="10">
        <f>woda5[[#This Row],[pomiar po polnocy]]-woda5[[#This Row],[ile wypuscic rano]]</f>
        <v>226604</v>
      </c>
      <c r="K1166" s="10">
        <f>woda5[[#This Row],[po 8v2]]+woda5[[#This Row],[ilosc]]</f>
        <v>230933</v>
      </c>
      <c r="L1166" t="str">
        <f t="shared" si="37"/>
        <v/>
      </c>
      <c r="M1166">
        <f>IF(woda5[[#This Row],[pomiar po polnocy]]&gt;=800000,1,0)</f>
        <v>0</v>
      </c>
    </row>
    <row r="1167" spans="4:13" x14ac:dyDescent="0.25">
      <c r="D1167" s="1">
        <v>40609</v>
      </c>
      <c r="E1167">
        <v>4502</v>
      </c>
      <c r="F1167" s="9">
        <f t="shared" si="36"/>
        <v>230933</v>
      </c>
      <c r="G1167" s="12">
        <f xml:space="preserve"> ROUNDUP(woda5[[#This Row],[pomiar po polnocy]]*0.98,0)</f>
        <v>226315</v>
      </c>
      <c r="H1167" s="13">
        <f>woda5[[#This Row],[po 8]]+woda5[[#This Row],[ilosc]]</f>
        <v>230817</v>
      </c>
      <c r="I1167">
        <f>ROUNDUP(woda5[[#This Row],[pomiar po polnocy]]*0.02,0)</f>
        <v>4619</v>
      </c>
      <c r="J1167" s="10">
        <f>woda5[[#This Row],[pomiar po polnocy]]-woda5[[#This Row],[ile wypuscic rano]]</f>
        <v>226314</v>
      </c>
      <c r="K1167" s="10">
        <f>woda5[[#This Row],[po 8v2]]+woda5[[#This Row],[ilosc]]</f>
        <v>230816</v>
      </c>
      <c r="L1167" t="str">
        <f t="shared" si="37"/>
        <v/>
      </c>
      <c r="M1167">
        <f>IF(woda5[[#This Row],[pomiar po polnocy]]&gt;=800000,1,0)</f>
        <v>0</v>
      </c>
    </row>
    <row r="1168" spans="4:13" x14ac:dyDescent="0.25">
      <c r="D1168" s="1">
        <v>40610</v>
      </c>
      <c r="E1168">
        <v>3607</v>
      </c>
      <c r="F1168" s="9">
        <f t="shared" si="36"/>
        <v>230816</v>
      </c>
      <c r="G1168" s="12">
        <f xml:space="preserve"> ROUNDUP(woda5[[#This Row],[pomiar po polnocy]]*0.98,0)</f>
        <v>226200</v>
      </c>
      <c r="H1168" s="13">
        <f>woda5[[#This Row],[po 8]]+woda5[[#This Row],[ilosc]]</f>
        <v>229807</v>
      </c>
      <c r="I1168">
        <f>ROUNDUP(woda5[[#This Row],[pomiar po polnocy]]*0.02,0)</f>
        <v>4617</v>
      </c>
      <c r="J1168" s="10">
        <f>woda5[[#This Row],[pomiar po polnocy]]-woda5[[#This Row],[ile wypuscic rano]]</f>
        <v>226199</v>
      </c>
      <c r="K1168" s="10">
        <f>woda5[[#This Row],[po 8v2]]+woda5[[#This Row],[ilosc]]</f>
        <v>229806</v>
      </c>
      <c r="L1168" t="str">
        <f t="shared" si="37"/>
        <v/>
      </c>
      <c r="M1168">
        <f>IF(woda5[[#This Row],[pomiar po polnocy]]&gt;=800000,1,0)</f>
        <v>0</v>
      </c>
    </row>
    <row r="1169" spans="4:13" x14ac:dyDescent="0.25">
      <c r="D1169" s="1">
        <v>40611</v>
      </c>
      <c r="E1169">
        <v>5336</v>
      </c>
      <c r="F1169" s="9">
        <f t="shared" si="36"/>
        <v>229806</v>
      </c>
      <c r="G1169" s="12">
        <f xml:space="preserve"> ROUNDUP(woda5[[#This Row],[pomiar po polnocy]]*0.98,0)</f>
        <v>225210</v>
      </c>
      <c r="H1169" s="13">
        <f>woda5[[#This Row],[po 8]]+woda5[[#This Row],[ilosc]]</f>
        <v>230546</v>
      </c>
      <c r="I1169">
        <f>ROUNDUP(woda5[[#This Row],[pomiar po polnocy]]*0.02,0)</f>
        <v>4597</v>
      </c>
      <c r="J1169" s="10">
        <f>woda5[[#This Row],[pomiar po polnocy]]-woda5[[#This Row],[ile wypuscic rano]]</f>
        <v>225209</v>
      </c>
      <c r="K1169" s="10">
        <f>woda5[[#This Row],[po 8v2]]+woda5[[#This Row],[ilosc]]</f>
        <v>230545</v>
      </c>
      <c r="L1169" t="str">
        <f t="shared" si="37"/>
        <v/>
      </c>
      <c r="M1169">
        <f>IF(woda5[[#This Row],[pomiar po polnocy]]&gt;=800000,1,0)</f>
        <v>0</v>
      </c>
    </row>
    <row r="1170" spans="4:13" x14ac:dyDescent="0.25">
      <c r="D1170" s="1">
        <v>40612</v>
      </c>
      <c r="E1170">
        <v>5012</v>
      </c>
      <c r="F1170" s="9">
        <f t="shared" si="36"/>
        <v>230545</v>
      </c>
      <c r="G1170" s="12">
        <f xml:space="preserve"> ROUNDUP(woda5[[#This Row],[pomiar po polnocy]]*0.98,0)</f>
        <v>225935</v>
      </c>
      <c r="H1170" s="13">
        <f>woda5[[#This Row],[po 8]]+woda5[[#This Row],[ilosc]]</f>
        <v>230947</v>
      </c>
      <c r="I1170">
        <f>ROUNDUP(woda5[[#This Row],[pomiar po polnocy]]*0.02,0)</f>
        <v>4611</v>
      </c>
      <c r="J1170" s="10">
        <f>woda5[[#This Row],[pomiar po polnocy]]-woda5[[#This Row],[ile wypuscic rano]]</f>
        <v>225934</v>
      </c>
      <c r="K1170" s="10">
        <f>woda5[[#This Row],[po 8v2]]+woda5[[#This Row],[ilosc]]</f>
        <v>230946</v>
      </c>
      <c r="L1170" t="str">
        <f t="shared" si="37"/>
        <v/>
      </c>
      <c r="M1170">
        <f>IF(woda5[[#This Row],[pomiar po polnocy]]&gt;=800000,1,0)</f>
        <v>0</v>
      </c>
    </row>
    <row r="1171" spans="4:13" x14ac:dyDescent="0.25">
      <c r="D1171" s="1">
        <v>40613</v>
      </c>
      <c r="E1171">
        <v>3291</v>
      </c>
      <c r="F1171" s="9">
        <f t="shared" si="36"/>
        <v>230946</v>
      </c>
      <c r="G1171" s="12">
        <f xml:space="preserve"> ROUNDUP(woda5[[#This Row],[pomiar po polnocy]]*0.98,0)</f>
        <v>226328</v>
      </c>
      <c r="H1171" s="13">
        <f>woda5[[#This Row],[po 8]]+woda5[[#This Row],[ilosc]]</f>
        <v>229619</v>
      </c>
      <c r="I1171">
        <f>ROUNDUP(woda5[[#This Row],[pomiar po polnocy]]*0.02,0)</f>
        <v>4619</v>
      </c>
      <c r="J1171" s="10">
        <f>woda5[[#This Row],[pomiar po polnocy]]-woda5[[#This Row],[ile wypuscic rano]]</f>
        <v>226327</v>
      </c>
      <c r="K1171" s="10">
        <f>woda5[[#This Row],[po 8v2]]+woda5[[#This Row],[ilosc]]</f>
        <v>229618</v>
      </c>
      <c r="L1171" t="str">
        <f t="shared" si="37"/>
        <v/>
      </c>
      <c r="M1171">
        <f>IF(woda5[[#This Row],[pomiar po polnocy]]&gt;=800000,1,0)</f>
        <v>0</v>
      </c>
    </row>
    <row r="1172" spans="4:13" x14ac:dyDescent="0.25">
      <c r="D1172" s="1">
        <v>40614</v>
      </c>
      <c r="E1172">
        <v>5333</v>
      </c>
      <c r="F1172" s="9">
        <f t="shared" si="36"/>
        <v>229618</v>
      </c>
      <c r="G1172" s="12">
        <f xml:space="preserve"> ROUNDUP(woda5[[#This Row],[pomiar po polnocy]]*0.98,0)</f>
        <v>225026</v>
      </c>
      <c r="H1172" s="13">
        <f>woda5[[#This Row],[po 8]]+woda5[[#This Row],[ilosc]]</f>
        <v>230359</v>
      </c>
      <c r="I1172">
        <f>ROUNDUP(woda5[[#This Row],[pomiar po polnocy]]*0.02,0)</f>
        <v>4593</v>
      </c>
      <c r="J1172" s="10">
        <f>woda5[[#This Row],[pomiar po polnocy]]-woda5[[#This Row],[ile wypuscic rano]]</f>
        <v>225025</v>
      </c>
      <c r="K1172" s="10">
        <f>woda5[[#This Row],[po 8v2]]+woda5[[#This Row],[ilosc]]</f>
        <v>230358</v>
      </c>
      <c r="L1172" t="str">
        <f t="shared" si="37"/>
        <v/>
      </c>
      <c r="M1172">
        <f>IF(woda5[[#This Row],[pomiar po polnocy]]&gt;=800000,1,0)</f>
        <v>0</v>
      </c>
    </row>
    <row r="1173" spans="4:13" x14ac:dyDescent="0.25">
      <c r="D1173" s="1">
        <v>40615</v>
      </c>
      <c r="E1173">
        <v>3194</v>
      </c>
      <c r="F1173" s="9">
        <f t="shared" si="36"/>
        <v>230358</v>
      </c>
      <c r="G1173" s="12">
        <f xml:space="preserve"> ROUNDUP(woda5[[#This Row],[pomiar po polnocy]]*0.98,0)</f>
        <v>225751</v>
      </c>
      <c r="H1173" s="13">
        <f>woda5[[#This Row],[po 8]]+woda5[[#This Row],[ilosc]]</f>
        <v>228945</v>
      </c>
      <c r="I1173">
        <f>ROUNDUP(woda5[[#This Row],[pomiar po polnocy]]*0.02,0)</f>
        <v>4608</v>
      </c>
      <c r="J1173" s="10">
        <f>woda5[[#This Row],[pomiar po polnocy]]-woda5[[#This Row],[ile wypuscic rano]]</f>
        <v>225750</v>
      </c>
      <c r="K1173" s="10">
        <f>woda5[[#This Row],[po 8v2]]+woda5[[#This Row],[ilosc]]</f>
        <v>228944</v>
      </c>
      <c r="L1173" t="str">
        <f t="shared" si="37"/>
        <v/>
      </c>
      <c r="M1173">
        <f>IF(woda5[[#This Row],[pomiar po polnocy]]&gt;=800000,1,0)</f>
        <v>0</v>
      </c>
    </row>
    <row r="1174" spans="4:13" x14ac:dyDescent="0.25">
      <c r="D1174" s="1">
        <v>40616</v>
      </c>
      <c r="E1174">
        <v>4047</v>
      </c>
      <c r="F1174" s="9">
        <f t="shared" si="36"/>
        <v>228944</v>
      </c>
      <c r="G1174" s="12">
        <f xml:space="preserve"> ROUNDUP(woda5[[#This Row],[pomiar po polnocy]]*0.98,0)</f>
        <v>224366</v>
      </c>
      <c r="H1174" s="13">
        <f>woda5[[#This Row],[po 8]]+woda5[[#This Row],[ilosc]]</f>
        <v>228413</v>
      </c>
      <c r="I1174">
        <f>ROUNDUP(woda5[[#This Row],[pomiar po polnocy]]*0.02,0)</f>
        <v>4579</v>
      </c>
      <c r="J1174" s="10">
        <f>woda5[[#This Row],[pomiar po polnocy]]-woda5[[#This Row],[ile wypuscic rano]]</f>
        <v>224365</v>
      </c>
      <c r="K1174" s="10">
        <f>woda5[[#This Row],[po 8v2]]+woda5[[#This Row],[ilosc]]</f>
        <v>228412</v>
      </c>
      <c r="L1174" t="str">
        <f t="shared" si="37"/>
        <v/>
      </c>
      <c r="M1174">
        <f>IF(woda5[[#This Row],[pomiar po polnocy]]&gt;=800000,1,0)</f>
        <v>0</v>
      </c>
    </row>
    <row r="1175" spans="4:13" x14ac:dyDescent="0.25">
      <c r="D1175" s="1">
        <v>40617</v>
      </c>
      <c r="E1175">
        <v>4383</v>
      </c>
      <c r="F1175" s="9">
        <f t="shared" si="36"/>
        <v>228412</v>
      </c>
      <c r="G1175" s="12">
        <f xml:space="preserve"> ROUNDUP(woda5[[#This Row],[pomiar po polnocy]]*0.98,0)</f>
        <v>223844</v>
      </c>
      <c r="H1175" s="13">
        <f>woda5[[#This Row],[po 8]]+woda5[[#This Row],[ilosc]]</f>
        <v>228227</v>
      </c>
      <c r="I1175">
        <f>ROUNDUP(woda5[[#This Row],[pomiar po polnocy]]*0.02,0)</f>
        <v>4569</v>
      </c>
      <c r="J1175" s="10">
        <f>woda5[[#This Row],[pomiar po polnocy]]-woda5[[#This Row],[ile wypuscic rano]]</f>
        <v>223843</v>
      </c>
      <c r="K1175" s="10">
        <f>woda5[[#This Row],[po 8v2]]+woda5[[#This Row],[ilosc]]</f>
        <v>228226</v>
      </c>
      <c r="L1175" t="str">
        <f t="shared" si="37"/>
        <v/>
      </c>
      <c r="M1175">
        <f>IF(woda5[[#This Row],[pomiar po polnocy]]&gt;=800000,1,0)</f>
        <v>0</v>
      </c>
    </row>
    <row r="1176" spans="4:13" x14ac:dyDescent="0.25">
      <c r="D1176" s="1">
        <v>40618</v>
      </c>
      <c r="E1176">
        <v>4328</v>
      </c>
      <c r="F1176" s="9">
        <f t="shared" si="36"/>
        <v>228226</v>
      </c>
      <c r="G1176" s="12">
        <f xml:space="preserve"> ROUNDUP(woda5[[#This Row],[pomiar po polnocy]]*0.98,0)</f>
        <v>223662</v>
      </c>
      <c r="H1176" s="13">
        <f>woda5[[#This Row],[po 8]]+woda5[[#This Row],[ilosc]]</f>
        <v>227990</v>
      </c>
      <c r="I1176">
        <f>ROUNDUP(woda5[[#This Row],[pomiar po polnocy]]*0.02,0)</f>
        <v>4565</v>
      </c>
      <c r="J1176" s="10">
        <f>woda5[[#This Row],[pomiar po polnocy]]-woda5[[#This Row],[ile wypuscic rano]]</f>
        <v>223661</v>
      </c>
      <c r="K1176" s="10">
        <f>woda5[[#This Row],[po 8v2]]+woda5[[#This Row],[ilosc]]</f>
        <v>227989</v>
      </c>
      <c r="L1176" t="str">
        <f t="shared" si="37"/>
        <v/>
      </c>
      <c r="M1176">
        <f>IF(woda5[[#This Row],[pomiar po polnocy]]&gt;=800000,1,0)</f>
        <v>0</v>
      </c>
    </row>
    <row r="1177" spans="4:13" x14ac:dyDescent="0.25">
      <c r="D1177" s="1">
        <v>40619</v>
      </c>
      <c r="E1177">
        <v>3622</v>
      </c>
      <c r="F1177" s="9">
        <f t="shared" si="36"/>
        <v>227989</v>
      </c>
      <c r="G1177" s="12">
        <f xml:space="preserve"> ROUNDUP(woda5[[#This Row],[pomiar po polnocy]]*0.98,0)</f>
        <v>223430</v>
      </c>
      <c r="H1177" s="13">
        <f>woda5[[#This Row],[po 8]]+woda5[[#This Row],[ilosc]]</f>
        <v>227052</v>
      </c>
      <c r="I1177">
        <f>ROUNDUP(woda5[[#This Row],[pomiar po polnocy]]*0.02,0)</f>
        <v>4560</v>
      </c>
      <c r="J1177" s="10">
        <f>woda5[[#This Row],[pomiar po polnocy]]-woda5[[#This Row],[ile wypuscic rano]]</f>
        <v>223429</v>
      </c>
      <c r="K1177" s="10">
        <f>woda5[[#This Row],[po 8v2]]+woda5[[#This Row],[ilosc]]</f>
        <v>227051</v>
      </c>
      <c r="L1177" t="str">
        <f t="shared" si="37"/>
        <v/>
      </c>
      <c r="M1177">
        <f>IF(woda5[[#This Row],[pomiar po polnocy]]&gt;=800000,1,0)</f>
        <v>0</v>
      </c>
    </row>
    <row r="1178" spans="4:13" x14ac:dyDescent="0.25">
      <c r="D1178" s="1">
        <v>40620</v>
      </c>
      <c r="E1178">
        <v>5244</v>
      </c>
      <c r="F1178" s="9">
        <f t="shared" si="36"/>
        <v>227051</v>
      </c>
      <c r="G1178" s="12">
        <f xml:space="preserve"> ROUNDUP(woda5[[#This Row],[pomiar po polnocy]]*0.98,0)</f>
        <v>222510</v>
      </c>
      <c r="H1178" s="13">
        <f>woda5[[#This Row],[po 8]]+woda5[[#This Row],[ilosc]]</f>
        <v>227754</v>
      </c>
      <c r="I1178">
        <f>ROUNDUP(woda5[[#This Row],[pomiar po polnocy]]*0.02,0)</f>
        <v>4542</v>
      </c>
      <c r="J1178" s="10">
        <f>woda5[[#This Row],[pomiar po polnocy]]-woda5[[#This Row],[ile wypuscic rano]]</f>
        <v>222509</v>
      </c>
      <c r="K1178" s="10">
        <f>woda5[[#This Row],[po 8v2]]+woda5[[#This Row],[ilosc]]</f>
        <v>227753</v>
      </c>
      <c r="L1178" t="str">
        <f t="shared" si="37"/>
        <v/>
      </c>
      <c r="M1178">
        <f>IF(woda5[[#This Row],[pomiar po polnocy]]&gt;=800000,1,0)</f>
        <v>0</v>
      </c>
    </row>
    <row r="1179" spans="4:13" x14ac:dyDescent="0.25">
      <c r="D1179" s="1">
        <v>40621</v>
      </c>
      <c r="E1179">
        <v>5887</v>
      </c>
      <c r="F1179" s="9">
        <f t="shared" si="36"/>
        <v>227753</v>
      </c>
      <c r="G1179" s="12">
        <f xml:space="preserve"> ROUNDUP(woda5[[#This Row],[pomiar po polnocy]]*0.98,0)</f>
        <v>223198</v>
      </c>
      <c r="H1179" s="13">
        <f>woda5[[#This Row],[po 8]]+woda5[[#This Row],[ilosc]]</f>
        <v>229085</v>
      </c>
      <c r="I1179">
        <f>ROUNDUP(woda5[[#This Row],[pomiar po polnocy]]*0.02,0)</f>
        <v>4556</v>
      </c>
      <c r="J1179" s="10">
        <f>woda5[[#This Row],[pomiar po polnocy]]-woda5[[#This Row],[ile wypuscic rano]]</f>
        <v>223197</v>
      </c>
      <c r="K1179" s="10">
        <f>woda5[[#This Row],[po 8v2]]+woda5[[#This Row],[ilosc]]</f>
        <v>229084</v>
      </c>
      <c r="L1179" t="str">
        <f t="shared" si="37"/>
        <v/>
      </c>
      <c r="M1179">
        <f>IF(woda5[[#This Row],[pomiar po polnocy]]&gt;=800000,1,0)</f>
        <v>0</v>
      </c>
    </row>
    <row r="1180" spans="4:13" x14ac:dyDescent="0.25">
      <c r="D1180" s="1">
        <v>40622</v>
      </c>
      <c r="E1180">
        <v>4452</v>
      </c>
      <c r="F1180" s="9">
        <f t="shared" si="36"/>
        <v>229084</v>
      </c>
      <c r="G1180" s="12">
        <f xml:space="preserve"> ROUNDUP(woda5[[#This Row],[pomiar po polnocy]]*0.98,0)</f>
        <v>224503</v>
      </c>
      <c r="H1180" s="13">
        <f>woda5[[#This Row],[po 8]]+woda5[[#This Row],[ilosc]]</f>
        <v>228955</v>
      </c>
      <c r="I1180">
        <f>ROUNDUP(woda5[[#This Row],[pomiar po polnocy]]*0.02,0)</f>
        <v>4582</v>
      </c>
      <c r="J1180" s="10">
        <f>woda5[[#This Row],[pomiar po polnocy]]-woda5[[#This Row],[ile wypuscic rano]]</f>
        <v>224502</v>
      </c>
      <c r="K1180" s="10">
        <f>woda5[[#This Row],[po 8v2]]+woda5[[#This Row],[ilosc]]</f>
        <v>228954</v>
      </c>
      <c r="L1180" t="str">
        <f t="shared" si="37"/>
        <v/>
      </c>
      <c r="M1180">
        <f>IF(woda5[[#This Row],[pomiar po polnocy]]&gt;=800000,1,0)</f>
        <v>0</v>
      </c>
    </row>
    <row r="1181" spans="4:13" x14ac:dyDescent="0.25">
      <c r="D1181" s="1">
        <v>40623</v>
      </c>
      <c r="E1181">
        <v>3519</v>
      </c>
      <c r="F1181" s="9">
        <f t="shared" si="36"/>
        <v>228954</v>
      </c>
      <c r="G1181" s="12">
        <f xml:space="preserve"> ROUNDUP(woda5[[#This Row],[pomiar po polnocy]]*0.98,0)</f>
        <v>224375</v>
      </c>
      <c r="H1181" s="13">
        <f>woda5[[#This Row],[po 8]]+woda5[[#This Row],[ilosc]]</f>
        <v>227894</v>
      </c>
      <c r="I1181">
        <f>ROUNDUP(woda5[[#This Row],[pomiar po polnocy]]*0.02,0)</f>
        <v>4580</v>
      </c>
      <c r="J1181" s="10">
        <f>woda5[[#This Row],[pomiar po polnocy]]-woda5[[#This Row],[ile wypuscic rano]]</f>
        <v>224374</v>
      </c>
      <c r="K1181" s="10">
        <f>woda5[[#This Row],[po 8v2]]+woda5[[#This Row],[ilosc]]</f>
        <v>227893</v>
      </c>
      <c r="L1181" t="str">
        <f t="shared" si="37"/>
        <v/>
      </c>
      <c r="M1181">
        <f>IF(woda5[[#This Row],[pomiar po polnocy]]&gt;=800000,1,0)</f>
        <v>0</v>
      </c>
    </row>
    <row r="1182" spans="4:13" x14ac:dyDescent="0.25">
      <c r="D1182" s="1">
        <v>40624</v>
      </c>
      <c r="E1182">
        <v>5428</v>
      </c>
      <c r="F1182" s="9">
        <f t="shared" si="36"/>
        <v>227893</v>
      </c>
      <c r="G1182" s="12">
        <f xml:space="preserve"> ROUNDUP(woda5[[#This Row],[pomiar po polnocy]]*0.98,0)</f>
        <v>223336</v>
      </c>
      <c r="H1182" s="13">
        <f>woda5[[#This Row],[po 8]]+woda5[[#This Row],[ilosc]]</f>
        <v>228764</v>
      </c>
      <c r="I1182">
        <f>ROUNDUP(woda5[[#This Row],[pomiar po polnocy]]*0.02,0)</f>
        <v>4558</v>
      </c>
      <c r="J1182" s="10">
        <f>woda5[[#This Row],[pomiar po polnocy]]-woda5[[#This Row],[ile wypuscic rano]]</f>
        <v>223335</v>
      </c>
      <c r="K1182" s="10">
        <f>woda5[[#This Row],[po 8v2]]+woda5[[#This Row],[ilosc]]</f>
        <v>228763</v>
      </c>
      <c r="L1182" t="str">
        <f t="shared" si="37"/>
        <v/>
      </c>
      <c r="M1182">
        <f>IF(woda5[[#This Row],[pomiar po polnocy]]&gt;=800000,1,0)</f>
        <v>0</v>
      </c>
    </row>
    <row r="1183" spans="4:13" x14ac:dyDescent="0.25">
      <c r="D1183" s="1">
        <v>40625</v>
      </c>
      <c r="E1183">
        <v>5982</v>
      </c>
      <c r="F1183" s="9">
        <f t="shared" si="36"/>
        <v>228763</v>
      </c>
      <c r="G1183" s="12">
        <f xml:space="preserve"> ROUNDUP(woda5[[#This Row],[pomiar po polnocy]]*0.98,0)</f>
        <v>224188</v>
      </c>
      <c r="H1183" s="13">
        <f>woda5[[#This Row],[po 8]]+woda5[[#This Row],[ilosc]]</f>
        <v>230170</v>
      </c>
      <c r="I1183">
        <f>ROUNDUP(woda5[[#This Row],[pomiar po polnocy]]*0.02,0)</f>
        <v>4576</v>
      </c>
      <c r="J1183" s="10">
        <f>woda5[[#This Row],[pomiar po polnocy]]-woda5[[#This Row],[ile wypuscic rano]]</f>
        <v>224187</v>
      </c>
      <c r="K1183" s="10">
        <f>woda5[[#This Row],[po 8v2]]+woda5[[#This Row],[ilosc]]</f>
        <v>230169</v>
      </c>
      <c r="L1183" t="str">
        <f t="shared" si="37"/>
        <v/>
      </c>
      <c r="M1183">
        <f>IF(woda5[[#This Row],[pomiar po polnocy]]&gt;=800000,1,0)</f>
        <v>0</v>
      </c>
    </row>
    <row r="1184" spans="4:13" x14ac:dyDescent="0.25">
      <c r="D1184" s="1">
        <v>40626</v>
      </c>
      <c r="E1184">
        <v>3983</v>
      </c>
      <c r="F1184" s="9">
        <f t="shared" si="36"/>
        <v>230169</v>
      </c>
      <c r="G1184" s="12">
        <f xml:space="preserve"> ROUNDUP(woda5[[#This Row],[pomiar po polnocy]]*0.98,0)</f>
        <v>225566</v>
      </c>
      <c r="H1184" s="13">
        <f>woda5[[#This Row],[po 8]]+woda5[[#This Row],[ilosc]]</f>
        <v>229549</v>
      </c>
      <c r="I1184">
        <f>ROUNDUP(woda5[[#This Row],[pomiar po polnocy]]*0.02,0)</f>
        <v>4604</v>
      </c>
      <c r="J1184" s="10">
        <f>woda5[[#This Row],[pomiar po polnocy]]-woda5[[#This Row],[ile wypuscic rano]]</f>
        <v>225565</v>
      </c>
      <c r="K1184" s="10">
        <f>woda5[[#This Row],[po 8v2]]+woda5[[#This Row],[ilosc]]</f>
        <v>229548</v>
      </c>
      <c r="L1184" t="str">
        <f t="shared" si="37"/>
        <v/>
      </c>
      <c r="M1184">
        <f>IF(woda5[[#This Row],[pomiar po polnocy]]&gt;=800000,1,0)</f>
        <v>0</v>
      </c>
    </row>
    <row r="1185" spans="4:13" x14ac:dyDescent="0.25">
      <c r="D1185" s="1">
        <v>40627</v>
      </c>
      <c r="E1185">
        <v>3752</v>
      </c>
      <c r="F1185" s="9">
        <f t="shared" si="36"/>
        <v>229548</v>
      </c>
      <c r="G1185" s="12">
        <f xml:space="preserve"> ROUNDUP(woda5[[#This Row],[pomiar po polnocy]]*0.98,0)</f>
        <v>224958</v>
      </c>
      <c r="H1185" s="13">
        <f>woda5[[#This Row],[po 8]]+woda5[[#This Row],[ilosc]]</f>
        <v>228710</v>
      </c>
      <c r="I1185">
        <f>ROUNDUP(woda5[[#This Row],[pomiar po polnocy]]*0.02,0)</f>
        <v>4591</v>
      </c>
      <c r="J1185" s="10">
        <f>woda5[[#This Row],[pomiar po polnocy]]-woda5[[#This Row],[ile wypuscic rano]]</f>
        <v>224957</v>
      </c>
      <c r="K1185" s="10">
        <f>woda5[[#This Row],[po 8v2]]+woda5[[#This Row],[ilosc]]</f>
        <v>228709</v>
      </c>
      <c r="L1185" t="str">
        <f t="shared" si="37"/>
        <v/>
      </c>
      <c r="M1185">
        <f>IF(woda5[[#This Row],[pomiar po polnocy]]&gt;=800000,1,0)</f>
        <v>0</v>
      </c>
    </row>
    <row r="1186" spans="4:13" x14ac:dyDescent="0.25">
      <c r="D1186" s="1">
        <v>40628</v>
      </c>
      <c r="E1186">
        <v>5452</v>
      </c>
      <c r="F1186" s="9">
        <f t="shared" si="36"/>
        <v>228709</v>
      </c>
      <c r="G1186" s="12">
        <f xml:space="preserve"> ROUNDUP(woda5[[#This Row],[pomiar po polnocy]]*0.98,0)</f>
        <v>224135</v>
      </c>
      <c r="H1186" s="13">
        <f>woda5[[#This Row],[po 8]]+woda5[[#This Row],[ilosc]]</f>
        <v>229587</v>
      </c>
      <c r="I1186">
        <f>ROUNDUP(woda5[[#This Row],[pomiar po polnocy]]*0.02,0)</f>
        <v>4575</v>
      </c>
      <c r="J1186" s="10">
        <f>woda5[[#This Row],[pomiar po polnocy]]-woda5[[#This Row],[ile wypuscic rano]]</f>
        <v>224134</v>
      </c>
      <c r="K1186" s="10">
        <f>woda5[[#This Row],[po 8v2]]+woda5[[#This Row],[ilosc]]</f>
        <v>229586</v>
      </c>
      <c r="L1186" t="str">
        <f t="shared" si="37"/>
        <v/>
      </c>
      <c r="M1186">
        <f>IF(woda5[[#This Row],[pomiar po polnocy]]&gt;=800000,1,0)</f>
        <v>0</v>
      </c>
    </row>
    <row r="1187" spans="4:13" x14ac:dyDescent="0.25">
      <c r="D1187" s="1">
        <v>40629</v>
      </c>
      <c r="E1187">
        <v>4325</v>
      </c>
      <c r="F1187" s="9">
        <f t="shared" si="36"/>
        <v>229586</v>
      </c>
      <c r="G1187" s="12">
        <f xml:space="preserve"> ROUNDUP(woda5[[#This Row],[pomiar po polnocy]]*0.98,0)</f>
        <v>224995</v>
      </c>
      <c r="H1187" s="13">
        <f>woda5[[#This Row],[po 8]]+woda5[[#This Row],[ilosc]]</f>
        <v>229320</v>
      </c>
      <c r="I1187">
        <f>ROUNDUP(woda5[[#This Row],[pomiar po polnocy]]*0.02,0)</f>
        <v>4592</v>
      </c>
      <c r="J1187" s="10">
        <f>woda5[[#This Row],[pomiar po polnocy]]-woda5[[#This Row],[ile wypuscic rano]]</f>
        <v>224994</v>
      </c>
      <c r="K1187" s="10">
        <f>woda5[[#This Row],[po 8v2]]+woda5[[#This Row],[ilosc]]</f>
        <v>229319</v>
      </c>
      <c r="L1187" t="str">
        <f t="shared" si="37"/>
        <v/>
      </c>
      <c r="M1187">
        <f>IF(woda5[[#This Row],[pomiar po polnocy]]&gt;=800000,1,0)</f>
        <v>0</v>
      </c>
    </row>
    <row r="1188" spans="4:13" x14ac:dyDescent="0.25">
      <c r="D1188" s="1">
        <v>40630</v>
      </c>
      <c r="E1188">
        <v>5581</v>
      </c>
      <c r="F1188" s="9">
        <f t="shared" si="36"/>
        <v>229319</v>
      </c>
      <c r="G1188" s="12">
        <f xml:space="preserve"> ROUNDUP(woda5[[#This Row],[pomiar po polnocy]]*0.98,0)</f>
        <v>224733</v>
      </c>
      <c r="H1188" s="13">
        <f>woda5[[#This Row],[po 8]]+woda5[[#This Row],[ilosc]]</f>
        <v>230314</v>
      </c>
      <c r="I1188">
        <f>ROUNDUP(woda5[[#This Row],[pomiar po polnocy]]*0.02,0)</f>
        <v>4587</v>
      </c>
      <c r="J1188" s="10">
        <f>woda5[[#This Row],[pomiar po polnocy]]-woda5[[#This Row],[ile wypuscic rano]]</f>
        <v>224732</v>
      </c>
      <c r="K1188" s="10">
        <f>woda5[[#This Row],[po 8v2]]+woda5[[#This Row],[ilosc]]</f>
        <v>230313</v>
      </c>
      <c r="L1188" t="str">
        <f t="shared" si="37"/>
        <v/>
      </c>
      <c r="M1188">
        <f>IF(woda5[[#This Row],[pomiar po polnocy]]&gt;=800000,1,0)</f>
        <v>0</v>
      </c>
    </row>
    <row r="1189" spans="4:13" x14ac:dyDescent="0.25">
      <c r="D1189" s="1">
        <v>40631</v>
      </c>
      <c r="E1189">
        <v>7140</v>
      </c>
      <c r="F1189" s="9">
        <f t="shared" si="36"/>
        <v>230313</v>
      </c>
      <c r="G1189" s="12">
        <f xml:space="preserve"> ROUNDUP(woda5[[#This Row],[pomiar po polnocy]]*0.98,0)</f>
        <v>225707</v>
      </c>
      <c r="H1189" s="13">
        <f>woda5[[#This Row],[po 8]]+woda5[[#This Row],[ilosc]]</f>
        <v>232847</v>
      </c>
      <c r="I1189">
        <f>ROUNDUP(woda5[[#This Row],[pomiar po polnocy]]*0.02,0)</f>
        <v>4607</v>
      </c>
      <c r="J1189" s="10">
        <f>woda5[[#This Row],[pomiar po polnocy]]-woda5[[#This Row],[ile wypuscic rano]]</f>
        <v>225706</v>
      </c>
      <c r="K1189" s="10">
        <f>woda5[[#This Row],[po 8v2]]+woda5[[#This Row],[ilosc]]</f>
        <v>232846</v>
      </c>
      <c r="L1189" t="str">
        <f t="shared" si="37"/>
        <v/>
      </c>
      <c r="M1189">
        <f>IF(woda5[[#This Row],[pomiar po polnocy]]&gt;=800000,1,0)</f>
        <v>0</v>
      </c>
    </row>
    <row r="1190" spans="4:13" x14ac:dyDescent="0.25">
      <c r="D1190" s="1">
        <v>40632</v>
      </c>
      <c r="E1190">
        <v>5641</v>
      </c>
      <c r="F1190" s="9">
        <f t="shared" si="36"/>
        <v>232846</v>
      </c>
      <c r="G1190" s="12">
        <f xml:space="preserve"> ROUNDUP(woda5[[#This Row],[pomiar po polnocy]]*0.98,0)</f>
        <v>228190</v>
      </c>
      <c r="H1190" s="13">
        <f>woda5[[#This Row],[po 8]]+woda5[[#This Row],[ilosc]]</f>
        <v>233831</v>
      </c>
      <c r="I1190">
        <f>ROUNDUP(woda5[[#This Row],[pomiar po polnocy]]*0.02,0)</f>
        <v>4657</v>
      </c>
      <c r="J1190" s="10">
        <f>woda5[[#This Row],[pomiar po polnocy]]-woda5[[#This Row],[ile wypuscic rano]]</f>
        <v>228189</v>
      </c>
      <c r="K1190" s="10">
        <f>woda5[[#This Row],[po 8v2]]+woda5[[#This Row],[ilosc]]</f>
        <v>233830</v>
      </c>
      <c r="L1190" t="str">
        <f t="shared" si="37"/>
        <v/>
      </c>
      <c r="M1190">
        <f>IF(woda5[[#This Row],[pomiar po polnocy]]&gt;=800000,1,0)</f>
        <v>0</v>
      </c>
    </row>
    <row r="1191" spans="4:13" x14ac:dyDescent="0.25">
      <c r="D1191" s="1">
        <v>40633</v>
      </c>
      <c r="E1191">
        <v>6197</v>
      </c>
      <c r="F1191" s="9">
        <f t="shared" si="36"/>
        <v>233830</v>
      </c>
      <c r="G1191" s="12">
        <f xml:space="preserve"> ROUNDUP(woda5[[#This Row],[pomiar po polnocy]]*0.98,0)</f>
        <v>229154</v>
      </c>
      <c r="H1191" s="13">
        <f>woda5[[#This Row],[po 8]]+woda5[[#This Row],[ilosc]]</f>
        <v>235351</v>
      </c>
      <c r="I1191">
        <f>ROUNDUP(woda5[[#This Row],[pomiar po polnocy]]*0.02,0)</f>
        <v>4677</v>
      </c>
      <c r="J1191" s="10">
        <f>woda5[[#This Row],[pomiar po polnocy]]-woda5[[#This Row],[ile wypuscic rano]]</f>
        <v>229153</v>
      </c>
      <c r="K1191" s="10">
        <f>woda5[[#This Row],[po 8v2]]+woda5[[#This Row],[ilosc]]</f>
        <v>235350</v>
      </c>
      <c r="L1191" t="str">
        <f t="shared" si="37"/>
        <v/>
      </c>
      <c r="M1191">
        <f>IF(woda5[[#This Row],[pomiar po polnocy]]&gt;=800000,1,0)</f>
        <v>0</v>
      </c>
    </row>
    <row r="1192" spans="4:13" x14ac:dyDescent="0.25">
      <c r="D1192" s="1">
        <v>40634</v>
      </c>
      <c r="E1192">
        <v>6998</v>
      </c>
      <c r="F1192" s="9">
        <f t="shared" si="36"/>
        <v>235350</v>
      </c>
      <c r="G1192" s="12">
        <f xml:space="preserve"> ROUNDUP(woda5[[#This Row],[pomiar po polnocy]]*0.98,0)</f>
        <v>230643</v>
      </c>
      <c r="H1192" s="13">
        <f>woda5[[#This Row],[po 8]]+woda5[[#This Row],[ilosc]]</f>
        <v>237641</v>
      </c>
      <c r="I1192">
        <f>ROUNDUP(woda5[[#This Row],[pomiar po polnocy]]*0.02,0)</f>
        <v>4707</v>
      </c>
      <c r="J1192" s="10">
        <f>woda5[[#This Row],[pomiar po polnocy]]-woda5[[#This Row],[ile wypuscic rano]]</f>
        <v>230643</v>
      </c>
      <c r="K1192" s="10">
        <f>woda5[[#This Row],[po 8v2]]+woda5[[#This Row],[ilosc]]</f>
        <v>237641</v>
      </c>
      <c r="L1192" t="str">
        <f t="shared" si="37"/>
        <v/>
      </c>
      <c r="M1192">
        <f>IF(woda5[[#This Row],[pomiar po polnocy]]&gt;=800000,1,0)</f>
        <v>0</v>
      </c>
    </row>
    <row r="1193" spans="4:13" x14ac:dyDescent="0.25">
      <c r="D1193" s="1">
        <v>40635</v>
      </c>
      <c r="E1193">
        <v>8096</v>
      </c>
      <c r="F1193" s="9">
        <f t="shared" si="36"/>
        <v>237641</v>
      </c>
      <c r="G1193" s="12">
        <f xml:space="preserve"> ROUNDUP(woda5[[#This Row],[pomiar po polnocy]]*0.98,0)</f>
        <v>232889</v>
      </c>
      <c r="H1193" s="13">
        <f>woda5[[#This Row],[po 8]]+woda5[[#This Row],[ilosc]]</f>
        <v>240985</v>
      </c>
      <c r="I1193">
        <f>ROUNDUP(woda5[[#This Row],[pomiar po polnocy]]*0.02,0)</f>
        <v>4753</v>
      </c>
      <c r="J1193" s="10">
        <f>woda5[[#This Row],[pomiar po polnocy]]-woda5[[#This Row],[ile wypuscic rano]]</f>
        <v>232888</v>
      </c>
      <c r="K1193" s="10">
        <f>woda5[[#This Row],[po 8v2]]+woda5[[#This Row],[ilosc]]</f>
        <v>240984</v>
      </c>
      <c r="L1193" t="str">
        <f t="shared" si="37"/>
        <v/>
      </c>
      <c r="M1193">
        <f>IF(woda5[[#This Row],[pomiar po polnocy]]&gt;=800000,1,0)</f>
        <v>0</v>
      </c>
    </row>
    <row r="1194" spans="4:13" x14ac:dyDescent="0.25">
      <c r="D1194" s="1">
        <v>40636</v>
      </c>
      <c r="E1194">
        <v>8463</v>
      </c>
      <c r="F1194" s="9">
        <f t="shared" si="36"/>
        <v>240984</v>
      </c>
      <c r="G1194" s="12">
        <f xml:space="preserve"> ROUNDUP(woda5[[#This Row],[pomiar po polnocy]]*0.98,0)</f>
        <v>236165</v>
      </c>
      <c r="H1194" s="13">
        <f>woda5[[#This Row],[po 8]]+woda5[[#This Row],[ilosc]]</f>
        <v>244628</v>
      </c>
      <c r="I1194">
        <f>ROUNDUP(woda5[[#This Row],[pomiar po polnocy]]*0.02,0)</f>
        <v>4820</v>
      </c>
      <c r="J1194" s="10">
        <f>woda5[[#This Row],[pomiar po polnocy]]-woda5[[#This Row],[ile wypuscic rano]]</f>
        <v>236164</v>
      </c>
      <c r="K1194" s="10">
        <f>woda5[[#This Row],[po 8v2]]+woda5[[#This Row],[ilosc]]</f>
        <v>244627</v>
      </c>
      <c r="L1194" t="str">
        <f t="shared" si="37"/>
        <v/>
      </c>
      <c r="M1194">
        <f>IF(woda5[[#This Row],[pomiar po polnocy]]&gt;=800000,1,0)</f>
        <v>0</v>
      </c>
    </row>
    <row r="1195" spans="4:13" x14ac:dyDescent="0.25">
      <c r="D1195" s="1">
        <v>40637</v>
      </c>
      <c r="E1195">
        <v>8673</v>
      </c>
      <c r="F1195" s="9">
        <f t="shared" si="36"/>
        <v>244627</v>
      </c>
      <c r="G1195" s="12">
        <f xml:space="preserve"> ROUNDUP(woda5[[#This Row],[pomiar po polnocy]]*0.98,0)</f>
        <v>239735</v>
      </c>
      <c r="H1195" s="13">
        <f>woda5[[#This Row],[po 8]]+woda5[[#This Row],[ilosc]]</f>
        <v>248408</v>
      </c>
      <c r="I1195">
        <f>ROUNDUP(woda5[[#This Row],[pomiar po polnocy]]*0.02,0)</f>
        <v>4893</v>
      </c>
      <c r="J1195" s="10">
        <f>woda5[[#This Row],[pomiar po polnocy]]-woda5[[#This Row],[ile wypuscic rano]]</f>
        <v>239734</v>
      </c>
      <c r="K1195" s="10">
        <f>woda5[[#This Row],[po 8v2]]+woda5[[#This Row],[ilosc]]</f>
        <v>248407</v>
      </c>
      <c r="L1195" t="str">
        <f t="shared" si="37"/>
        <v/>
      </c>
      <c r="M1195">
        <f>IF(woda5[[#This Row],[pomiar po polnocy]]&gt;=800000,1,0)</f>
        <v>0</v>
      </c>
    </row>
    <row r="1196" spans="4:13" x14ac:dyDescent="0.25">
      <c r="D1196" s="1">
        <v>40638</v>
      </c>
      <c r="E1196">
        <v>9659</v>
      </c>
      <c r="F1196" s="9">
        <f t="shared" si="36"/>
        <v>248407</v>
      </c>
      <c r="G1196" s="12">
        <f xml:space="preserve"> ROUNDUP(woda5[[#This Row],[pomiar po polnocy]]*0.98,0)</f>
        <v>243439</v>
      </c>
      <c r="H1196" s="13">
        <f>woda5[[#This Row],[po 8]]+woda5[[#This Row],[ilosc]]</f>
        <v>253098</v>
      </c>
      <c r="I1196">
        <f>ROUNDUP(woda5[[#This Row],[pomiar po polnocy]]*0.02,0)</f>
        <v>4969</v>
      </c>
      <c r="J1196" s="10">
        <f>woda5[[#This Row],[pomiar po polnocy]]-woda5[[#This Row],[ile wypuscic rano]]</f>
        <v>243438</v>
      </c>
      <c r="K1196" s="10">
        <f>woda5[[#This Row],[po 8v2]]+woda5[[#This Row],[ilosc]]</f>
        <v>253097</v>
      </c>
      <c r="L1196" t="str">
        <f t="shared" si="37"/>
        <v/>
      </c>
      <c r="M1196">
        <f>IF(woda5[[#This Row],[pomiar po polnocy]]&gt;=800000,1,0)</f>
        <v>0</v>
      </c>
    </row>
    <row r="1197" spans="4:13" x14ac:dyDescent="0.25">
      <c r="D1197" s="1">
        <v>40639</v>
      </c>
      <c r="E1197">
        <v>10875</v>
      </c>
      <c r="F1197" s="9">
        <f t="shared" si="36"/>
        <v>253097</v>
      </c>
      <c r="G1197" s="12">
        <f xml:space="preserve"> ROUNDUP(woda5[[#This Row],[pomiar po polnocy]]*0.98,0)</f>
        <v>248036</v>
      </c>
      <c r="H1197" s="13">
        <f>woda5[[#This Row],[po 8]]+woda5[[#This Row],[ilosc]]</f>
        <v>258911</v>
      </c>
      <c r="I1197">
        <f>ROUNDUP(woda5[[#This Row],[pomiar po polnocy]]*0.02,0)</f>
        <v>5062</v>
      </c>
      <c r="J1197" s="10">
        <f>woda5[[#This Row],[pomiar po polnocy]]-woda5[[#This Row],[ile wypuscic rano]]</f>
        <v>248035</v>
      </c>
      <c r="K1197" s="10">
        <f>woda5[[#This Row],[po 8v2]]+woda5[[#This Row],[ilosc]]</f>
        <v>258910</v>
      </c>
      <c r="L1197" t="str">
        <f t="shared" si="37"/>
        <v/>
      </c>
      <c r="M1197">
        <f>IF(woda5[[#This Row],[pomiar po polnocy]]&gt;=800000,1,0)</f>
        <v>0</v>
      </c>
    </row>
    <row r="1198" spans="4:13" x14ac:dyDescent="0.25">
      <c r="D1198" s="1">
        <v>40640</v>
      </c>
      <c r="E1198">
        <v>11044</v>
      </c>
      <c r="F1198" s="9">
        <f t="shared" si="36"/>
        <v>258910</v>
      </c>
      <c r="G1198" s="12">
        <f xml:space="preserve"> ROUNDUP(woda5[[#This Row],[pomiar po polnocy]]*0.98,0)</f>
        <v>253732</v>
      </c>
      <c r="H1198" s="13">
        <f>woda5[[#This Row],[po 8]]+woda5[[#This Row],[ilosc]]</f>
        <v>264776</v>
      </c>
      <c r="I1198">
        <f>ROUNDUP(woda5[[#This Row],[pomiar po polnocy]]*0.02,0)</f>
        <v>5179</v>
      </c>
      <c r="J1198" s="10">
        <f>woda5[[#This Row],[pomiar po polnocy]]-woda5[[#This Row],[ile wypuscic rano]]</f>
        <v>253731</v>
      </c>
      <c r="K1198" s="10">
        <f>woda5[[#This Row],[po 8v2]]+woda5[[#This Row],[ilosc]]</f>
        <v>264775</v>
      </c>
      <c r="L1198" t="str">
        <f t="shared" si="37"/>
        <v/>
      </c>
      <c r="M1198">
        <f>IF(woda5[[#This Row],[pomiar po polnocy]]&gt;=800000,1,0)</f>
        <v>0</v>
      </c>
    </row>
    <row r="1199" spans="4:13" x14ac:dyDescent="0.25">
      <c r="D1199" s="1">
        <v>40641</v>
      </c>
      <c r="E1199">
        <v>13154</v>
      </c>
      <c r="F1199" s="9">
        <f t="shared" si="36"/>
        <v>264775</v>
      </c>
      <c r="G1199" s="12">
        <f xml:space="preserve"> ROUNDUP(woda5[[#This Row],[pomiar po polnocy]]*0.98,0)</f>
        <v>259480</v>
      </c>
      <c r="H1199" s="13">
        <f>woda5[[#This Row],[po 8]]+woda5[[#This Row],[ilosc]]</f>
        <v>272634</v>
      </c>
      <c r="I1199">
        <f>ROUNDUP(woda5[[#This Row],[pomiar po polnocy]]*0.02,0)</f>
        <v>5296</v>
      </c>
      <c r="J1199" s="10">
        <f>woda5[[#This Row],[pomiar po polnocy]]-woda5[[#This Row],[ile wypuscic rano]]</f>
        <v>259479</v>
      </c>
      <c r="K1199" s="10">
        <f>woda5[[#This Row],[po 8v2]]+woda5[[#This Row],[ilosc]]</f>
        <v>272633</v>
      </c>
      <c r="L1199" t="str">
        <f t="shared" si="37"/>
        <v/>
      </c>
      <c r="M1199">
        <f>IF(woda5[[#This Row],[pomiar po polnocy]]&gt;=800000,1,0)</f>
        <v>0</v>
      </c>
    </row>
    <row r="1200" spans="4:13" x14ac:dyDescent="0.25">
      <c r="D1200" s="1">
        <v>40642</v>
      </c>
      <c r="E1200">
        <v>14264</v>
      </c>
      <c r="F1200" s="9">
        <f t="shared" si="36"/>
        <v>272633</v>
      </c>
      <c r="G1200" s="12">
        <f xml:space="preserve"> ROUNDUP(woda5[[#This Row],[pomiar po polnocy]]*0.98,0)</f>
        <v>267181</v>
      </c>
      <c r="H1200" s="13">
        <f>woda5[[#This Row],[po 8]]+woda5[[#This Row],[ilosc]]</f>
        <v>281445</v>
      </c>
      <c r="I1200">
        <f>ROUNDUP(woda5[[#This Row],[pomiar po polnocy]]*0.02,0)</f>
        <v>5453</v>
      </c>
      <c r="J1200" s="10">
        <f>woda5[[#This Row],[pomiar po polnocy]]-woda5[[#This Row],[ile wypuscic rano]]</f>
        <v>267180</v>
      </c>
      <c r="K1200" s="10">
        <f>woda5[[#This Row],[po 8v2]]+woda5[[#This Row],[ilosc]]</f>
        <v>281444</v>
      </c>
      <c r="L1200" t="str">
        <f t="shared" si="37"/>
        <v/>
      </c>
      <c r="M1200">
        <f>IF(woda5[[#This Row],[pomiar po polnocy]]&gt;=800000,1,0)</f>
        <v>0</v>
      </c>
    </row>
    <row r="1201" spans="4:13" x14ac:dyDescent="0.25">
      <c r="D1201" s="1">
        <v>40643</v>
      </c>
      <c r="E1201">
        <v>14336</v>
      </c>
      <c r="F1201" s="9">
        <f t="shared" si="36"/>
        <v>281444</v>
      </c>
      <c r="G1201" s="12">
        <f xml:space="preserve"> ROUNDUP(woda5[[#This Row],[pomiar po polnocy]]*0.98,0)</f>
        <v>275816</v>
      </c>
      <c r="H1201" s="13">
        <f>woda5[[#This Row],[po 8]]+woda5[[#This Row],[ilosc]]</f>
        <v>290152</v>
      </c>
      <c r="I1201">
        <f>ROUNDUP(woda5[[#This Row],[pomiar po polnocy]]*0.02,0)</f>
        <v>5629</v>
      </c>
      <c r="J1201" s="10">
        <f>woda5[[#This Row],[pomiar po polnocy]]-woda5[[#This Row],[ile wypuscic rano]]</f>
        <v>275815</v>
      </c>
      <c r="K1201" s="10">
        <f>woda5[[#This Row],[po 8v2]]+woda5[[#This Row],[ilosc]]</f>
        <v>290151</v>
      </c>
      <c r="L1201" t="str">
        <f t="shared" si="37"/>
        <v/>
      </c>
      <c r="M1201">
        <f>IF(woda5[[#This Row],[pomiar po polnocy]]&gt;=800000,1,0)</f>
        <v>0</v>
      </c>
    </row>
    <row r="1202" spans="4:13" x14ac:dyDescent="0.25">
      <c r="D1202" s="1">
        <v>40644</v>
      </c>
      <c r="E1202">
        <v>16201</v>
      </c>
      <c r="F1202" s="9">
        <f t="shared" si="36"/>
        <v>290151</v>
      </c>
      <c r="G1202" s="12">
        <f xml:space="preserve"> ROUNDUP(woda5[[#This Row],[pomiar po polnocy]]*0.98,0)</f>
        <v>284348</v>
      </c>
      <c r="H1202" s="13">
        <f>woda5[[#This Row],[po 8]]+woda5[[#This Row],[ilosc]]</f>
        <v>300549</v>
      </c>
      <c r="I1202">
        <f>ROUNDUP(woda5[[#This Row],[pomiar po polnocy]]*0.02,0)</f>
        <v>5804</v>
      </c>
      <c r="J1202" s="10">
        <f>woda5[[#This Row],[pomiar po polnocy]]-woda5[[#This Row],[ile wypuscic rano]]</f>
        <v>284347</v>
      </c>
      <c r="K1202" s="10">
        <f>woda5[[#This Row],[po 8v2]]+woda5[[#This Row],[ilosc]]</f>
        <v>300548</v>
      </c>
      <c r="L1202" t="str">
        <f t="shared" si="37"/>
        <v/>
      </c>
      <c r="M1202">
        <f>IF(woda5[[#This Row],[pomiar po polnocy]]&gt;=800000,1,0)</f>
        <v>0</v>
      </c>
    </row>
    <row r="1203" spans="4:13" x14ac:dyDescent="0.25">
      <c r="D1203" s="1">
        <v>40645</v>
      </c>
      <c r="E1203">
        <v>19534</v>
      </c>
      <c r="F1203" s="9">
        <f t="shared" si="36"/>
        <v>300548</v>
      </c>
      <c r="G1203" s="12">
        <f xml:space="preserve"> ROUNDUP(woda5[[#This Row],[pomiar po polnocy]]*0.98,0)</f>
        <v>294538</v>
      </c>
      <c r="H1203" s="13">
        <f>woda5[[#This Row],[po 8]]+woda5[[#This Row],[ilosc]]</f>
        <v>314072</v>
      </c>
      <c r="I1203">
        <f>ROUNDUP(woda5[[#This Row],[pomiar po polnocy]]*0.02,0)</f>
        <v>6011</v>
      </c>
      <c r="J1203" s="10">
        <f>woda5[[#This Row],[pomiar po polnocy]]-woda5[[#This Row],[ile wypuscic rano]]</f>
        <v>294537</v>
      </c>
      <c r="K1203" s="10">
        <f>woda5[[#This Row],[po 8v2]]+woda5[[#This Row],[ilosc]]</f>
        <v>314071</v>
      </c>
      <c r="L1203" t="str">
        <f t="shared" si="37"/>
        <v/>
      </c>
      <c r="M1203">
        <f>IF(woda5[[#This Row],[pomiar po polnocy]]&gt;=800000,1,0)</f>
        <v>0</v>
      </c>
    </row>
    <row r="1204" spans="4:13" x14ac:dyDescent="0.25">
      <c r="D1204" s="1">
        <v>40646</v>
      </c>
      <c r="E1204">
        <v>18831</v>
      </c>
      <c r="F1204" s="9">
        <f t="shared" si="36"/>
        <v>314071</v>
      </c>
      <c r="G1204" s="12">
        <f xml:space="preserve"> ROUNDUP(woda5[[#This Row],[pomiar po polnocy]]*0.98,0)</f>
        <v>307790</v>
      </c>
      <c r="H1204" s="13">
        <f>woda5[[#This Row],[po 8]]+woda5[[#This Row],[ilosc]]</f>
        <v>326621</v>
      </c>
      <c r="I1204">
        <f>ROUNDUP(woda5[[#This Row],[pomiar po polnocy]]*0.02,0)</f>
        <v>6282</v>
      </c>
      <c r="J1204" s="10">
        <f>woda5[[#This Row],[pomiar po polnocy]]-woda5[[#This Row],[ile wypuscic rano]]</f>
        <v>307789</v>
      </c>
      <c r="K1204" s="10">
        <f>woda5[[#This Row],[po 8v2]]+woda5[[#This Row],[ilosc]]</f>
        <v>326620</v>
      </c>
      <c r="L1204" t="str">
        <f t="shared" si="37"/>
        <v/>
      </c>
      <c r="M1204">
        <f>IF(woda5[[#This Row],[pomiar po polnocy]]&gt;=800000,1,0)</f>
        <v>0</v>
      </c>
    </row>
    <row r="1205" spans="4:13" x14ac:dyDescent="0.25">
      <c r="D1205" s="1">
        <v>40647</v>
      </c>
      <c r="E1205">
        <v>21866</v>
      </c>
      <c r="F1205" s="9">
        <f t="shared" si="36"/>
        <v>326620</v>
      </c>
      <c r="G1205" s="12">
        <f xml:space="preserve"> ROUNDUP(woda5[[#This Row],[pomiar po polnocy]]*0.98,0)</f>
        <v>320088</v>
      </c>
      <c r="H1205" s="13">
        <f>woda5[[#This Row],[po 8]]+woda5[[#This Row],[ilosc]]</f>
        <v>341954</v>
      </c>
      <c r="I1205">
        <f>ROUNDUP(woda5[[#This Row],[pomiar po polnocy]]*0.02,0)</f>
        <v>6533</v>
      </c>
      <c r="J1205" s="10">
        <f>woda5[[#This Row],[pomiar po polnocy]]-woda5[[#This Row],[ile wypuscic rano]]</f>
        <v>320087</v>
      </c>
      <c r="K1205" s="10">
        <f>woda5[[#This Row],[po 8v2]]+woda5[[#This Row],[ilosc]]</f>
        <v>341953</v>
      </c>
      <c r="L1205" t="str">
        <f t="shared" si="37"/>
        <v/>
      </c>
      <c r="M1205">
        <f>IF(woda5[[#This Row],[pomiar po polnocy]]&gt;=800000,1,0)</f>
        <v>0</v>
      </c>
    </row>
    <row r="1206" spans="4:13" x14ac:dyDescent="0.25">
      <c r="D1206" s="1">
        <v>40648</v>
      </c>
      <c r="E1206">
        <v>24091</v>
      </c>
      <c r="F1206" s="9">
        <f t="shared" si="36"/>
        <v>341953</v>
      </c>
      <c r="G1206" s="12">
        <f xml:space="preserve"> ROUNDUP(woda5[[#This Row],[pomiar po polnocy]]*0.98,0)</f>
        <v>335114</v>
      </c>
      <c r="H1206" s="13">
        <f>woda5[[#This Row],[po 8]]+woda5[[#This Row],[ilosc]]</f>
        <v>359205</v>
      </c>
      <c r="I1206">
        <f>ROUNDUP(woda5[[#This Row],[pomiar po polnocy]]*0.02,0)</f>
        <v>6840</v>
      </c>
      <c r="J1206" s="10">
        <f>woda5[[#This Row],[pomiar po polnocy]]-woda5[[#This Row],[ile wypuscic rano]]</f>
        <v>335113</v>
      </c>
      <c r="K1206" s="10">
        <f>woda5[[#This Row],[po 8v2]]+woda5[[#This Row],[ilosc]]</f>
        <v>359204</v>
      </c>
      <c r="L1206" t="str">
        <f t="shared" si="37"/>
        <v/>
      </c>
      <c r="M1206">
        <f>IF(woda5[[#This Row],[pomiar po polnocy]]&gt;=800000,1,0)</f>
        <v>0</v>
      </c>
    </row>
    <row r="1207" spans="4:13" x14ac:dyDescent="0.25">
      <c r="D1207" s="1">
        <v>40649</v>
      </c>
      <c r="E1207">
        <v>24751</v>
      </c>
      <c r="F1207" s="9">
        <f t="shared" si="36"/>
        <v>359204</v>
      </c>
      <c r="G1207" s="12">
        <f xml:space="preserve"> ROUNDUP(woda5[[#This Row],[pomiar po polnocy]]*0.98,0)</f>
        <v>352020</v>
      </c>
      <c r="H1207" s="13">
        <f>woda5[[#This Row],[po 8]]+woda5[[#This Row],[ilosc]]</f>
        <v>376771</v>
      </c>
      <c r="I1207">
        <f>ROUNDUP(woda5[[#This Row],[pomiar po polnocy]]*0.02,0)</f>
        <v>7185</v>
      </c>
      <c r="J1207" s="10">
        <f>woda5[[#This Row],[pomiar po polnocy]]-woda5[[#This Row],[ile wypuscic rano]]</f>
        <v>352019</v>
      </c>
      <c r="K1207" s="10">
        <f>woda5[[#This Row],[po 8v2]]+woda5[[#This Row],[ilosc]]</f>
        <v>376770</v>
      </c>
      <c r="L1207" t="str">
        <f t="shared" si="37"/>
        <v/>
      </c>
      <c r="M1207">
        <f>IF(woda5[[#This Row],[pomiar po polnocy]]&gt;=800000,1,0)</f>
        <v>0</v>
      </c>
    </row>
    <row r="1208" spans="4:13" x14ac:dyDescent="0.25">
      <c r="D1208" s="1">
        <v>40650</v>
      </c>
      <c r="E1208">
        <v>25866</v>
      </c>
      <c r="F1208" s="9">
        <f t="shared" si="36"/>
        <v>376770</v>
      </c>
      <c r="G1208" s="12">
        <f xml:space="preserve"> ROUNDUP(woda5[[#This Row],[pomiar po polnocy]]*0.98,0)</f>
        <v>369235</v>
      </c>
      <c r="H1208" s="13">
        <f>woda5[[#This Row],[po 8]]+woda5[[#This Row],[ilosc]]</f>
        <v>395101</v>
      </c>
      <c r="I1208">
        <f>ROUNDUP(woda5[[#This Row],[pomiar po polnocy]]*0.02,0)</f>
        <v>7536</v>
      </c>
      <c r="J1208" s="10">
        <f>woda5[[#This Row],[pomiar po polnocy]]-woda5[[#This Row],[ile wypuscic rano]]</f>
        <v>369234</v>
      </c>
      <c r="K1208" s="10">
        <f>woda5[[#This Row],[po 8v2]]+woda5[[#This Row],[ilosc]]</f>
        <v>395100</v>
      </c>
      <c r="L1208" t="str">
        <f t="shared" si="37"/>
        <v/>
      </c>
      <c r="M1208">
        <f>IF(woda5[[#This Row],[pomiar po polnocy]]&gt;=800000,1,0)</f>
        <v>0</v>
      </c>
    </row>
    <row r="1209" spans="4:13" x14ac:dyDescent="0.25">
      <c r="D1209" s="1">
        <v>40651</v>
      </c>
      <c r="E1209">
        <v>27196</v>
      </c>
      <c r="F1209" s="9">
        <f t="shared" si="36"/>
        <v>395100</v>
      </c>
      <c r="G1209" s="12">
        <f xml:space="preserve"> ROUNDUP(woda5[[#This Row],[pomiar po polnocy]]*0.98,0)</f>
        <v>387198</v>
      </c>
      <c r="H1209" s="13">
        <f>woda5[[#This Row],[po 8]]+woda5[[#This Row],[ilosc]]</f>
        <v>414394</v>
      </c>
      <c r="I1209">
        <f>ROUNDUP(woda5[[#This Row],[pomiar po polnocy]]*0.02,0)</f>
        <v>7902</v>
      </c>
      <c r="J1209" s="10">
        <f>woda5[[#This Row],[pomiar po polnocy]]-woda5[[#This Row],[ile wypuscic rano]]</f>
        <v>387198</v>
      </c>
      <c r="K1209" s="10">
        <f>woda5[[#This Row],[po 8v2]]+woda5[[#This Row],[ilosc]]</f>
        <v>414394</v>
      </c>
      <c r="L1209" t="str">
        <f t="shared" si="37"/>
        <v/>
      </c>
      <c r="M1209">
        <f>IF(woda5[[#This Row],[pomiar po polnocy]]&gt;=800000,1,0)</f>
        <v>0</v>
      </c>
    </row>
    <row r="1210" spans="4:13" x14ac:dyDescent="0.25">
      <c r="D1210" s="1">
        <v>40652</v>
      </c>
      <c r="E1210">
        <v>27233</v>
      </c>
      <c r="F1210" s="9">
        <f t="shared" si="36"/>
        <v>414394</v>
      </c>
      <c r="G1210" s="12">
        <f xml:space="preserve"> ROUNDUP(woda5[[#This Row],[pomiar po polnocy]]*0.98,0)</f>
        <v>406107</v>
      </c>
      <c r="H1210" s="13">
        <f>woda5[[#This Row],[po 8]]+woda5[[#This Row],[ilosc]]</f>
        <v>433340</v>
      </c>
      <c r="I1210">
        <f>ROUNDUP(woda5[[#This Row],[pomiar po polnocy]]*0.02,0)</f>
        <v>8288</v>
      </c>
      <c r="J1210" s="10">
        <f>woda5[[#This Row],[pomiar po polnocy]]-woda5[[#This Row],[ile wypuscic rano]]</f>
        <v>406106</v>
      </c>
      <c r="K1210" s="10">
        <f>woda5[[#This Row],[po 8v2]]+woda5[[#This Row],[ilosc]]</f>
        <v>433339</v>
      </c>
      <c r="L1210" t="str">
        <f t="shared" si="37"/>
        <v/>
      </c>
      <c r="M1210">
        <f>IF(woda5[[#This Row],[pomiar po polnocy]]&gt;=800000,1,0)</f>
        <v>0</v>
      </c>
    </row>
    <row r="1211" spans="4:13" x14ac:dyDescent="0.25">
      <c r="D1211" s="1">
        <v>40653</v>
      </c>
      <c r="E1211">
        <v>29125</v>
      </c>
      <c r="F1211" s="9">
        <f t="shared" si="36"/>
        <v>433339</v>
      </c>
      <c r="G1211" s="12">
        <f xml:space="preserve"> ROUNDUP(woda5[[#This Row],[pomiar po polnocy]]*0.98,0)</f>
        <v>424673</v>
      </c>
      <c r="H1211" s="13">
        <f>woda5[[#This Row],[po 8]]+woda5[[#This Row],[ilosc]]</f>
        <v>453798</v>
      </c>
      <c r="I1211">
        <f>ROUNDUP(woda5[[#This Row],[pomiar po polnocy]]*0.02,0)</f>
        <v>8667</v>
      </c>
      <c r="J1211" s="10">
        <f>woda5[[#This Row],[pomiar po polnocy]]-woda5[[#This Row],[ile wypuscic rano]]</f>
        <v>424672</v>
      </c>
      <c r="K1211" s="10">
        <f>woda5[[#This Row],[po 8v2]]+woda5[[#This Row],[ilosc]]</f>
        <v>453797</v>
      </c>
      <c r="L1211" t="str">
        <f t="shared" si="37"/>
        <v/>
      </c>
      <c r="M1211">
        <f>IF(woda5[[#This Row],[pomiar po polnocy]]&gt;=800000,1,0)</f>
        <v>0</v>
      </c>
    </row>
    <row r="1212" spans="4:13" x14ac:dyDescent="0.25">
      <c r="D1212" s="1">
        <v>40654</v>
      </c>
      <c r="E1212">
        <v>29165</v>
      </c>
      <c r="F1212" s="9">
        <f t="shared" si="36"/>
        <v>453797</v>
      </c>
      <c r="G1212" s="12">
        <f xml:space="preserve"> ROUNDUP(woda5[[#This Row],[pomiar po polnocy]]*0.98,0)</f>
        <v>444722</v>
      </c>
      <c r="H1212" s="13">
        <f>woda5[[#This Row],[po 8]]+woda5[[#This Row],[ilosc]]</f>
        <v>473887</v>
      </c>
      <c r="I1212">
        <f>ROUNDUP(woda5[[#This Row],[pomiar po polnocy]]*0.02,0)</f>
        <v>9076</v>
      </c>
      <c r="J1212" s="10">
        <f>woda5[[#This Row],[pomiar po polnocy]]-woda5[[#This Row],[ile wypuscic rano]]</f>
        <v>444721</v>
      </c>
      <c r="K1212" s="10">
        <f>woda5[[#This Row],[po 8v2]]+woda5[[#This Row],[ilosc]]</f>
        <v>473886</v>
      </c>
      <c r="L1212" t="str">
        <f t="shared" si="37"/>
        <v/>
      </c>
      <c r="M1212">
        <f>IF(woda5[[#This Row],[pomiar po polnocy]]&gt;=800000,1,0)</f>
        <v>0</v>
      </c>
    </row>
    <row r="1213" spans="4:13" x14ac:dyDescent="0.25">
      <c r="D1213" s="1">
        <v>40655</v>
      </c>
      <c r="E1213">
        <v>29909</v>
      </c>
      <c r="F1213" s="9">
        <f t="shared" si="36"/>
        <v>473886</v>
      </c>
      <c r="G1213" s="12">
        <f xml:space="preserve"> ROUNDUP(woda5[[#This Row],[pomiar po polnocy]]*0.98,0)</f>
        <v>464409</v>
      </c>
      <c r="H1213" s="13">
        <f>woda5[[#This Row],[po 8]]+woda5[[#This Row],[ilosc]]</f>
        <v>494318</v>
      </c>
      <c r="I1213">
        <f>ROUNDUP(woda5[[#This Row],[pomiar po polnocy]]*0.02,0)</f>
        <v>9478</v>
      </c>
      <c r="J1213" s="10">
        <f>woda5[[#This Row],[pomiar po polnocy]]-woda5[[#This Row],[ile wypuscic rano]]</f>
        <v>464408</v>
      </c>
      <c r="K1213" s="10">
        <f>woda5[[#This Row],[po 8v2]]+woda5[[#This Row],[ilosc]]</f>
        <v>494317</v>
      </c>
      <c r="L1213" t="str">
        <f t="shared" si="37"/>
        <v/>
      </c>
      <c r="M1213">
        <f>IF(woda5[[#This Row],[pomiar po polnocy]]&gt;=800000,1,0)</f>
        <v>0</v>
      </c>
    </row>
    <row r="1214" spans="4:13" x14ac:dyDescent="0.25">
      <c r="D1214" s="1">
        <v>40656</v>
      </c>
      <c r="E1214">
        <v>30130</v>
      </c>
      <c r="F1214" s="9">
        <f t="shared" si="36"/>
        <v>494317</v>
      </c>
      <c r="G1214" s="12">
        <f xml:space="preserve"> ROUNDUP(woda5[[#This Row],[pomiar po polnocy]]*0.98,0)</f>
        <v>484431</v>
      </c>
      <c r="H1214" s="13">
        <f>woda5[[#This Row],[po 8]]+woda5[[#This Row],[ilosc]]</f>
        <v>514561</v>
      </c>
      <c r="I1214">
        <f>ROUNDUP(woda5[[#This Row],[pomiar po polnocy]]*0.02,0)</f>
        <v>9887</v>
      </c>
      <c r="J1214" s="10">
        <f>woda5[[#This Row],[pomiar po polnocy]]-woda5[[#This Row],[ile wypuscic rano]]</f>
        <v>484430</v>
      </c>
      <c r="K1214" s="10">
        <f>woda5[[#This Row],[po 8v2]]+woda5[[#This Row],[ilosc]]</f>
        <v>514560</v>
      </c>
      <c r="L1214" t="str">
        <f t="shared" si="37"/>
        <v/>
      </c>
      <c r="M1214">
        <f>IF(woda5[[#This Row],[pomiar po polnocy]]&gt;=800000,1,0)</f>
        <v>0</v>
      </c>
    </row>
    <row r="1215" spans="4:13" x14ac:dyDescent="0.25">
      <c r="D1215" s="1">
        <v>40657</v>
      </c>
      <c r="E1215">
        <v>31696</v>
      </c>
      <c r="F1215" s="9">
        <f t="shared" si="36"/>
        <v>514560</v>
      </c>
      <c r="G1215" s="12">
        <f xml:space="preserve"> ROUNDUP(woda5[[#This Row],[pomiar po polnocy]]*0.98,0)</f>
        <v>504269</v>
      </c>
      <c r="H1215" s="13">
        <f>woda5[[#This Row],[po 8]]+woda5[[#This Row],[ilosc]]</f>
        <v>535965</v>
      </c>
      <c r="I1215">
        <f>ROUNDUP(woda5[[#This Row],[pomiar po polnocy]]*0.02,0)</f>
        <v>10292</v>
      </c>
      <c r="J1215" s="10">
        <f>woda5[[#This Row],[pomiar po polnocy]]-woda5[[#This Row],[ile wypuscic rano]]</f>
        <v>504268</v>
      </c>
      <c r="K1215" s="10">
        <f>woda5[[#This Row],[po 8v2]]+woda5[[#This Row],[ilosc]]</f>
        <v>535964</v>
      </c>
      <c r="L1215" t="str">
        <f t="shared" si="37"/>
        <v/>
      </c>
      <c r="M1215">
        <f>IF(woda5[[#This Row],[pomiar po polnocy]]&gt;=800000,1,0)</f>
        <v>0</v>
      </c>
    </row>
    <row r="1216" spans="4:13" x14ac:dyDescent="0.25">
      <c r="D1216" s="1">
        <v>40658</v>
      </c>
      <c r="E1216">
        <v>31014</v>
      </c>
      <c r="F1216" s="9">
        <f t="shared" si="36"/>
        <v>535964</v>
      </c>
      <c r="G1216" s="12">
        <f xml:space="preserve"> ROUNDUP(woda5[[#This Row],[pomiar po polnocy]]*0.98,0)</f>
        <v>525245</v>
      </c>
      <c r="H1216" s="13">
        <f>woda5[[#This Row],[po 8]]+woda5[[#This Row],[ilosc]]</f>
        <v>556259</v>
      </c>
      <c r="I1216">
        <f>ROUNDUP(woda5[[#This Row],[pomiar po polnocy]]*0.02,0)</f>
        <v>10720</v>
      </c>
      <c r="J1216" s="10">
        <f>woda5[[#This Row],[pomiar po polnocy]]-woda5[[#This Row],[ile wypuscic rano]]</f>
        <v>525244</v>
      </c>
      <c r="K1216" s="10">
        <f>woda5[[#This Row],[po 8v2]]+woda5[[#This Row],[ilosc]]</f>
        <v>556258</v>
      </c>
      <c r="L1216" t="str">
        <f t="shared" si="37"/>
        <v/>
      </c>
      <c r="M1216">
        <f>IF(woda5[[#This Row],[pomiar po polnocy]]&gt;=800000,1,0)</f>
        <v>0</v>
      </c>
    </row>
    <row r="1217" spans="4:13" x14ac:dyDescent="0.25">
      <c r="D1217" s="1">
        <v>40659</v>
      </c>
      <c r="E1217">
        <v>32318</v>
      </c>
      <c r="F1217" s="9">
        <f t="shared" si="36"/>
        <v>556258</v>
      </c>
      <c r="G1217" s="12">
        <f xml:space="preserve"> ROUNDUP(woda5[[#This Row],[pomiar po polnocy]]*0.98,0)</f>
        <v>545133</v>
      </c>
      <c r="H1217" s="13">
        <f>woda5[[#This Row],[po 8]]+woda5[[#This Row],[ilosc]]</f>
        <v>577451</v>
      </c>
      <c r="I1217">
        <f>ROUNDUP(woda5[[#This Row],[pomiar po polnocy]]*0.02,0)</f>
        <v>11126</v>
      </c>
      <c r="J1217" s="10">
        <f>woda5[[#This Row],[pomiar po polnocy]]-woda5[[#This Row],[ile wypuscic rano]]</f>
        <v>545132</v>
      </c>
      <c r="K1217" s="10">
        <f>woda5[[#This Row],[po 8v2]]+woda5[[#This Row],[ilosc]]</f>
        <v>577450</v>
      </c>
      <c r="L1217" t="str">
        <f t="shared" si="37"/>
        <v/>
      </c>
      <c r="M1217">
        <f>IF(woda5[[#This Row],[pomiar po polnocy]]&gt;=800000,1,0)</f>
        <v>0</v>
      </c>
    </row>
    <row r="1218" spans="4:13" x14ac:dyDescent="0.25">
      <c r="D1218" s="1">
        <v>40660</v>
      </c>
      <c r="E1218">
        <v>31878</v>
      </c>
      <c r="F1218" s="9">
        <f t="shared" si="36"/>
        <v>577450</v>
      </c>
      <c r="G1218" s="12">
        <f xml:space="preserve"> ROUNDUP(woda5[[#This Row],[pomiar po polnocy]]*0.98,0)</f>
        <v>565901</v>
      </c>
      <c r="H1218" s="13">
        <f>woda5[[#This Row],[po 8]]+woda5[[#This Row],[ilosc]]</f>
        <v>597779</v>
      </c>
      <c r="I1218">
        <f>ROUNDUP(woda5[[#This Row],[pomiar po polnocy]]*0.02,0)</f>
        <v>11549</v>
      </c>
      <c r="J1218" s="10">
        <f>woda5[[#This Row],[pomiar po polnocy]]-woda5[[#This Row],[ile wypuscic rano]]</f>
        <v>565901</v>
      </c>
      <c r="K1218" s="10">
        <f>woda5[[#This Row],[po 8v2]]+woda5[[#This Row],[ilosc]]</f>
        <v>597779</v>
      </c>
      <c r="L1218" t="str">
        <f t="shared" si="37"/>
        <v/>
      </c>
      <c r="M1218">
        <f>IF(woda5[[#This Row],[pomiar po polnocy]]&gt;=800000,1,0)</f>
        <v>0</v>
      </c>
    </row>
    <row r="1219" spans="4:13" x14ac:dyDescent="0.25">
      <c r="D1219" s="1">
        <v>40661</v>
      </c>
      <c r="E1219">
        <v>32725</v>
      </c>
      <c r="F1219" s="9">
        <f t="shared" si="36"/>
        <v>597779</v>
      </c>
      <c r="G1219" s="12">
        <f xml:space="preserve"> ROUNDUP(woda5[[#This Row],[pomiar po polnocy]]*0.98,0)</f>
        <v>585824</v>
      </c>
      <c r="H1219" s="13">
        <f>woda5[[#This Row],[po 8]]+woda5[[#This Row],[ilosc]]</f>
        <v>618549</v>
      </c>
      <c r="I1219">
        <f>ROUNDUP(woda5[[#This Row],[pomiar po polnocy]]*0.02,0)</f>
        <v>11956</v>
      </c>
      <c r="J1219" s="10">
        <f>woda5[[#This Row],[pomiar po polnocy]]-woda5[[#This Row],[ile wypuscic rano]]</f>
        <v>585823</v>
      </c>
      <c r="K1219" s="10">
        <f>woda5[[#This Row],[po 8v2]]+woda5[[#This Row],[ilosc]]</f>
        <v>618548</v>
      </c>
      <c r="L1219" t="str">
        <f t="shared" si="37"/>
        <v/>
      </c>
      <c r="M1219">
        <f>IF(woda5[[#This Row],[pomiar po polnocy]]&gt;=800000,1,0)</f>
        <v>0</v>
      </c>
    </row>
    <row r="1220" spans="4:13" x14ac:dyDescent="0.25">
      <c r="D1220" s="1">
        <v>40662</v>
      </c>
      <c r="E1220">
        <v>30589</v>
      </c>
      <c r="F1220" s="9">
        <f t="shared" si="36"/>
        <v>618548</v>
      </c>
      <c r="G1220" s="12">
        <f xml:space="preserve"> ROUNDUP(woda5[[#This Row],[pomiar po polnocy]]*0.98,0)</f>
        <v>606178</v>
      </c>
      <c r="H1220" s="13">
        <f>woda5[[#This Row],[po 8]]+woda5[[#This Row],[ilosc]]</f>
        <v>636767</v>
      </c>
      <c r="I1220">
        <f>ROUNDUP(woda5[[#This Row],[pomiar po polnocy]]*0.02,0)</f>
        <v>12371</v>
      </c>
      <c r="J1220" s="10">
        <f>woda5[[#This Row],[pomiar po polnocy]]-woda5[[#This Row],[ile wypuscic rano]]</f>
        <v>606177</v>
      </c>
      <c r="K1220" s="10">
        <f>woda5[[#This Row],[po 8v2]]+woda5[[#This Row],[ilosc]]</f>
        <v>636766</v>
      </c>
      <c r="L1220" t="str">
        <f t="shared" si="37"/>
        <v/>
      </c>
      <c r="M1220">
        <f>IF(woda5[[#This Row],[pomiar po polnocy]]&gt;=800000,1,0)</f>
        <v>0</v>
      </c>
    </row>
    <row r="1221" spans="4:13" x14ac:dyDescent="0.25">
      <c r="D1221" s="1">
        <v>40663</v>
      </c>
      <c r="E1221">
        <v>28854</v>
      </c>
      <c r="F1221" s="9">
        <f t="shared" si="36"/>
        <v>636766</v>
      </c>
      <c r="G1221" s="12">
        <f xml:space="preserve"> ROUNDUP(woda5[[#This Row],[pomiar po polnocy]]*0.98,0)</f>
        <v>624031</v>
      </c>
      <c r="H1221" s="13">
        <f>woda5[[#This Row],[po 8]]+woda5[[#This Row],[ilosc]]</f>
        <v>652885</v>
      </c>
      <c r="I1221">
        <f>ROUNDUP(woda5[[#This Row],[pomiar po polnocy]]*0.02,0)</f>
        <v>12736</v>
      </c>
      <c r="J1221" s="10">
        <f>woda5[[#This Row],[pomiar po polnocy]]-woda5[[#This Row],[ile wypuscic rano]]</f>
        <v>624030</v>
      </c>
      <c r="K1221" s="10">
        <f>woda5[[#This Row],[po 8v2]]+woda5[[#This Row],[ilosc]]</f>
        <v>652884</v>
      </c>
      <c r="L1221" t="str">
        <f t="shared" si="37"/>
        <v/>
      </c>
      <c r="M1221">
        <f>IF(woda5[[#This Row],[pomiar po polnocy]]&gt;=800000,1,0)</f>
        <v>0</v>
      </c>
    </row>
    <row r="1222" spans="4:13" x14ac:dyDescent="0.25">
      <c r="D1222" s="1">
        <v>40664</v>
      </c>
      <c r="E1222">
        <v>28702</v>
      </c>
      <c r="F1222" s="9">
        <f t="shared" si="36"/>
        <v>652884</v>
      </c>
      <c r="G1222" s="12">
        <f xml:space="preserve"> ROUNDUP(woda5[[#This Row],[pomiar po polnocy]]*0.98,0)</f>
        <v>639827</v>
      </c>
      <c r="H1222" s="13">
        <f>woda5[[#This Row],[po 8]]+woda5[[#This Row],[ilosc]]</f>
        <v>668529</v>
      </c>
      <c r="I1222">
        <f>ROUNDUP(woda5[[#This Row],[pomiar po polnocy]]*0.02,0)</f>
        <v>13058</v>
      </c>
      <c r="J1222" s="10">
        <f>woda5[[#This Row],[pomiar po polnocy]]-woda5[[#This Row],[ile wypuscic rano]]</f>
        <v>639826</v>
      </c>
      <c r="K1222" s="10">
        <f>woda5[[#This Row],[po 8v2]]+woda5[[#This Row],[ilosc]]</f>
        <v>668528</v>
      </c>
      <c r="L1222" t="str">
        <f t="shared" si="37"/>
        <v/>
      </c>
      <c r="M1222">
        <f>IF(woda5[[#This Row],[pomiar po polnocy]]&gt;=800000,1,0)</f>
        <v>0</v>
      </c>
    </row>
    <row r="1223" spans="4:13" x14ac:dyDescent="0.25">
      <c r="D1223" s="1">
        <v>40665</v>
      </c>
      <c r="E1223">
        <v>29205</v>
      </c>
      <c r="F1223" s="9">
        <f t="shared" si="36"/>
        <v>668528</v>
      </c>
      <c r="G1223" s="12">
        <f xml:space="preserve"> ROUNDUP(woda5[[#This Row],[pomiar po polnocy]]*0.98,0)</f>
        <v>655158</v>
      </c>
      <c r="H1223" s="13">
        <f>woda5[[#This Row],[po 8]]+woda5[[#This Row],[ilosc]]</f>
        <v>684363</v>
      </c>
      <c r="I1223">
        <f>ROUNDUP(woda5[[#This Row],[pomiar po polnocy]]*0.02,0)</f>
        <v>13371</v>
      </c>
      <c r="J1223" s="10">
        <f>woda5[[#This Row],[pomiar po polnocy]]-woda5[[#This Row],[ile wypuscic rano]]</f>
        <v>655157</v>
      </c>
      <c r="K1223" s="10">
        <f>woda5[[#This Row],[po 8v2]]+woda5[[#This Row],[ilosc]]</f>
        <v>684362</v>
      </c>
      <c r="L1223" t="str">
        <f t="shared" si="37"/>
        <v/>
      </c>
      <c r="M1223">
        <f>IF(woda5[[#This Row],[pomiar po polnocy]]&gt;=800000,1,0)</f>
        <v>0</v>
      </c>
    </row>
    <row r="1224" spans="4:13" x14ac:dyDescent="0.25">
      <c r="D1224" s="1">
        <v>40666</v>
      </c>
      <c r="E1224">
        <v>25329</v>
      </c>
      <c r="F1224" s="9">
        <f t="shared" ref="F1224:F1287" si="38">IF(K1223&gt;1000000,1000000,K1223)</f>
        <v>684362</v>
      </c>
      <c r="G1224" s="12">
        <f xml:space="preserve"> ROUNDUP(woda5[[#This Row],[pomiar po polnocy]]*0.98,0)</f>
        <v>670675</v>
      </c>
      <c r="H1224" s="13">
        <f>woda5[[#This Row],[po 8]]+woda5[[#This Row],[ilosc]]</f>
        <v>696004</v>
      </c>
      <c r="I1224">
        <f>ROUNDUP(woda5[[#This Row],[pomiar po polnocy]]*0.02,0)</f>
        <v>13688</v>
      </c>
      <c r="J1224" s="10">
        <f>woda5[[#This Row],[pomiar po polnocy]]-woda5[[#This Row],[ile wypuscic rano]]</f>
        <v>670674</v>
      </c>
      <c r="K1224" s="10">
        <f>woda5[[#This Row],[po 8v2]]+woda5[[#This Row],[ilosc]]</f>
        <v>696003</v>
      </c>
      <c r="L1224" t="str">
        <f t="shared" ref="L1224:L1287" si="39">IF(K1223&gt;1000000,1,"")</f>
        <v/>
      </c>
      <c r="M1224">
        <f>IF(woda5[[#This Row],[pomiar po polnocy]]&gt;=800000,1,0)</f>
        <v>0</v>
      </c>
    </row>
    <row r="1225" spans="4:13" x14ac:dyDescent="0.25">
      <c r="D1225" s="1">
        <v>40667</v>
      </c>
      <c r="E1225">
        <v>23536</v>
      </c>
      <c r="F1225" s="9">
        <f t="shared" si="38"/>
        <v>696003</v>
      </c>
      <c r="G1225" s="12">
        <f xml:space="preserve"> ROUNDUP(woda5[[#This Row],[pomiar po polnocy]]*0.98,0)</f>
        <v>682083</v>
      </c>
      <c r="H1225" s="13">
        <f>woda5[[#This Row],[po 8]]+woda5[[#This Row],[ilosc]]</f>
        <v>705619</v>
      </c>
      <c r="I1225">
        <f>ROUNDUP(woda5[[#This Row],[pomiar po polnocy]]*0.02,0)</f>
        <v>13921</v>
      </c>
      <c r="J1225" s="10">
        <f>woda5[[#This Row],[pomiar po polnocy]]-woda5[[#This Row],[ile wypuscic rano]]</f>
        <v>682082</v>
      </c>
      <c r="K1225" s="10">
        <f>woda5[[#This Row],[po 8v2]]+woda5[[#This Row],[ilosc]]</f>
        <v>705618</v>
      </c>
      <c r="L1225" t="str">
        <f t="shared" si="39"/>
        <v/>
      </c>
      <c r="M1225">
        <f>IF(woda5[[#This Row],[pomiar po polnocy]]&gt;=800000,1,0)</f>
        <v>0</v>
      </c>
    </row>
    <row r="1226" spans="4:13" x14ac:dyDescent="0.25">
      <c r="D1226" s="1">
        <v>40668</v>
      </c>
      <c r="E1226">
        <v>23932</v>
      </c>
      <c r="F1226" s="9">
        <f t="shared" si="38"/>
        <v>705618</v>
      </c>
      <c r="G1226" s="12">
        <f xml:space="preserve"> ROUNDUP(woda5[[#This Row],[pomiar po polnocy]]*0.98,0)</f>
        <v>691506</v>
      </c>
      <c r="H1226" s="13">
        <f>woda5[[#This Row],[po 8]]+woda5[[#This Row],[ilosc]]</f>
        <v>715438</v>
      </c>
      <c r="I1226">
        <f>ROUNDUP(woda5[[#This Row],[pomiar po polnocy]]*0.02,0)</f>
        <v>14113</v>
      </c>
      <c r="J1226" s="10">
        <f>woda5[[#This Row],[pomiar po polnocy]]-woda5[[#This Row],[ile wypuscic rano]]</f>
        <v>691505</v>
      </c>
      <c r="K1226" s="10">
        <f>woda5[[#This Row],[po 8v2]]+woda5[[#This Row],[ilosc]]</f>
        <v>715437</v>
      </c>
      <c r="L1226" t="str">
        <f t="shared" si="39"/>
        <v/>
      </c>
      <c r="M1226">
        <f>IF(woda5[[#This Row],[pomiar po polnocy]]&gt;=800000,1,0)</f>
        <v>0</v>
      </c>
    </row>
    <row r="1227" spans="4:13" x14ac:dyDescent="0.25">
      <c r="D1227" s="1">
        <v>40669</v>
      </c>
      <c r="E1227">
        <v>22645</v>
      </c>
      <c r="F1227" s="9">
        <f t="shared" si="38"/>
        <v>715437</v>
      </c>
      <c r="G1227" s="12">
        <f xml:space="preserve"> ROUNDUP(woda5[[#This Row],[pomiar po polnocy]]*0.98,0)</f>
        <v>701129</v>
      </c>
      <c r="H1227" s="13">
        <f>woda5[[#This Row],[po 8]]+woda5[[#This Row],[ilosc]]</f>
        <v>723774</v>
      </c>
      <c r="I1227">
        <f>ROUNDUP(woda5[[#This Row],[pomiar po polnocy]]*0.02,0)</f>
        <v>14309</v>
      </c>
      <c r="J1227" s="10">
        <f>woda5[[#This Row],[pomiar po polnocy]]-woda5[[#This Row],[ile wypuscic rano]]</f>
        <v>701128</v>
      </c>
      <c r="K1227" s="10">
        <f>woda5[[#This Row],[po 8v2]]+woda5[[#This Row],[ilosc]]</f>
        <v>723773</v>
      </c>
      <c r="L1227" t="str">
        <f t="shared" si="39"/>
        <v/>
      </c>
      <c r="M1227">
        <f>IF(woda5[[#This Row],[pomiar po polnocy]]&gt;=800000,1,0)</f>
        <v>0</v>
      </c>
    </row>
    <row r="1228" spans="4:13" x14ac:dyDescent="0.25">
      <c r="D1228" s="1">
        <v>40670</v>
      </c>
      <c r="E1228">
        <v>20452</v>
      </c>
      <c r="F1228" s="9">
        <f t="shared" si="38"/>
        <v>723773</v>
      </c>
      <c r="G1228" s="12">
        <f xml:space="preserve"> ROUNDUP(woda5[[#This Row],[pomiar po polnocy]]*0.98,0)</f>
        <v>709298</v>
      </c>
      <c r="H1228" s="13">
        <f>woda5[[#This Row],[po 8]]+woda5[[#This Row],[ilosc]]</f>
        <v>729750</v>
      </c>
      <c r="I1228">
        <f>ROUNDUP(woda5[[#This Row],[pomiar po polnocy]]*0.02,0)</f>
        <v>14476</v>
      </c>
      <c r="J1228" s="10">
        <f>woda5[[#This Row],[pomiar po polnocy]]-woda5[[#This Row],[ile wypuscic rano]]</f>
        <v>709297</v>
      </c>
      <c r="K1228" s="10">
        <f>woda5[[#This Row],[po 8v2]]+woda5[[#This Row],[ilosc]]</f>
        <v>729749</v>
      </c>
      <c r="L1228" t="str">
        <f t="shared" si="39"/>
        <v/>
      </c>
      <c r="M1228">
        <f>IF(woda5[[#This Row],[pomiar po polnocy]]&gt;=800000,1,0)</f>
        <v>0</v>
      </c>
    </row>
    <row r="1229" spans="4:13" x14ac:dyDescent="0.25">
      <c r="D1229" s="1">
        <v>40671</v>
      </c>
      <c r="E1229">
        <v>19249</v>
      </c>
      <c r="F1229" s="9">
        <f t="shared" si="38"/>
        <v>729749</v>
      </c>
      <c r="G1229" s="12">
        <f xml:space="preserve"> ROUNDUP(woda5[[#This Row],[pomiar po polnocy]]*0.98,0)</f>
        <v>715155</v>
      </c>
      <c r="H1229" s="13">
        <f>woda5[[#This Row],[po 8]]+woda5[[#This Row],[ilosc]]</f>
        <v>734404</v>
      </c>
      <c r="I1229">
        <f>ROUNDUP(woda5[[#This Row],[pomiar po polnocy]]*0.02,0)</f>
        <v>14595</v>
      </c>
      <c r="J1229" s="10">
        <f>woda5[[#This Row],[pomiar po polnocy]]-woda5[[#This Row],[ile wypuscic rano]]</f>
        <v>715154</v>
      </c>
      <c r="K1229" s="10">
        <f>woda5[[#This Row],[po 8v2]]+woda5[[#This Row],[ilosc]]</f>
        <v>734403</v>
      </c>
      <c r="L1229" t="str">
        <f t="shared" si="39"/>
        <v/>
      </c>
      <c r="M1229">
        <f>IF(woda5[[#This Row],[pomiar po polnocy]]&gt;=800000,1,0)</f>
        <v>0</v>
      </c>
    </row>
    <row r="1230" spans="4:13" x14ac:dyDescent="0.25">
      <c r="D1230" s="1">
        <v>40672</v>
      </c>
      <c r="E1230">
        <v>19016</v>
      </c>
      <c r="F1230" s="9">
        <f t="shared" si="38"/>
        <v>734403</v>
      </c>
      <c r="G1230" s="12">
        <f xml:space="preserve"> ROUNDUP(woda5[[#This Row],[pomiar po polnocy]]*0.98,0)</f>
        <v>719715</v>
      </c>
      <c r="H1230" s="13">
        <f>woda5[[#This Row],[po 8]]+woda5[[#This Row],[ilosc]]</f>
        <v>738731</v>
      </c>
      <c r="I1230">
        <f>ROUNDUP(woda5[[#This Row],[pomiar po polnocy]]*0.02,0)</f>
        <v>14689</v>
      </c>
      <c r="J1230" s="10">
        <f>woda5[[#This Row],[pomiar po polnocy]]-woda5[[#This Row],[ile wypuscic rano]]</f>
        <v>719714</v>
      </c>
      <c r="K1230" s="10">
        <f>woda5[[#This Row],[po 8v2]]+woda5[[#This Row],[ilosc]]</f>
        <v>738730</v>
      </c>
      <c r="L1230" t="str">
        <f t="shared" si="39"/>
        <v/>
      </c>
      <c r="M1230">
        <f>IF(woda5[[#This Row],[pomiar po polnocy]]&gt;=800000,1,0)</f>
        <v>0</v>
      </c>
    </row>
    <row r="1231" spans="4:13" x14ac:dyDescent="0.25">
      <c r="D1231" s="1">
        <v>40673</v>
      </c>
      <c r="E1231">
        <v>17122</v>
      </c>
      <c r="F1231" s="9">
        <f t="shared" si="38"/>
        <v>738730</v>
      </c>
      <c r="G1231" s="12">
        <f xml:space="preserve"> ROUNDUP(woda5[[#This Row],[pomiar po polnocy]]*0.98,0)</f>
        <v>723956</v>
      </c>
      <c r="H1231" s="13">
        <f>woda5[[#This Row],[po 8]]+woda5[[#This Row],[ilosc]]</f>
        <v>741078</v>
      </c>
      <c r="I1231">
        <f>ROUNDUP(woda5[[#This Row],[pomiar po polnocy]]*0.02,0)</f>
        <v>14775</v>
      </c>
      <c r="J1231" s="10">
        <f>woda5[[#This Row],[pomiar po polnocy]]-woda5[[#This Row],[ile wypuscic rano]]</f>
        <v>723955</v>
      </c>
      <c r="K1231" s="10">
        <f>woda5[[#This Row],[po 8v2]]+woda5[[#This Row],[ilosc]]</f>
        <v>741077</v>
      </c>
      <c r="L1231" t="str">
        <f t="shared" si="39"/>
        <v/>
      </c>
      <c r="M1231">
        <f>IF(woda5[[#This Row],[pomiar po polnocy]]&gt;=800000,1,0)</f>
        <v>0</v>
      </c>
    </row>
    <row r="1232" spans="4:13" x14ac:dyDescent="0.25">
      <c r="D1232" s="1">
        <v>40674</v>
      </c>
      <c r="E1232">
        <v>15315</v>
      </c>
      <c r="F1232" s="9">
        <f t="shared" si="38"/>
        <v>741077</v>
      </c>
      <c r="G1232" s="12">
        <f xml:space="preserve"> ROUNDUP(woda5[[#This Row],[pomiar po polnocy]]*0.98,0)</f>
        <v>726256</v>
      </c>
      <c r="H1232" s="13">
        <f>woda5[[#This Row],[po 8]]+woda5[[#This Row],[ilosc]]</f>
        <v>741571</v>
      </c>
      <c r="I1232">
        <f>ROUNDUP(woda5[[#This Row],[pomiar po polnocy]]*0.02,0)</f>
        <v>14822</v>
      </c>
      <c r="J1232" s="10">
        <f>woda5[[#This Row],[pomiar po polnocy]]-woda5[[#This Row],[ile wypuscic rano]]</f>
        <v>726255</v>
      </c>
      <c r="K1232" s="10">
        <f>woda5[[#This Row],[po 8v2]]+woda5[[#This Row],[ilosc]]</f>
        <v>741570</v>
      </c>
      <c r="L1232" t="str">
        <f t="shared" si="39"/>
        <v/>
      </c>
      <c r="M1232">
        <f>IF(woda5[[#This Row],[pomiar po polnocy]]&gt;=800000,1,0)</f>
        <v>0</v>
      </c>
    </row>
    <row r="1233" spans="4:13" x14ac:dyDescent="0.25">
      <c r="D1233" s="1">
        <v>40675</v>
      </c>
      <c r="E1233">
        <v>14930</v>
      </c>
      <c r="F1233" s="9">
        <f t="shared" si="38"/>
        <v>741570</v>
      </c>
      <c r="G1233" s="12">
        <f xml:space="preserve"> ROUNDUP(woda5[[#This Row],[pomiar po polnocy]]*0.98,0)</f>
        <v>726739</v>
      </c>
      <c r="H1233" s="13">
        <f>woda5[[#This Row],[po 8]]+woda5[[#This Row],[ilosc]]</f>
        <v>741669</v>
      </c>
      <c r="I1233">
        <f>ROUNDUP(woda5[[#This Row],[pomiar po polnocy]]*0.02,0)</f>
        <v>14832</v>
      </c>
      <c r="J1233" s="10">
        <f>woda5[[#This Row],[pomiar po polnocy]]-woda5[[#This Row],[ile wypuscic rano]]</f>
        <v>726738</v>
      </c>
      <c r="K1233" s="10">
        <f>woda5[[#This Row],[po 8v2]]+woda5[[#This Row],[ilosc]]</f>
        <v>741668</v>
      </c>
      <c r="L1233" t="str">
        <f t="shared" si="39"/>
        <v/>
      </c>
      <c r="M1233">
        <f>IF(woda5[[#This Row],[pomiar po polnocy]]&gt;=800000,1,0)</f>
        <v>0</v>
      </c>
    </row>
    <row r="1234" spans="4:13" x14ac:dyDescent="0.25">
      <c r="D1234" s="1">
        <v>40676</v>
      </c>
      <c r="E1234">
        <v>13293</v>
      </c>
      <c r="F1234" s="9">
        <f t="shared" si="38"/>
        <v>741668</v>
      </c>
      <c r="G1234" s="12">
        <f xml:space="preserve"> ROUNDUP(woda5[[#This Row],[pomiar po polnocy]]*0.98,0)</f>
        <v>726835</v>
      </c>
      <c r="H1234" s="13">
        <f>woda5[[#This Row],[po 8]]+woda5[[#This Row],[ilosc]]</f>
        <v>740128</v>
      </c>
      <c r="I1234">
        <f>ROUNDUP(woda5[[#This Row],[pomiar po polnocy]]*0.02,0)</f>
        <v>14834</v>
      </c>
      <c r="J1234" s="10">
        <f>woda5[[#This Row],[pomiar po polnocy]]-woda5[[#This Row],[ile wypuscic rano]]</f>
        <v>726834</v>
      </c>
      <c r="K1234" s="10">
        <f>woda5[[#This Row],[po 8v2]]+woda5[[#This Row],[ilosc]]</f>
        <v>740127</v>
      </c>
      <c r="L1234" t="str">
        <f t="shared" si="39"/>
        <v/>
      </c>
      <c r="M1234">
        <f>IF(woda5[[#This Row],[pomiar po polnocy]]&gt;=800000,1,0)</f>
        <v>0</v>
      </c>
    </row>
    <row r="1235" spans="4:13" x14ac:dyDescent="0.25">
      <c r="D1235" s="1">
        <v>40677</v>
      </c>
      <c r="E1235">
        <v>11889</v>
      </c>
      <c r="F1235" s="9">
        <f t="shared" si="38"/>
        <v>740127</v>
      </c>
      <c r="G1235" s="12">
        <f xml:space="preserve"> ROUNDUP(woda5[[#This Row],[pomiar po polnocy]]*0.98,0)</f>
        <v>725325</v>
      </c>
      <c r="H1235" s="13">
        <f>woda5[[#This Row],[po 8]]+woda5[[#This Row],[ilosc]]</f>
        <v>737214</v>
      </c>
      <c r="I1235">
        <f>ROUNDUP(woda5[[#This Row],[pomiar po polnocy]]*0.02,0)</f>
        <v>14803</v>
      </c>
      <c r="J1235" s="10">
        <f>woda5[[#This Row],[pomiar po polnocy]]-woda5[[#This Row],[ile wypuscic rano]]</f>
        <v>725324</v>
      </c>
      <c r="K1235" s="10">
        <f>woda5[[#This Row],[po 8v2]]+woda5[[#This Row],[ilosc]]</f>
        <v>737213</v>
      </c>
      <c r="L1235" t="str">
        <f t="shared" si="39"/>
        <v/>
      </c>
      <c r="M1235">
        <f>IF(woda5[[#This Row],[pomiar po polnocy]]&gt;=800000,1,0)</f>
        <v>0</v>
      </c>
    </row>
    <row r="1236" spans="4:13" x14ac:dyDescent="0.25">
      <c r="D1236" s="1">
        <v>40678</v>
      </c>
      <c r="E1236">
        <v>13582</v>
      </c>
      <c r="F1236" s="9">
        <f t="shared" si="38"/>
        <v>737213</v>
      </c>
      <c r="G1236" s="12">
        <f xml:space="preserve"> ROUNDUP(woda5[[#This Row],[pomiar po polnocy]]*0.98,0)</f>
        <v>722469</v>
      </c>
      <c r="H1236" s="13">
        <f>woda5[[#This Row],[po 8]]+woda5[[#This Row],[ilosc]]</f>
        <v>736051</v>
      </c>
      <c r="I1236">
        <f>ROUNDUP(woda5[[#This Row],[pomiar po polnocy]]*0.02,0)</f>
        <v>14745</v>
      </c>
      <c r="J1236" s="10">
        <f>woda5[[#This Row],[pomiar po polnocy]]-woda5[[#This Row],[ile wypuscic rano]]</f>
        <v>722468</v>
      </c>
      <c r="K1236" s="10">
        <f>woda5[[#This Row],[po 8v2]]+woda5[[#This Row],[ilosc]]</f>
        <v>736050</v>
      </c>
      <c r="L1236" t="str">
        <f t="shared" si="39"/>
        <v/>
      </c>
      <c r="M1236">
        <f>IF(woda5[[#This Row],[pomiar po polnocy]]&gt;=800000,1,0)</f>
        <v>0</v>
      </c>
    </row>
    <row r="1237" spans="4:13" x14ac:dyDescent="0.25">
      <c r="D1237" s="1">
        <v>40679</v>
      </c>
      <c r="E1237">
        <v>11188</v>
      </c>
      <c r="F1237" s="9">
        <f t="shared" si="38"/>
        <v>736050</v>
      </c>
      <c r="G1237" s="12">
        <f xml:space="preserve"> ROUNDUP(woda5[[#This Row],[pomiar po polnocy]]*0.98,0)</f>
        <v>721329</v>
      </c>
      <c r="H1237" s="13">
        <f>woda5[[#This Row],[po 8]]+woda5[[#This Row],[ilosc]]</f>
        <v>732517</v>
      </c>
      <c r="I1237">
        <f>ROUNDUP(woda5[[#This Row],[pomiar po polnocy]]*0.02,0)</f>
        <v>14721</v>
      </c>
      <c r="J1237" s="10">
        <f>woda5[[#This Row],[pomiar po polnocy]]-woda5[[#This Row],[ile wypuscic rano]]</f>
        <v>721329</v>
      </c>
      <c r="K1237" s="10">
        <f>woda5[[#This Row],[po 8v2]]+woda5[[#This Row],[ilosc]]</f>
        <v>732517</v>
      </c>
      <c r="L1237" t="str">
        <f t="shared" si="39"/>
        <v/>
      </c>
      <c r="M1237">
        <f>IF(woda5[[#This Row],[pomiar po polnocy]]&gt;=800000,1,0)</f>
        <v>0</v>
      </c>
    </row>
    <row r="1238" spans="4:13" x14ac:dyDescent="0.25">
      <c r="D1238" s="1">
        <v>40680</v>
      </c>
      <c r="E1238">
        <v>10847</v>
      </c>
      <c r="F1238" s="9">
        <f t="shared" si="38"/>
        <v>732517</v>
      </c>
      <c r="G1238" s="12">
        <f xml:space="preserve"> ROUNDUP(woda5[[#This Row],[pomiar po polnocy]]*0.98,0)</f>
        <v>717867</v>
      </c>
      <c r="H1238" s="13">
        <f>woda5[[#This Row],[po 8]]+woda5[[#This Row],[ilosc]]</f>
        <v>728714</v>
      </c>
      <c r="I1238">
        <f>ROUNDUP(woda5[[#This Row],[pomiar po polnocy]]*0.02,0)</f>
        <v>14651</v>
      </c>
      <c r="J1238" s="10">
        <f>woda5[[#This Row],[pomiar po polnocy]]-woda5[[#This Row],[ile wypuscic rano]]</f>
        <v>717866</v>
      </c>
      <c r="K1238" s="10">
        <f>woda5[[#This Row],[po 8v2]]+woda5[[#This Row],[ilosc]]</f>
        <v>728713</v>
      </c>
      <c r="L1238" t="str">
        <f t="shared" si="39"/>
        <v/>
      </c>
      <c r="M1238">
        <f>IF(woda5[[#This Row],[pomiar po polnocy]]&gt;=800000,1,0)</f>
        <v>0</v>
      </c>
    </row>
    <row r="1239" spans="4:13" x14ac:dyDescent="0.25">
      <c r="D1239" s="1">
        <v>40681</v>
      </c>
      <c r="E1239">
        <v>8804</v>
      </c>
      <c r="F1239" s="9">
        <f t="shared" si="38"/>
        <v>728713</v>
      </c>
      <c r="G1239" s="12">
        <f xml:space="preserve"> ROUNDUP(woda5[[#This Row],[pomiar po polnocy]]*0.98,0)</f>
        <v>714139</v>
      </c>
      <c r="H1239" s="13">
        <f>woda5[[#This Row],[po 8]]+woda5[[#This Row],[ilosc]]</f>
        <v>722943</v>
      </c>
      <c r="I1239">
        <f>ROUNDUP(woda5[[#This Row],[pomiar po polnocy]]*0.02,0)</f>
        <v>14575</v>
      </c>
      <c r="J1239" s="10">
        <f>woda5[[#This Row],[pomiar po polnocy]]-woda5[[#This Row],[ile wypuscic rano]]</f>
        <v>714138</v>
      </c>
      <c r="K1239" s="10">
        <f>woda5[[#This Row],[po 8v2]]+woda5[[#This Row],[ilosc]]</f>
        <v>722942</v>
      </c>
      <c r="L1239" t="str">
        <f t="shared" si="39"/>
        <v/>
      </c>
      <c r="M1239">
        <f>IF(woda5[[#This Row],[pomiar po polnocy]]&gt;=800000,1,0)</f>
        <v>0</v>
      </c>
    </row>
    <row r="1240" spans="4:13" x14ac:dyDescent="0.25">
      <c r="D1240" s="1">
        <v>40682</v>
      </c>
      <c r="E1240">
        <v>6662</v>
      </c>
      <c r="F1240" s="9">
        <f t="shared" si="38"/>
        <v>722942</v>
      </c>
      <c r="G1240" s="12">
        <f xml:space="preserve"> ROUNDUP(woda5[[#This Row],[pomiar po polnocy]]*0.98,0)</f>
        <v>708484</v>
      </c>
      <c r="H1240" s="13">
        <f>woda5[[#This Row],[po 8]]+woda5[[#This Row],[ilosc]]</f>
        <v>715146</v>
      </c>
      <c r="I1240">
        <f>ROUNDUP(woda5[[#This Row],[pomiar po polnocy]]*0.02,0)</f>
        <v>14459</v>
      </c>
      <c r="J1240" s="10">
        <f>woda5[[#This Row],[pomiar po polnocy]]-woda5[[#This Row],[ile wypuscic rano]]</f>
        <v>708483</v>
      </c>
      <c r="K1240" s="10">
        <f>woda5[[#This Row],[po 8v2]]+woda5[[#This Row],[ilosc]]</f>
        <v>715145</v>
      </c>
      <c r="L1240" t="str">
        <f t="shared" si="39"/>
        <v/>
      </c>
      <c r="M1240">
        <f>IF(woda5[[#This Row],[pomiar po polnocy]]&gt;=800000,1,0)</f>
        <v>0</v>
      </c>
    </row>
    <row r="1241" spans="4:13" x14ac:dyDescent="0.25">
      <c r="D1241" s="1">
        <v>40683</v>
      </c>
      <c r="E1241">
        <v>8466</v>
      </c>
      <c r="F1241" s="9">
        <f t="shared" si="38"/>
        <v>715145</v>
      </c>
      <c r="G1241" s="12">
        <f xml:space="preserve"> ROUNDUP(woda5[[#This Row],[pomiar po polnocy]]*0.98,0)</f>
        <v>700843</v>
      </c>
      <c r="H1241" s="13">
        <f>woda5[[#This Row],[po 8]]+woda5[[#This Row],[ilosc]]</f>
        <v>709309</v>
      </c>
      <c r="I1241">
        <f>ROUNDUP(woda5[[#This Row],[pomiar po polnocy]]*0.02,0)</f>
        <v>14303</v>
      </c>
      <c r="J1241" s="10">
        <f>woda5[[#This Row],[pomiar po polnocy]]-woda5[[#This Row],[ile wypuscic rano]]</f>
        <v>700842</v>
      </c>
      <c r="K1241" s="10">
        <f>woda5[[#This Row],[po 8v2]]+woda5[[#This Row],[ilosc]]</f>
        <v>709308</v>
      </c>
      <c r="L1241" t="str">
        <f t="shared" si="39"/>
        <v/>
      </c>
      <c r="M1241">
        <f>IF(woda5[[#This Row],[pomiar po polnocy]]&gt;=800000,1,0)</f>
        <v>0</v>
      </c>
    </row>
    <row r="1242" spans="4:13" x14ac:dyDescent="0.25">
      <c r="D1242" s="1">
        <v>40684</v>
      </c>
      <c r="E1242">
        <v>8252</v>
      </c>
      <c r="F1242" s="9">
        <f t="shared" si="38"/>
        <v>709308</v>
      </c>
      <c r="G1242" s="12">
        <f xml:space="preserve"> ROUNDUP(woda5[[#This Row],[pomiar po polnocy]]*0.98,0)</f>
        <v>695122</v>
      </c>
      <c r="H1242" s="13">
        <f>woda5[[#This Row],[po 8]]+woda5[[#This Row],[ilosc]]</f>
        <v>703374</v>
      </c>
      <c r="I1242">
        <f>ROUNDUP(woda5[[#This Row],[pomiar po polnocy]]*0.02,0)</f>
        <v>14187</v>
      </c>
      <c r="J1242" s="10">
        <f>woda5[[#This Row],[pomiar po polnocy]]-woda5[[#This Row],[ile wypuscic rano]]</f>
        <v>695121</v>
      </c>
      <c r="K1242" s="10">
        <f>woda5[[#This Row],[po 8v2]]+woda5[[#This Row],[ilosc]]</f>
        <v>703373</v>
      </c>
      <c r="L1242" t="str">
        <f t="shared" si="39"/>
        <v/>
      </c>
      <c r="M1242">
        <f>IF(woda5[[#This Row],[pomiar po polnocy]]&gt;=800000,1,0)</f>
        <v>0</v>
      </c>
    </row>
    <row r="1243" spans="4:13" x14ac:dyDescent="0.25">
      <c r="D1243" s="1">
        <v>40685</v>
      </c>
      <c r="E1243">
        <v>7697</v>
      </c>
      <c r="F1243" s="9">
        <f t="shared" si="38"/>
        <v>703373</v>
      </c>
      <c r="G1243" s="12">
        <f xml:space="preserve"> ROUNDUP(woda5[[#This Row],[pomiar po polnocy]]*0.98,0)</f>
        <v>689306</v>
      </c>
      <c r="H1243" s="13">
        <f>woda5[[#This Row],[po 8]]+woda5[[#This Row],[ilosc]]</f>
        <v>697003</v>
      </c>
      <c r="I1243">
        <f>ROUNDUP(woda5[[#This Row],[pomiar po polnocy]]*0.02,0)</f>
        <v>14068</v>
      </c>
      <c r="J1243" s="10">
        <f>woda5[[#This Row],[pomiar po polnocy]]-woda5[[#This Row],[ile wypuscic rano]]</f>
        <v>689305</v>
      </c>
      <c r="K1243" s="10">
        <f>woda5[[#This Row],[po 8v2]]+woda5[[#This Row],[ilosc]]</f>
        <v>697002</v>
      </c>
      <c r="L1243" t="str">
        <f t="shared" si="39"/>
        <v/>
      </c>
      <c r="M1243">
        <f>IF(woda5[[#This Row],[pomiar po polnocy]]&gt;=800000,1,0)</f>
        <v>0</v>
      </c>
    </row>
    <row r="1244" spans="4:13" x14ac:dyDescent="0.25">
      <c r="D1244" s="1">
        <v>40686</v>
      </c>
      <c r="E1244">
        <v>4018</v>
      </c>
      <c r="F1244" s="9">
        <f t="shared" si="38"/>
        <v>697002</v>
      </c>
      <c r="G1244" s="12">
        <f xml:space="preserve"> ROUNDUP(woda5[[#This Row],[pomiar po polnocy]]*0.98,0)</f>
        <v>683062</v>
      </c>
      <c r="H1244" s="13">
        <f>woda5[[#This Row],[po 8]]+woda5[[#This Row],[ilosc]]</f>
        <v>687080</v>
      </c>
      <c r="I1244">
        <f>ROUNDUP(woda5[[#This Row],[pomiar po polnocy]]*0.02,0)</f>
        <v>13941</v>
      </c>
      <c r="J1244" s="10">
        <f>woda5[[#This Row],[pomiar po polnocy]]-woda5[[#This Row],[ile wypuscic rano]]</f>
        <v>683061</v>
      </c>
      <c r="K1244" s="10">
        <f>woda5[[#This Row],[po 8v2]]+woda5[[#This Row],[ilosc]]</f>
        <v>687079</v>
      </c>
      <c r="L1244" t="str">
        <f t="shared" si="39"/>
        <v/>
      </c>
      <c r="M1244">
        <f>IF(woda5[[#This Row],[pomiar po polnocy]]&gt;=800000,1,0)</f>
        <v>0</v>
      </c>
    </row>
    <row r="1245" spans="4:13" x14ac:dyDescent="0.25">
      <c r="D1245" s="1">
        <v>40687</v>
      </c>
      <c r="E1245">
        <v>6268</v>
      </c>
      <c r="F1245" s="9">
        <f t="shared" si="38"/>
        <v>687079</v>
      </c>
      <c r="G1245" s="12">
        <f xml:space="preserve"> ROUNDUP(woda5[[#This Row],[pomiar po polnocy]]*0.98,0)</f>
        <v>673338</v>
      </c>
      <c r="H1245" s="13">
        <f>woda5[[#This Row],[po 8]]+woda5[[#This Row],[ilosc]]</f>
        <v>679606</v>
      </c>
      <c r="I1245">
        <f>ROUNDUP(woda5[[#This Row],[pomiar po polnocy]]*0.02,0)</f>
        <v>13742</v>
      </c>
      <c r="J1245" s="10">
        <f>woda5[[#This Row],[pomiar po polnocy]]-woda5[[#This Row],[ile wypuscic rano]]</f>
        <v>673337</v>
      </c>
      <c r="K1245" s="10">
        <f>woda5[[#This Row],[po 8v2]]+woda5[[#This Row],[ilosc]]</f>
        <v>679605</v>
      </c>
      <c r="L1245" t="str">
        <f t="shared" si="39"/>
        <v/>
      </c>
      <c r="M1245">
        <f>IF(woda5[[#This Row],[pomiar po polnocy]]&gt;=800000,1,0)</f>
        <v>0</v>
      </c>
    </row>
    <row r="1246" spans="4:13" x14ac:dyDescent="0.25">
      <c r="D1246" s="1">
        <v>40688</v>
      </c>
      <c r="E1246">
        <v>6122</v>
      </c>
      <c r="F1246" s="9">
        <f t="shared" si="38"/>
        <v>679605</v>
      </c>
      <c r="G1246" s="12">
        <f xml:space="preserve"> ROUNDUP(woda5[[#This Row],[pomiar po polnocy]]*0.98,0)</f>
        <v>666013</v>
      </c>
      <c r="H1246" s="13">
        <f>woda5[[#This Row],[po 8]]+woda5[[#This Row],[ilosc]]</f>
        <v>672135</v>
      </c>
      <c r="I1246">
        <f>ROUNDUP(woda5[[#This Row],[pomiar po polnocy]]*0.02,0)</f>
        <v>13593</v>
      </c>
      <c r="J1246" s="10">
        <f>woda5[[#This Row],[pomiar po polnocy]]-woda5[[#This Row],[ile wypuscic rano]]</f>
        <v>666012</v>
      </c>
      <c r="K1246" s="10">
        <f>woda5[[#This Row],[po 8v2]]+woda5[[#This Row],[ilosc]]</f>
        <v>672134</v>
      </c>
      <c r="L1246" t="str">
        <f t="shared" si="39"/>
        <v/>
      </c>
      <c r="M1246">
        <f>IF(woda5[[#This Row],[pomiar po polnocy]]&gt;=800000,1,0)</f>
        <v>0</v>
      </c>
    </row>
    <row r="1247" spans="4:13" x14ac:dyDescent="0.25">
      <c r="D1247" s="1">
        <v>40689</v>
      </c>
      <c r="E1247">
        <v>5561</v>
      </c>
      <c r="F1247" s="9">
        <f t="shared" si="38"/>
        <v>672134</v>
      </c>
      <c r="G1247" s="12">
        <f xml:space="preserve"> ROUNDUP(woda5[[#This Row],[pomiar po polnocy]]*0.98,0)</f>
        <v>658692</v>
      </c>
      <c r="H1247" s="13">
        <f>woda5[[#This Row],[po 8]]+woda5[[#This Row],[ilosc]]</f>
        <v>664253</v>
      </c>
      <c r="I1247">
        <f>ROUNDUP(woda5[[#This Row],[pomiar po polnocy]]*0.02,0)</f>
        <v>13443</v>
      </c>
      <c r="J1247" s="10">
        <f>woda5[[#This Row],[pomiar po polnocy]]-woda5[[#This Row],[ile wypuscic rano]]</f>
        <v>658691</v>
      </c>
      <c r="K1247" s="10">
        <f>woda5[[#This Row],[po 8v2]]+woda5[[#This Row],[ilosc]]</f>
        <v>664252</v>
      </c>
      <c r="L1247" t="str">
        <f t="shared" si="39"/>
        <v/>
      </c>
      <c r="M1247">
        <f>IF(woda5[[#This Row],[pomiar po polnocy]]&gt;=800000,1,0)</f>
        <v>0</v>
      </c>
    </row>
    <row r="1248" spans="4:13" x14ac:dyDescent="0.25">
      <c r="D1248" s="1">
        <v>40690</v>
      </c>
      <c r="E1248">
        <v>4797</v>
      </c>
      <c r="F1248" s="9">
        <f t="shared" si="38"/>
        <v>664252</v>
      </c>
      <c r="G1248" s="12">
        <f xml:space="preserve"> ROUNDUP(woda5[[#This Row],[pomiar po polnocy]]*0.98,0)</f>
        <v>650967</v>
      </c>
      <c r="H1248" s="13">
        <f>woda5[[#This Row],[po 8]]+woda5[[#This Row],[ilosc]]</f>
        <v>655764</v>
      </c>
      <c r="I1248">
        <f>ROUNDUP(woda5[[#This Row],[pomiar po polnocy]]*0.02,0)</f>
        <v>13286</v>
      </c>
      <c r="J1248" s="10">
        <f>woda5[[#This Row],[pomiar po polnocy]]-woda5[[#This Row],[ile wypuscic rano]]</f>
        <v>650966</v>
      </c>
      <c r="K1248" s="10">
        <f>woda5[[#This Row],[po 8v2]]+woda5[[#This Row],[ilosc]]</f>
        <v>655763</v>
      </c>
      <c r="L1248" t="str">
        <f t="shared" si="39"/>
        <v/>
      </c>
      <c r="M1248">
        <f>IF(woda5[[#This Row],[pomiar po polnocy]]&gt;=800000,1,0)</f>
        <v>0</v>
      </c>
    </row>
    <row r="1249" spans="4:13" x14ac:dyDescent="0.25">
      <c r="D1249" s="1">
        <v>40691</v>
      </c>
      <c r="E1249">
        <v>4174</v>
      </c>
      <c r="F1249" s="9">
        <f t="shared" si="38"/>
        <v>655763</v>
      </c>
      <c r="G1249" s="12">
        <f xml:space="preserve"> ROUNDUP(woda5[[#This Row],[pomiar po polnocy]]*0.98,0)</f>
        <v>642648</v>
      </c>
      <c r="H1249" s="13">
        <f>woda5[[#This Row],[po 8]]+woda5[[#This Row],[ilosc]]</f>
        <v>646822</v>
      </c>
      <c r="I1249">
        <f>ROUNDUP(woda5[[#This Row],[pomiar po polnocy]]*0.02,0)</f>
        <v>13116</v>
      </c>
      <c r="J1249" s="10">
        <f>woda5[[#This Row],[pomiar po polnocy]]-woda5[[#This Row],[ile wypuscic rano]]</f>
        <v>642647</v>
      </c>
      <c r="K1249" s="10">
        <f>woda5[[#This Row],[po 8v2]]+woda5[[#This Row],[ilosc]]</f>
        <v>646821</v>
      </c>
      <c r="L1249" t="str">
        <f t="shared" si="39"/>
        <v/>
      </c>
      <c r="M1249">
        <f>IF(woda5[[#This Row],[pomiar po polnocy]]&gt;=800000,1,0)</f>
        <v>0</v>
      </c>
    </row>
    <row r="1250" spans="4:13" x14ac:dyDescent="0.25">
      <c r="D1250" s="1">
        <v>40692</v>
      </c>
      <c r="E1250">
        <v>3876</v>
      </c>
      <c r="F1250" s="9">
        <f t="shared" si="38"/>
        <v>646821</v>
      </c>
      <c r="G1250" s="12">
        <f xml:space="preserve"> ROUNDUP(woda5[[#This Row],[pomiar po polnocy]]*0.98,0)</f>
        <v>633885</v>
      </c>
      <c r="H1250" s="13">
        <f>woda5[[#This Row],[po 8]]+woda5[[#This Row],[ilosc]]</f>
        <v>637761</v>
      </c>
      <c r="I1250">
        <f>ROUNDUP(woda5[[#This Row],[pomiar po polnocy]]*0.02,0)</f>
        <v>12937</v>
      </c>
      <c r="J1250" s="10">
        <f>woda5[[#This Row],[pomiar po polnocy]]-woda5[[#This Row],[ile wypuscic rano]]</f>
        <v>633884</v>
      </c>
      <c r="K1250" s="10">
        <f>woda5[[#This Row],[po 8v2]]+woda5[[#This Row],[ilosc]]</f>
        <v>637760</v>
      </c>
      <c r="L1250" t="str">
        <f t="shared" si="39"/>
        <v/>
      </c>
      <c r="M1250">
        <f>IF(woda5[[#This Row],[pomiar po polnocy]]&gt;=800000,1,0)</f>
        <v>0</v>
      </c>
    </row>
    <row r="1251" spans="4:13" x14ac:dyDescent="0.25">
      <c r="D1251" s="1">
        <v>40693</v>
      </c>
      <c r="E1251">
        <v>5414</v>
      </c>
      <c r="F1251" s="9">
        <f t="shared" si="38"/>
        <v>637760</v>
      </c>
      <c r="G1251" s="12">
        <f xml:space="preserve"> ROUNDUP(woda5[[#This Row],[pomiar po polnocy]]*0.98,0)</f>
        <v>625005</v>
      </c>
      <c r="H1251" s="13">
        <f>woda5[[#This Row],[po 8]]+woda5[[#This Row],[ilosc]]</f>
        <v>630419</v>
      </c>
      <c r="I1251">
        <f>ROUNDUP(woda5[[#This Row],[pomiar po polnocy]]*0.02,0)</f>
        <v>12756</v>
      </c>
      <c r="J1251" s="10">
        <f>woda5[[#This Row],[pomiar po polnocy]]-woda5[[#This Row],[ile wypuscic rano]]</f>
        <v>625004</v>
      </c>
      <c r="K1251" s="10">
        <f>woda5[[#This Row],[po 8v2]]+woda5[[#This Row],[ilosc]]</f>
        <v>630418</v>
      </c>
      <c r="L1251" t="str">
        <f t="shared" si="39"/>
        <v/>
      </c>
      <c r="M1251">
        <f>IF(woda5[[#This Row],[pomiar po polnocy]]&gt;=800000,1,0)</f>
        <v>0</v>
      </c>
    </row>
    <row r="1252" spans="4:13" x14ac:dyDescent="0.25">
      <c r="D1252" s="1">
        <v>40694</v>
      </c>
      <c r="E1252">
        <v>5547</v>
      </c>
      <c r="F1252" s="9">
        <f t="shared" si="38"/>
        <v>630418</v>
      </c>
      <c r="G1252" s="12">
        <f xml:space="preserve"> ROUNDUP(woda5[[#This Row],[pomiar po polnocy]]*0.98,0)</f>
        <v>617810</v>
      </c>
      <c r="H1252" s="13">
        <f>woda5[[#This Row],[po 8]]+woda5[[#This Row],[ilosc]]</f>
        <v>623357</v>
      </c>
      <c r="I1252">
        <f>ROUNDUP(woda5[[#This Row],[pomiar po polnocy]]*0.02,0)</f>
        <v>12609</v>
      </c>
      <c r="J1252" s="10">
        <f>woda5[[#This Row],[pomiar po polnocy]]-woda5[[#This Row],[ile wypuscic rano]]</f>
        <v>617809</v>
      </c>
      <c r="K1252" s="10">
        <f>woda5[[#This Row],[po 8v2]]+woda5[[#This Row],[ilosc]]</f>
        <v>623356</v>
      </c>
      <c r="L1252" t="str">
        <f t="shared" si="39"/>
        <v/>
      </c>
      <c r="M1252">
        <f>IF(woda5[[#This Row],[pomiar po polnocy]]&gt;=800000,1,0)</f>
        <v>0</v>
      </c>
    </row>
    <row r="1253" spans="4:13" x14ac:dyDescent="0.25">
      <c r="D1253" s="1">
        <v>40695</v>
      </c>
      <c r="E1253">
        <v>4647</v>
      </c>
      <c r="F1253" s="9">
        <f t="shared" si="38"/>
        <v>623356</v>
      </c>
      <c r="G1253" s="12">
        <f xml:space="preserve"> ROUNDUP(woda5[[#This Row],[pomiar po polnocy]]*0.98,0)</f>
        <v>610889</v>
      </c>
      <c r="H1253" s="13">
        <f>woda5[[#This Row],[po 8]]+woda5[[#This Row],[ilosc]]</f>
        <v>615536</v>
      </c>
      <c r="I1253">
        <f>ROUNDUP(woda5[[#This Row],[pomiar po polnocy]]*0.02,0)</f>
        <v>12468</v>
      </c>
      <c r="J1253" s="10">
        <f>woda5[[#This Row],[pomiar po polnocy]]-woda5[[#This Row],[ile wypuscic rano]]</f>
        <v>610888</v>
      </c>
      <c r="K1253" s="10">
        <f>woda5[[#This Row],[po 8v2]]+woda5[[#This Row],[ilosc]]</f>
        <v>615535</v>
      </c>
      <c r="L1253" t="str">
        <f t="shared" si="39"/>
        <v/>
      </c>
      <c r="M1253">
        <f>IF(woda5[[#This Row],[pomiar po polnocy]]&gt;=800000,1,0)</f>
        <v>0</v>
      </c>
    </row>
    <row r="1254" spans="4:13" x14ac:dyDescent="0.25">
      <c r="D1254" s="1">
        <v>40696</v>
      </c>
      <c r="E1254">
        <v>2135</v>
      </c>
      <c r="F1254" s="9">
        <f t="shared" si="38"/>
        <v>615535</v>
      </c>
      <c r="G1254" s="12">
        <f xml:space="preserve"> ROUNDUP(woda5[[#This Row],[pomiar po polnocy]]*0.98,0)</f>
        <v>603225</v>
      </c>
      <c r="H1254" s="13">
        <f>woda5[[#This Row],[po 8]]+woda5[[#This Row],[ilosc]]</f>
        <v>605360</v>
      </c>
      <c r="I1254">
        <f>ROUNDUP(woda5[[#This Row],[pomiar po polnocy]]*0.02,0)</f>
        <v>12311</v>
      </c>
      <c r="J1254" s="10">
        <f>woda5[[#This Row],[pomiar po polnocy]]-woda5[[#This Row],[ile wypuscic rano]]</f>
        <v>603224</v>
      </c>
      <c r="K1254" s="10">
        <f>woda5[[#This Row],[po 8v2]]+woda5[[#This Row],[ilosc]]</f>
        <v>605359</v>
      </c>
      <c r="L1254" t="str">
        <f t="shared" si="39"/>
        <v/>
      </c>
      <c r="M1254">
        <f>IF(woda5[[#This Row],[pomiar po polnocy]]&gt;=800000,1,0)</f>
        <v>0</v>
      </c>
    </row>
    <row r="1255" spans="4:13" x14ac:dyDescent="0.25">
      <c r="D1255" s="1">
        <v>40697</v>
      </c>
      <c r="E1255">
        <v>3271</v>
      </c>
      <c r="F1255" s="9">
        <f t="shared" si="38"/>
        <v>605359</v>
      </c>
      <c r="G1255" s="12">
        <f xml:space="preserve"> ROUNDUP(woda5[[#This Row],[pomiar po polnocy]]*0.98,0)</f>
        <v>593252</v>
      </c>
      <c r="H1255" s="13">
        <f>woda5[[#This Row],[po 8]]+woda5[[#This Row],[ilosc]]</f>
        <v>596523</v>
      </c>
      <c r="I1255">
        <f>ROUNDUP(woda5[[#This Row],[pomiar po polnocy]]*0.02,0)</f>
        <v>12108</v>
      </c>
      <c r="J1255" s="10">
        <f>woda5[[#This Row],[pomiar po polnocy]]-woda5[[#This Row],[ile wypuscic rano]]</f>
        <v>593251</v>
      </c>
      <c r="K1255" s="10">
        <f>woda5[[#This Row],[po 8v2]]+woda5[[#This Row],[ilosc]]</f>
        <v>596522</v>
      </c>
      <c r="L1255" t="str">
        <f t="shared" si="39"/>
        <v/>
      </c>
      <c r="M1255">
        <f>IF(woda5[[#This Row],[pomiar po polnocy]]&gt;=800000,1,0)</f>
        <v>0</v>
      </c>
    </row>
    <row r="1256" spans="4:13" x14ac:dyDescent="0.25">
      <c r="D1256" s="1">
        <v>40698</v>
      </c>
      <c r="E1256">
        <v>5093</v>
      </c>
      <c r="F1256" s="9">
        <f t="shared" si="38"/>
        <v>596522</v>
      </c>
      <c r="G1256" s="12">
        <f xml:space="preserve"> ROUNDUP(woda5[[#This Row],[pomiar po polnocy]]*0.98,0)</f>
        <v>584592</v>
      </c>
      <c r="H1256" s="13">
        <f>woda5[[#This Row],[po 8]]+woda5[[#This Row],[ilosc]]</f>
        <v>589685</v>
      </c>
      <c r="I1256">
        <f>ROUNDUP(woda5[[#This Row],[pomiar po polnocy]]*0.02,0)</f>
        <v>11931</v>
      </c>
      <c r="J1256" s="10">
        <f>woda5[[#This Row],[pomiar po polnocy]]-woda5[[#This Row],[ile wypuscic rano]]</f>
        <v>584591</v>
      </c>
      <c r="K1256" s="10">
        <f>woda5[[#This Row],[po 8v2]]+woda5[[#This Row],[ilosc]]</f>
        <v>589684</v>
      </c>
      <c r="L1256" t="str">
        <f t="shared" si="39"/>
        <v/>
      </c>
      <c r="M1256">
        <f>IF(woda5[[#This Row],[pomiar po polnocy]]&gt;=800000,1,0)</f>
        <v>0</v>
      </c>
    </row>
    <row r="1257" spans="4:13" x14ac:dyDescent="0.25">
      <c r="D1257" s="1">
        <v>40699</v>
      </c>
      <c r="E1257">
        <v>4343</v>
      </c>
      <c r="F1257" s="9">
        <f t="shared" si="38"/>
        <v>589684</v>
      </c>
      <c r="G1257" s="12">
        <f xml:space="preserve"> ROUNDUP(woda5[[#This Row],[pomiar po polnocy]]*0.98,0)</f>
        <v>577891</v>
      </c>
      <c r="H1257" s="13">
        <f>woda5[[#This Row],[po 8]]+woda5[[#This Row],[ilosc]]</f>
        <v>582234</v>
      </c>
      <c r="I1257">
        <f>ROUNDUP(woda5[[#This Row],[pomiar po polnocy]]*0.02,0)</f>
        <v>11794</v>
      </c>
      <c r="J1257" s="10">
        <f>woda5[[#This Row],[pomiar po polnocy]]-woda5[[#This Row],[ile wypuscic rano]]</f>
        <v>577890</v>
      </c>
      <c r="K1257" s="10">
        <f>woda5[[#This Row],[po 8v2]]+woda5[[#This Row],[ilosc]]</f>
        <v>582233</v>
      </c>
      <c r="L1257" t="str">
        <f t="shared" si="39"/>
        <v/>
      </c>
      <c r="M1257">
        <f>IF(woda5[[#This Row],[pomiar po polnocy]]&gt;=800000,1,0)</f>
        <v>0</v>
      </c>
    </row>
    <row r="1258" spans="4:13" x14ac:dyDescent="0.25">
      <c r="D1258" s="1">
        <v>40700</v>
      </c>
      <c r="E1258">
        <v>5423</v>
      </c>
      <c r="F1258" s="9">
        <f t="shared" si="38"/>
        <v>582233</v>
      </c>
      <c r="G1258" s="12">
        <f xml:space="preserve"> ROUNDUP(woda5[[#This Row],[pomiar po polnocy]]*0.98,0)</f>
        <v>570589</v>
      </c>
      <c r="H1258" s="13">
        <f>woda5[[#This Row],[po 8]]+woda5[[#This Row],[ilosc]]</f>
        <v>576012</v>
      </c>
      <c r="I1258">
        <f>ROUNDUP(woda5[[#This Row],[pomiar po polnocy]]*0.02,0)</f>
        <v>11645</v>
      </c>
      <c r="J1258" s="10">
        <f>woda5[[#This Row],[pomiar po polnocy]]-woda5[[#This Row],[ile wypuscic rano]]</f>
        <v>570588</v>
      </c>
      <c r="K1258" s="10">
        <f>woda5[[#This Row],[po 8v2]]+woda5[[#This Row],[ilosc]]</f>
        <v>576011</v>
      </c>
      <c r="L1258" t="str">
        <f t="shared" si="39"/>
        <v/>
      </c>
      <c r="M1258">
        <f>IF(woda5[[#This Row],[pomiar po polnocy]]&gt;=800000,1,0)</f>
        <v>0</v>
      </c>
    </row>
    <row r="1259" spans="4:13" x14ac:dyDescent="0.25">
      <c r="D1259" s="1">
        <v>40701</v>
      </c>
      <c r="E1259">
        <v>4348</v>
      </c>
      <c r="F1259" s="9">
        <f t="shared" si="38"/>
        <v>576011</v>
      </c>
      <c r="G1259" s="12">
        <f xml:space="preserve"> ROUNDUP(woda5[[#This Row],[pomiar po polnocy]]*0.98,0)</f>
        <v>564491</v>
      </c>
      <c r="H1259" s="13">
        <f>woda5[[#This Row],[po 8]]+woda5[[#This Row],[ilosc]]</f>
        <v>568839</v>
      </c>
      <c r="I1259">
        <f>ROUNDUP(woda5[[#This Row],[pomiar po polnocy]]*0.02,0)</f>
        <v>11521</v>
      </c>
      <c r="J1259" s="10">
        <f>woda5[[#This Row],[pomiar po polnocy]]-woda5[[#This Row],[ile wypuscic rano]]</f>
        <v>564490</v>
      </c>
      <c r="K1259" s="10">
        <f>woda5[[#This Row],[po 8v2]]+woda5[[#This Row],[ilosc]]</f>
        <v>568838</v>
      </c>
      <c r="L1259" t="str">
        <f t="shared" si="39"/>
        <v/>
      </c>
      <c r="M1259">
        <f>IF(woda5[[#This Row],[pomiar po polnocy]]&gt;=800000,1,0)</f>
        <v>0</v>
      </c>
    </row>
    <row r="1260" spans="4:13" x14ac:dyDescent="0.25">
      <c r="D1260" s="1">
        <v>40702</v>
      </c>
      <c r="E1260">
        <v>7000</v>
      </c>
      <c r="F1260" s="9">
        <f t="shared" si="38"/>
        <v>568838</v>
      </c>
      <c r="G1260" s="12">
        <f xml:space="preserve"> ROUNDUP(woda5[[#This Row],[pomiar po polnocy]]*0.98,0)</f>
        <v>557462</v>
      </c>
      <c r="H1260" s="13">
        <f>woda5[[#This Row],[po 8]]+woda5[[#This Row],[ilosc]]</f>
        <v>564462</v>
      </c>
      <c r="I1260">
        <f>ROUNDUP(woda5[[#This Row],[pomiar po polnocy]]*0.02,0)</f>
        <v>11377</v>
      </c>
      <c r="J1260" s="10">
        <f>woda5[[#This Row],[pomiar po polnocy]]-woda5[[#This Row],[ile wypuscic rano]]</f>
        <v>557461</v>
      </c>
      <c r="K1260" s="10">
        <f>woda5[[#This Row],[po 8v2]]+woda5[[#This Row],[ilosc]]</f>
        <v>564461</v>
      </c>
      <c r="L1260" t="str">
        <f t="shared" si="39"/>
        <v/>
      </c>
      <c r="M1260">
        <f>IF(woda5[[#This Row],[pomiar po polnocy]]&gt;=800000,1,0)</f>
        <v>0</v>
      </c>
    </row>
    <row r="1261" spans="4:13" x14ac:dyDescent="0.25">
      <c r="D1261" s="1">
        <v>40703</v>
      </c>
      <c r="E1261">
        <v>11855</v>
      </c>
      <c r="F1261" s="9">
        <f t="shared" si="38"/>
        <v>564461</v>
      </c>
      <c r="G1261" s="12">
        <f xml:space="preserve"> ROUNDUP(woda5[[#This Row],[pomiar po polnocy]]*0.98,0)</f>
        <v>553172</v>
      </c>
      <c r="H1261" s="13">
        <f>woda5[[#This Row],[po 8]]+woda5[[#This Row],[ilosc]]</f>
        <v>565027</v>
      </c>
      <c r="I1261">
        <f>ROUNDUP(woda5[[#This Row],[pomiar po polnocy]]*0.02,0)</f>
        <v>11290</v>
      </c>
      <c r="J1261" s="10">
        <f>woda5[[#This Row],[pomiar po polnocy]]-woda5[[#This Row],[ile wypuscic rano]]</f>
        <v>553171</v>
      </c>
      <c r="K1261" s="10">
        <f>woda5[[#This Row],[po 8v2]]+woda5[[#This Row],[ilosc]]</f>
        <v>565026</v>
      </c>
      <c r="L1261" t="str">
        <f t="shared" si="39"/>
        <v/>
      </c>
      <c r="M1261">
        <f>IF(woda5[[#This Row],[pomiar po polnocy]]&gt;=800000,1,0)</f>
        <v>0</v>
      </c>
    </row>
    <row r="1262" spans="4:13" x14ac:dyDescent="0.25">
      <c r="D1262" s="1">
        <v>40704</v>
      </c>
      <c r="E1262">
        <v>17163</v>
      </c>
      <c r="F1262" s="9">
        <f t="shared" si="38"/>
        <v>565026</v>
      </c>
      <c r="G1262" s="12">
        <f xml:space="preserve"> ROUNDUP(woda5[[#This Row],[pomiar po polnocy]]*0.98,0)</f>
        <v>553726</v>
      </c>
      <c r="H1262" s="13">
        <f>woda5[[#This Row],[po 8]]+woda5[[#This Row],[ilosc]]</f>
        <v>570889</v>
      </c>
      <c r="I1262">
        <f>ROUNDUP(woda5[[#This Row],[pomiar po polnocy]]*0.02,0)</f>
        <v>11301</v>
      </c>
      <c r="J1262" s="10">
        <f>woda5[[#This Row],[pomiar po polnocy]]-woda5[[#This Row],[ile wypuscic rano]]</f>
        <v>553725</v>
      </c>
      <c r="K1262" s="10">
        <f>woda5[[#This Row],[po 8v2]]+woda5[[#This Row],[ilosc]]</f>
        <v>570888</v>
      </c>
      <c r="L1262" t="str">
        <f t="shared" si="39"/>
        <v/>
      </c>
      <c r="M1262">
        <f>IF(woda5[[#This Row],[pomiar po polnocy]]&gt;=800000,1,0)</f>
        <v>0</v>
      </c>
    </row>
    <row r="1263" spans="4:13" x14ac:dyDescent="0.25">
      <c r="D1263" s="1">
        <v>40705</v>
      </c>
      <c r="E1263">
        <v>22948</v>
      </c>
      <c r="F1263" s="9">
        <f t="shared" si="38"/>
        <v>570888</v>
      </c>
      <c r="G1263" s="12">
        <f xml:space="preserve"> ROUNDUP(woda5[[#This Row],[pomiar po polnocy]]*0.98,0)</f>
        <v>559471</v>
      </c>
      <c r="H1263" s="13">
        <f>woda5[[#This Row],[po 8]]+woda5[[#This Row],[ilosc]]</f>
        <v>582419</v>
      </c>
      <c r="I1263">
        <f>ROUNDUP(woda5[[#This Row],[pomiar po polnocy]]*0.02,0)</f>
        <v>11418</v>
      </c>
      <c r="J1263" s="10">
        <f>woda5[[#This Row],[pomiar po polnocy]]-woda5[[#This Row],[ile wypuscic rano]]</f>
        <v>559470</v>
      </c>
      <c r="K1263" s="10">
        <f>woda5[[#This Row],[po 8v2]]+woda5[[#This Row],[ilosc]]</f>
        <v>582418</v>
      </c>
      <c r="L1263" t="str">
        <f t="shared" si="39"/>
        <v/>
      </c>
      <c r="M1263">
        <f>IF(woda5[[#This Row],[pomiar po polnocy]]&gt;=800000,1,0)</f>
        <v>0</v>
      </c>
    </row>
    <row r="1264" spans="4:13" x14ac:dyDescent="0.25">
      <c r="D1264" s="1">
        <v>40706</v>
      </c>
      <c r="E1264">
        <v>27745</v>
      </c>
      <c r="F1264" s="9">
        <f t="shared" si="38"/>
        <v>582418</v>
      </c>
      <c r="G1264" s="12">
        <f xml:space="preserve"> ROUNDUP(woda5[[#This Row],[pomiar po polnocy]]*0.98,0)</f>
        <v>570770</v>
      </c>
      <c r="H1264" s="13">
        <f>woda5[[#This Row],[po 8]]+woda5[[#This Row],[ilosc]]</f>
        <v>598515</v>
      </c>
      <c r="I1264">
        <f>ROUNDUP(woda5[[#This Row],[pomiar po polnocy]]*0.02,0)</f>
        <v>11649</v>
      </c>
      <c r="J1264" s="10">
        <f>woda5[[#This Row],[pomiar po polnocy]]-woda5[[#This Row],[ile wypuscic rano]]</f>
        <v>570769</v>
      </c>
      <c r="K1264" s="10">
        <f>woda5[[#This Row],[po 8v2]]+woda5[[#This Row],[ilosc]]</f>
        <v>598514</v>
      </c>
      <c r="L1264" t="str">
        <f t="shared" si="39"/>
        <v/>
      </c>
      <c r="M1264">
        <f>IF(woda5[[#This Row],[pomiar po polnocy]]&gt;=800000,1,0)</f>
        <v>0</v>
      </c>
    </row>
    <row r="1265" spans="4:13" x14ac:dyDescent="0.25">
      <c r="D1265" s="1">
        <v>40707</v>
      </c>
      <c r="E1265">
        <v>31366</v>
      </c>
      <c r="F1265" s="9">
        <f t="shared" si="38"/>
        <v>598514</v>
      </c>
      <c r="G1265" s="12">
        <f xml:space="preserve"> ROUNDUP(woda5[[#This Row],[pomiar po polnocy]]*0.98,0)</f>
        <v>586544</v>
      </c>
      <c r="H1265" s="13">
        <f>woda5[[#This Row],[po 8]]+woda5[[#This Row],[ilosc]]</f>
        <v>617910</v>
      </c>
      <c r="I1265">
        <f>ROUNDUP(woda5[[#This Row],[pomiar po polnocy]]*0.02,0)</f>
        <v>11971</v>
      </c>
      <c r="J1265" s="10">
        <f>woda5[[#This Row],[pomiar po polnocy]]-woda5[[#This Row],[ile wypuscic rano]]</f>
        <v>586543</v>
      </c>
      <c r="K1265" s="10">
        <f>woda5[[#This Row],[po 8v2]]+woda5[[#This Row],[ilosc]]</f>
        <v>617909</v>
      </c>
      <c r="L1265" t="str">
        <f t="shared" si="39"/>
        <v/>
      </c>
      <c r="M1265">
        <f>IF(woda5[[#This Row],[pomiar po polnocy]]&gt;=800000,1,0)</f>
        <v>0</v>
      </c>
    </row>
    <row r="1266" spans="4:13" x14ac:dyDescent="0.25">
      <c r="D1266" s="1">
        <v>40708</v>
      </c>
      <c r="E1266">
        <v>31875</v>
      </c>
      <c r="F1266" s="9">
        <f t="shared" si="38"/>
        <v>617909</v>
      </c>
      <c r="G1266" s="12">
        <f xml:space="preserve"> ROUNDUP(woda5[[#This Row],[pomiar po polnocy]]*0.98,0)</f>
        <v>605551</v>
      </c>
      <c r="H1266" s="13">
        <f>woda5[[#This Row],[po 8]]+woda5[[#This Row],[ilosc]]</f>
        <v>637426</v>
      </c>
      <c r="I1266">
        <f>ROUNDUP(woda5[[#This Row],[pomiar po polnocy]]*0.02,0)</f>
        <v>12359</v>
      </c>
      <c r="J1266" s="10">
        <f>woda5[[#This Row],[pomiar po polnocy]]-woda5[[#This Row],[ile wypuscic rano]]</f>
        <v>605550</v>
      </c>
      <c r="K1266" s="10">
        <f>woda5[[#This Row],[po 8v2]]+woda5[[#This Row],[ilosc]]</f>
        <v>637425</v>
      </c>
      <c r="L1266" t="str">
        <f t="shared" si="39"/>
        <v/>
      </c>
      <c r="M1266">
        <f>IF(woda5[[#This Row],[pomiar po polnocy]]&gt;=800000,1,0)</f>
        <v>0</v>
      </c>
    </row>
    <row r="1267" spans="4:13" x14ac:dyDescent="0.25">
      <c r="D1267" s="1">
        <v>40709</v>
      </c>
      <c r="E1267">
        <v>28753</v>
      </c>
      <c r="F1267" s="9">
        <f t="shared" si="38"/>
        <v>637425</v>
      </c>
      <c r="G1267" s="12">
        <f xml:space="preserve"> ROUNDUP(woda5[[#This Row],[pomiar po polnocy]]*0.98,0)</f>
        <v>624677</v>
      </c>
      <c r="H1267" s="13">
        <f>woda5[[#This Row],[po 8]]+woda5[[#This Row],[ilosc]]</f>
        <v>653430</v>
      </c>
      <c r="I1267">
        <f>ROUNDUP(woda5[[#This Row],[pomiar po polnocy]]*0.02,0)</f>
        <v>12749</v>
      </c>
      <c r="J1267" s="10">
        <f>woda5[[#This Row],[pomiar po polnocy]]-woda5[[#This Row],[ile wypuscic rano]]</f>
        <v>624676</v>
      </c>
      <c r="K1267" s="10">
        <f>woda5[[#This Row],[po 8v2]]+woda5[[#This Row],[ilosc]]</f>
        <v>653429</v>
      </c>
      <c r="L1267" t="str">
        <f t="shared" si="39"/>
        <v/>
      </c>
      <c r="M1267">
        <f>IF(woda5[[#This Row],[pomiar po polnocy]]&gt;=800000,1,0)</f>
        <v>0</v>
      </c>
    </row>
    <row r="1268" spans="4:13" x14ac:dyDescent="0.25">
      <c r="D1268" s="1">
        <v>40710</v>
      </c>
      <c r="E1268">
        <v>21930</v>
      </c>
      <c r="F1268" s="9">
        <f t="shared" si="38"/>
        <v>653429</v>
      </c>
      <c r="G1268" s="12">
        <f xml:space="preserve"> ROUNDUP(woda5[[#This Row],[pomiar po polnocy]]*0.98,0)</f>
        <v>640361</v>
      </c>
      <c r="H1268" s="13">
        <f>woda5[[#This Row],[po 8]]+woda5[[#This Row],[ilosc]]</f>
        <v>662291</v>
      </c>
      <c r="I1268">
        <f>ROUNDUP(woda5[[#This Row],[pomiar po polnocy]]*0.02,0)</f>
        <v>13069</v>
      </c>
      <c r="J1268" s="10">
        <f>woda5[[#This Row],[pomiar po polnocy]]-woda5[[#This Row],[ile wypuscic rano]]</f>
        <v>640360</v>
      </c>
      <c r="K1268" s="10">
        <f>woda5[[#This Row],[po 8v2]]+woda5[[#This Row],[ilosc]]</f>
        <v>662290</v>
      </c>
      <c r="L1268" t="str">
        <f t="shared" si="39"/>
        <v/>
      </c>
      <c r="M1268">
        <f>IF(woda5[[#This Row],[pomiar po polnocy]]&gt;=800000,1,0)</f>
        <v>0</v>
      </c>
    </row>
    <row r="1269" spans="4:13" x14ac:dyDescent="0.25">
      <c r="D1269" s="1">
        <v>40711</v>
      </c>
      <c r="E1269">
        <v>16144</v>
      </c>
      <c r="F1269" s="9">
        <f t="shared" si="38"/>
        <v>662290</v>
      </c>
      <c r="G1269" s="12">
        <f xml:space="preserve"> ROUNDUP(woda5[[#This Row],[pomiar po polnocy]]*0.98,0)</f>
        <v>649045</v>
      </c>
      <c r="H1269" s="13">
        <f>woda5[[#This Row],[po 8]]+woda5[[#This Row],[ilosc]]</f>
        <v>665189</v>
      </c>
      <c r="I1269">
        <f>ROUNDUP(woda5[[#This Row],[pomiar po polnocy]]*0.02,0)</f>
        <v>13246</v>
      </c>
      <c r="J1269" s="10">
        <f>woda5[[#This Row],[pomiar po polnocy]]-woda5[[#This Row],[ile wypuscic rano]]</f>
        <v>649044</v>
      </c>
      <c r="K1269" s="10">
        <f>woda5[[#This Row],[po 8v2]]+woda5[[#This Row],[ilosc]]</f>
        <v>665188</v>
      </c>
      <c r="L1269" t="str">
        <f t="shared" si="39"/>
        <v/>
      </c>
      <c r="M1269">
        <f>IF(woda5[[#This Row],[pomiar po polnocy]]&gt;=800000,1,0)</f>
        <v>0</v>
      </c>
    </row>
    <row r="1270" spans="4:13" x14ac:dyDescent="0.25">
      <c r="D1270" s="1">
        <v>40712</v>
      </c>
      <c r="E1270">
        <v>8814</v>
      </c>
      <c r="F1270" s="9">
        <f t="shared" si="38"/>
        <v>665188</v>
      </c>
      <c r="G1270" s="12">
        <f xml:space="preserve"> ROUNDUP(woda5[[#This Row],[pomiar po polnocy]]*0.98,0)</f>
        <v>651885</v>
      </c>
      <c r="H1270" s="13">
        <f>woda5[[#This Row],[po 8]]+woda5[[#This Row],[ilosc]]</f>
        <v>660699</v>
      </c>
      <c r="I1270">
        <f>ROUNDUP(woda5[[#This Row],[pomiar po polnocy]]*0.02,0)</f>
        <v>13304</v>
      </c>
      <c r="J1270" s="10">
        <f>woda5[[#This Row],[pomiar po polnocy]]-woda5[[#This Row],[ile wypuscic rano]]</f>
        <v>651884</v>
      </c>
      <c r="K1270" s="10">
        <f>woda5[[#This Row],[po 8v2]]+woda5[[#This Row],[ilosc]]</f>
        <v>660698</v>
      </c>
      <c r="L1270" t="str">
        <f t="shared" si="39"/>
        <v/>
      </c>
      <c r="M1270">
        <f>IF(woda5[[#This Row],[pomiar po polnocy]]&gt;=800000,1,0)</f>
        <v>0</v>
      </c>
    </row>
    <row r="1271" spans="4:13" x14ac:dyDescent="0.25">
      <c r="D1271" s="1">
        <v>40713</v>
      </c>
      <c r="E1271">
        <v>7753</v>
      </c>
      <c r="F1271" s="9">
        <f t="shared" si="38"/>
        <v>660698</v>
      </c>
      <c r="G1271" s="12">
        <f xml:space="preserve"> ROUNDUP(woda5[[#This Row],[pomiar po polnocy]]*0.98,0)</f>
        <v>647485</v>
      </c>
      <c r="H1271" s="13">
        <f>woda5[[#This Row],[po 8]]+woda5[[#This Row],[ilosc]]</f>
        <v>655238</v>
      </c>
      <c r="I1271">
        <f>ROUNDUP(woda5[[#This Row],[pomiar po polnocy]]*0.02,0)</f>
        <v>13214</v>
      </c>
      <c r="J1271" s="10">
        <f>woda5[[#This Row],[pomiar po polnocy]]-woda5[[#This Row],[ile wypuscic rano]]</f>
        <v>647484</v>
      </c>
      <c r="K1271" s="10">
        <f>woda5[[#This Row],[po 8v2]]+woda5[[#This Row],[ilosc]]</f>
        <v>655237</v>
      </c>
      <c r="L1271" t="str">
        <f t="shared" si="39"/>
        <v/>
      </c>
      <c r="M1271">
        <f>IF(woda5[[#This Row],[pomiar po polnocy]]&gt;=800000,1,0)</f>
        <v>0</v>
      </c>
    </row>
    <row r="1272" spans="4:13" x14ac:dyDescent="0.25">
      <c r="D1272" s="1">
        <v>40714</v>
      </c>
      <c r="E1272">
        <v>4022</v>
      </c>
      <c r="F1272" s="9">
        <f t="shared" si="38"/>
        <v>655237</v>
      </c>
      <c r="G1272" s="12">
        <f xml:space="preserve"> ROUNDUP(woda5[[#This Row],[pomiar po polnocy]]*0.98,0)</f>
        <v>642133</v>
      </c>
      <c r="H1272" s="13">
        <f>woda5[[#This Row],[po 8]]+woda5[[#This Row],[ilosc]]</f>
        <v>646155</v>
      </c>
      <c r="I1272">
        <f>ROUNDUP(woda5[[#This Row],[pomiar po polnocy]]*0.02,0)</f>
        <v>13105</v>
      </c>
      <c r="J1272" s="10">
        <f>woda5[[#This Row],[pomiar po polnocy]]-woda5[[#This Row],[ile wypuscic rano]]</f>
        <v>642132</v>
      </c>
      <c r="K1272" s="10">
        <f>woda5[[#This Row],[po 8v2]]+woda5[[#This Row],[ilosc]]</f>
        <v>646154</v>
      </c>
      <c r="L1272" t="str">
        <f t="shared" si="39"/>
        <v/>
      </c>
      <c r="M1272">
        <f>IF(woda5[[#This Row],[pomiar po polnocy]]&gt;=800000,1,0)</f>
        <v>0</v>
      </c>
    </row>
    <row r="1273" spans="4:13" x14ac:dyDescent="0.25">
      <c r="D1273" s="1">
        <v>40715</v>
      </c>
      <c r="E1273">
        <v>4912</v>
      </c>
      <c r="F1273" s="9">
        <f t="shared" si="38"/>
        <v>646154</v>
      </c>
      <c r="G1273" s="12">
        <f xml:space="preserve"> ROUNDUP(woda5[[#This Row],[pomiar po polnocy]]*0.98,0)</f>
        <v>633231</v>
      </c>
      <c r="H1273" s="13">
        <f>woda5[[#This Row],[po 8]]+woda5[[#This Row],[ilosc]]</f>
        <v>638143</v>
      </c>
      <c r="I1273">
        <f>ROUNDUP(woda5[[#This Row],[pomiar po polnocy]]*0.02,0)</f>
        <v>12924</v>
      </c>
      <c r="J1273" s="10">
        <f>woda5[[#This Row],[pomiar po polnocy]]-woda5[[#This Row],[ile wypuscic rano]]</f>
        <v>633230</v>
      </c>
      <c r="K1273" s="10">
        <f>woda5[[#This Row],[po 8v2]]+woda5[[#This Row],[ilosc]]</f>
        <v>638142</v>
      </c>
      <c r="L1273" t="str">
        <f t="shared" si="39"/>
        <v/>
      </c>
      <c r="M1273">
        <f>IF(woda5[[#This Row],[pomiar po polnocy]]&gt;=800000,1,0)</f>
        <v>0</v>
      </c>
    </row>
    <row r="1274" spans="4:13" x14ac:dyDescent="0.25">
      <c r="D1274" s="1">
        <v>40716</v>
      </c>
      <c r="E1274">
        <v>4596</v>
      </c>
      <c r="F1274" s="9">
        <f t="shared" si="38"/>
        <v>638142</v>
      </c>
      <c r="G1274" s="12">
        <f xml:space="preserve"> ROUNDUP(woda5[[#This Row],[pomiar po polnocy]]*0.98,0)</f>
        <v>625380</v>
      </c>
      <c r="H1274" s="13">
        <f>woda5[[#This Row],[po 8]]+woda5[[#This Row],[ilosc]]</f>
        <v>629976</v>
      </c>
      <c r="I1274">
        <f>ROUNDUP(woda5[[#This Row],[pomiar po polnocy]]*0.02,0)</f>
        <v>12763</v>
      </c>
      <c r="J1274" s="10">
        <f>woda5[[#This Row],[pomiar po polnocy]]-woda5[[#This Row],[ile wypuscic rano]]</f>
        <v>625379</v>
      </c>
      <c r="K1274" s="10">
        <f>woda5[[#This Row],[po 8v2]]+woda5[[#This Row],[ilosc]]</f>
        <v>629975</v>
      </c>
      <c r="L1274" t="str">
        <f t="shared" si="39"/>
        <v/>
      </c>
      <c r="M1274">
        <f>IF(woda5[[#This Row],[pomiar po polnocy]]&gt;=800000,1,0)</f>
        <v>0</v>
      </c>
    </row>
    <row r="1275" spans="4:13" x14ac:dyDescent="0.25">
      <c r="D1275" s="1">
        <v>40717</v>
      </c>
      <c r="E1275">
        <v>3652</v>
      </c>
      <c r="F1275" s="9">
        <f t="shared" si="38"/>
        <v>629975</v>
      </c>
      <c r="G1275" s="12">
        <f xml:space="preserve"> ROUNDUP(woda5[[#This Row],[pomiar po polnocy]]*0.98,0)</f>
        <v>617376</v>
      </c>
      <c r="H1275" s="13">
        <f>woda5[[#This Row],[po 8]]+woda5[[#This Row],[ilosc]]</f>
        <v>621028</v>
      </c>
      <c r="I1275">
        <f>ROUNDUP(woda5[[#This Row],[pomiar po polnocy]]*0.02,0)</f>
        <v>12600</v>
      </c>
      <c r="J1275" s="10">
        <f>woda5[[#This Row],[pomiar po polnocy]]-woda5[[#This Row],[ile wypuscic rano]]</f>
        <v>617375</v>
      </c>
      <c r="K1275" s="10">
        <f>woda5[[#This Row],[po 8v2]]+woda5[[#This Row],[ilosc]]</f>
        <v>621027</v>
      </c>
      <c r="L1275" t="str">
        <f t="shared" si="39"/>
        <v/>
      </c>
      <c r="M1275">
        <f>IF(woda5[[#This Row],[pomiar po polnocy]]&gt;=800000,1,0)</f>
        <v>0</v>
      </c>
    </row>
    <row r="1276" spans="4:13" x14ac:dyDescent="0.25">
      <c r="D1276" s="1">
        <v>40718</v>
      </c>
      <c r="E1276">
        <v>3498</v>
      </c>
      <c r="F1276" s="9">
        <f t="shared" si="38"/>
        <v>621027</v>
      </c>
      <c r="G1276" s="12">
        <f xml:space="preserve"> ROUNDUP(woda5[[#This Row],[pomiar po polnocy]]*0.98,0)</f>
        <v>608607</v>
      </c>
      <c r="H1276" s="13">
        <f>woda5[[#This Row],[po 8]]+woda5[[#This Row],[ilosc]]</f>
        <v>612105</v>
      </c>
      <c r="I1276">
        <f>ROUNDUP(woda5[[#This Row],[pomiar po polnocy]]*0.02,0)</f>
        <v>12421</v>
      </c>
      <c r="J1276" s="10">
        <f>woda5[[#This Row],[pomiar po polnocy]]-woda5[[#This Row],[ile wypuscic rano]]</f>
        <v>608606</v>
      </c>
      <c r="K1276" s="10">
        <f>woda5[[#This Row],[po 8v2]]+woda5[[#This Row],[ilosc]]</f>
        <v>612104</v>
      </c>
      <c r="L1276" t="str">
        <f t="shared" si="39"/>
        <v/>
      </c>
      <c r="M1276">
        <f>IF(woda5[[#This Row],[pomiar po polnocy]]&gt;=800000,1,0)</f>
        <v>0</v>
      </c>
    </row>
    <row r="1277" spans="4:13" x14ac:dyDescent="0.25">
      <c r="D1277" s="1">
        <v>40719</v>
      </c>
      <c r="E1277">
        <v>3789</v>
      </c>
      <c r="F1277" s="9">
        <f t="shared" si="38"/>
        <v>612104</v>
      </c>
      <c r="G1277" s="12">
        <f xml:space="preserve"> ROUNDUP(woda5[[#This Row],[pomiar po polnocy]]*0.98,0)</f>
        <v>599862</v>
      </c>
      <c r="H1277" s="13">
        <f>woda5[[#This Row],[po 8]]+woda5[[#This Row],[ilosc]]</f>
        <v>603651</v>
      </c>
      <c r="I1277">
        <f>ROUNDUP(woda5[[#This Row],[pomiar po polnocy]]*0.02,0)</f>
        <v>12243</v>
      </c>
      <c r="J1277" s="10">
        <f>woda5[[#This Row],[pomiar po polnocy]]-woda5[[#This Row],[ile wypuscic rano]]</f>
        <v>599861</v>
      </c>
      <c r="K1277" s="10">
        <f>woda5[[#This Row],[po 8v2]]+woda5[[#This Row],[ilosc]]</f>
        <v>603650</v>
      </c>
      <c r="L1277" t="str">
        <f t="shared" si="39"/>
        <v/>
      </c>
      <c r="M1277">
        <f>IF(woda5[[#This Row],[pomiar po polnocy]]&gt;=800000,1,0)</f>
        <v>0</v>
      </c>
    </row>
    <row r="1278" spans="4:13" x14ac:dyDescent="0.25">
      <c r="D1278" s="1">
        <v>40720</v>
      </c>
      <c r="E1278">
        <v>4853</v>
      </c>
      <c r="F1278" s="9">
        <f t="shared" si="38"/>
        <v>603650</v>
      </c>
      <c r="G1278" s="12">
        <f xml:space="preserve"> ROUNDUP(woda5[[#This Row],[pomiar po polnocy]]*0.98,0)</f>
        <v>591577</v>
      </c>
      <c r="H1278" s="13">
        <f>woda5[[#This Row],[po 8]]+woda5[[#This Row],[ilosc]]</f>
        <v>596430</v>
      </c>
      <c r="I1278">
        <f>ROUNDUP(woda5[[#This Row],[pomiar po polnocy]]*0.02,0)</f>
        <v>12073</v>
      </c>
      <c r="J1278" s="10">
        <f>woda5[[#This Row],[pomiar po polnocy]]-woda5[[#This Row],[ile wypuscic rano]]</f>
        <v>591577</v>
      </c>
      <c r="K1278" s="10">
        <f>woda5[[#This Row],[po 8v2]]+woda5[[#This Row],[ilosc]]</f>
        <v>596430</v>
      </c>
      <c r="L1278" t="str">
        <f t="shared" si="39"/>
        <v/>
      </c>
      <c r="M1278">
        <f>IF(woda5[[#This Row],[pomiar po polnocy]]&gt;=800000,1,0)</f>
        <v>0</v>
      </c>
    </row>
    <row r="1279" spans="4:13" x14ac:dyDescent="0.25">
      <c r="D1279" s="1">
        <v>40721</v>
      </c>
      <c r="E1279">
        <v>6521</v>
      </c>
      <c r="F1279" s="9">
        <f t="shared" si="38"/>
        <v>596430</v>
      </c>
      <c r="G1279" s="12">
        <f xml:space="preserve"> ROUNDUP(woda5[[#This Row],[pomiar po polnocy]]*0.98,0)</f>
        <v>584502</v>
      </c>
      <c r="H1279" s="13">
        <f>woda5[[#This Row],[po 8]]+woda5[[#This Row],[ilosc]]</f>
        <v>591023</v>
      </c>
      <c r="I1279">
        <f>ROUNDUP(woda5[[#This Row],[pomiar po polnocy]]*0.02,0)</f>
        <v>11929</v>
      </c>
      <c r="J1279" s="10">
        <f>woda5[[#This Row],[pomiar po polnocy]]-woda5[[#This Row],[ile wypuscic rano]]</f>
        <v>584501</v>
      </c>
      <c r="K1279" s="10">
        <f>woda5[[#This Row],[po 8v2]]+woda5[[#This Row],[ilosc]]</f>
        <v>591022</v>
      </c>
      <c r="L1279" t="str">
        <f t="shared" si="39"/>
        <v/>
      </c>
      <c r="M1279">
        <f>IF(woda5[[#This Row],[pomiar po polnocy]]&gt;=800000,1,0)</f>
        <v>0</v>
      </c>
    </row>
    <row r="1280" spans="4:13" x14ac:dyDescent="0.25">
      <c r="D1280" s="1">
        <v>40722</v>
      </c>
      <c r="E1280">
        <v>6872</v>
      </c>
      <c r="F1280" s="9">
        <f t="shared" si="38"/>
        <v>591022</v>
      </c>
      <c r="G1280" s="12">
        <f xml:space="preserve"> ROUNDUP(woda5[[#This Row],[pomiar po polnocy]]*0.98,0)</f>
        <v>579202</v>
      </c>
      <c r="H1280" s="13">
        <f>woda5[[#This Row],[po 8]]+woda5[[#This Row],[ilosc]]</f>
        <v>586074</v>
      </c>
      <c r="I1280">
        <f>ROUNDUP(woda5[[#This Row],[pomiar po polnocy]]*0.02,0)</f>
        <v>11821</v>
      </c>
      <c r="J1280" s="10">
        <f>woda5[[#This Row],[pomiar po polnocy]]-woda5[[#This Row],[ile wypuscic rano]]</f>
        <v>579201</v>
      </c>
      <c r="K1280" s="10">
        <f>woda5[[#This Row],[po 8v2]]+woda5[[#This Row],[ilosc]]</f>
        <v>586073</v>
      </c>
      <c r="L1280" t="str">
        <f t="shared" si="39"/>
        <v/>
      </c>
      <c r="M1280">
        <f>IF(woda5[[#This Row],[pomiar po polnocy]]&gt;=800000,1,0)</f>
        <v>0</v>
      </c>
    </row>
    <row r="1281" spans="4:13" x14ac:dyDescent="0.25">
      <c r="D1281" s="1">
        <v>40723</v>
      </c>
      <c r="E1281">
        <v>9376</v>
      </c>
      <c r="F1281" s="9">
        <f t="shared" si="38"/>
        <v>586073</v>
      </c>
      <c r="G1281" s="12">
        <f xml:space="preserve"> ROUNDUP(woda5[[#This Row],[pomiar po polnocy]]*0.98,0)</f>
        <v>574352</v>
      </c>
      <c r="H1281" s="13">
        <f>woda5[[#This Row],[po 8]]+woda5[[#This Row],[ilosc]]</f>
        <v>583728</v>
      </c>
      <c r="I1281">
        <f>ROUNDUP(woda5[[#This Row],[pomiar po polnocy]]*0.02,0)</f>
        <v>11722</v>
      </c>
      <c r="J1281" s="10">
        <f>woda5[[#This Row],[pomiar po polnocy]]-woda5[[#This Row],[ile wypuscic rano]]</f>
        <v>574351</v>
      </c>
      <c r="K1281" s="10">
        <f>woda5[[#This Row],[po 8v2]]+woda5[[#This Row],[ilosc]]</f>
        <v>583727</v>
      </c>
      <c r="L1281" t="str">
        <f t="shared" si="39"/>
        <v/>
      </c>
      <c r="M1281">
        <f>IF(woda5[[#This Row],[pomiar po polnocy]]&gt;=800000,1,0)</f>
        <v>0</v>
      </c>
    </row>
    <row r="1282" spans="4:13" x14ac:dyDescent="0.25">
      <c r="D1282" s="1">
        <v>40724</v>
      </c>
      <c r="E1282">
        <v>14507</v>
      </c>
      <c r="F1282" s="9">
        <f t="shared" si="38"/>
        <v>583727</v>
      </c>
      <c r="G1282" s="12">
        <f xml:space="preserve"> ROUNDUP(woda5[[#This Row],[pomiar po polnocy]]*0.98,0)</f>
        <v>572053</v>
      </c>
      <c r="H1282" s="13">
        <f>woda5[[#This Row],[po 8]]+woda5[[#This Row],[ilosc]]</f>
        <v>586560</v>
      </c>
      <c r="I1282">
        <f>ROUNDUP(woda5[[#This Row],[pomiar po polnocy]]*0.02,0)</f>
        <v>11675</v>
      </c>
      <c r="J1282" s="10">
        <f>woda5[[#This Row],[pomiar po polnocy]]-woda5[[#This Row],[ile wypuscic rano]]</f>
        <v>572052</v>
      </c>
      <c r="K1282" s="10">
        <f>woda5[[#This Row],[po 8v2]]+woda5[[#This Row],[ilosc]]</f>
        <v>586559</v>
      </c>
      <c r="L1282" t="str">
        <f t="shared" si="39"/>
        <v/>
      </c>
      <c r="M1282">
        <f>IF(woda5[[#This Row],[pomiar po polnocy]]&gt;=800000,1,0)</f>
        <v>0</v>
      </c>
    </row>
    <row r="1283" spans="4:13" x14ac:dyDescent="0.25">
      <c r="D1283" s="1">
        <v>40725</v>
      </c>
      <c r="E1283">
        <v>22726</v>
      </c>
      <c r="F1283" s="9">
        <f t="shared" si="38"/>
        <v>586559</v>
      </c>
      <c r="G1283" s="12">
        <f xml:space="preserve"> ROUNDUP(woda5[[#This Row],[pomiar po polnocy]]*0.98,0)</f>
        <v>574828</v>
      </c>
      <c r="H1283" s="13">
        <f>woda5[[#This Row],[po 8]]+woda5[[#This Row],[ilosc]]</f>
        <v>597554</v>
      </c>
      <c r="I1283">
        <f>ROUNDUP(woda5[[#This Row],[pomiar po polnocy]]*0.02,0)</f>
        <v>11732</v>
      </c>
      <c r="J1283" s="10">
        <f>woda5[[#This Row],[pomiar po polnocy]]-woda5[[#This Row],[ile wypuscic rano]]</f>
        <v>574827</v>
      </c>
      <c r="K1283" s="10">
        <f>woda5[[#This Row],[po 8v2]]+woda5[[#This Row],[ilosc]]</f>
        <v>597553</v>
      </c>
      <c r="L1283" t="str">
        <f t="shared" si="39"/>
        <v/>
      </c>
      <c r="M1283">
        <f>IF(woda5[[#This Row],[pomiar po polnocy]]&gt;=800000,1,0)</f>
        <v>0</v>
      </c>
    </row>
    <row r="1284" spans="4:13" x14ac:dyDescent="0.25">
      <c r="D1284" s="1">
        <v>40726</v>
      </c>
      <c r="E1284">
        <v>32861</v>
      </c>
      <c r="F1284" s="9">
        <f t="shared" si="38"/>
        <v>597553</v>
      </c>
      <c r="G1284" s="12">
        <f xml:space="preserve"> ROUNDUP(woda5[[#This Row],[pomiar po polnocy]]*0.98,0)</f>
        <v>585602</v>
      </c>
      <c r="H1284" s="13">
        <f>woda5[[#This Row],[po 8]]+woda5[[#This Row],[ilosc]]</f>
        <v>618463</v>
      </c>
      <c r="I1284">
        <f>ROUNDUP(woda5[[#This Row],[pomiar po polnocy]]*0.02,0)</f>
        <v>11952</v>
      </c>
      <c r="J1284" s="10">
        <f>woda5[[#This Row],[pomiar po polnocy]]-woda5[[#This Row],[ile wypuscic rano]]</f>
        <v>585601</v>
      </c>
      <c r="K1284" s="10">
        <f>woda5[[#This Row],[po 8v2]]+woda5[[#This Row],[ilosc]]</f>
        <v>618462</v>
      </c>
      <c r="L1284" t="str">
        <f t="shared" si="39"/>
        <v/>
      </c>
      <c r="M1284">
        <f>IF(woda5[[#This Row],[pomiar po polnocy]]&gt;=800000,1,0)</f>
        <v>0</v>
      </c>
    </row>
    <row r="1285" spans="4:13" x14ac:dyDescent="0.25">
      <c r="D1285" s="1">
        <v>40727</v>
      </c>
      <c r="E1285">
        <v>42415</v>
      </c>
      <c r="F1285" s="9">
        <f t="shared" si="38"/>
        <v>618462</v>
      </c>
      <c r="G1285" s="12">
        <f xml:space="preserve"> ROUNDUP(woda5[[#This Row],[pomiar po polnocy]]*0.98,0)</f>
        <v>606093</v>
      </c>
      <c r="H1285" s="13">
        <f>woda5[[#This Row],[po 8]]+woda5[[#This Row],[ilosc]]</f>
        <v>648508</v>
      </c>
      <c r="I1285">
        <f>ROUNDUP(woda5[[#This Row],[pomiar po polnocy]]*0.02,0)</f>
        <v>12370</v>
      </c>
      <c r="J1285" s="10">
        <f>woda5[[#This Row],[pomiar po polnocy]]-woda5[[#This Row],[ile wypuscic rano]]</f>
        <v>606092</v>
      </c>
      <c r="K1285" s="10">
        <f>woda5[[#This Row],[po 8v2]]+woda5[[#This Row],[ilosc]]</f>
        <v>648507</v>
      </c>
      <c r="L1285" t="str">
        <f t="shared" si="39"/>
        <v/>
      </c>
      <c r="M1285">
        <f>IF(woda5[[#This Row],[pomiar po polnocy]]&gt;=800000,1,0)</f>
        <v>0</v>
      </c>
    </row>
    <row r="1286" spans="4:13" x14ac:dyDescent="0.25">
      <c r="D1286" s="1">
        <v>40728</v>
      </c>
      <c r="E1286">
        <v>48298</v>
      </c>
      <c r="F1286" s="9">
        <f t="shared" si="38"/>
        <v>648507</v>
      </c>
      <c r="G1286" s="12">
        <f xml:space="preserve"> ROUNDUP(woda5[[#This Row],[pomiar po polnocy]]*0.98,0)</f>
        <v>635537</v>
      </c>
      <c r="H1286" s="13">
        <f>woda5[[#This Row],[po 8]]+woda5[[#This Row],[ilosc]]</f>
        <v>683835</v>
      </c>
      <c r="I1286">
        <f>ROUNDUP(woda5[[#This Row],[pomiar po polnocy]]*0.02,0)</f>
        <v>12971</v>
      </c>
      <c r="J1286" s="10">
        <f>woda5[[#This Row],[pomiar po polnocy]]-woda5[[#This Row],[ile wypuscic rano]]</f>
        <v>635536</v>
      </c>
      <c r="K1286" s="10">
        <f>woda5[[#This Row],[po 8v2]]+woda5[[#This Row],[ilosc]]</f>
        <v>683834</v>
      </c>
      <c r="L1286" t="str">
        <f t="shared" si="39"/>
        <v/>
      </c>
      <c r="M1286">
        <f>IF(woda5[[#This Row],[pomiar po polnocy]]&gt;=800000,1,0)</f>
        <v>0</v>
      </c>
    </row>
    <row r="1287" spans="4:13" x14ac:dyDescent="0.25">
      <c r="D1287" s="1">
        <v>40729</v>
      </c>
      <c r="E1287">
        <v>49439</v>
      </c>
      <c r="F1287" s="9">
        <f t="shared" si="38"/>
        <v>683834</v>
      </c>
      <c r="G1287" s="12">
        <f xml:space="preserve"> ROUNDUP(woda5[[#This Row],[pomiar po polnocy]]*0.98,0)</f>
        <v>670158</v>
      </c>
      <c r="H1287" s="13">
        <f>woda5[[#This Row],[po 8]]+woda5[[#This Row],[ilosc]]</f>
        <v>719597</v>
      </c>
      <c r="I1287">
        <f>ROUNDUP(woda5[[#This Row],[pomiar po polnocy]]*0.02,0)</f>
        <v>13677</v>
      </c>
      <c r="J1287" s="10">
        <f>woda5[[#This Row],[pomiar po polnocy]]-woda5[[#This Row],[ile wypuscic rano]]</f>
        <v>670157</v>
      </c>
      <c r="K1287" s="10">
        <f>woda5[[#This Row],[po 8v2]]+woda5[[#This Row],[ilosc]]</f>
        <v>719596</v>
      </c>
      <c r="L1287" t="str">
        <f t="shared" si="39"/>
        <v/>
      </c>
      <c r="M1287">
        <f>IF(woda5[[#This Row],[pomiar po polnocy]]&gt;=800000,1,0)</f>
        <v>0</v>
      </c>
    </row>
    <row r="1288" spans="4:13" x14ac:dyDescent="0.25">
      <c r="D1288" s="1">
        <v>40730</v>
      </c>
      <c r="E1288">
        <v>42743</v>
      </c>
      <c r="F1288" s="9">
        <f t="shared" ref="F1288:F1351" si="40">IF(K1287&gt;1000000,1000000,K1287)</f>
        <v>719596</v>
      </c>
      <c r="G1288" s="12">
        <f xml:space="preserve"> ROUNDUP(woda5[[#This Row],[pomiar po polnocy]]*0.98,0)</f>
        <v>705205</v>
      </c>
      <c r="H1288" s="13">
        <f>woda5[[#This Row],[po 8]]+woda5[[#This Row],[ilosc]]</f>
        <v>747948</v>
      </c>
      <c r="I1288">
        <f>ROUNDUP(woda5[[#This Row],[pomiar po polnocy]]*0.02,0)</f>
        <v>14392</v>
      </c>
      <c r="J1288" s="10">
        <f>woda5[[#This Row],[pomiar po polnocy]]-woda5[[#This Row],[ile wypuscic rano]]</f>
        <v>705204</v>
      </c>
      <c r="K1288" s="10">
        <f>woda5[[#This Row],[po 8v2]]+woda5[[#This Row],[ilosc]]</f>
        <v>747947</v>
      </c>
      <c r="L1288" t="str">
        <f t="shared" ref="L1288:L1351" si="41">IF(K1287&gt;1000000,1,"")</f>
        <v/>
      </c>
      <c r="M1288">
        <f>IF(woda5[[#This Row],[pomiar po polnocy]]&gt;=800000,1,0)</f>
        <v>0</v>
      </c>
    </row>
    <row r="1289" spans="4:13" x14ac:dyDescent="0.25">
      <c r="D1289" s="1">
        <v>40731</v>
      </c>
      <c r="E1289">
        <v>33659</v>
      </c>
      <c r="F1289" s="9">
        <f t="shared" si="40"/>
        <v>747947</v>
      </c>
      <c r="G1289" s="12">
        <f xml:space="preserve"> ROUNDUP(woda5[[#This Row],[pomiar po polnocy]]*0.98,0)</f>
        <v>732989</v>
      </c>
      <c r="H1289" s="13">
        <f>woda5[[#This Row],[po 8]]+woda5[[#This Row],[ilosc]]</f>
        <v>766648</v>
      </c>
      <c r="I1289">
        <f>ROUNDUP(woda5[[#This Row],[pomiar po polnocy]]*0.02,0)</f>
        <v>14959</v>
      </c>
      <c r="J1289" s="10">
        <f>woda5[[#This Row],[pomiar po polnocy]]-woda5[[#This Row],[ile wypuscic rano]]</f>
        <v>732988</v>
      </c>
      <c r="K1289" s="10">
        <f>woda5[[#This Row],[po 8v2]]+woda5[[#This Row],[ilosc]]</f>
        <v>766647</v>
      </c>
      <c r="L1289" t="str">
        <f t="shared" si="41"/>
        <v/>
      </c>
      <c r="M1289">
        <f>IF(woda5[[#This Row],[pomiar po polnocy]]&gt;=800000,1,0)</f>
        <v>0</v>
      </c>
    </row>
    <row r="1290" spans="4:13" x14ac:dyDescent="0.25">
      <c r="D1290" s="1">
        <v>40732</v>
      </c>
      <c r="E1290">
        <v>21455</v>
      </c>
      <c r="F1290" s="9">
        <f t="shared" si="40"/>
        <v>766647</v>
      </c>
      <c r="G1290" s="12">
        <f xml:space="preserve"> ROUNDUP(woda5[[#This Row],[pomiar po polnocy]]*0.98,0)</f>
        <v>751315</v>
      </c>
      <c r="H1290" s="13">
        <f>woda5[[#This Row],[po 8]]+woda5[[#This Row],[ilosc]]</f>
        <v>772770</v>
      </c>
      <c r="I1290">
        <f>ROUNDUP(woda5[[#This Row],[pomiar po polnocy]]*0.02,0)</f>
        <v>15333</v>
      </c>
      <c r="J1290" s="10">
        <f>woda5[[#This Row],[pomiar po polnocy]]-woda5[[#This Row],[ile wypuscic rano]]</f>
        <v>751314</v>
      </c>
      <c r="K1290" s="10">
        <f>woda5[[#This Row],[po 8v2]]+woda5[[#This Row],[ilosc]]</f>
        <v>772769</v>
      </c>
      <c r="L1290" t="str">
        <f t="shared" si="41"/>
        <v/>
      </c>
      <c r="M1290">
        <f>IF(woda5[[#This Row],[pomiar po polnocy]]&gt;=800000,1,0)</f>
        <v>0</v>
      </c>
    </row>
    <row r="1291" spans="4:13" x14ac:dyDescent="0.25">
      <c r="D1291" s="1">
        <v>40733</v>
      </c>
      <c r="E1291">
        <v>15577</v>
      </c>
      <c r="F1291" s="9">
        <f t="shared" si="40"/>
        <v>772769</v>
      </c>
      <c r="G1291" s="12">
        <f xml:space="preserve"> ROUNDUP(woda5[[#This Row],[pomiar po polnocy]]*0.98,0)</f>
        <v>757314</v>
      </c>
      <c r="H1291" s="13">
        <f>woda5[[#This Row],[po 8]]+woda5[[#This Row],[ilosc]]</f>
        <v>772891</v>
      </c>
      <c r="I1291">
        <f>ROUNDUP(woda5[[#This Row],[pomiar po polnocy]]*0.02,0)</f>
        <v>15456</v>
      </c>
      <c r="J1291" s="10">
        <f>woda5[[#This Row],[pomiar po polnocy]]-woda5[[#This Row],[ile wypuscic rano]]</f>
        <v>757313</v>
      </c>
      <c r="K1291" s="10">
        <f>woda5[[#This Row],[po 8v2]]+woda5[[#This Row],[ilosc]]</f>
        <v>772890</v>
      </c>
      <c r="L1291" t="str">
        <f t="shared" si="41"/>
        <v/>
      </c>
      <c r="M1291">
        <f>IF(woda5[[#This Row],[pomiar po polnocy]]&gt;=800000,1,0)</f>
        <v>0</v>
      </c>
    </row>
    <row r="1292" spans="4:13" x14ac:dyDescent="0.25">
      <c r="D1292" s="1">
        <v>40734</v>
      </c>
      <c r="E1292">
        <v>9837</v>
      </c>
      <c r="F1292" s="9">
        <f t="shared" si="40"/>
        <v>772890</v>
      </c>
      <c r="G1292" s="12">
        <f xml:space="preserve"> ROUNDUP(woda5[[#This Row],[pomiar po polnocy]]*0.98,0)</f>
        <v>757433</v>
      </c>
      <c r="H1292" s="13">
        <f>woda5[[#This Row],[po 8]]+woda5[[#This Row],[ilosc]]</f>
        <v>767270</v>
      </c>
      <c r="I1292">
        <f>ROUNDUP(woda5[[#This Row],[pomiar po polnocy]]*0.02,0)</f>
        <v>15458</v>
      </c>
      <c r="J1292" s="10">
        <f>woda5[[#This Row],[pomiar po polnocy]]-woda5[[#This Row],[ile wypuscic rano]]</f>
        <v>757432</v>
      </c>
      <c r="K1292" s="10">
        <f>woda5[[#This Row],[po 8v2]]+woda5[[#This Row],[ilosc]]</f>
        <v>767269</v>
      </c>
      <c r="L1292" t="str">
        <f t="shared" si="41"/>
        <v/>
      </c>
      <c r="M1292">
        <f>IF(woda5[[#This Row],[pomiar po polnocy]]&gt;=800000,1,0)</f>
        <v>0</v>
      </c>
    </row>
    <row r="1293" spans="4:13" x14ac:dyDescent="0.25">
      <c r="D1293" s="1">
        <v>40735</v>
      </c>
      <c r="E1293">
        <v>6855</v>
      </c>
      <c r="F1293" s="9">
        <f t="shared" si="40"/>
        <v>767269</v>
      </c>
      <c r="G1293" s="12">
        <f xml:space="preserve"> ROUNDUP(woda5[[#This Row],[pomiar po polnocy]]*0.98,0)</f>
        <v>751924</v>
      </c>
      <c r="H1293" s="13">
        <f>woda5[[#This Row],[po 8]]+woda5[[#This Row],[ilosc]]</f>
        <v>758779</v>
      </c>
      <c r="I1293">
        <f>ROUNDUP(woda5[[#This Row],[pomiar po polnocy]]*0.02,0)</f>
        <v>15346</v>
      </c>
      <c r="J1293" s="10">
        <f>woda5[[#This Row],[pomiar po polnocy]]-woda5[[#This Row],[ile wypuscic rano]]</f>
        <v>751923</v>
      </c>
      <c r="K1293" s="10">
        <f>woda5[[#This Row],[po 8v2]]+woda5[[#This Row],[ilosc]]</f>
        <v>758778</v>
      </c>
      <c r="L1293" t="str">
        <f t="shared" si="41"/>
        <v/>
      </c>
      <c r="M1293">
        <f>IF(woda5[[#This Row],[pomiar po polnocy]]&gt;=800000,1,0)</f>
        <v>0</v>
      </c>
    </row>
    <row r="1294" spans="4:13" x14ac:dyDescent="0.25">
      <c r="D1294" s="1">
        <v>40736</v>
      </c>
      <c r="E1294">
        <v>5466</v>
      </c>
      <c r="F1294" s="9">
        <f t="shared" si="40"/>
        <v>758778</v>
      </c>
      <c r="G1294" s="12">
        <f xml:space="preserve"> ROUNDUP(woda5[[#This Row],[pomiar po polnocy]]*0.98,0)</f>
        <v>743603</v>
      </c>
      <c r="H1294" s="13">
        <f>woda5[[#This Row],[po 8]]+woda5[[#This Row],[ilosc]]</f>
        <v>749069</v>
      </c>
      <c r="I1294">
        <f>ROUNDUP(woda5[[#This Row],[pomiar po polnocy]]*0.02,0)</f>
        <v>15176</v>
      </c>
      <c r="J1294" s="10">
        <f>woda5[[#This Row],[pomiar po polnocy]]-woda5[[#This Row],[ile wypuscic rano]]</f>
        <v>743602</v>
      </c>
      <c r="K1294" s="10">
        <f>woda5[[#This Row],[po 8v2]]+woda5[[#This Row],[ilosc]]</f>
        <v>749068</v>
      </c>
      <c r="L1294" t="str">
        <f t="shared" si="41"/>
        <v/>
      </c>
      <c r="M1294">
        <f>IF(woda5[[#This Row],[pomiar po polnocy]]&gt;=800000,1,0)</f>
        <v>0</v>
      </c>
    </row>
    <row r="1295" spans="4:13" x14ac:dyDescent="0.25">
      <c r="D1295" s="1">
        <v>40737</v>
      </c>
      <c r="E1295">
        <v>5345</v>
      </c>
      <c r="F1295" s="9">
        <f t="shared" si="40"/>
        <v>749068</v>
      </c>
      <c r="G1295" s="12">
        <f xml:space="preserve"> ROUNDUP(woda5[[#This Row],[pomiar po polnocy]]*0.98,0)</f>
        <v>734087</v>
      </c>
      <c r="H1295" s="13">
        <f>woda5[[#This Row],[po 8]]+woda5[[#This Row],[ilosc]]</f>
        <v>739432</v>
      </c>
      <c r="I1295">
        <f>ROUNDUP(woda5[[#This Row],[pomiar po polnocy]]*0.02,0)</f>
        <v>14982</v>
      </c>
      <c r="J1295" s="10">
        <f>woda5[[#This Row],[pomiar po polnocy]]-woda5[[#This Row],[ile wypuscic rano]]</f>
        <v>734086</v>
      </c>
      <c r="K1295" s="10">
        <f>woda5[[#This Row],[po 8v2]]+woda5[[#This Row],[ilosc]]</f>
        <v>739431</v>
      </c>
      <c r="L1295" t="str">
        <f t="shared" si="41"/>
        <v/>
      </c>
      <c r="M1295">
        <f>IF(woda5[[#This Row],[pomiar po polnocy]]&gt;=800000,1,0)</f>
        <v>0</v>
      </c>
    </row>
    <row r="1296" spans="4:13" x14ac:dyDescent="0.25">
      <c r="D1296" s="1">
        <v>40738</v>
      </c>
      <c r="E1296">
        <v>4571</v>
      </c>
      <c r="F1296" s="9">
        <f t="shared" si="40"/>
        <v>739431</v>
      </c>
      <c r="G1296" s="12">
        <f xml:space="preserve"> ROUNDUP(woda5[[#This Row],[pomiar po polnocy]]*0.98,0)</f>
        <v>724643</v>
      </c>
      <c r="H1296" s="13">
        <f>woda5[[#This Row],[po 8]]+woda5[[#This Row],[ilosc]]</f>
        <v>729214</v>
      </c>
      <c r="I1296">
        <f>ROUNDUP(woda5[[#This Row],[pomiar po polnocy]]*0.02,0)</f>
        <v>14789</v>
      </c>
      <c r="J1296" s="10">
        <f>woda5[[#This Row],[pomiar po polnocy]]-woda5[[#This Row],[ile wypuscic rano]]</f>
        <v>724642</v>
      </c>
      <c r="K1296" s="10">
        <f>woda5[[#This Row],[po 8v2]]+woda5[[#This Row],[ilosc]]</f>
        <v>729213</v>
      </c>
      <c r="L1296" t="str">
        <f t="shared" si="41"/>
        <v/>
      </c>
      <c r="M1296">
        <f>IF(woda5[[#This Row],[pomiar po polnocy]]&gt;=800000,1,0)</f>
        <v>0</v>
      </c>
    </row>
    <row r="1297" spans="4:13" x14ac:dyDescent="0.25">
      <c r="D1297" s="1">
        <v>40739</v>
      </c>
      <c r="E1297">
        <v>2884</v>
      </c>
      <c r="F1297" s="9">
        <f t="shared" si="40"/>
        <v>729213</v>
      </c>
      <c r="G1297" s="12">
        <f xml:space="preserve"> ROUNDUP(woda5[[#This Row],[pomiar po polnocy]]*0.98,0)</f>
        <v>714629</v>
      </c>
      <c r="H1297" s="13">
        <f>woda5[[#This Row],[po 8]]+woda5[[#This Row],[ilosc]]</f>
        <v>717513</v>
      </c>
      <c r="I1297">
        <f>ROUNDUP(woda5[[#This Row],[pomiar po polnocy]]*0.02,0)</f>
        <v>14585</v>
      </c>
      <c r="J1297" s="10">
        <f>woda5[[#This Row],[pomiar po polnocy]]-woda5[[#This Row],[ile wypuscic rano]]</f>
        <v>714628</v>
      </c>
      <c r="K1297" s="10">
        <f>woda5[[#This Row],[po 8v2]]+woda5[[#This Row],[ilosc]]</f>
        <v>717512</v>
      </c>
      <c r="L1297" t="str">
        <f t="shared" si="41"/>
        <v/>
      </c>
      <c r="M1297">
        <f>IF(woda5[[#This Row],[pomiar po polnocy]]&gt;=800000,1,0)</f>
        <v>0</v>
      </c>
    </row>
    <row r="1298" spans="4:13" x14ac:dyDescent="0.25">
      <c r="D1298" s="1">
        <v>40740</v>
      </c>
      <c r="E1298">
        <v>4346</v>
      </c>
      <c r="F1298" s="9">
        <f t="shared" si="40"/>
        <v>717512</v>
      </c>
      <c r="G1298" s="12">
        <f xml:space="preserve"> ROUNDUP(woda5[[#This Row],[pomiar po polnocy]]*0.98,0)</f>
        <v>703162</v>
      </c>
      <c r="H1298" s="13">
        <f>woda5[[#This Row],[po 8]]+woda5[[#This Row],[ilosc]]</f>
        <v>707508</v>
      </c>
      <c r="I1298">
        <f>ROUNDUP(woda5[[#This Row],[pomiar po polnocy]]*0.02,0)</f>
        <v>14351</v>
      </c>
      <c r="J1298" s="10">
        <f>woda5[[#This Row],[pomiar po polnocy]]-woda5[[#This Row],[ile wypuscic rano]]</f>
        <v>703161</v>
      </c>
      <c r="K1298" s="10">
        <f>woda5[[#This Row],[po 8v2]]+woda5[[#This Row],[ilosc]]</f>
        <v>707507</v>
      </c>
      <c r="L1298" t="str">
        <f t="shared" si="41"/>
        <v/>
      </c>
      <c r="M1298">
        <f>IF(woda5[[#This Row],[pomiar po polnocy]]&gt;=800000,1,0)</f>
        <v>0</v>
      </c>
    </row>
    <row r="1299" spans="4:13" x14ac:dyDescent="0.25">
      <c r="D1299" s="1">
        <v>40741</v>
      </c>
      <c r="E1299">
        <v>4292</v>
      </c>
      <c r="F1299" s="9">
        <f t="shared" si="40"/>
        <v>707507</v>
      </c>
      <c r="G1299" s="12">
        <f xml:space="preserve"> ROUNDUP(woda5[[#This Row],[pomiar po polnocy]]*0.98,0)</f>
        <v>693357</v>
      </c>
      <c r="H1299" s="13">
        <f>woda5[[#This Row],[po 8]]+woda5[[#This Row],[ilosc]]</f>
        <v>697649</v>
      </c>
      <c r="I1299">
        <f>ROUNDUP(woda5[[#This Row],[pomiar po polnocy]]*0.02,0)</f>
        <v>14151</v>
      </c>
      <c r="J1299" s="10">
        <f>woda5[[#This Row],[pomiar po polnocy]]-woda5[[#This Row],[ile wypuscic rano]]</f>
        <v>693356</v>
      </c>
      <c r="K1299" s="10">
        <f>woda5[[#This Row],[po 8v2]]+woda5[[#This Row],[ilosc]]</f>
        <v>697648</v>
      </c>
      <c r="L1299" t="str">
        <f t="shared" si="41"/>
        <v/>
      </c>
      <c r="M1299">
        <f>IF(woda5[[#This Row],[pomiar po polnocy]]&gt;=800000,1,0)</f>
        <v>0</v>
      </c>
    </row>
    <row r="1300" spans="4:13" x14ac:dyDescent="0.25">
      <c r="D1300" s="1">
        <v>40742</v>
      </c>
      <c r="E1300">
        <v>3852</v>
      </c>
      <c r="F1300" s="9">
        <f t="shared" si="40"/>
        <v>697648</v>
      </c>
      <c r="G1300" s="12">
        <f xml:space="preserve"> ROUNDUP(woda5[[#This Row],[pomiar po polnocy]]*0.98,0)</f>
        <v>683696</v>
      </c>
      <c r="H1300" s="13">
        <f>woda5[[#This Row],[po 8]]+woda5[[#This Row],[ilosc]]</f>
        <v>687548</v>
      </c>
      <c r="I1300">
        <f>ROUNDUP(woda5[[#This Row],[pomiar po polnocy]]*0.02,0)</f>
        <v>13953</v>
      </c>
      <c r="J1300" s="10">
        <f>woda5[[#This Row],[pomiar po polnocy]]-woda5[[#This Row],[ile wypuscic rano]]</f>
        <v>683695</v>
      </c>
      <c r="K1300" s="10">
        <f>woda5[[#This Row],[po 8v2]]+woda5[[#This Row],[ilosc]]</f>
        <v>687547</v>
      </c>
      <c r="L1300" t="str">
        <f t="shared" si="41"/>
        <v/>
      </c>
      <c r="M1300">
        <f>IF(woda5[[#This Row],[pomiar po polnocy]]&gt;=800000,1,0)</f>
        <v>0</v>
      </c>
    </row>
    <row r="1301" spans="4:13" x14ac:dyDescent="0.25">
      <c r="D1301" s="1">
        <v>40743</v>
      </c>
      <c r="E1301">
        <v>4901</v>
      </c>
      <c r="F1301" s="9">
        <f t="shared" si="40"/>
        <v>687547</v>
      </c>
      <c r="G1301" s="12">
        <f xml:space="preserve"> ROUNDUP(woda5[[#This Row],[pomiar po polnocy]]*0.98,0)</f>
        <v>673797</v>
      </c>
      <c r="H1301" s="13">
        <f>woda5[[#This Row],[po 8]]+woda5[[#This Row],[ilosc]]</f>
        <v>678698</v>
      </c>
      <c r="I1301">
        <f>ROUNDUP(woda5[[#This Row],[pomiar po polnocy]]*0.02,0)</f>
        <v>13751</v>
      </c>
      <c r="J1301" s="10">
        <f>woda5[[#This Row],[pomiar po polnocy]]-woda5[[#This Row],[ile wypuscic rano]]</f>
        <v>673796</v>
      </c>
      <c r="K1301" s="10">
        <f>woda5[[#This Row],[po 8v2]]+woda5[[#This Row],[ilosc]]</f>
        <v>678697</v>
      </c>
      <c r="L1301" t="str">
        <f t="shared" si="41"/>
        <v/>
      </c>
      <c r="M1301">
        <f>IF(woda5[[#This Row],[pomiar po polnocy]]&gt;=800000,1,0)</f>
        <v>0</v>
      </c>
    </row>
    <row r="1302" spans="4:13" x14ac:dyDescent="0.25">
      <c r="D1302" s="1">
        <v>40744</v>
      </c>
      <c r="E1302">
        <v>5613</v>
      </c>
      <c r="F1302" s="9">
        <f t="shared" si="40"/>
        <v>678697</v>
      </c>
      <c r="G1302" s="12">
        <f xml:space="preserve"> ROUNDUP(woda5[[#This Row],[pomiar po polnocy]]*0.98,0)</f>
        <v>665124</v>
      </c>
      <c r="H1302" s="13">
        <f>woda5[[#This Row],[po 8]]+woda5[[#This Row],[ilosc]]</f>
        <v>670737</v>
      </c>
      <c r="I1302">
        <f>ROUNDUP(woda5[[#This Row],[pomiar po polnocy]]*0.02,0)</f>
        <v>13574</v>
      </c>
      <c r="J1302" s="10">
        <f>woda5[[#This Row],[pomiar po polnocy]]-woda5[[#This Row],[ile wypuscic rano]]</f>
        <v>665123</v>
      </c>
      <c r="K1302" s="10">
        <f>woda5[[#This Row],[po 8v2]]+woda5[[#This Row],[ilosc]]</f>
        <v>670736</v>
      </c>
      <c r="L1302" t="str">
        <f t="shared" si="41"/>
        <v/>
      </c>
      <c r="M1302">
        <f>IF(woda5[[#This Row],[pomiar po polnocy]]&gt;=800000,1,0)</f>
        <v>0</v>
      </c>
    </row>
    <row r="1303" spans="4:13" x14ac:dyDescent="0.25">
      <c r="D1303" s="1">
        <v>40745</v>
      </c>
      <c r="E1303">
        <v>3949</v>
      </c>
      <c r="F1303" s="9">
        <f t="shared" si="40"/>
        <v>670736</v>
      </c>
      <c r="G1303" s="12">
        <f xml:space="preserve"> ROUNDUP(woda5[[#This Row],[pomiar po polnocy]]*0.98,0)</f>
        <v>657322</v>
      </c>
      <c r="H1303" s="13">
        <f>woda5[[#This Row],[po 8]]+woda5[[#This Row],[ilosc]]</f>
        <v>661271</v>
      </c>
      <c r="I1303">
        <f>ROUNDUP(woda5[[#This Row],[pomiar po polnocy]]*0.02,0)</f>
        <v>13415</v>
      </c>
      <c r="J1303" s="10">
        <f>woda5[[#This Row],[pomiar po polnocy]]-woda5[[#This Row],[ile wypuscic rano]]</f>
        <v>657321</v>
      </c>
      <c r="K1303" s="10">
        <f>woda5[[#This Row],[po 8v2]]+woda5[[#This Row],[ilosc]]</f>
        <v>661270</v>
      </c>
      <c r="L1303" t="str">
        <f t="shared" si="41"/>
        <v/>
      </c>
      <c r="M1303">
        <f>IF(woda5[[#This Row],[pomiar po polnocy]]&gt;=800000,1,0)</f>
        <v>0</v>
      </c>
    </row>
    <row r="1304" spans="4:13" x14ac:dyDescent="0.25">
      <c r="D1304" s="1">
        <v>40746</v>
      </c>
      <c r="E1304">
        <v>2503</v>
      </c>
      <c r="F1304" s="9">
        <f t="shared" si="40"/>
        <v>661270</v>
      </c>
      <c r="G1304" s="12">
        <f xml:space="preserve"> ROUNDUP(woda5[[#This Row],[pomiar po polnocy]]*0.98,0)</f>
        <v>648045</v>
      </c>
      <c r="H1304" s="13">
        <f>woda5[[#This Row],[po 8]]+woda5[[#This Row],[ilosc]]</f>
        <v>650548</v>
      </c>
      <c r="I1304">
        <f>ROUNDUP(woda5[[#This Row],[pomiar po polnocy]]*0.02,0)</f>
        <v>13226</v>
      </c>
      <c r="J1304" s="10">
        <f>woda5[[#This Row],[pomiar po polnocy]]-woda5[[#This Row],[ile wypuscic rano]]</f>
        <v>648044</v>
      </c>
      <c r="K1304" s="10">
        <f>woda5[[#This Row],[po 8v2]]+woda5[[#This Row],[ilosc]]</f>
        <v>650547</v>
      </c>
      <c r="L1304" t="str">
        <f t="shared" si="41"/>
        <v/>
      </c>
      <c r="M1304">
        <f>IF(woda5[[#This Row],[pomiar po polnocy]]&gt;=800000,1,0)</f>
        <v>0</v>
      </c>
    </row>
    <row r="1305" spans="4:13" x14ac:dyDescent="0.25">
      <c r="D1305" s="1">
        <v>40747</v>
      </c>
      <c r="E1305">
        <v>5352</v>
      </c>
      <c r="F1305" s="9">
        <f t="shared" si="40"/>
        <v>650547</v>
      </c>
      <c r="G1305" s="12">
        <f xml:space="preserve"> ROUNDUP(woda5[[#This Row],[pomiar po polnocy]]*0.98,0)</f>
        <v>637537</v>
      </c>
      <c r="H1305" s="13">
        <f>woda5[[#This Row],[po 8]]+woda5[[#This Row],[ilosc]]</f>
        <v>642889</v>
      </c>
      <c r="I1305">
        <f>ROUNDUP(woda5[[#This Row],[pomiar po polnocy]]*0.02,0)</f>
        <v>13011</v>
      </c>
      <c r="J1305" s="10">
        <f>woda5[[#This Row],[pomiar po polnocy]]-woda5[[#This Row],[ile wypuscic rano]]</f>
        <v>637536</v>
      </c>
      <c r="K1305" s="10">
        <f>woda5[[#This Row],[po 8v2]]+woda5[[#This Row],[ilosc]]</f>
        <v>642888</v>
      </c>
      <c r="L1305" t="str">
        <f t="shared" si="41"/>
        <v/>
      </c>
      <c r="M1305">
        <f>IF(woda5[[#This Row],[pomiar po polnocy]]&gt;=800000,1,0)</f>
        <v>0</v>
      </c>
    </row>
    <row r="1306" spans="4:13" x14ac:dyDescent="0.25">
      <c r="D1306" s="1">
        <v>40748</v>
      </c>
      <c r="E1306">
        <v>4092</v>
      </c>
      <c r="F1306" s="9">
        <f t="shared" si="40"/>
        <v>642888</v>
      </c>
      <c r="G1306" s="12">
        <f xml:space="preserve"> ROUNDUP(woda5[[#This Row],[pomiar po polnocy]]*0.98,0)</f>
        <v>630031</v>
      </c>
      <c r="H1306" s="13">
        <f>woda5[[#This Row],[po 8]]+woda5[[#This Row],[ilosc]]</f>
        <v>634123</v>
      </c>
      <c r="I1306">
        <f>ROUNDUP(woda5[[#This Row],[pomiar po polnocy]]*0.02,0)</f>
        <v>12858</v>
      </c>
      <c r="J1306" s="10">
        <f>woda5[[#This Row],[pomiar po polnocy]]-woda5[[#This Row],[ile wypuscic rano]]</f>
        <v>630030</v>
      </c>
      <c r="K1306" s="10">
        <f>woda5[[#This Row],[po 8v2]]+woda5[[#This Row],[ilosc]]</f>
        <v>634122</v>
      </c>
      <c r="L1306" t="str">
        <f t="shared" si="41"/>
        <v/>
      </c>
      <c r="M1306">
        <f>IF(woda5[[#This Row],[pomiar po polnocy]]&gt;=800000,1,0)</f>
        <v>0</v>
      </c>
    </row>
    <row r="1307" spans="4:13" x14ac:dyDescent="0.25">
      <c r="D1307" s="1">
        <v>40749</v>
      </c>
      <c r="E1307">
        <v>2647</v>
      </c>
      <c r="F1307" s="9">
        <f t="shared" si="40"/>
        <v>634122</v>
      </c>
      <c r="G1307" s="12">
        <f xml:space="preserve"> ROUNDUP(woda5[[#This Row],[pomiar po polnocy]]*0.98,0)</f>
        <v>621440</v>
      </c>
      <c r="H1307" s="13">
        <f>woda5[[#This Row],[po 8]]+woda5[[#This Row],[ilosc]]</f>
        <v>624087</v>
      </c>
      <c r="I1307">
        <f>ROUNDUP(woda5[[#This Row],[pomiar po polnocy]]*0.02,0)</f>
        <v>12683</v>
      </c>
      <c r="J1307" s="10">
        <f>woda5[[#This Row],[pomiar po polnocy]]-woda5[[#This Row],[ile wypuscic rano]]</f>
        <v>621439</v>
      </c>
      <c r="K1307" s="10">
        <f>woda5[[#This Row],[po 8v2]]+woda5[[#This Row],[ilosc]]</f>
        <v>624086</v>
      </c>
      <c r="L1307" t="str">
        <f t="shared" si="41"/>
        <v/>
      </c>
      <c r="M1307">
        <f>IF(woda5[[#This Row],[pomiar po polnocy]]&gt;=800000,1,0)</f>
        <v>0</v>
      </c>
    </row>
    <row r="1308" spans="4:13" x14ac:dyDescent="0.25">
      <c r="D1308" s="1">
        <v>40750</v>
      </c>
      <c r="E1308">
        <v>3774</v>
      </c>
      <c r="F1308" s="9">
        <f t="shared" si="40"/>
        <v>624086</v>
      </c>
      <c r="G1308" s="12">
        <f xml:space="preserve"> ROUNDUP(woda5[[#This Row],[pomiar po polnocy]]*0.98,0)</f>
        <v>611605</v>
      </c>
      <c r="H1308" s="13">
        <f>woda5[[#This Row],[po 8]]+woda5[[#This Row],[ilosc]]</f>
        <v>615379</v>
      </c>
      <c r="I1308">
        <f>ROUNDUP(woda5[[#This Row],[pomiar po polnocy]]*0.02,0)</f>
        <v>12482</v>
      </c>
      <c r="J1308" s="10">
        <f>woda5[[#This Row],[pomiar po polnocy]]-woda5[[#This Row],[ile wypuscic rano]]</f>
        <v>611604</v>
      </c>
      <c r="K1308" s="10">
        <f>woda5[[#This Row],[po 8v2]]+woda5[[#This Row],[ilosc]]</f>
        <v>615378</v>
      </c>
      <c r="L1308" t="str">
        <f t="shared" si="41"/>
        <v/>
      </c>
      <c r="M1308">
        <f>IF(woda5[[#This Row],[pomiar po polnocy]]&gt;=800000,1,0)</f>
        <v>0</v>
      </c>
    </row>
    <row r="1309" spans="4:13" x14ac:dyDescent="0.25">
      <c r="D1309" s="1">
        <v>40751</v>
      </c>
      <c r="E1309">
        <v>2765</v>
      </c>
      <c r="F1309" s="9">
        <f t="shared" si="40"/>
        <v>615378</v>
      </c>
      <c r="G1309" s="12">
        <f xml:space="preserve"> ROUNDUP(woda5[[#This Row],[pomiar po polnocy]]*0.98,0)</f>
        <v>603071</v>
      </c>
      <c r="H1309" s="13">
        <f>woda5[[#This Row],[po 8]]+woda5[[#This Row],[ilosc]]</f>
        <v>605836</v>
      </c>
      <c r="I1309">
        <f>ROUNDUP(woda5[[#This Row],[pomiar po polnocy]]*0.02,0)</f>
        <v>12308</v>
      </c>
      <c r="J1309" s="10">
        <f>woda5[[#This Row],[pomiar po polnocy]]-woda5[[#This Row],[ile wypuscic rano]]</f>
        <v>603070</v>
      </c>
      <c r="K1309" s="10">
        <f>woda5[[#This Row],[po 8v2]]+woda5[[#This Row],[ilosc]]</f>
        <v>605835</v>
      </c>
      <c r="L1309" t="str">
        <f t="shared" si="41"/>
        <v/>
      </c>
      <c r="M1309">
        <f>IF(woda5[[#This Row],[pomiar po polnocy]]&gt;=800000,1,0)</f>
        <v>0</v>
      </c>
    </row>
    <row r="1310" spans="4:13" x14ac:dyDescent="0.25">
      <c r="D1310" s="1">
        <v>40752</v>
      </c>
      <c r="E1310">
        <v>4180</v>
      </c>
      <c r="F1310" s="9">
        <f t="shared" si="40"/>
        <v>605835</v>
      </c>
      <c r="G1310" s="12">
        <f xml:space="preserve"> ROUNDUP(woda5[[#This Row],[pomiar po polnocy]]*0.98,0)</f>
        <v>593719</v>
      </c>
      <c r="H1310" s="13">
        <f>woda5[[#This Row],[po 8]]+woda5[[#This Row],[ilosc]]</f>
        <v>597899</v>
      </c>
      <c r="I1310">
        <f>ROUNDUP(woda5[[#This Row],[pomiar po polnocy]]*0.02,0)</f>
        <v>12117</v>
      </c>
      <c r="J1310" s="10">
        <f>woda5[[#This Row],[pomiar po polnocy]]-woda5[[#This Row],[ile wypuscic rano]]</f>
        <v>593718</v>
      </c>
      <c r="K1310" s="10">
        <f>woda5[[#This Row],[po 8v2]]+woda5[[#This Row],[ilosc]]</f>
        <v>597898</v>
      </c>
      <c r="L1310" t="str">
        <f t="shared" si="41"/>
        <v/>
      </c>
      <c r="M1310">
        <f>IF(woda5[[#This Row],[pomiar po polnocy]]&gt;=800000,1,0)</f>
        <v>0</v>
      </c>
    </row>
    <row r="1311" spans="4:13" x14ac:dyDescent="0.25">
      <c r="D1311" s="1">
        <v>40753</v>
      </c>
      <c r="E1311">
        <v>2612</v>
      </c>
      <c r="F1311" s="9">
        <f t="shared" si="40"/>
        <v>597898</v>
      </c>
      <c r="G1311" s="12">
        <f xml:space="preserve"> ROUNDUP(woda5[[#This Row],[pomiar po polnocy]]*0.98,0)</f>
        <v>585941</v>
      </c>
      <c r="H1311" s="13">
        <f>woda5[[#This Row],[po 8]]+woda5[[#This Row],[ilosc]]</f>
        <v>588553</v>
      </c>
      <c r="I1311">
        <f>ROUNDUP(woda5[[#This Row],[pomiar po polnocy]]*0.02,0)</f>
        <v>11958</v>
      </c>
      <c r="J1311" s="10">
        <f>woda5[[#This Row],[pomiar po polnocy]]-woda5[[#This Row],[ile wypuscic rano]]</f>
        <v>585940</v>
      </c>
      <c r="K1311" s="10">
        <f>woda5[[#This Row],[po 8v2]]+woda5[[#This Row],[ilosc]]</f>
        <v>588552</v>
      </c>
      <c r="L1311" t="str">
        <f t="shared" si="41"/>
        <v/>
      </c>
      <c r="M1311">
        <f>IF(woda5[[#This Row],[pomiar po polnocy]]&gt;=800000,1,0)</f>
        <v>0</v>
      </c>
    </row>
    <row r="1312" spans="4:13" x14ac:dyDescent="0.25">
      <c r="D1312" s="1">
        <v>40754</v>
      </c>
      <c r="E1312">
        <v>3391</v>
      </c>
      <c r="F1312" s="9">
        <f t="shared" si="40"/>
        <v>588552</v>
      </c>
      <c r="G1312" s="12">
        <f xml:space="preserve"> ROUNDUP(woda5[[#This Row],[pomiar po polnocy]]*0.98,0)</f>
        <v>576781</v>
      </c>
      <c r="H1312" s="13">
        <f>woda5[[#This Row],[po 8]]+woda5[[#This Row],[ilosc]]</f>
        <v>580172</v>
      </c>
      <c r="I1312">
        <f>ROUNDUP(woda5[[#This Row],[pomiar po polnocy]]*0.02,0)</f>
        <v>11772</v>
      </c>
      <c r="J1312" s="10">
        <f>woda5[[#This Row],[pomiar po polnocy]]-woda5[[#This Row],[ile wypuscic rano]]</f>
        <v>576780</v>
      </c>
      <c r="K1312" s="10">
        <f>woda5[[#This Row],[po 8v2]]+woda5[[#This Row],[ilosc]]</f>
        <v>580171</v>
      </c>
      <c r="L1312" t="str">
        <f t="shared" si="41"/>
        <v/>
      </c>
      <c r="M1312">
        <f>IF(woda5[[#This Row],[pomiar po polnocy]]&gt;=800000,1,0)</f>
        <v>0</v>
      </c>
    </row>
    <row r="1313" spans="4:13" x14ac:dyDescent="0.25">
      <c r="D1313" s="1">
        <v>40755</v>
      </c>
      <c r="E1313">
        <v>3167</v>
      </c>
      <c r="F1313" s="9">
        <f t="shared" si="40"/>
        <v>580171</v>
      </c>
      <c r="G1313" s="12">
        <f xml:space="preserve"> ROUNDUP(woda5[[#This Row],[pomiar po polnocy]]*0.98,0)</f>
        <v>568568</v>
      </c>
      <c r="H1313" s="13">
        <f>woda5[[#This Row],[po 8]]+woda5[[#This Row],[ilosc]]</f>
        <v>571735</v>
      </c>
      <c r="I1313">
        <f>ROUNDUP(woda5[[#This Row],[pomiar po polnocy]]*0.02,0)</f>
        <v>11604</v>
      </c>
      <c r="J1313" s="10">
        <f>woda5[[#This Row],[pomiar po polnocy]]-woda5[[#This Row],[ile wypuscic rano]]</f>
        <v>568567</v>
      </c>
      <c r="K1313" s="10">
        <f>woda5[[#This Row],[po 8v2]]+woda5[[#This Row],[ilosc]]</f>
        <v>571734</v>
      </c>
      <c r="L1313" t="str">
        <f t="shared" si="41"/>
        <v/>
      </c>
      <c r="M1313">
        <f>IF(woda5[[#This Row],[pomiar po polnocy]]&gt;=800000,1,0)</f>
        <v>0</v>
      </c>
    </row>
    <row r="1314" spans="4:13" x14ac:dyDescent="0.25">
      <c r="D1314" s="1">
        <v>40756</v>
      </c>
      <c r="E1314">
        <v>3449</v>
      </c>
      <c r="F1314" s="9">
        <f t="shared" si="40"/>
        <v>571734</v>
      </c>
      <c r="G1314" s="12">
        <f xml:space="preserve"> ROUNDUP(woda5[[#This Row],[pomiar po polnocy]]*0.98,0)</f>
        <v>560300</v>
      </c>
      <c r="H1314" s="13">
        <f>woda5[[#This Row],[po 8]]+woda5[[#This Row],[ilosc]]</f>
        <v>563749</v>
      </c>
      <c r="I1314">
        <f>ROUNDUP(woda5[[#This Row],[pomiar po polnocy]]*0.02,0)</f>
        <v>11435</v>
      </c>
      <c r="J1314" s="10">
        <f>woda5[[#This Row],[pomiar po polnocy]]-woda5[[#This Row],[ile wypuscic rano]]</f>
        <v>560299</v>
      </c>
      <c r="K1314" s="10">
        <f>woda5[[#This Row],[po 8v2]]+woda5[[#This Row],[ilosc]]</f>
        <v>563748</v>
      </c>
      <c r="L1314" t="str">
        <f t="shared" si="41"/>
        <v/>
      </c>
      <c r="M1314">
        <f>IF(woda5[[#This Row],[pomiar po polnocy]]&gt;=800000,1,0)</f>
        <v>0</v>
      </c>
    </row>
    <row r="1315" spans="4:13" x14ac:dyDescent="0.25">
      <c r="D1315" s="1">
        <v>40757</v>
      </c>
      <c r="E1315">
        <v>3655</v>
      </c>
      <c r="F1315" s="9">
        <f t="shared" si="40"/>
        <v>563748</v>
      </c>
      <c r="G1315" s="12">
        <f xml:space="preserve"> ROUNDUP(woda5[[#This Row],[pomiar po polnocy]]*0.98,0)</f>
        <v>552474</v>
      </c>
      <c r="H1315" s="13">
        <f>woda5[[#This Row],[po 8]]+woda5[[#This Row],[ilosc]]</f>
        <v>556129</v>
      </c>
      <c r="I1315">
        <f>ROUNDUP(woda5[[#This Row],[pomiar po polnocy]]*0.02,0)</f>
        <v>11275</v>
      </c>
      <c r="J1315" s="10">
        <f>woda5[[#This Row],[pomiar po polnocy]]-woda5[[#This Row],[ile wypuscic rano]]</f>
        <v>552473</v>
      </c>
      <c r="K1315" s="10">
        <f>woda5[[#This Row],[po 8v2]]+woda5[[#This Row],[ilosc]]</f>
        <v>556128</v>
      </c>
      <c r="L1315" t="str">
        <f t="shared" si="41"/>
        <v/>
      </c>
      <c r="M1315">
        <f>IF(woda5[[#This Row],[pomiar po polnocy]]&gt;=800000,1,0)</f>
        <v>0</v>
      </c>
    </row>
    <row r="1316" spans="4:13" x14ac:dyDescent="0.25">
      <c r="D1316" s="1">
        <v>40758</v>
      </c>
      <c r="E1316">
        <v>2436</v>
      </c>
      <c r="F1316" s="9">
        <f t="shared" si="40"/>
        <v>556128</v>
      </c>
      <c r="G1316" s="12">
        <f xml:space="preserve"> ROUNDUP(woda5[[#This Row],[pomiar po polnocy]]*0.98,0)</f>
        <v>545006</v>
      </c>
      <c r="H1316" s="13">
        <f>woda5[[#This Row],[po 8]]+woda5[[#This Row],[ilosc]]</f>
        <v>547442</v>
      </c>
      <c r="I1316">
        <f>ROUNDUP(woda5[[#This Row],[pomiar po polnocy]]*0.02,0)</f>
        <v>11123</v>
      </c>
      <c r="J1316" s="10">
        <f>woda5[[#This Row],[pomiar po polnocy]]-woda5[[#This Row],[ile wypuscic rano]]</f>
        <v>545005</v>
      </c>
      <c r="K1316" s="10">
        <f>woda5[[#This Row],[po 8v2]]+woda5[[#This Row],[ilosc]]</f>
        <v>547441</v>
      </c>
      <c r="L1316" t="str">
        <f t="shared" si="41"/>
        <v/>
      </c>
      <c r="M1316">
        <f>IF(woda5[[#This Row],[pomiar po polnocy]]&gt;=800000,1,0)</f>
        <v>0</v>
      </c>
    </row>
    <row r="1317" spans="4:13" x14ac:dyDescent="0.25">
      <c r="D1317" s="1">
        <v>40759</v>
      </c>
      <c r="E1317">
        <v>3221</v>
      </c>
      <c r="F1317" s="9">
        <f t="shared" si="40"/>
        <v>547441</v>
      </c>
      <c r="G1317" s="12">
        <f xml:space="preserve"> ROUNDUP(woda5[[#This Row],[pomiar po polnocy]]*0.98,0)</f>
        <v>536493</v>
      </c>
      <c r="H1317" s="13">
        <f>woda5[[#This Row],[po 8]]+woda5[[#This Row],[ilosc]]</f>
        <v>539714</v>
      </c>
      <c r="I1317">
        <f>ROUNDUP(woda5[[#This Row],[pomiar po polnocy]]*0.02,0)</f>
        <v>10949</v>
      </c>
      <c r="J1317" s="10">
        <f>woda5[[#This Row],[pomiar po polnocy]]-woda5[[#This Row],[ile wypuscic rano]]</f>
        <v>536492</v>
      </c>
      <c r="K1317" s="10">
        <f>woda5[[#This Row],[po 8v2]]+woda5[[#This Row],[ilosc]]</f>
        <v>539713</v>
      </c>
      <c r="L1317" t="str">
        <f t="shared" si="41"/>
        <v/>
      </c>
      <c r="M1317">
        <f>IF(woda5[[#This Row],[pomiar po polnocy]]&gt;=800000,1,0)</f>
        <v>0</v>
      </c>
    </row>
    <row r="1318" spans="4:13" x14ac:dyDescent="0.25">
      <c r="D1318" s="1">
        <v>40760</v>
      </c>
      <c r="E1318">
        <v>4406</v>
      </c>
      <c r="F1318" s="9">
        <f t="shared" si="40"/>
        <v>539713</v>
      </c>
      <c r="G1318" s="12">
        <f xml:space="preserve"> ROUNDUP(woda5[[#This Row],[pomiar po polnocy]]*0.98,0)</f>
        <v>528919</v>
      </c>
      <c r="H1318" s="13">
        <f>woda5[[#This Row],[po 8]]+woda5[[#This Row],[ilosc]]</f>
        <v>533325</v>
      </c>
      <c r="I1318">
        <f>ROUNDUP(woda5[[#This Row],[pomiar po polnocy]]*0.02,0)</f>
        <v>10795</v>
      </c>
      <c r="J1318" s="10">
        <f>woda5[[#This Row],[pomiar po polnocy]]-woda5[[#This Row],[ile wypuscic rano]]</f>
        <v>528918</v>
      </c>
      <c r="K1318" s="10">
        <f>woda5[[#This Row],[po 8v2]]+woda5[[#This Row],[ilosc]]</f>
        <v>533324</v>
      </c>
      <c r="L1318" t="str">
        <f t="shared" si="41"/>
        <v/>
      </c>
      <c r="M1318">
        <f>IF(woda5[[#This Row],[pomiar po polnocy]]&gt;=800000,1,0)</f>
        <v>0</v>
      </c>
    </row>
    <row r="1319" spans="4:13" x14ac:dyDescent="0.25">
      <c r="D1319" s="1">
        <v>40761</v>
      </c>
      <c r="E1319">
        <v>3293</v>
      </c>
      <c r="F1319" s="9">
        <f t="shared" si="40"/>
        <v>533324</v>
      </c>
      <c r="G1319" s="12">
        <f xml:space="preserve"> ROUNDUP(woda5[[#This Row],[pomiar po polnocy]]*0.98,0)</f>
        <v>522658</v>
      </c>
      <c r="H1319" s="13">
        <f>woda5[[#This Row],[po 8]]+woda5[[#This Row],[ilosc]]</f>
        <v>525951</v>
      </c>
      <c r="I1319">
        <f>ROUNDUP(woda5[[#This Row],[pomiar po polnocy]]*0.02,0)</f>
        <v>10667</v>
      </c>
      <c r="J1319" s="10">
        <f>woda5[[#This Row],[pomiar po polnocy]]-woda5[[#This Row],[ile wypuscic rano]]</f>
        <v>522657</v>
      </c>
      <c r="K1319" s="10">
        <f>woda5[[#This Row],[po 8v2]]+woda5[[#This Row],[ilosc]]</f>
        <v>525950</v>
      </c>
      <c r="L1319" t="str">
        <f t="shared" si="41"/>
        <v/>
      </c>
      <c r="M1319">
        <f>IF(woda5[[#This Row],[pomiar po polnocy]]&gt;=800000,1,0)</f>
        <v>0</v>
      </c>
    </row>
    <row r="1320" spans="4:13" x14ac:dyDescent="0.25">
      <c r="D1320" s="1">
        <v>40762</v>
      </c>
      <c r="E1320">
        <v>3285</v>
      </c>
      <c r="F1320" s="9">
        <f t="shared" si="40"/>
        <v>525950</v>
      </c>
      <c r="G1320" s="12">
        <f xml:space="preserve"> ROUNDUP(woda5[[#This Row],[pomiar po polnocy]]*0.98,0)</f>
        <v>515431</v>
      </c>
      <c r="H1320" s="13">
        <f>woda5[[#This Row],[po 8]]+woda5[[#This Row],[ilosc]]</f>
        <v>518716</v>
      </c>
      <c r="I1320">
        <f>ROUNDUP(woda5[[#This Row],[pomiar po polnocy]]*0.02,0)</f>
        <v>10519</v>
      </c>
      <c r="J1320" s="10">
        <f>woda5[[#This Row],[pomiar po polnocy]]-woda5[[#This Row],[ile wypuscic rano]]</f>
        <v>515431</v>
      </c>
      <c r="K1320" s="10">
        <f>woda5[[#This Row],[po 8v2]]+woda5[[#This Row],[ilosc]]</f>
        <v>518716</v>
      </c>
      <c r="L1320" t="str">
        <f t="shared" si="41"/>
        <v/>
      </c>
      <c r="M1320">
        <f>IF(woda5[[#This Row],[pomiar po polnocy]]&gt;=800000,1,0)</f>
        <v>0</v>
      </c>
    </row>
    <row r="1321" spans="4:13" x14ac:dyDescent="0.25">
      <c r="D1321" s="1">
        <v>40763</v>
      </c>
      <c r="E1321">
        <v>3778</v>
      </c>
      <c r="F1321" s="9">
        <f t="shared" si="40"/>
        <v>518716</v>
      </c>
      <c r="G1321" s="12">
        <f xml:space="preserve"> ROUNDUP(woda5[[#This Row],[pomiar po polnocy]]*0.98,0)</f>
        <v>508342</v>
      </c>
      <c r="H1321" s="13">
        <f>woda5[[#This Row],[po 8]]+woda5[[#This Row],[ilosc]]</f>
        <v>512120</v>
      </c>
      <c r="I1321">
        <f>ROUNDUP(woda5[[#This Row],[pomiar po polnocy]]*0.02,0)</f>
        <v>10375</v>
      </c>
      <c r="J1321" s="10">
        <f>woda5[[#This Row],[pomiar po polnocy]]-woda5[[#This Row],[ile wypuscic rano]]</f>
        <v>508341</v>
      </c>
      <c r="K1321" s="10">
        <f>woda5[[#This Row],[po 8v2]]+woda5[[#This Row],[ilosc]]</f>
        <v>512119</v>
      </c>
      <c r="L1321" t="str">
        <f t="shared" si="41"/>
        <v/>
      </c>
      <c r="M1321">
        <f>IF(woda5[[#This Row],[pomiar po polnocy]]&gt;=800000,1,0)</f>
        <v>0</v>
      </c>
    </row>
    <row r="1322" spans="4:13" x14ac:dyDescent="0.25">
      <c r="D1322" s="1">
        <v>40764</v>
      </c>
      <c r="E1322">
        <v>3903</v>
      </c>
      <c r="F1322" s="9">
        <f t="shared" si="40"/>
        <v>512119</v>
      </c>
      <c r="G1322" s="12">
        <f xml:space="preserve"> ROUNDUP(woda5[[#This Row],[pomiar po polnocy]]*0.98,0)</f>
        <v>501877</v>
      </c>
      <c r="H1322" s="13">
        <f>woda5[[#This Row],[po 8]]+woda5[[#This Row],[ilosc]]</f>
        <v>505780</v>
      </c>
      <c r="I1322">
        <f>ROUNDUP(woda5[[#This Row],[pomiar po polnocy]]*0.02,0)</f>
        <v>10243</v>
      </c>
      <c r="J1322" s="10">
        <f>woda5[[#This Row],[pomiar po polnocy]]-woda5[[#This Row],[ile wypuscic rano]]</f>
        <v>501876</v>
      </c>
      <c r="K1322" s="10">
        <f>woda5[[#This Row],[po 8v2]]+woda5[[#This Row],[ilosc]]</f>
        <v>505779</v>
      </c>
      <c r="L1322" t="str">
        <f t="shared" si="41"/>
        <v/>
      </c>
      <c r="M1322">
        <f>IF(woda5[[#This Row],[pomiar po polnocy]]&gt;=800000,1,0)</f>
        <v>0</v>
      </c>
    </row>
    <row r="1323" spans="4:13" x14ac:dyDescent="0.25">
      <c r="D1323" s="1">
        <v>40765</v>
      </c>
      <c r="E1323">
        <v>6411</v>
      </c>
      <c r="F1323" s="9">
        <f t="shared" si="40"/>
        <v>505779</v>
      </c>
      <c r="G1323" s="12">
        <f xml:space="preserve"> ROUNDUP(woda5[[#This Row],[pomiar po polnocy]]*0.98,0)</f>
        <v>495664</v>
      </c>
      <c r="H1323" s="13">
        <f>woda5[[#This Row],[po 8]]+woda5[[#This Row],[ilosc]]</f>
        <v>502075</v>
      </c>
      <c r="I1323">
        <f>ROUNDUP(woda5[[#This Row],[pomiar po polnocy]]*0.02,0)</f>
        <v>10116</v>
      </c>
      <c r="J1323" s="10">
        <f>woda5[[#This Row],[pomiar po polnocy]]-woda5[[#This Row],[ile wypuscic rano]]</f>
        <v>495663</v>
      </c>
      <c r="K1323" s="10">
        <f>woda5[[#This Row],[po 8v2]]+woda5[[#This Row],[ilosc]]</f>
        <v>502074</v>
      </c>
      <c r="L1323" t="str">
        <f t="shared" si="41"/>
        <v/>
      </c>
      <c r="M1323">
        <f>IF(woda5[[#This Row],[pomiar po polnocy]]&gt;=800000,1,0)</f>
        <v>0</v>
      </c>
    </row>
    <row r="1324" spans="4:13" x14ac:dyDescent="0.25">
      <c r="D1324" s="1">
        <v>40766</v>
      </c>
      <c r="E1324">
        <v>4275</v>
      </c>
      <c r="F1324" s="9">
        <f t="shared" si="40"/>
        <v>502074</v>
      </c>
      <c r="G1324" s="12">
        <f xml:space="preserve"> ROUNDUP(woda5[[#This Row],[pomiar po polnocy]]*0.98,0)</f>
        <v>492033</v>
      </c>
      <c r="H1324" s="13">
        <f>woda5[[#This Row],[po 8]]+woda5[[#This Row],[ilosc]]</f>
        <v>496308</v>
      </c>
      <c r="I1324">
        <f>ROUNDUP(woda5[[#This Row],[pomiar po polnocy]]*0.02,0)</f>
        <v>10042</v>
      </c>
      <c r="J1324" s="10">
        <f>woda5[[#This Row],[pomiar po polnocy]]-woda5[[#This Row],[ile wypuscic rano]]</f>
        <v>492032</v>
      </c>
      <c r="K1324" s="10">
        <f>woda5[[#This Row],[po 8v2]]+woda5[[#This Row],[ilosc]]</f>
        <v>496307</v>
      </c>
      <c r="L1324" t="str">
        <f t="shared" si="41"/>
        <v/>
      </c>
      <c r="M1324">
        <f>IF(woda5[[#This Row],[pomiar po polnocy]]&gt;=800000,1,0)</f>
        <v>0</v>
      </c>
    </row>
    <row r="1325" spans="4:13" x14ac:dyDescent="0.25">
      <c r="D1325" s="1">
        <v>40767</v>
      </c>
      <c r="E1325">
        <v>5180</v>
      </c>
      <c r="F1325" s="9">
        <f t="shared" si="40"/>
        <v>496307</v>
      </c>
      <c r="G1325" s="12">
        <f xml:space="preserve"> ROUNDUP(woda5[[#This Row],[pomiar po polnocy]]*0.98,0)</f>
        <v>486381</v>
      </c>
      <c r="H1325" s="13">
        <f>woda5[[#This Row],[po 8]]+woda5[[#This Row],[ilosc]]</f>
        <v>491561</v>
      </c>
      <c r="I1325">
        <f>ROUNDUP(woda5[[#This Row],[pomiar po polnocy]]*0.02,0)</f>
        <v>9927</v>
      </c>
      <c r="J1325" s="10">
        <f>woda5[[#This Row],[pomiar po polnocy]]-woda5[[#This Row],[ile wypuscic rano]]</f>
        <v>486380</v>
      </c>
      <c r="K1325" s="10">
        <f>woda5[[#This Row],[po 8v2]]+woda5[[#This Row],[ilosc]]</f>
        <v>491560</v>
      </c>
      <c r="L1325" t="str">
        <f t="shared" si="41"/>
        <v/>
      </c>
      <c r="M1325">
        <f>IF(woda5[[#This Row],[pomiar po polnocy]]&gt;=800000,1,0)</f>
        <v>0</v>
      </c>
    </row>
    <row r="1326" spans="4:13" x14ac:dyDescent="0.25">
      <c r="D1326" s="1">
        <v>40768</v>
      </c>
      <c r="E1326">
        <v>6148</v>
      </c>
      <c r="F1326" s="9">
        <f t="shared" si="40"/>
        <v>491560</v>
      </c>
      <c r="G1326" s="12">
        <f xml:space="preserve"> ROUNDUP(woda5[[#This Row],[pomiar po polnocy]]*0.98,0)</f>
        <v>481729</v>
      </c>
      <c r="H1326" s="13">
        <f>woda5[[#This Row],[po 8]]+woda5[[#This Row],[ilosc]]</f>
        <v>487877</v>
      </c>
      <c r="I1326">
        <f>ROUNDUP(woda5[[#This Row],[pomiar po polnocy]]*0.02,0)</f>
        <v>9832</v>
      </c>
      <c r="J1326" s="10">
        <f>woda5[[#This Row],[pomiar po polnocy]]-woda5[[#This Row],[ile wypuscic rano]]</f>
        <v>481728</v>
      </c>
      <c r="K1326" s="10">
        <f>woda5[[#This Row],[po 8v2]]+woda5[[#This Row],[ilosc]]</f>
        <v>487876</v>
      </c>
      <c r="L1326" t="str">
        <f t="shared" si="41"/>
        <v/>
      </c>
      <c r="M1326">
        <f>IF(woda5[[#This Row],[pomiar po polnocy]]&gt;=800000,1,0)</f>
        <v>0</v>
      </c>
    </row>
    <row r="1327" spans="4:13" x14ac:dyDescent="0.25">
      <c r="D1327" s="1">
        <v>40769</v>
      </c>
      <c r="E1327">
        <v>5476</v>
      </c>
      <c r="F1327" s="9">
        <f t="shared" si="40"/>
        <v>487876</v>
      </c>
      <c r="G1327" s="12">
        <f xml:space="preserve"> ROUNDUP(woda5[[#This Row],[pomiar po polnocy]]*0.98,0)</f>
        <v>478119</v>
      </c>
      <c r="H1327" s="13">
        <f>woda5[[#This Row],[po 8]]+woda5[[#This Row],[ilosc]]</f>
        <v>483595</v>
      </c>
      <c r="I1327">
        <f>ROUNDUP(woda5[[#This Row],[pomiar po polnocy]]*0.02,0)</f>
        <v>9758</v>
      </c>
      <c r="J1327" s="10">
        <f>woda5[[#This Row],[pomiar po polnocy]]-woda5[[#This Row],[ile wypuscic rano]]</f>
        <v>478118</v>
      </c>
      <c r="K1327" s="10">
        <f>woda5[[#This Row],[po 8v2]]+woda5[[#This Row],[ilosc]]</f>
        <v>483594</v>
      </c>
      <c r="L1327" t="str">
        <f t="shared" si="41"/>
        <v/>
      </c>
      <c r="M1327">
        <f>IF(woda5[[#This Row],[pomiar po polnocy]]&gt;=800000,1,0)</f>
        <v>0</v>
      </c>
    </row>
    <row r="1328" spans="4:13" x14ac:dyDescent="0.25">
      <c r="D1328" s="1">
        <v>40770</v>
      </c>
      <c r="E1328">
        <v>2412</v>
      </c>
      <c r="F1328" s="9">
        <f t="shared" si="40"/>
        <v>483594</v>
      </c>
      <c r="G1328" s="12">
        <f xml:space="preserve"> ROUNDUP(woda5[[#This Row],[pomiar po polnocy]]*0.98,0)</f>
        <v>473923</v>
      </c>
      <c r="H1328" s="13">
        <f>woda5[[#This Row],[po 8]]+woda5[[#This Row],[ilosc]]</f>
        <v>476335</v>
      </c>
      <c r="I1328">
        <f>ROUNDUP(woda5[[#This Row],[pomiar po polnocy]]*0.02,0)</f>
        <v>9672</v>
      </c>
      <c r="J1328" s="10">
        <f>woda5[[#This Row],[pomiar po polnocy]]-woda5[[#This Row],[ile wypuscic rano]]</f>
        <v>473922</v>
      </c>
      <c r="K1328" s="10">
        <f>woda5[[#This Row],[po 8v2]]+woda5[[#This Row],[ilosc]]</f>
        <v>476334</v>
      </c>
      <c r="L1328" t="str">
        <f t="shared" si="41"/>
        <v/>
      </c>
      <c r="M1328">
        <f>IF(woda5[[#This Row],[pomiar po polnocy]]&gt;=800000,1,0)</f>
        <v>0</v>
      </c>
    </row>
    <row r="1329" spans="4:13" x14ac:dyDescent="0.25">
      <c r="D1329" s="1">
        <v>40771</v>
      </c>
      <c r="E1329">
        <v>4950</v>
      </c>
      <c r="F1329" s="9">
        <f t="shared" si="40"/>
        <v>476334</v>
      </c>
      <c r="G1329" s="12">
        <f xml:space="preserve"> ROUNDUP(woda5[[#This Row],[pomiar po polnocy]]*0.98,0)</f>
        <v>466808</v>
      </c>
      <c r="H1329" s="13">
        <f>woda5[[#This Row],[po 8]]+woda5[[#This Row],[ilosc]]</f>
        <v>471758</v>
      </c>
      <c r="I1329">
        <f>ROUNDUP(woda5[[#This Row],[pomiar po polnocy]]*0.02,0)</f>
        <v>9527</v>
      </c>
      <c r="J1329" s="10">
        <f>woda5[[#This Row],[pomiar po polnocy]]-woda5[[#This Row],[ile wypuscic rano]]</f>
        <v>466807</v>
      </c>
      <c r="K1329" s="10">
        <f>woda5[[#This Row],[po 8v2]]+woda5[[#This Row],[ilosc]]</f>
        <v>471757</v>
      </c>
      <c r="L1329" t="str">
        <f t="shared" si="41"/>
        <v/>
      </c>
      <c r="M1329">
        <f>IF(woda5[[#This Row],[pomiar po polnocy]]&gt;=800000,1,0)</f>
        <v>0</v>
      </c>
    </row>
    <row r="1330" spans="4:13" x14ac:dyDescent="0.25">
      <c r="D1330" s="1">
        <v>40772</v>
      </c>
      <c r="E1330">
        <v>3578</v>
      </c>
      <c r="F1330" s="9">
        <f t="shared" si="40"/>
        <v>471757</v>
      </c>
      <c r="G1330" s="12">
        <f xml:space="preserve"> ROUNDUP(woda5[[#This Row],[pomiar po polnocy]]*0.98,0)</f>
        <v>462322</v>
      </c>
      <c r="H1330" s="13">
        <f>woda5[[#This Row],[po 8]]+woda5[[#This Row],[ilosc]]</f>
        <v>465900</v>
      </c>
      <c r="I1330">
        <f>ROUNDUP(woda5[[#This Row],[pomiar po polnocy]]*0.02,0)</f>
        <v>9436</v>
      </c>
      <c r="J1330" s="10">
        <f>woda5[[#This Row],[pomiar po polnocy]]-woda5[[#This Row],[ile wypuscic rano]]</f>
        <v>462321</v>
      </c>
      <c r="K1330" s="10">
        <f>woda5[[#This Row],[po 8v2]]+woda5[[#This Row],[ilosc]]</f>
        <v>465899</v>
      </c>
      <c r="L1330" t="str">
        <f t="shared" si="41"/>
        <v/>
      </c>
      <c r="M1330">
        <f>IF(woda5[[#This Row],[pomiar po polnocy]]&gt;=800000,1,0)</f>
        <v>0</v>
      </c>
    </row>
    <row r="1331" spans="4:13" x14ac:dyDescent="0.25">
      <c r="D1331" s="1">
        <v>40773</v>
      </c>
      <c r="E1331">
        <v>6377</v>
      </c>
      <c r="F1331" s="9">
        <f t="shared" si="40"/>
        <v>465899</v>
      </c>
      <c r="G1331" s="12">
        <f xml:space="preserve"> ROUNDUP(woda5[[#This Row],[pomiar po polnocy]]*0.98,0)</f>
        <v>456582</v>
      </c>
      <c r="H1331" s="13">
        <f>woda5[[#This Row],[po 8]]+woda5[[#This Row],[ilosc]]</f>
        <v>462959</v>
      </c>
      <c r="I1331">
        <f>ROUNDUP(woda5[[#This Row],[pomiar po polnocy]]*0.02,0)</f>
        <v>9318</v>
      </c>
      <c r="J1331" s="10">
        <f>woda5[[#This Row],[pomiar po polnocy]]-woda5[[#This Row],[ile wypuscic rano]]</f>
        <v>456581</v>
      </c>
      <c r="K1331" s="10">
        <f>woda5[[#This Row],[po 8v2]]+woda5[[#This Row],[ilosc]]</f>
        <v>462958</v>
      </c>
      <c r="L1331" t="str">
        <f t="shared" si="41"/>
        <v/>
      </c>
      <c r="M1331">
        <f>IF(woda5[[#This Row],[pomiar po polnocy]]&gt;=800000,1,0)</f>
        <v>0</v>
      </c>
    </row>
    <row r="1332" spans="4:13" x14ac:dyDescent="0.25">
      <c r="D1332" s="1">
        <v>40774</v>
      </c>
      <c r="E1332">
        <v>3699</v>
      </c>
      <c r="F1332" s="9">
        <f t="shared" si="40"/>
        <v>462958</v>
      </c>
      <c r="G1332" s="12">
        <f xml:space="preserve"> ROUNDUP(woda5[[#This Row],[pomiar po polnocy]]*0.98,0)</f>
        <v>453699</v>
      </c>
      <c r="H1332" s="13">
        <f>woda5[[#This Row],[po 8]]+woda5[[#This Row],[ilosc]]</f>
        <v>457398</v>
      </c>
      <c r="I1332">
        <f>ROUNDUP(woda5[[#This Row],[pomiar po polnocy]]*0.02,0)</f>
        <v>9260</v>
      </c>
      <c r="J1332" s="10">
        <f>woda5[[#This Row],[pomiar po polnocy]]-woda5[[#This Row],[ile wypuscic rano]]</f>
        <v>453698</v>
      </c>
      <c r="K1332" s="10">
        <f>woda5[[#This Row],[po 8v2]]+woda5[[#This Row],[ilosc]]</f>
        <v>457397</v>
      </c>
      <c r="L1332" t="str">
        <f t="shared" si="41"/>
        <v/>
      </c>
      <c r="M1332">
        <f>IF(woda5[[#This Row],[pomiar po polnocy]]&gt;=800000,1,0)</f>
        <v>0</v>
      </c>
    </row>
    <row r="1333" spans="4:13" x14ac:dyDescent="0.25">
      <c r="D1333" s="1">
        <v>40775</v>
      </c>
      <c r="E1333">
        <v>6254</v>
      </c>
      <c r="F1333" s="9">
        <f t="shared" si="40"/>
        <v>457397</v>
      </c>
      <c r="G1333" s="12">
        <f xml:space="preserve"> ROUNDUP(woda5[[#This Row],[pomiar po polnocy]]*0.98,0)</f>
        <v>448250</v>
      </c>
      <c r="H1333" s="13">
        <f>woda5[[#This Row],[po 8]]+woda5[[#This Row],[ilosc]]</f>
        <v>454504</v>
      </c>
      <c r="I1333">
        <f>ROUNDUP(woda5[[#This Row],[pomiar po polnocy]]*0.02,0)</f>
        <v>9148</v>
      </c>
      <c r="J1333" s="10">
        <f>woda5[[#This Row],[pomiar po polnocy]]-woda5[[#This Row],[ile wypuscic rano]]</f>
        <v>448249</v>
      </c>
      <c r="K1333" s="10">
        <f>woda5[[#This Row],[po 8v2]]+woda5[[#This Row],[ilosc]]</f>
        <v>454503</v>
      </c>
      <c r="L1333" t="str">
        <f t="shared" si="41"/>
        <v/>
      </c>
      <c r="M1333">
        <f>IF(woda5[[#This Row],[pomiar po polnocy]]&gt;=800000,1,0)</f>
        <v>0</v>
      </c>
    </row>
    <row r="1334" spans="4:13" x14ac:dyDescent="0.25">
      <c r="D1334" s="1">
        <v>40776</v>
      </c>
      <c r="E1334">
        <v>4572</v>
      </c>
      <c r="F1334" s="9">
        <f t="shared" si="40"/>
        <v>454503</v>
      </c>
      <c r="G1334" s="12">
        <f xml:space="preserve"> ROUNDUP(woda5[[#This Row],[pomiar po polnocy]]*0.98,0)</f>
        <v>445413</v>
      </c>
      <c r="H1334" s="13">
        <f>woda5[[#This Row],[po 8]]+woda5[[#This Row],[ilosc]]</f>
        <v>449985</v>
      </c>
      <c r="I1334">
        <f>ROUNDUP(woda5[[#This Row],[pomiar po polnocy]]*0.02,0)</f>
        <v>9091</v>
      </c>
      <c r="J1334" s="10">
        <f>woda5[[#This Row],[pomiar po polnocy]]-woda5[[#This Row],[ile wypuscic rano]]</f>
        <v>445412</v>
      </c>
      <c r="K1334" s="10">
        <f>woda5[[#This Row],[po 8v2]]+woda5[[#This Row],[ilosc]]</f>
        <v>449984</v>
      </c>
      <c r="L1334" t="str">
        <f t="shared" si="41"/>
        <v/>
      </c>
      <c r="M1334">
        <f>IF(woda5[[#This Row],[pomiar po polnocy]]&gt;=800000,1,0)</f>
        <v>0</v>
      </c>
    </row>
    <row r="1335" spans="4:13" x14ac:dyDescent="0.25">
      <c r="D1335" s="1">
        <v>40777</v>
      </c>
      <c r="E1335">
        <v>4459</v>
      </c>
      <c r="F1335" s="9">
        <f t="shared" si="40"/>
        <v>449984</v>
      </c>
      <c r="G1335" s="12">
        <f xml:space="preserve"> ROUNDUP(woda5[[#This Row],[pomiar po polnocy]]*0.98,0)</f>
        <v>440985</v>
      </c>
      <c r="H1335" s="13">
        <f>woda5[[#This Row],[po 8]]+woda5[[#This Row],[ilosc]]</f>
        <v>445444</v>
      </c>
      <c r="I1335">
        <f>ROUNDUP(woda5[[#This Row],[pomiar po polnocy]]*0.02,0)</f>
        <v>9000</v>
      </c>
      <c r="J1335" s="10">
        <f>woda5[[#This Row],[pomiar po polnocy]]-woda5[[#This Row],[ile wypuscic rano]]</f>
        <v>440984</v>
      </c>
      <c r="K1335" s="10">
        <f>woda5[[#This Row],[po 8v2]]+woda5[[#This Row],[ilosc]]</f>
        <v>445443</v>
      </c>
      <c r="L1335" t="str">
        <f t="shared" si="41"/>
        <v/>
      </c>
      <c r="M1335">
        <f>IF(woda5[[#This Row],[pomiar po polnocy]]&gt;=800000,1,0)</f>
        <v>0</v>
      </c>
    </row>
    <row r="1336" spans="4:13" x14ac:dyDescent="0.25">
      <c r="D1336" s="1">
        <v>40778</v>
      </c>
      <c r="E1336">
        <v>4538</v>
      </c>
      <c r="F1336" s="9">
        <f t="shared" si="40"/>
        <v>445443</v>
      </c>
      <c r="G1336" s="12">
        <f xml:space="preserve"> ROUNDUP(woda5[[#This Row],[pomiar po polnocy]]*0.98,0)</f>
        <v>436535</v>
      </c>
      <c r="H1336" s="13">
        <f>woda5[[#This Row],[po 8]]+woda5[[#This Row],[ilosc]]</f>
        <v>441073</v>
      </c>
      <c r="I1336">
        <f>ROUNDUP(woda5[[#This Row],[pomiar po polnocy]]*0.02,0)</f>
        <v>8909</v>
      </c>
      <c r="J1336" s="10">
        <f>woda5[[#This Row],[pomiar po polnocy]]-woda5[[#This Row],[ile wypuscic rano]]</f>
        <v>436534</v>
      </c>
      <c r="K1336" s="10">
        <f>woda5[[#This Row],[po 8v2]]+woda5[[#This Row],[ilosc]]</f>
        <v>441072</v>
      </c>
      <c r="L1336" t="str">
        <f t="shared" si="41"/>
        <v/>
      </c>
      <c r="M1336">
        <f>IF(woda5[[#This Row],[pomiar po polnocy]]&gt;=800000,1,0)</f>
        <v>0</v>
      </c>
    </row>
    <row r="1337" spans="4:13" x14ac:dyDescent="0.25">
      <c r="D1337" s="1">
        <v>40779</v>
      </c>
      <c r="E1337">
        <v>3361</v>
      </c>
      <c r="F1337" s="9">
        <f t="shared" si="40"/>
        <v>441072</v>
      </c>
      <c r="G1337" s="12">
        <f xml:space="preserve"> ROUNDUP(woda5[[#This Row],[pomiar po polnocy]]*0.98,0)</f>
        <v>432251</v>
      </c>
      <c r="H1337" s="13">
        <f>woda5[[#This Row],[po 8]]+woda5[[#This Row],[ilosc]]</f>
        <v>435612</v>
      </c>
      <c r="I1337">
        <f>ROUNDUP(woda5[[#This Row],[pomiar po polnocy]]*0.02,0)</f>
        <v>8822</v>
      </c>
      <c r="J1337" s="10">
        <f>woda5[[#This Row],[pomiar po polnocy]]-woda5[[#This Row],[ile wypuscic rano]]</f>
        <v>432250</v>
      </c>
      <c r="K1337" s="10">
        <f>woda5[[#This Row],[po 8v2]]+woda5[[#This Row],[ilosc]]</f>
        <v>435611</v>
      </c>
      <c r="L1337" t="str">
        <f t="shared" si="41"/>
        <v/>
      </c>
      <c r="M1337">
        <f>IF(woda5[[#This Row],[pomiar po polnocy]]&gt;=800000,1,0)</f>
        <v>0</v>
      </c>
    </row>
    <row r="1338" spans="4:13" x14ac:dyDescent="0.25">
      <c r="D1338" s="1">
        <v>40780</v>
      </c>
      <c r="E1338">
        <v>4085</v>
      </c>
      <c r="F1338" s="9">
        <f t="shared" si="40"/>
        <v>435611</v>
      </c>
      <c r="G1338" s="12">
        <f xml:space="preserve"> ROUNDUP(woda5[[#This Row],[pomiar po polnocy]]*0.98,0)</f>
        <v>426899</v>
      </c>
      <c r="H1338" s="13">
        <f>woda5[[#This Row],[po 8]]+woda5[[#This Row],[ilosc]]</f>
        <v>430984</v>
      </c>
      <c r="I1338">
        <f>ROUNDUP(woda5[[#This Row],[pomiar po polnocy]]*0.02,0)</f>
        <v>8713</v>
      </c>
      <c r="J1338" s="10">
        <f>woda5[[#This Row],[pomiar po polnocy]]-woda5[[#This Row],[ile wypuscic rano]]</f>
        <v>426898</v>
      </c>
      <c r="K1338" s="10">
        <f>woda5[[#This Row],[po 8v2]]+woda5[[#This Row],[ilosc]]</f>
        <v>430983</v>
      </c>
      <c r="L1338" t="str">
        <f t="shared" si="41"/>
        <v/>
      </c>
      <c r="M1338">
        <f>IF(woda5[[#This Row],[pomiar po polnocy]]&gt;=800000,1,0)</f>
        <v>0</v>
      </c>
    </row>
    <row r="1339" spans="4:13" x14ac:dyDescent="0.25">
      <c r="D1339" s="1">
        <v>40781</v>
      </c>
      <c r="E1339">
        <v>4470</v>
      </c>
      <c r="F1339" s="9">
        <f t="shared" si="40"/>
        <v>430983</v>
      </c>
      <c r="G1339" s="12">
        <f xml:space="preserve"> ROUNDUP(woda5[[#This Row],[pomiar po polnocy]]*0.98,0)</f>
        <v>422364</v>
      </c>
      <c r="H1339" s="13">
        <f>woda5[[#This Row],[po 8]]+woda5[[#This Row],[ilosc]]</f>
        <v>426834</v>
      </c>
      <c r="I1339">
        <f>ROUNDUP(woda5[[#This Row],[pomiar po polnocy]]*0.02,0)</f>
        <v>8620</v>
      </c>
      <c r="J1339" s="10">
        <f>woda5[[#This Row],[pomiar po polnocy]]-woda5[[#This Row],[ile wypuscic rano]]</f>
        <v>422363</v>
      </c>
      <c r="K1339" s="10">
        <f>woda5[[#This Row],[po 8v2]]+woda5[[#This Row],[ilosc]]</f>
        <v>426833</v>
      </c>
      <c r="L1339" t="str">
        <f t="shared" si="41"/>
        <v/>
      </c>
      <c r="M1339">
        <f>IF(woda5[[#This Row],[pomiar po polnocy]]&gt;=800000,1,0)</f>
        <v>0</v>
      </c>
    </row>
    <row r="1340" spans="4:13" x14ac:dyDescent="0.25">
      <c r="D1340" s="1">
        <v>40782</v>
      </c>
      <c r="E1340">
        <v>3064</v>
      </c>
      <c r="F1340" s="9">
        <f t="shared" si="40"/>
        <v>426833</v>
      </c>
      <c r="G1340" s="12">
        <f xml:space="preserve"> ROUNDUP(woda5[[#This Row],[pomiar po polnocy]]*0.98,0)</f>
        <v>418297</v>
      </c>
      <c r="H1340" s="13">
        <f>woda5[[#This Row],[po 8]]+woda5[[#This Row],[ilosc]]</f>
        <v>421361</v>
      </c>
      <c r="I1340">
        <f>ROUNDUP(woda5[[#This Row],[pomiar po polnocy]]*0.02,0)</f>
        <v>8537</v>
      </c>
      <c r="J1340" s="10">
        <f>woda5[[#This Row],[pomiar po polnocy]]-woda5[[#This Row],[ile wypuscic rano]]</f>
        <v>418296</v>
      </c>
      <c r="K1340" s="10">
        <f>woda5[[#This Row],[po 8v2]]+woda5[[#This Row],[ilosc]]</f>
        <v>421360</v>
      </c>
      <c r="L1340" t="str">
        <f t="shared" si="41"/>
        <v/>
      </c>
      <c r="M1340">
        <f>IF(woda5[[#This Row],[pomiar po polnocy]]&gt;=800000,1,0)</f>
        <v>0</v>
      </c>
    </row>
    <row r="1341" spans="4:13" x14ac:dyDescent="0.25">
      <c r="D1341" s="1">
        <v>40783</v>
      </c>
      <c r="E1341">
        <v>2040</v>
      </c>
      <c r="F1341" s="9">
        <f t="shared" si="40"/>
        <v>421360</v>
      </c>
      <c r="G1341" s="12">
        <f xml:space="preserve"> ROUNDUP(woda5[[#This Row],[pomiar po polnocy]]*0.98,0)</f>
        <v>412933</v>
      </c>
      <c r="H1341" s="13">
        <f>woda5[[#This Row],[po 8]]+woda5[[#This Row],[ilosc]]</f>
        <v>414973</v>
      </c>
      <c r="I1341">
        <f>ROUNDUP(woda5[[#This Row],[pomiar po polnocy]]*0.02,0)</f>
        <v>8428</v>
      </c>
      <c r="J1341" s="10">
        <f>woda5[[#This Row],[pomiar po polnocy]]-woda5[[#This Row],[ile wypuscic rano]]</f>
        <v>412932</v>
      </c>
      <c r="K1341" s="10">
        <f>woda5[[#This Row],[po 8v2]]+woda5[[#This Row],[ilosc]]</f>
        <v>414972</v>
      </c>
      <c r="L1341" t="str">
        <f t="shared" si="41"/>
        <v/>
      </c>
      <c r="M1341">
        <f>IF(woda5[[#This Row],[pomiar po polnocy]]&gt;=800000,1,0)</f>
        <v>0</v>
      </c>
    </row>
    <row r="1342" spans="4:13" x14ac:dyDescent="0.25">
      <c r="D1342" s="1">
        <v>40784</v>
      </c>
      <c r="E1342">
        <v>5376</v>
      </c>
      <c r="F1342" s="9">
        <f t="shared" si="40"/>
        <v>414972</v>
      </c>
      <c r="G1342" s="12">
        <f xml:space="preserve"> ROUNDUP(woda5[[#This Row],[pomiar po polnocy]]*0.98,0)</f>
        <v>406673</v>
      </c>
      <c r="H1342" s="13">
        <f>woda5[[#This Row],[po 8]]+woda5[[#This Row],[ilosc]]</f>
        <v>412049</v>
      </c>
      <c r="I1342">
        <f>ROUNDUP(woda5[[#This Row],[pomiar po polnocy]]*0.02,0)</f>
        <v>8300</v>
      </c>
      <c r="J1342" s="10">
        <f>woda5[[#This Row],[pomiar po polnocy]]-woda5[[#This Row],[ile wypuscic rano]]</f>
        <v>406672</v>
      </c>
      <c r="K1342" s="10">
        <f>woda5[[#This Row],[po 8v2]]+woda5[[#This Row],[ilosc]]</f>
        <v>412048</v>
      </c>
      <c r="L1342" t="str">
        <f t="shared" si="41"/>
        <v/>
      </c>
      <c r="M1342">
        <f>IF(woda5[[#This Row],[pomiar po polnocy]]&gt;=800000,1,0)</f>
        <v>0</v>
      </c>
    </row>
    <row r="1343" spans="4:13" x14ac:dyDescent="0.25">
      <c r="D1343" s="1">
        <v>40785</v>
      </c>
      <c r="E1343">
        <v>4253</v>
      </c>
      <c r="F1343" s="9">
        <f t="shared" si="40"/>
        <v>412048</v>
      </c>
      <c r="G1343" s="12">
        <f xml:space="preserve"> ROUNDUP(woda5[[#This Row],[pomiar po polnocy]]*0.98,0)</f>
        <v>403808</v>
      </c>
      <c r="H1343" s="13">
        <f>woda5[[#This Row],[po 8]]+woda5[[#This Row],[ilosc]]</f>
        <v>408061</v>
      </c>
      <c r="I1343">
        <f>ROUNDUP(woda5[[#This Row],[pomiar po polnocy]]*0.02,0)</f>
        <v>8241</v>
      </c>
      <c r="J1343" s="10">
        <f>woda5[[#This Row],[pomiar po polnocy]]-woda5[[#This Row],[ile wypuscic rano]]</f>
        <v>403807</v>
      </c>
      <c r="K1343" s="10">
        <f>woda5[[#This Row],[po 8v2]]+woda5[[#This Row],[ilosc]]</f>
        <v>408060</v>
      </c>
      <c r="L1343" t="str">
        <f t="shared" si="41"/>
        <v/>
      </c>
      <c r="M1343">
        <f>IF(woda5[[#This Row],[pomiar po polnocy]]&gt;=800000,1,0)</f>
        <v>0</v>
      </c>
    </row>
    <row r="1344" spans="4:13" x14ac:dyDescent="0.25">
      <c r="D1344" s="1">
        <v>40786</v>
      </c>
      <c r="E1344">
        <v>3377</v>
      </c>
      <c r="F1344" s="9">
        <f t="shared" si="40"/>
        <v>408060</v>
      </c>
      <c r="G1344" s="12">
        <f xml:space="preserve"> ROUNDUP(woda5[[#This Row],[pomiar po polnocy]]*0.98,0)</f>
        <v>399899</v>
      </c>
      <c r="H1344" s="13">
        <f>woda5[[#This Row],[po 8]]+woda5[[#This Row],[ilosc]]</f>
        <v>403276</v>
      </c>
      <c r="I1344">
        <f>ROUNDUP(woda5[[#This Row],[pomiar po polnocy]]*0.02,0)</f>
        <v>8162</v>
      </c>
      <c r="J1344" s="10">
        <f>woda5[[#This Row],[pomiar po polnocy]]-woda5[[#This Row],[ile wypuscic rano]]</f>
        <v>399898</v>
      </c>
      <c r="K1344" s="10">
        <f>woda5[[#This Row],[po 8v2]]+woda5[[#This Row],[ilosc]]</f>
        <v>403275</v>
      </c>
      <c r="L1344" t="str">
        <f t="shared" si="41"/>
        <v/>
      </c>
      <c r="M1344">
        <f>IF(woda5[[#This Row],[pomiar po polnocy]]&gt;=800000,1,0)</f>
        <v>0</v>
      </c>
    </row>
    <row r="1345" spans="4:13" x14ac:dyDescent="0.25">
      <c r="D1345" s="1">
        <v>40787</v>
      </c>
      <c r="E1345">
        <v>5862</v>
      </c>
      <c r="F1345" s="9">
        <f t="shared" si="40"/>
        <v>403275</v>
      </c>
      <c r="G1345" s="12">
        <f xml:space="preserve"> ROUNDUP(woda5[[#This Row],[pomiar po polnocy]]*0.98,0)</f>
        <v>395210</v>
      </c>
      <c r="H1345" s="13">
        <f>woda5[[#This Row],[po 8]]+woda5[[#This Row],[ilosc]]</f>
        <v>401072</v>
      </c>
      <c r="I1345">
        <f>ROUNDUP(woda5[[#This Row],[pomiar po polnocy]]*0.02,0)</f>
        <v>8066</v>
      </c>
      <c r="J1345" s="10">
        <f>woda5[[#This Row],[pomiar po polnocy]]-woda5[[#This Row],[ile wypuscic rano]]</f>
        <v>395209</v>
      </c>
      <c r="K1345" s="10">
        <f>woda5[[#This Row],[po 8v2]]+woda5[[#This Row],[ilosc]]</f>
        <v>401071</v>
      </c>
      <c r="L1345" t="str">
        <f t="shared" si="41"/>
        <v/>
      </c>
      <c r="M1345">
        <f>IF(woda5[[#This Row],[pomiar po polnocy]]&gt;=800000,1,0)</f>
        <v>0</v>
      </c>
    </row>
    <row r="1346" spans="4:13" x14ac:dyDescent="0.25">
      <c r="D1346" s="1">
        <v>40788</v>
      </c>
      <c r="E1346">
        <v>4693</v>
      </c>
      <c r="F1346" s="9">
        <f t="shared" si="40"/>
        <v>401071</v>
      </c>
      <c r="G1346" s="12">
        <f xml:space="preserve"> ROUNDUP(woda5[[#This Row],[pomiar po polnocy]]*0.98,0)</f>
        <v>393050</v>
      </c>
      <c r="H1346" s="13">
        <f>woda5[[#This Row],[po 8]]+woda5[[#This Row],[ilosc]]</f>
        <v>397743</v>
      </c>
      <c r="I1346">
        <f>ROUNDUP(woda5[[#This Row],[pomiar po polnocy]]*0.02,0)</f>
        <v>8022</v>
      </c>
      <c r="J1346" s="10">
        <f>woda5[[#This Row],[pomiar po polnocy]]-woda5[[#This Row],[ile wypuscic rano]]</f>
        <v>393049</v>
      </c>
      <c r="K1346" s="10">
        <f>woda5[[#This Row],[po 8v2]]+woda5[[#This Row],[ilosc]]</f>
        <v>397742</v>
      </c>
      <c r="L1346" t="str">
        <f t="shared" si="41"/>
        <v/>
      </c>
      <c r="M1346">
        <f>IF(woda5[[#This Row],[pomiar po polnocy]]&gt;=800000,1,0)</f>
        <v>0</v>
      </c>
    </row>
    <row r="1347" spans="4:13" x14ac:dyDescent="0.25">
      <c r="D1347" s="1">
        <v>40789</v>
      </c>
      <c r="E1347">
        <v>5225</v>
      </c>
      <c r="F1347" s="9">
        <f t="shared" si="40"/>
        <v>397742</v>
      </c>
      <c r="G1347" s="12">
        <f xml:space="preserve"> ROUNDUP(woda5[[#This Row],[pomiar po polnocy]]*0.98,0)</f>
        <v>389788</v>
      </c>
      <c r="H1347" s="13">
        <f>woda5[[#This Row],[po 8]]+woda5[[#This Row],[ilosc]]</f>
        <v>395013</v>
      </c>
      <c r="I1347">
        <f>ROUNDUP(woda5[[#This Row],[pomiar po polnocy]]*0.02,0)</f>
        <v>7955</v>
      </c>
      <c r="J1347" s="10">
        <f>woda5[[#This Row],[pomiar po polnocy]]-woda5[[#This Row],[ile wypuscic rano]]</f>
        <v>389787</v>
      </c>
      <c r="K1347" s="10">
        <f>woda5[[#This Row],[po 8v2]]+woda5[[#This Row],[ilosc]]</f>
        <v>395012</v>
      </c>
      <c r="L1347" t="str">
        <f t="shared" si="41"/>
        <v/>
      </c>
      <c r="M1347">
        <f>IF(woda5[[#This Row],[pomiar po polnocy]]&gt;=800000,1,0)</f>
        <v>0</v>
      </c>
    </row>
    <row r="1348" spans="4:13" x14ac:dyDescent="0.25">
      <c r="D1348" s="1">
        <v>40790</v>
      </c>
      <c r="E1348">
        <v>5163</v>
      </c>
      <c r="F1348" s="9">
        <f t="shared" si="40"/>
        <v>395012</v>
      </c>
      <c r="G1348" s="12">
        <f xml:space="preserve"> ROUNDUP(woda5[[#This Row],[pomiar po polnocy]]*0.98,0)</f>
        <v>387112</v>
      </c>
      <c r="H1348" s="13">
        <f>woda5[[#This Row],[po 8]]+woda5[[#This Row],[ilosc]]</f>
        <v>392275</v>
      </c>
      <c r="I1348">
        <f>ROUNDUP(woda5[[#This Row],[pomiar po polnocy]]*0.02,0)</f>
        <v>7901</v>
      </c>
      <c r="J1348" s="10">
        <f>woda5[[#This Row],[pomiar po polnocy]]-woda5[[#This Row],[ile wypuscic rano]]</f>
        <v>387111</v>
      </c>
      <c r="K1348" s="10">
        <f>woda5[[#This Row],[po 8v2]]+woda5[[#This Row],[ilosc]]</f>
        <v>392274</v>
      </c>
      <c r="L1348" t="str">
        <f t="shared" si="41"/>
        <v/>
      </c>
      <c r="M1348">
        <f>IF(woda5[[#This Row],[pomiar po polnocy]]&gt;=800000,1,0)</f>
        <v>0</v>
      </c>
    </row>
    <row r="1349" spans="4:13" x14ac:dyDescent="0.25">
      <c r="D1349" s="1">
        <v>40791</v>
      </c>
      <c r="E1349">
        <v>5404</v>
      </c>
      <c r="F1349" s="9">
        <f t="shared" si="40"/>
        <v>392274</v>
      </c>
      <c r="G1349" s="12">
        <f xml:space="preserve"> ROUNDUP(woda5[[#This Row],[pomiar po polnocy]]*0.98,0)</f>
        <v>384429</v>
      </c>
      <c r="H1349" s="13">
        <f>woda5[[#This Row],[po 8]]+woda5[[#This Row],[ilosc]]</f>
        <v>389833</v>
      </c>
      <c r="I1349">
        <f>ROUNDUP(woda5[[#This Row],[pomiar po polnocy]]*0.02,0)</f>
        <v>7846</v>
      </c>
      <c r="J1349" s="10">
        <f>woda5[[#This Row],[pomiar po polnocy]]-woda5[[#This Row],[ile wypuscic rano]]</f>
        <v>384428</v>
      </c>
      <c r="K1349" s="10">
        <f>woda5[[#This Row],[po 8v2]]+woda5[[#This Row],[ilosc]]</f>
        <v>389832</v>
      </c>
      <c r="L1349" t="str">
        <f t="shared" si="41"/>
        <v/>
      </c>
      <c r="M1349">
        <f>IF(woda5[[#This Row],[pomiar po polnocy]]&gt;=800000,1,0)</f>
        <v>0</v>
      </c>
    </row>
    <row r="1350" spans="4:13" x14ac:dyDescent="0.25">
      <c r="D1350" s="1">
        <v>40792</v>
      </c>
      <c r="E1350">
        <v>4754</v>
      </c>
      <c r="F1350" s="9">
        <f t="shared" si="40"/>
        <v>389832</v>
      </c>
      <c r="G1350" s="12">
        <f xml:space="preserve"> ROUNDUP(woda5[[#This Row],[pomiar po polnocy]]*0.98,0)</f>
        <v>382036</v>
      </c>
      <c r="H1350" s="13">
        <f>woda5[[#This Row],[po 8]]+woda5[[#This Row],[ilosc]]</f>
        <v>386790</v>
      </c>
      <c r="I1350">
        <f>ROUNDUP(woda5[[#This Row],[pomiar po polnocy]]*0.02,0)</f>
        <v>7797</v>
      </c>
      <c r="J1350" s="10">
        <f>woda5[[#This Row],[pomiar po polnocy]]-woda5[[#This Row],[ile wypuscic rano]]</f>
        <v>382035</v>
      </c>
      <c r="K1350" s="10">
        <f>woda5[[#This Row],[po 8v2]]+woda5[[#This Row],[ilosc]]</f>
        <v>386789</v>
      </c>
      <c r="L1350" t="str">
        <f t="shared" si="41"/>
        <v/>
      </c>
      <c r="M1350">
        <f>IF(woda5[[#This Row],[pomiar po polnocy]]&gt;=800000,1,0)</f>
        <v>0</v>
      </c>
    </row>
    <row r="1351" spans="4:13" x14ac:dyDescent="0.25">
      <c r="D1351" s="1">
        <v>40793</v>
      </c>
      <c r="E1351">
        <v>4882</v>
      </c>
      <c r="F1351" s="9">
        <f t="shared" si="40"/>
        <v>386789</v>
      </c>
      <c r="G1351" s="12">
        <f xml:space="preserve"> ROUNDUP(woda5[[#This Row],[pomiar po polnocy]]*0.98,0)</f>
        <v>379054</v>
      </c>
      <c r="H1351" s="13">
        <f>woda5[[#This Row],[po 8]]+woda5[[#This Row],[ilosc]]</f>
        <v>383936</v>
      </c>
      <c r="I1351">
        <f>ROUNDUP(woda5[[#This Row],[pomiar po polnocy]]*0.02,0)</f>
        <v>7736</v>
      </c>
      <c r="J1351" s="10">
        <f>woda5[[#This Row],[pomiar po polnocy]]-woda5[[#This Row],[ile wypuscic rano]]</f>
        <v>379053</v>
      </c>
      <c r="K1351" s="10">
        <f>woda5[[#This Row],[po 8v2]]+woda5[[#This Row],[ilosc]]</f>
        <v>383935</v>
      </c>
      <c r="L1351" t="str">
        <f t="shared" si="41"/>
        <v/>
      </c>
      <c r="M1351">
        <f>IF(woda5[[#This Row],[pomiar po polnocy]]&gt;=800000,1,0)</f>
        <v>0</v>
      </c>
    </row>
    <row r="1352" spans="4:13" x14ac:dyDescent="0.25">
      <c r="D1352" s="1">
        <v>40794</v>
      </c>
      <c r="E1352">
        <v>5291</v>
      </c>
      <c r="F1352" s="9">
        <f t="shared" ref="F1352:F1415" si="42">IF(K1351&gt;1000000,1000000,K1351)</f>
        <v>383935</v>
      </c>
      <c r="G1352" s="12">
        <f xml:space="preserve"> ROUNDUP(woda5[[#This Row],[pomiar po polnocy]]*0.98,0)</f>
        <v>376257</v>
      </c>
      <c r="H1352" s="13">
        <f>woda5[[#This Row],[po 8]]+woda5[[#This Row],[ilosc]]</f>
        <v>381548</v>
      </c>
      <c r="I1352">
        <f>ROUNDUP(woda5[[#This Row],[pomiar po polnocy]]*0.02,0)</f>
        <v>7679</v>
      </c>
      <c r="J1352" s="10">
        <f>woda5[[#This Row],[pomiar po polnocy]]-woda5[[#This Row],[ile wypuscic rano]]</f>
        <v>376256</v>
      </c>
      <c r="K1352" s="10">
        <f>woda5[[#This Row],[po 8v2]]+woda5[[#This Row],[ilosc]]</f>
        <v>381547</v>
      </c>
      <c r="L1352" t="str">
        <f t="shared" ref="L1352:L1415" si="43">IF(K1351&gt;1000000,1,"")</f>
        <v/>
      </c>
      <c r="M1352">
        <f>IF(woda5[[#This Row],[pomiar po polnocy]]&gt;=800000,1,0)</f>
        <v>0</v>
      </c>
    </row>
    <row r="1353" spans="4:13" x14ac:dyDescent="0.25">
      <c r="D1353" s="1">
        <v>40795</v>
      </c>
      <c r="E1353">
        <v>5168</v>
      </c>
      <c r="F1353" s="9">
        <f t="shared" si="42"/>
        <v>381547</v>
      </c>
      <c r="G1353" s="12">
        <f xml:space="preserve"> ROUNDUP(woda5[[#This Row],[pomiar po polnocy]]*0.98,0)</f>
        <v>373917</v>
      </c>
      <c r="H1353" s="13">
        <f>woda5[[#This Row],[po 8]]+woda5[[#This Row],[ilosc]]</f>
        <v>379085</v>
      </c>
      <c r="I1353">
        <f>ROUNDUP(woda5[[#This Row],[pomiar po polnocy]]*0.02,0)</f>
        <v>7631</v>
      </c>
      <c r="J1353" s="10">
        <f>woda5[[#This Row],[pomiar po polnocy]]-woda5[[#This Row],[ile wypuscic rano]]</f>
        <v>373916</v>
      </c>
      <c r="K1353" s="10">
        <f>woda5[[#This Row],[po 8v2]]+woda5[[#This Row],[ilosc]]</f>
        <v>379084</v>
      </c>
      <c r="L1353" t="str">
        <f t="shared" si="43"/>
        <v/>
      </c>
      <c r="M1353">
        <f>IF(woda5[[#This Row],[pomiar po polnocy]]&gt;=800000,1,0)</f>
        <v>0</v>
      </c>
    </row>
    <row r="1354" spans="4:13" x14ac:dyDescent="0.25">
      <c r="D1354" s="1">
        <v>40796</v>
      </c>
      <c r="E1354">
        <v>4936</v>
      </c>
      <c r="F1354" s="9">
        <f t="shared" si="42"/>
        <v>379084</v>
      </c>
      <c r="G1354" s="12">
        <f xml:space="preserve"> ROUNDUP(woda5[[#This Row],[pomiar po polnocy]]*0.98,0)</f>
        <v>371503</v>
      </c>
      <c r="H1354" s="13">
        <f>woda5[[#This Row],[po 8]]+woda5[[#This Row],[ilosc]]</f>
        <v>376439</v>
      </c>
      <c r="I1354">
        <f>ROUNDUP(woda5[[#This Row],[pomiar po polnocy]]*0.02,0)</f>
        <v>7582</v>
      </c>
      <c r="J1354" s="10">
        <f>woda5[[#This Row],[pomiar po polnocy]]-woda5[[#This Row],[ile wypuscic rano]]</f>
        <v>371502</v>
      </c>
      <c r="K1354" s="10">
        <f>woda5[[#This Row],[po 8v2]]+woda5[[#This Row],[ilosc]]</f>
        <v>376438</v>
      </c>
      <c r="L1354" t="str">
        <f t="shared" si="43"/>
        <v/>
      </c>
      <c r="M1354">
        <f>IF(woda5[[#This Row],[pomiar po polnocy]]&gt;=800000,1,0)</f>
        <v>0</v>
      </c>
    </row>
    <row r="1355" spans="4:13" x14ac:dyDescent="0.25">
      <c r="D1355" s="1">
        <v>40797</v>
      </c>
      <c r="E1355">
        <v>3967</v>
      </c>
      <c r="F1355" s="9">
        <f t="shared" si="42"/>
        <v>376438</v>
      </c>
      <c r="G1355" s="12">
        <f xml:space="preserve"> ROUNDUP(woda5[[#This Row],[pomiar po polnocy]]*0.98,0)</f>
        <v>368910</v>
      </c>
      <c r="H1355" s="13">
        <f>woda5[[#This Row],[po 8]]+woda5[[#This Row],[ilosc]]</f>
        <v>372877</v>
      </c>
      <c r="I1355">
        <f>ROUNDUP(woda5[[#This Row],[pomiar po polnocy]]*0.02,0)</f>
        <v>7529</v>
      </c>
      <c r="J1355" s="10">
        <f>woda5[[#This Row],[pomiar po polnocy]]-woda5[[#This Row],[ile wypuscic rano]]</f>
        <v>368909</v>
      </c>
      <c r="K1355" s="10">
        <f>woda5[[#This Row],[po 8v2]]+woda5[[#This Row],[ilosc]]</f>
        <v>372876</v>
      </c>
      <c r="L1355" t="str">
        <f t="shared" si="43"/>
        <v/>
      </c>
      <c r="M1355">
        <f>IF(woda5[[#This Row],[pomiar po polnocy]]&gt;=800000,1,0)</f>
        <v>0</v>
      </c>
    </row>
    <row r="1356" spans="4:13" x14ac:dyDescent="0.25">
      <c r="D1356" s="1">
        <v>40798</v>
      </c>
      <c r="E1356">
        <v>5877</v>
      </c>
      <c r="F1356" s="9">
        <f t="shared" si="42"/>
        <v>372876</v>
      </c>
      <c r="G1356" s="12">
        <f xml:space="preserve"> ROUNDUP(woda5[[#This Row],[pomiar po polnocy]]*0.98,0)</f>
        <v>365419</v>
      </c>
      <c r="H1356" s="13">
        <f>woda5[[#This Row],[po 8]]+woda5[[#This Row],[ilosc]]</f>
        <v>371296</v>
      </c>
      <c r="I1356">
        <f>ROUNDUP(woda5[[#This Row],[pomiar po polnocy]]*0.02,0)</f>
        <v>7458</v>
      </c>
      <c r="J1356" s="10">
        <f>woda5[[#This Row],[pomiar po polnocy]]-woda5[[#This Row],[ile wypuscic rano]]</f>
        <v>365418</v>
      </c>
      <c r="K1356" s="10">
        <f>woda5[[#This Row],[po 8v2]]+woda5[[#This Row],[ilosc]]</f>
        <v>371295</v>
      </c>
      <c r="L1356" t="str">
        <f t="shared" si="43"/>
        <v/>
      </c>
      <c r="M1356">
        <f>IF(woda5[[#This Row],[pomiar po polnocy]]&gt;=800000,1,0)</f>
        <v>0</v>
      </c>
    </row>
    <row r="1357" spans="4:13" x14ac:dyDescent="0.25">
      <c r="D1357" s="1">
        <v>40799</v>
      </c>
      <c r="E1357">
        <v>5621</v>
      </c>
      <c r="F1357" s="9">
        <f t="shared" si="42"/>
        <v>371295</v>
      </c>
      <c r="G1357" s="12">
        <f xml:space="preserve"> ROUNDUP(woda5[[#This Row],[pomiar po polnocy]]*0.98,0)</f>
        <v>363870</v>
      </c>
      <c r="H1357" s="13">
        <f>woda5[[#This Row],[po 8]]+woda5[[#This Row],[ilosc]]</f>
        <v>369491</v>
      </c>
      <c r="I1357">
        <f>ROUNDUP(woda5[[#This Row],[pomiar po polnocy]]*0.02,0)</f>
        <v>7426</v>
      </c>
      <c r="J1357" s="10">
        <f>woda5[[#This Row],[pomiar po polnocy]]-woda5[[#This Row],[ile wypuscic rano]]</f>
        <v>363869</v>
      </c>
      <c r="K1357" s="10">
        <f>woda5[[#This Row],[po 8v2]]+woda5[[#This Row],[ilosc]]</f>
        <v>369490</v>
      </c>
      <c r="L1357" t="str">
        <f t="shared" si="43"/>
        <v/>
      </c>
      <c r="M1357">
        <f>IF(woda5[[#This Row],[pomiar po polnocy]]&gt;=800000,1,0)</f>
        <v>0</v>
      </c>
    </row>
    <row r="1358" spans="4:13" x14ac:dyDescent="0.25">
      <c r="D1358" s="1">
        <v>40800</v>
      </c>
      <c r="E1358">
        <v>5688</v>
      </c>
      <c r="F1358" s="9">
        <f t="shared" si="42"/>
        <v>369490</v>
      </c>
      <c r="G1358" s="12">
        <f xml:space="preserve"> ROUNDUP(woda5[[#This Row],[pomiar po polnocy]]*0.98,0)</f>
        <v>362101</v>
      </c>
      <c r="H1358" s="13">
        <f>woda5[[#This Row],[po 8]]+woda5[[#This Row],[ilosc]]</f>
        <v>367789</v>
      </c>
      <c r="I1358">
        <f>ROUNDUP(woda5[[#This Row],[pomiar po polnocy]]*0.02,0)</f>
        <v>7390</v>
      </c>
      <c r="J1358" s="10">
        <f>woda5[[#This Row],[pomiar po polnocy]]-woda5[[#This Row],[ile wypuscic rano]]</f>
        <v>362100</v>
      </c>
      <c r="K1358" s="10">
        <f>woda5[[#This Row],[po 8v2]]+woda5[[#This Row],[ilosc]]</f>
        <v>367788</v>
      </c>
      <c r="L1358" t="str">
        <f t="shared" si="43"/>
        <v/>
      </c>
      <c r="M1358">
        <f>IF(woda5[[#This Row],[pomiar po polnocy]]&gt;=800000,1,0)</f>
        <v>0</v>
      </c>
    </row>
    <row r="1359" spans="4:13" x14ac:dyDescent="0.25">
      <c r="D1359" s="1">
        <v>40801</v>
      </c>
      <c r="E1359">
        <v>6357</v>
      </c>
      <c r="F1359" s="9">
        <f t="shared" si="42"/>
        <v>367788</v>
      </c>
      <c r="G1359" s="12">
        <f xml:space="preserve"> ROUNDUP(woda5[[#This Row],[pomiar po polnocy]]*0.98,0)</f>
        <v>360433</v>
      </c>
      <c r="H1359" s="13">
        <f>woda5[[#This Row],[po 8]]+woda5[[#This Row],[ilosc]]</f>
        <v>366790</v>
      </c>
      <c r="I1359">
        <f>ROUNDUP(woda5[[#This Row],[pomiar po polnocy]]*0.02,0)</f>
        <v>7356</v>
      </c>
      <c r="J1359" s="10">
        <f>woda5[[#This Row],[pomiar po polnocy]]-woda5[[#This Row],[ile wypuscic rano]]</f>
        <v>360432</v>
      </c>
      <c r="K1359" s="10">
        <f>woda5[[#This Row],[po 8v2]]+woda5[[#This Row],[ilosc]]</f>
        <v>366789</v>
      </c>
      <c r="L1359" t="str">
        <f t="shared" si="43"/>
        <v/>
      </c>
      <c r="M1359">
        <f>IF(woda5[[#This Row],[pomiar po polnocy]]&gt;=800000,1,0)</f>
        <v>0</v>
      </c>
    </row>
    <row r="1360" spans="4:13" x14ac:dyDescent="0.25">
      <c r="D1360" s="1">
        <v>40802</v>
      </c>
      <c r="E1360">
        <v>4102</v>
      </c>
      <c r="F1360" s="9">
        <f t="shared" si="42"/>
        <v>366789</v>
      </c>
      <c r="G1360" s="12">
        <f xml:space="preserve"> ROUNDUP(woda5[[#This Row],[pomiar po polnocy]]*0.98,0)</f>
        <v>359454</v>
      </c>
      <c r="H1360" s="13">
        <f>woda5[[#This Row],[po 8]]+woda5[[#This Row],[ilosc]]</f>
        <v>363556</v>
      </c>
      <c r="I1360">
        <f>ROUNDUP(woda5[[#This Row],[pomiar po polnocy]]*0.02,0)</f>
        <v>7336</v>
      </c>
      <c r="J1360" s="10">
        <f>woda5[[#This Row],[pomiar po polnocy]]-woda5[[#This Row],[ile wypuscic rano]]</f>
        <v>359453</v>
      </c>
      <c r="K1360" s="10">
        <f>woda5[[#This Row],[po 8v2]]+woda5[[#This Row],[ilosc]]</f>
        <v>363555</v>
      </c>
      <c r="L1360" t="str">
        <f t="shared" si="43"/>
        <v/>
      </c>
      <c r="M1360">
        <f>IF(woda5[[#This Row],[pomiar po polnocy]]&gt;=800000,1,0)</f>
        <v>0</v>
      </c>
    </row>
    <row r="1361" spans="4:13" x14ac:dyDescent="0.25">
      <c r="D1361" s="1">
        <v>40803</v>
      </c>
      <c r="E1361">
        <v>3585</v>
      </c>
      <c r="F1361" s="9">
        <f t="shared" si="42"/>
        <v>363555</v>
      </c>
      <c r="G1361" s="12">
        <f xml:space="preserve"> ROUNDUP(woda5[[#This Row],[pomiar po polnocy]]*0.98,0)</f>
        <v>356284</v>
      </c>
      <c r="H1361" s="13">
        <f>woda5[[#This Row],[po 8]]+woda5[[#This Row],[ilosc]]</f>
        <v>359869</v>
      </c>
      <c r="I1361">
        <f>ROUNDUP(woda5[[#This Row],[pomiar po polnocy]]*0.02,0)</f>
        <v>7272</v>
      </c>
      <c r="J1361" s="10">
        <f>woda5[[#This Row],[pomiar po polnocy]]-woda5[[#This Row],[ile wypuscic rano]]</f>
        <v>356283</v>
      </c>
      <c r="K1361" s="10">
        <f>woda5[[#This Row],[po 8v2]]+woda5[[#This Row],[ilosc]]</f>
        <v>359868</v>
      </c>
      <c r="L1361" t="str">
        <f t="shared" si="43"/>
        <v/>
      </c>
      <c r="M1361">
        <f>IF(woda5[[#This Row],[pomiar po polnocy]]&gt;=800000,1,0)</f>
        <v>0</v>
      </c>
    </row>
    <row r="1362" spans="4:13" x14ac:dyDescent="0.25">
      <c r="D1362" s="1">
        <v>40804</v>
      </c>
      <c r="E1362">
        <v>5049</v>
      </c>
      <c r="F1362" s="9">
        <f t="shared" si="42"/>
        <v>359868</v>
      </c>
      <c r="G1362" s="12">
        <f xml:space="preserve"> ROUNDUP(woda5[[#This Row],[pomiar po polnocy]]*0.98,0)</f>
        <v>352671</v>
      </c>
      <c r="H1362" s="13">
        <f>woda5[[#This Row],[po 8]]+woda5[[#This Row],[ilosc]]</f>
        <v>357720</v>
      </c>
      <c r="I1362">
        <f>ROUNDUP(woda5[[#This Row],[pomiar po polnocy]]*0.02,0)</f>
        <v>7198</v>
      </c>
      <c r="J1362" s="10">
        <f>woda5[[#This Row],[pomiar po polnocy]]-woda5[[#This Row],[ile wypuscic rano]]</f>
        <v>352670</v>
      </c>
      <c r="K1362" s="10">
        <f>woda5[[#This Row],[po 8v2]]+woda5[[#This Row],[ilosc]]</f>
        <v>357719</v>
      </c>
      <c r="L1362" t="str">
        <f t="shared" si="43"/>
        <v/>
      </c>
      <c r="M1362">
        <f>IF(woda5[[#This Row],[pomiar po polnocy]]&gt;=800000,1,0)</f>
        <v>0</v>
      </c>
    </row>
    <row r="1363" spans="4:13" x14ac:dyDescent="0.25">
      <c r="D1363" s="1">
        <v>40805</v>
      </c>
      <c r="E1363">
        <v>5371</v>
      </c>
      <c r="F1363" s="9">
        <f t="shared" si="42"/>
        <v>357719</v>
      </c>
      <c r="G1363" s="12">
        <f xml:space="preserve"> ROUNDUP(woda5[[#This Row],[pomiar po polnocy]]*0.98,0)</f>
        <v>350565</v>
      </c>
      <c r="H1363" s="13">
        <f>woda5[[#This Row],[po 8]]+woda5[[#This Row],[ilosc]]</f>
        <v>355936</v>
      </c>
      <c r="I1363">
        <f>ROUNDUP(woda5[[#This Row],[pomiar po polnocy]]*0.02,0)</f>
        <v>7155</v>
      </c>
      <c r="J1363" s="10">
        <f>woda5[[#This Row],[pomiar po polnocy]]-woda5[[#This Row],[ile wypuscic rano]]</f>
        <v>350564</v>
      </c>
      <c r="K1363" s="10">
        <f>woda5[[#This Row],[po 8v2]]+woda5[[#This Row],[ilosc]]</f>
        <v>355935</v>
      </c>
      <c r="L1363" t="str">
        <f t="shared" si="43"/>
        <v/>
      </c>
      <c r="M1363">
        <f>IF(woda5[[#This Row],[pomiar po polnocy]]&gt;=800000,1,0)</f>
        <v>0</v>
      </c>
    </row>
    <row r="1364" spans="4:13" x14ac:dyDescent="0.25">
      <c r="D1364" s="1">
        <v>40806</v>
      </c>
      <c r="E1364">
        <v>5363</v>
      </c>
      <c r="F1364" s="9">
        <f t="shared" si="42"/>
        <v>355935</v>
      </c>
      <c r="G1364" s="12">
        <f xml:space="preserve"> ROUNDUP(woda5[[#This Row],[pomiar po polnocy]]*0.98,0)</f>
        <v>348817</v>
      </c>
      <c r="H1364" s="13">
        <f>woda5[[#This Row],[po 8]]+woda5[[#This Row],[ilosc]]</f>
        <v>354180</v>
      </c>
      <c r="I1364">
        <f>ROUNDUP(woda5[[#This Row],[pomiar po polnocy]]*0.02,0)</f>
        <v>7119</v>
      </c>
      <c r="J1364" s="10">
        <f>woda5[[#This Row],[pomiar po polnocy]]-woda5[[#This Row],[ile wypuscic rano]]</f>
        <v>348816</v>
      </c>
      <c r="K1364" s="10">
        <f>woda5[[#This Row],[po 8v2]]+woda5[[#This Row],[ilosc]]</f>
        <v>354179</v>
      </c>
      <c r="L1364" t="str">
        <f t="shared" si="43"/>
        <v/>
      </c>
      <c r="M1364">
        <f>IF(woda5[[#This Row],[pomiar po polnocy]]&gt;=800000,1,0)</f>
        <v>0</v>
      </c>
    </row>
    <row r="1365" spans="4:13" x14ac:dyDescent="0.25">
      <c r="D1365" s="1">
        <v>40807</v>
      </c>
      <c r="E1365">
        <v>5337</v>
      </c>
      <c r="F1365" s="9">
        <f t="shared" si="42"/>
        <v>354179</v>
      </c>
      <c r="G1365" s="12">
        <f xml:space="preserve"> ROUNDUP(woda5[[#This Row],[pomiar po polnocy]]*0.98,0)</f>
        <v>347096</v>
      </c>
      <c r="H1365" s="13">
        <f>woda5[[#This Row],[po 8]]+woda5[[#This Row],[ilosc]]</f>
        <v>352433</v>
      </c>
      <c r="I1365">
        <f>ROUNDUP(woda5[[#This Row],[pomiar po polnocy]]*0.02,0)</f>
        <v>7084</v>
      </c>
      <c r="J1365" s="10">
        <f>woda5[[#This Row],[pomiar po polnocy]]-woda5[[#This Row],[ile wypuscic rano]]</f>
        <v>347095</v>
      </c>
      <c r="K1365" s="10">
        <f>woda5[[#This Row],[po 8v2]]+woda5[[#This Row],[ilosc]]</f>
        <v>352432</v>
      </c>
      <c r="L1365" t="str">
        <f t="shared" si="43"/>
        <v/>
      </c>
      <c r="M1365">
        <f>IF(woda5[[#This Row],[pomiar po polnocy]]&gt;=800000,1,0)</f>
        <v>0</v>
      </c>
    </row>
    <row r="1366" spans="4:13" x14ac:dyDescent="0.25">
      <c r="D1366" s="1">
        <v>40808</v>
      </c>
      <c r="E1366">
        <v>3847</v>
      </c>
      <c r="F1366" s="9">
        <f t="shared" si="42"/>
        <v>352432</v>
      </c>
      <c r="G1366" s="12">
        <f xml:space="preserve"> ROUNDUP(woda5[[#This Row],[pomiar po polnocy]]*0.98,0)</f>
        <v>345384</v>
      </c>
      <c r="H1366" s="13">
        <f>woda5[[#This Row],[po 8]]+woda5[[#This Row],[ilosc]]</f>
        <v>349231</v>
      </c>
      <c r="I1366">
        <f>ROUNDUP(woda5[[#This Row],[pomiar po polnocy]]*0.02,0)</f>
        <v>7049</v>
      </c>
      <c r="J1366" s="10">
        <f>woda5[[#This Row],[pomiar po polnocy]]-woda5[[#This Row],[ile wypuscic rano]]</f>
        <v>345383</v>
      </c>
      <c r="K1366" s="10">
        <f>woda5[[#This Row],[po 8v2]]+woda5[[#This Row],[ilosc]]</f>
        <v>349230</v>
      </c>
      <c r="L1366" t="str">
        <f t="shared" si="43"/>
        <v/>
      </c>
      <c r="M1366">
        <f>IF(woda5[[#This Row],[pomiar po polnocy]]&gt;=800000,1,0)</f>
        <v>0</v>
      </c>
    </row>
    <row r="1367" spans="4:13" x14ac:dyDescent="0.25">
      <c r="D1367" s="1">
        <v>40809</v>
      </c>
      <c r="E1367">
        <v>5774</v>
      </c>
      <c r="F1367" s="9">
        <f t="shared" si="42"/>
        <v>349230</v>
      </c>
      <c r="G1367" s="12">
        <f xml:space="preserve"> ROUNDUP(woda5[[#This Row],[pomiar po polnocy]]*0.98,0)</f>
        <v>342246</v>
      </c>
      <c r="H1367" s="13">
        <f>woda5[[#This Row],[po 8]]+woda5[[#This Row],[ilosc]]</f>
        <v>348020</v>
      </c>
      <c r="I1367">
        <f>ROUNDUP(woda5[[#This Row],[pomiar po polnocy]]*0.02,0)</f>
        <v>6985</v>
      </c>
      <c r="J1367" s="10">
        <f>woda5[[#This Row],[pomiar po polnocy]]-woda5[[#This Row],[ile wypuscic rano]]</f>
        <v>342245</v>
      </c>
      <c r="K1367" s="10">
        <f>woda5[[#This Row],[po 8v2]]+woda5[[#This Row],[ilosc]]</f>
        <v>348019</v>
      </c>
      <c r="L1367" t="str">
        <f t="shared" si="43"/>
        <v/>
      </c>
      <c r="M1367">
        <f>IF(woda5[[#This Row],[pomiar po polnocy]]&gt;=800000,1,0)</f>
        <v>0</v>
      </c>
    </row>
    <row r="1368" spans="4:13" x14ac:dyDescent="0.25">
      <c r="D1368" s="1">
        <v>40810</v>
      </c>
      <c r="E1368">
        <v>5881</v>
      </c>
      <c r="F1368" s="9">
        <f t="shared" si="42"/>
        <v>348019</v>
      </c>
      <c r="G1368" s="12">
        <f xml:space="preserve"> ROUNDUP(woda5[[#This Row],[pomiar po polnocy]]*0.98,0)</f>
        <v>341059</v>
      </c>
      <c r="H1368" s="13">
        <f>woda5[[#This Row],[po 8]]+woda5[[#This Row],[ilosc]]</f>
        <v>346940</v>
      </c>
      <c r="I1368">
        <f>ROUNDUP(woda5[[#This Row],[pomiar po polnocy]]*0.02,0)</f>
        <v>6961</v>
      </c>
      <c r="J1368" s="10">
        <f>woda5[[#This Row],[pomiar po polnocy]]-woda5[[#This Row],[ile wypuscic rano]]</f>
        <v>341058</v>
      </c>
      <c r="K1368" s="10">
        <f>woda5[[#This Row],[po 8v2]]+woda5[[#This Row],[ilosc]]</f>
        <v>346939</v>
      </c>
      <c r="L1368" t="str">
        <f t="shared" si="43"/>
        <v/>
      </c>
      <c r="M1368">
        <f>IF(woda5[[#This Row],[pomiar po polnocy]]&gt;=800000,1,0)</f>
        <v>0</v>
      </c>
    </row>
    <row r="1369" spans="4:13" x14ac:dyDescent="0.25">
      <c r="D1369" s="1">
        <v>40811</v>
      </c>
      <c r="E1369">
        <v>4966</v>
      </c>
      <c r="F1369" s="9">
        <f t="shared" si="42"/>
        <v>346939</v>
      </c>
      <c r="G1369" s="12">
        <f xml:space="preserve"> ROUNDUP(woda5[[#This Row],[pomiar po polnocy]]*0.98,0)</f>
        <v>340001</v>
      </c>
      <c r="H1369" s="13">
        <f>woda5[[#This Row],[po 8]]+woda5[[#This Row],[ilosc]]</f>
        <v>344967</v>
      </c>
      <c r="I1369">
        <f>ROUNDUP(woda5[[#This Row],[pomiar po polnocy]]*0.02,0)</f>
        <v>6939</v>
      </c>
      <c r="J1369" s="10">
        <f>woda5[[#This Row],[pomiar po polnocy]]-woda5[[#This Row],[ile wypuscic rano]]</f>
        <v>340000</v>
      </c>
      <c r="K1369" s="10">
        <f>woda5[[#This Row],[po 8v2]]+woda5[[#This Row],[ilosc]]</f>
        <v>344966</v>
      </c>
      <c r="L1369" t="str">
        <f t="shared" si="43"/>
        <v/>
      </c>
      <c r="M1369">
        <f>IF(woda5[[#This Row],[pomiar po polnocy]]&gt;=800000,1,0)</f>
        <v>0</v>
      </c>
    </row>
    <row r="1370" spans="4:13" x14ac:dyDescent="0.25">
      <c r="D1370" s="1">
        <v>40812</v>
      </c>
      <c r="E1370">
        <v>6740</v>
      </c>
      <c r="F1370" s="9">
        <f t="shared" si="42"/>
        <v>344966</v>
      </c>
      <c r="G1370" s="12">
        <f xml:space="preserve"> ROUNDUP(woda5[[#This Row],[pomiar po polnocy]]*0.98,0)</f>
        <v>338067</v>
      </c>
      <c r="H1370" s="13">
        <f>woda5[[#This Row],[po 8]]+woda5[[#This Row],[ilosc]]</f>
        <v>344807</v>
      </c>
      <c r="I1370">
        <f>ROUNDUP(woda5[[#This Row],[pomiar po polnocy]]*0.02,0)</f>
        <v>6900</v>
      </c>
      <c r="J1370" s="10">
        <f>woda5[[#This Row],[pomiar po polnocy]]-woda5[[#This Row],[ile wypuscic rano]]</f>
        <v>338066</v>
      </c>
      <c r="K1370" s="10">
        <f>woda5[[#This Row],[po 8v2]]+woda5[[#This Row],[ilosc]]</f>
        <v>344806</v>
      </c>
      <c r="L1370" t="str">
        <f t="shared" si="43"/>
        <v/>
      </c>
      <c r="M1370">
        <f>IF(woda5[[#This Row],[pomiar po polnocy]]&gt;=800000,1,0)</f>
        <v>0</v>
      </c>
    </row>
    <row r="1371" spans="4:13" x14ac:dyDescent="0.25">
      <c r="D1371" s="1">
        <v>40813</v>
      </c>
      <c r="E1371">
        <v>5828</v>
      </c>
      <c r="F1371" s="9">
        <f t="shared" si="42"/>
        <v>344806</v>
      </c>
      <c r="G1371" s="12">
        <f xml:space="preserve"> ROUNDUP(woda5[[#This Row],[pomiar po polnocy]]*0.98,0)</f>
        <v>337910</v>
      </c>
      <c r="H1371" s="13">
        <f>woda5[[#This Row],[po 8]]+woda5[[#This Row],[ilosc]]</f>
        <v>343738</v>
      </c>
      <c r="I1371">
        <f>ROUNDUP(woda5[[#This Row],[pomiar po polnocy]]*0.02,0)</f>
        <v>6897</v>
      </c>
      <c r="J1371" s="10">
        <f>woda5[[#This Row],[pomiar po polnocy]]-woda5[[#This Row],[ile wypuscic rano]]</f>
        <v>337909</v>
      </c>
      <c r="K1371" s="10">
        <f>woda5[[#This Row],[po 8v2]]+woda5[[#This Row],[ilosc]]</f>
        <v>343737</v>
      </c>
      <c r="L1371" t="str">
        <f t="shared" si="43"/>
        <v/>
      </c>
      <c r="M1371">
        <f>IF(woda5[[#This Row],[pomiar po polnocy]]&gt;=800000,1,0)</f>
        <v>0</v>
      </c>
    </row>
    <row r="1372" spans="4:13" x14ac:dyDescent="0.25">
      <c r="D1372" s="1">
        <v>40814</v>
      </c>
      <c r="E1372">
        <v>6089</v>
      </c>
      <c r="F1372" s="9">
        <f t="shared" si="42"/>
        <v>343737</v>
      </c>
      <c r="G1372" s="12">
        <f xml:space="preserve"> ROUNDUP(woda5[[#This Row],[pomiar po polnocy]]*0.98,0)</f>
        <v>336863</v>
      </c>
      <c r="H1372" s="13">
        <f>woda5[[#This Row],[po 8]]+woda5[[#This Row],[ilosc]]</f>
        <v>342952</v>
      </c>
      <c r="I1372">
        <f>ROUNDUP(woda5[[#This Row],[pomiar po polnocy]]*0.02,0)</f>
        <v>6875</v>
      </c>
      <c r="J1372" s="10">
        <f>woda5[[#This Row],[pomiar po polnocy]]-woda5[[#This Row],[ile wypuscic rano]]</f>
        <v>336862</v>
      </c>
      <c r="K1372" s="10">
        <f>woda5[[#This Row],[po 8v2]]+woda5[[#This Row],[ilosc]]</f>
        <v>342951</v>
      </c>
      <c r="L1372" t="str">
        <f t="shared" si="43"/>
        <v/>
      </c>
      <c r="M1372">
        <f>IF(woda5[[#This Row],[pomiar po polnocy]]&gt;=800000,1,0)</f>
        <v>0</v>
      </c>
    </row>
    <row r="1373" spans="4:13" x14ac:dyDescent="0.25">
      <c r="D1373" s="1">
        <v>40815</v>
      </c>
      <c r="E1373">
        <v>5783</v>
      </c>
      <c r="F1373" s="9">
        <f t="shared" si="42"/>
        <v>342951</v>
      </c>
      <c r="G1373" s="12">
        <f xml:space="preserve"> ROUNDUP(woda5[[#This Row],[pomiar po polnocy]]*0.98,0)</f>
        <v>336092</v>
      </c>
      <c r="H1373" s="13">
        <f>woda5[[#This Row],[po 8]]+woda5[[#This Row],[ilosc]]</f>
        <v>341875</v>
      </c>
      <c r="I1373">
        <f>ROUNDUP(woda5[[#This Row],[pomiar po polnocy]]*0.02,0)</f>
        <v>6860</v>
      </c>
      <c r="J1373" s="10">
        <f>woda5[[#This Row],[pomiar po polnocy]]-woda5[[#This Row],[ile wypuscic rano]]</f>
        <v>336091</v>
      </c>
      <c r="K1373" s="10">
        <f>woda5[[#This Row],[po 8v2]]+woda5[[#This Row],[ilosc]]</f>
        <v>341874</v>
      </c>
      <c r="L1373" t="str">
        <f t="shared" si="43"/>
        <v/>
      </c>
      <c r="M1373">
        <f>IF(woda5[[#This Row],[pomiar po polnocy]]&gt;=800000,1,0)</f>
        <v>0</v>
      </c>
    </row>
    <row r="1374" spans="4:13" x14ac:dyDescent="0.25">
      <c r="D1374" s="1">
        <v>40816</v>
      </c>
      <c r="E1374">
        <v>6493</v>
      </c>
      <c r="F1374" s="9">
        <f t="shared" si="42"/>
        <v>341874</v>
      </c>
      <c r="G1374" s="12">
        <f xml:space="preserve"> ROUNDUP(woda5[[#This Row],[pomiar po polnocy]]*0.98,0)</f>
        <v>335037</v>
      </c>
      <c r="H1374" s="13">
        <f>woda5[[#This Row],[po 8]]+woda5[[#This Row],[ilosc]]</f>
        <v>341530</v>
      </c>
      <c r="I1374">
        <f>ROUNDUP(woda5[[#This Row],[pomiar po polnocy]]*0.02,0)</f>
        <v>6838</v>
      </c>
      <c r="J1374" s="10">
        <f>woda5[[#This Row],[pomiar po polnocy]]-woda5[[#This Row],[ile wypuscic rano]]</f>
        <v>335036</v>
      </c>
      <c r="K1374" s="10">
        <f>woda5[[#This Row],[po 8v2]]+woda5[[#This Row],[ilosc]]</f>
        <v>341529</v>
      </c>
      <c r="L1374" t="str">
        <f t="shared" si="43"/>
        <v/>
      </c>
      <c r="M1374">
        <f>IF(woda5[[#This Row],[pomiar po polnocy]]&gt;=800000,1,0)</f>
        <v>0</v>
      </c>
    </row>
    <row r="1375" spans="4:13" x14ac:dyDescent="0.25">
      <c r="D1375" s="1">
        <v>40817</v>
      </c>
      <c r="E1375">
        <v>7883</v>
      </c>
      <c r="F1375" s="9">
        <f t="shared" si="42"/>
        <v>341529</v>
      </c>
      <c r="G1375" s="12">
        <f xml:space="preserve"> ROUNDUP(woda5[[#This Row],[pomiar po polnocy]]*0.98,0)</f>
        <v>334699</v>
      </c>
      <c r="H1375" s="13">
        <f>woda5[[#This Row],[po 8]]+woda5[[#This Row],[ilosc]]</f>
        <v>342582</v>
      </c>
      <c r="I1375">
        <f>ROUNDUP(woda5[[#This Row],[pomiar po polnocy]]*0.02,0)</f>
        <v>6831</v>
      </c>
      <c r="J1375" s="10">
        <f>woda5[[#This Row],[pomiar po polnocy]]-woda5[[#This Row],[ile wypuscic rano]]</f>
        <v>334698</v>
      </c>
      <c r="K1375" s="10">
        <f>woda5[[#This Row],[po 8v2]]+woda5[[#This Row],[ilosc]]</f>
        <v>342581</v>
      </c>
      <c r="L1375" t="str">
        <f t="shared" si="43"/>
        <v/>
      </c>
      <c r="M1375">
        <f>IF(woda5[[#This Row],[pomiar po polnocy]]&gt;=800000,1,0)</f>
        <v>0</v>
      </c>
    </row>
    <row r="1376" spans="4:13" x14ac:dyDescent="0.25">
      <c r="D1376" s="1">
        <v>40818</v>
      </c>
      <c r="E1376">
        <v>6233</v>
      </c>
      <c r="F1376" s="9">
        <f t="shared" si="42"/>
        <v>342581</v>
      </c>
      <c r="G1376" s="12">
        <f xml:space="preserve"> ROUNDUP(woda5[[#This Row],[pomiar po polnocy]]*0.98,0)</f>
        <v>335730</v>
      </c>
      <c r="H1376" s="13">
        <f>woda5[[#This Row],[po 8]]+woda5[[#This Row],[ilosc]]</f>
        <v>341963</v>
      </c>
      <c r="I1376">
        <f>ROUNDUP(woda5[[#This Row],[pomiar po polnocy]]*0.02,0)</f>
        <v>6852</v>
      </c>
      <c r="J1376" s="10">
        <f>woda5[[#This Row],[pomiar po polnocy]]-woda5[[#This Row],[ile wypuscic rano]]</f>
        <v>335729</v>
      </c>
      <c r="K1376" s="10">
        <f>woda5[[#This Row],[po 8v2]]+woda5[[#This Row],[ilosc]]</f>
        <v>341962</v>
      </c>
      <c r="L1376" t="str">
        <f t="shared" si="43"/>
        <v/>
      </c>
      <c r="M1376">
        <f>IF(woda5[[#This Row],[pomiar po polnocy]]&gt;=800000,1,0)</f>
        <v>0</v>
      </c>
    </row>
    <row r="1377" spans="4:13" x14ac:dyDescent="0.25">
      <c r="D1377" s="1">
        <v>40819</v>
      </c>
      <c r="E1377">
        <v>6345</v>
      </c>
      <c r="F1377" s="9">
        <f t="shared" si="42"/>
        <v>341962</v>
      </c>
      <c r="G1377" s="12">
        <f xml:space="preserve"> ROUNDUP(woda5[[#This Row],[pomiar po polnocy]]*0.98,0)</f>
        <v>335123</v>
      </c>
      <c r="H1377" s="13">
        <f>woda5[[#This Row],[po 8]]+woda5[[#This Row],[ilosc]]</f>
        <v>341468</v>
      </c>
      <c r="I1377">
        <f>ROUNDUP(woda5[[#This Row],[pomiar po polnocy]]*0.02,0)</f>
        <v>6840</v>
      </c>
      <c r="J1377" s="10">
        <f>woda5[[#This Row],[pomiar po polnocy]]-woda5[[#This Row],[ile wypuscic rano]]</f>
        <v>335122</v>
      </c>
      <c r="K1377" s="10">
        <f>woda5[[#This Row],[po 8v2]]+woda5[[#This Row],[ilosc]]</f>
        <v>341467</v>
      </c>
      <c r="L1377" t="str">
        <f t="shared" si="43"/>
        <v/>
      </c>
      <c r="M1377">
        <f>IF(woda5[[#This Row],[pomiar po polnocy]]&gt;=800000,1,0)</f>
        <v>0</v>
      </c>
    </row>
    <row r="1378" spans="4:13" x14ac:dyDescent="0.25">
      <c r="D1378" s="1">
        <v>40820</v>
      </c>
      <c r="E1378">
        <v>6219</v>
      </c>
      <c r="F1378" s="9">
        <f t="shared" si="42"/>
        <v>341467</v>
      </c>
      <c r="G1378" s="12">
        <f xml:space="preserve"> ROUNDUP(woda5[[#This Row],[pomiar po polnocy]]*0.98,0)</f>
        <v>334638</v>
      </c>
      <c r="H1378" s="13">
        <f>woda5[[#This Row],[po 8]]+woda5[[#This Row],[ilosc]]</f>
        <v>340857</v>
      </c>
      <c r="I1378">
        <f>ROUNDUP(woda5[[#This Row],[pomiar po polnocy]]*0.02,0)</f>
        <v>6830</v>
      </c>
      <c r="J1378" s="10">
        <f>woda5[[#This Row],[pomiar po polnocy]]-woda5[[#This Row],[ile wypuscic rano]]</f>
        <v>334637</v>
      </c>
      <c r="K1378" s="10">
        <f>woda5[[#This Row],[po 8v2]]+woda5[[#This Row],[ilosc]]</f>
        <v>340856</v>
      </c>
      <c r="L1378" t="str">
        <f t="shared" si="43"/>
        <v/>
      </c>
      <c r="M1378">
        <f>IF(woda5[[#This Row],[pomiar po polnocy]]&gt;=800000,1,0)</f>
        <v>0</v>
      </c>
    </row>
    <row r="1379" spans="4:13" x14ac:dyDescent="0.25">
      <c r="D1379" s="1">
        <v>40821</v>
      </c>
      <c r="E1379">
        <v>7461</v>
      </c>
      <c r="F1379" s="9">
        <f t="shared" si="42"/>
        <v>340856</v>
      </c>
      <c r="G1379" s="12">
        <f xml:space="preserve"> ROUNDUP(woda5[[#This Row],[pomiar po polnocy]]*0.98,0)</f>
        <v>334039</v>
      </c>
      <c r="H1379" s="13">
        <f>woda5[[#This Row],[po 8]]+woda5[[#This Row],[ilosc]]</f>
        <v>341500</v>
      </c>
      <c r="I1379">
        <f>ROUNDUP(woda5[[#This Row],[pomiar po polnocy]]*0.02,0)</f>
        <v>6818</v>
      </c>
      <c r="J1379" s="10">
        <f>woda5[[#This Row],[pomiar po polnocy]]-woda5[[#This Row],[ile wypuscic rano]]</f>
        <v>334038</v>
      </c>
      <c r="K1379" s="10">
        <f>woda5[[#This Row],[po 8v2]]+woda5[[#This Row],[ilosc]]</f>
        <v>341499</v>
      </c>
      <c r="L1379" t="str">
        <f t="shared" si="43"/>
        <v/>
      </c>
      <c r="M1379">
        <f>IF(woda5[[#This Row],[pomiar po polnocy]]&gt;=800000,1,0)</f>
        <v>0</v>
      </c>
    </row>
    <row r="1380" spans="4:13" x14ac:dyDescent="0.25">
      <c r="D1380" s="1">
        <v>40822</v>
      </c>
      <c r="E1380">
        <v>8248</v>
      </c>
      <c r="F1380" s="9">
        <f t="shared" si="42"/>
        <v>341499</v>
      </c>
      <c r="G1380" s="12">
        <f xml:space="preserve"> ROUNDUP(woda5[[#This Row],[pomiar po polnocy]]*0.98,0)</f>
        <v>334670</v>
      </c>
      <c r="H1380" s="13">
        <f>woda5[[#This Row],[po 8]]+woda5[[#This Row],[ilosc]]</f>
        <v>342918</v>
      </c>
      <c r="I1380">
        <f>ROUNDUP(woda5[[#This Row],[pomiar po polnocy]]*0.02,0)</f>
        <v>6830</v>
      </c>
      <c r="J1380" s="10">
        <f>woda5[[#This Row],[pomiar po polnocy]]-woda5[[#This Row],[ile wypuscic rano]]</f>
        <v>334669</v>
      </c>
      <c r="K1380" s="10">
        <f>woda5[[#This Row],[po 8v2]]+woda5[[#This Row],[ilosc]]</f>
        <v>342917</v>
      </c>
      <c r="L1380" t="str">
        <f t="shared" si="43"/>
        <v/>
      </c>
      <c r="M1380">
        <f>IF(woda5[[#This Row],[pomiar po polnocy]]&gt;=800000,1,0)</f>
        <v>0</v>
      </c>
    </row>
    <row r="1381" spans="4:13" x14ac:dyDescent="0.25">
      <c r="D1381" s="1">
        <v>40823</v>
      </c>
      <c r="E1381">
        <v>8203</v>
      </c>
      <c r="F1381" s="9">
        <f t="shared" si="42"/>
        <v>342917</v>
      </c>
      <c r="G1381" s="12">
        <f xml:space="preserve"> ROUNDUP(woda5[[#This Row],[pomiar po polnocy]]*0.98,0)</f>
        <v>336059</v>
      </c>
      <c r="H1381" s="13">
        <f>woda5[[#This Row],[po 8]]+woda5[[#This Row],[ilosc]]</f>
        <v>344262</v>
      </c>
      <c r="I1381">
        <f>ROUNDUP(woda5[[#This Row],[pomiar po polnocy]]*0.02,0)</f>
        <v>6859</v>
      </c>
      <c r="J1381" s="10">
        <f>woda5[[#This Row],[pomiar po polnocy]]-woda5[[#This Row],[ile wypuscic rano]]</f>
        <v>336058</v>
      </c>
      <c r="K1381" s="10">
        <f>woda5[[#This Row],[po 8v2]]+woda5[[#This Row],[ilosc]]</f>
        <v>344261</v>
      </c>
      <c r="L1381" t="str">
        <f t="shared" si="43"/>
        <v/>
      </c>
      <c r="M1381">
        <f>IF(woda5[[#This Row],[pomiar po polnocy]]&gt;=800000,1,0)</f>
        <v>0</v>
      </c>
    </row>
    <row r="1382" spans="4:13" x14ac:dyDescent="0.25">
      <c r="D1382" s="1">
        <v>40824</v>
      </c>
      <c r="E1382">
        <v>7902</v>
      </c>
      <c r="F1382" s="9">
        <f t="shared" si="42"/>
        <v>344261</v>
      </c>
      <c r="G1382" s="12">
        <f xml:space="preserve"> ROUNDUP(woda5[[#This Row],[pomiar po polnocy]]*0.98,0)</f>
        <v>337376</v>
      </c>
      <c r="H1382" s="13">
        <f>woda5[[#This Row],[po 8]]+woda5[[#This Row],[ilosc]]</f>
        <v>345278</v>
      </c>
      <c r="I1382">
        <f>ROUNDUP(woda5[[#This Row],[pomiar po polnocy]]*0.02,0)</f>
        <v>6886</v>
      </c>
      <c r="J1382" s="10">
        <f>woda5[[#This Row],[pomiar po polnocy]]-woda5[[#This Row],[ile wypuscic rano]]</f>
        <v>337375</v>
      </c>
      <c r="K1382" s="10">
        <f>woda5[[#This Row],[po 8v2]]+woda5[[#This Row],[ilosc]]</f>
        <v>345277</v>
      </c>
      <c r="L1382" t="str">
        <f t="shared" si="43"/>
        <v/>
      </c>
      <c r="M1382">
        <f>IF(woda5[[#This Row],[pomiar po polnocy]]&gt;=800000,1,0)</f>
        <v>0</v>
      </c>
    </row>
    <row r="1383" spans="4:13" x14ac:dyDescent="0.25">
      <c r="D1383" s="1">
        <v>40825</v>
      </c>
      <c r="E1383">
        <v>8570</v>
      </c>
      <c r="F1383" s="9">
        <f t="shared" si="42"/>
        <v>345277</v>
      </c>
      <c r="G1383" s="12">
        <f xml:space="preserve"> ROUNDUP(woda5[[#This Row],[pomiar po polnocy]]*0.98,0)</f>
        <v>338372</v>
      </c>
      <c r="H1383" s="13">
        <f>woda5[[#This Row],[po 8]]+woda5[[#This Row],[ilosc]]</f>
        <v>346942</v>
      </c>
      <c r="I1383">
        <f>ROUNDUP(woda5[[#This Row],[pomiar po polnocy]]*0.02,0)</f>
        <v>6906</v>
      </c>
      <c r="J1383" s="10">
        <f>woda5[[#This Row],[pomiar po polnocy]]-woda5[[#This Row],[ile wypuscic rano]]</f>
        <v>338371</v>
      </c>
      <c r="K1383" s="10">
        <f>woda5[[#This Row],[po 8v2]]+woda5[[#This Row],[ilosc]]</f>
        <v>346941</v>
      </c>
      <c r="L1383" t="str">
        <f t="shared" si="43"/>
        <v/>
      </c>
      <c r="M1383">
        <f>IF(woda5[[#This Row],[pomiar po polnocy]]&gt;=800000,1,0)</f>
        <v>0</v>
      </c>
    </row>
    <row r="1384" spans="4:13" x14ac:dyDescent="0.25">
      <c r="D1384" s="1">
        <v>40826</v>
      </c>
      <c r="E1384">
        <v>6952</v>
      </c>
      <c r="F1384" s="9">
        <f t="shared" si="42"/>
        <v>346941</v>
      </c>
      <c r="G1384" s="12">
        <f xml:space="preserve"> ROUNDUP(woda5[[#This Row],[pomiar po polnocy]]*0.98,0)</f>
        <v>340003</v>
      </c>
      <c r="H1384" s="13">
        <f>woda5[[#This Row],[po 8]]+woda5[[#This Row],[ilosc]]</f>
        <v>346955</v>
      </c>
      <c r="I1384">
        <f>ROUNDUP(woda5[[#This Row],[pomiar po polnocy]]*0.02,0)</f>
        <v>6939</v>
      </c>
      <c r="J1384" s="10">
        <f>woda5[[#This Row],[pomiar po polnocy]]-woda5[[#This Row],[ile wypuscic rano]]</f>
        <v>340002</v>
      </c>
      <c r="K1384" s="10">
        <f>woda5[[#This Row],[po 8v2]]+woda5[[#This Row],[ilosc]]</f>
        <v>346954</v>
      </c>
      <c r="L1384" t="str">
        <f t="shared" si="43"/>
        <v/>
      </c>
      <c r="M1384">
        <f>IF(woda5[[#This Row],[pomiar po polnocy]]&gt;=800000,1,0)</f>
        <v>0</v>
      </c>
    </row>
    <row r="1385" spans="4:13" x14ac:dyDescent="0.25">
      <c r="D1385" s="1">
        <v>40827</v>
      </c>
      <c r="E1385">
        <v>8829</v>
      </c>
      <c r="F1385" s="9">
        <f t="shared" si="42"/>
        <v>346954</v>
      </c>
      <c r="G1385" s="12">
        <f xml:space="preserve"> ROUNDUP(woda5[[#This Row],[pomiar po polnocy]]*0.98,0)</f>
        <v>340015</v>
      </c>
      <c r="H1385" s="13">
        <f>woda5[[#This Row],[po 8]]+woda5[[#This Row],[ilosc]]</f>
        <v>348844</v>
      </c>
      <c r="I1385">
        <f>ROUNDUP(woda5[[#This Row],[pomiar po polnocy]]*0.02,0)</f>
        <v>6940</v>
      </c>
      <c r="J1385" s="10">
        <f>woda5[[#This Row],[pomiar po polnocy]]-woda5[[#This Row],[ile wypuscic rano]]</f>
        <v>340014</v>
      </c>
      <c r="K1385" s="10">
        <f>woda5[[#This Row],[po 8v2]]+woda5[[#This Row],[ilosc]]</f>
        <v>348843</v>
      </c>
      <c r="L1385" t="str">
        <f t="shared" si="43"/>
        <v/>
      </c>
      <c r="M1385">
        <f>IF(woda5[[#This Row],[pomiar po polnocy]]&gt;=800000,1,0)</f>
        <v>0</v>
      </c>
    </row>
    <row r="1386" spans="4:13" x14ac:dyDescent="0.25">
      <c r="D1386" s="1">
        <v>40828</v>
      </c>
      <c r="E1386">
        <v>9852</v>
      </c>
      <c r="F1386" s="9">
        <f t="shared" si="42"/>
        <v>348843</v>
      </c>
      <c r="G1386" s="12">
        <f xml:space="preserve"> ROUNDUP(woda5[[#This Row],[pomiar po polnocy]]*0.98,0)</f>
        <v>341867</v>
      </c>
      <c r="H1386" s="13">
        <f>woda5[[#This Row],[po 8]]+woda5[[#This Row],[ilosc]]</f>
        <v>351719</v>
      </c>
      <c r="I1386">
        <f>ROUNDUP(woda5[[#This Row],[pomiar po polnocy]]*0.02,0)</f>
        <v>6977</v>
      </c>
      <c r="J1386" s="10">
        <f>woda5[[#This Row],[pomiar po polnocy]]-woda5[[#This Row],[ile wypuscic rano]]</f>
        <v>341866</v>
      </c>
      <c r="K1386" s="10">
        <f>woda5[[#This Row],[po 8v2]]+woda5[[#This Row],[ilosc]]</f>
        <v>351718</v>
      </c>
      <c r="L1386" t="str">
        <f t="shared" si="43"/>
        <v/>
      </c>
      <c r="M1386">
        <f>IF(woda5[[#This Row],[pomiar po polnocy]]&gt;=800000,1,0)</f>
        <v>0</v>
      </c>
    </row>
    <row r="1387" spans="4:13" x14ac:dyDescent="0.25">
      <c r="D1387" s="1">
        <v>40829</v>
      </c>
      <c r="E1387">
        <v>9755</v>
      </c>
      <c r="F1387" s="9">
        <f t="shared" si="42"/>
        <v>351718</v>
      </c>
      <c r="G1387" s="12">
        <f xml:space="preserve"> ROUNDUP(woda5[[#This Row],[pomiar po polnocy]]*0.98,0)</f>
        <v>344684</v>
      </c>
      <c r="H1387" s="13">
        <f>woda5[[#This Row],[po 8]]+woda5[[#This Row],[ilosc]]</f>
        <v>354439</v>
      </c>
      <c r="I1387">
        <f>ROUNDUP(woda5[[#This Row],[pomiar po polnocy]]*0.02,0)</f>
        <v>7035</v>
      </c>
      <c r="J1387" s="10">
        <f>woda5[[#This Row],[pomiar po polnocy]]-woda5[[#This Row],[ile wypuscic rano]]</f>
        <v>344683</v>
      </c>
      <c r="K1387" s="10">
        <f>woda5[[#This Row],[po 8v2]]+woda5[[#This Row],[ilosc]]</f>
        <v>354438</v>
      </c>
      <c r="L1387" t="str">
        <f t="shared" si="43"/>
        <v/>
      </c>
      <c r="M1387">
        <f>IF(woda5[[#This Row],[pomiar po polnocy]]&gt;=800000,1,0)</f>
        <v>0</v>
      </c>
    </row>
    <row r="1388" spans="4:13" x14ac:dyDescent="0.25">
      <c r="D1388" s="1">
        <v>40830</v>
      </c>
      <c r="E1388">
        <v>9567</v>
      </c>
      <c r="F1388" s="9">
        <f t="shared" si="42"/>
        <v>354438</v>
      </c>
      <c r="G1388" s="12">
        <f xml:space="preserve"> ROUNDUP(woda5[[#This Row],[pomiar po polnocy]]*0.98,0)</f>
        <v>347350</v>
      </c>
      <c r="H1388" s="13">
        <f>woda5[[#This Row],[po 8]]+woda5[[#This Row],[ilosc]]</f>
        <v>356917</v>
      </c>
      <c r="I1388">
        <f>ROUNDUP(woda5[[#This Row],[pomiar po polnocy]]*0.02,0)</f>
        <v>7089</v>
      </c>
      <c r="J1388" s="10">
        <f>woda5[[#This Row],[pomiar po polnocy]]-woda5[[#This Row],[ile wypuscic rano]]</f>
        <v>347349</v>
      </c>
      <c r="K1388" s="10">
        <f>woda5[[#This Row],[po 8v2]]+woda5[[#This Row],[ilosc]]</f>
        <v>356916</v>
      </c>
      <c r="L1388" t="str">
        <f t="shared" si="43"/>
        <v/>
      </c>
      <c r="M1388">
        <f>IF(woda5[[#This Row],[pomiar po polnocy]]&gt;=800000,1,0)</f>
        <v>0</v>
      </c>
    </row>
    <row r="1389" spans="4:13" x14ac:dyDescent="0.25">
      <c r="D1389" s="1">
        <v>40831</v>
      </c>
      <c r="E1389">
        <v>9320</v>
      </c>
      <c r="F1389" s="9">
        <f t="shared" si="42"/>
        <v>356916</v>
      </c>
      <c r="G1389" s="12">
        <f xml:space="preserve"> ROUNDUP(woda5[[#This Row],[pomiar po polnocy]]*0.98,0)</f>
        <v>349778</v>
      </c>
      <c r="H1389" s="13">
        <f>woda5[[#This Row],[po 8]]+woda5[[#This Row],[ilosc]]</f>
        <v>359098</v>
      </c>
      <c r="I1389">
        <f>ROUNDUP(woda5[[#This Row],[pomiar po polnocy]]*0.02,0)</f>
        <v>7139</v>
      </c>
      <c r="J1389" s="10">
        <f>woda5[[#This Row],[pomiar po polnocy]]-woda5[[#This Row],[ile wypuscic rano]]</f>
        <v>349777</v>
      </c>
      <c r="K1389" s="10">
        <f>woda5[[#This Row],[po 8v2]]+woda5[[#This Row],[ilosc]]</f>
        <v>359097</v>
      </c>
      <c r="L1389" t="str">
        <f t="shared" si="43"/>
        <v/>
      </c>
      <c r="M1389">
        <f>IF(woda5[[#This Row],[pomiar po polnocy]]&gt;=800000,1,0)</f>
        <v>0</v>
      </c>
    </row>
    <row r="1390" spans="4:13" x14ac:dyDescent="0.25">
      <c r="D1390" s="1">
        <v>40832</v>
      </c>
      <c r="E1390">
        <v>10124</v>
      </c>
      <c r="F1390" s="9">
        <f t="shared" si="42"/>
        <v>359097</v>
      </c>
      <c r="G1390" s="12">
        <f xml:space="preserve"> ROUNDUP(woda5[[#This Row],[pomiar po polnocy]]*0.98,0)</f>
        <v>351916</v>
      </c>
      <c r="H1390" s="13">
        <f>woda5[[#This Row],[po 8]]+woda5[[#This Row],[ilosc]]</f>
        <v>362040</v>
      </c>
      <c r="I1390">
        <f>ROUNDUP(woda5[[#This Row],[pomiar po polnocy]]*0.02,0)</f>
        <v>7182</v>
      </c>
      <c r="J1390" s="10">
        <f>woda5[[#This Row],[pomiar po polnocy]]-woda5[[#This Row],[ile wypuscic rano]]</f>
        <v>351915</v>
      </c>
      <c r="K1390" s="10">
        <f>woda5[[#This Row],[po 8v2]]+woda5[[#This Row],[ilosc]]</f>
        <v>362039</v>
      </c>
      <c r="L1390" t="str">
        <f t="shared" si="43"/>
        <v/>
      </c>
      <c r="M1390">
        <f>IF(woda5[[#This Row],[pomiar po polnocy]]&gt;=800000,1,0)</f>
        <v>0</v>
      </c>
    </row>
    <row r="1391" spans="4:13" x14ac:dyDescent="0.25">
      <c r="D1391" s="1">
        <v>40833</v>
      </c>
      <c r="E1391">
        <v>10587</v>
      </c>
      <c r="F1391" s="9">
        <f t="shared" si="42"/>
        <v>362039</v>
      </c>
      <c r="G1391" s="12">
        <f xml:space="preserve"> ROUNDUP(woda5[[#This Row],[pomiar po polnocy]]*0.98,0)</f>
        <v>354799</v>
      </c>
      <c r="H1391" s="13">
        <f>woda5[[#This Row],[po 8]]+woda5[[#This Row],[ilosc]]</f>
        <v>365386</v>
      </c>
      <c r="I1391">
        <f>ROUNDUP(woda5[[#This Row],[pomiar po polnocy]]*0.02,0)</f>
        <v>7241</v>
      </c>
      <c r="J1391" s="10">
        <f>woda5[[#This Row],[pomiar po polnocy]]-woda5[[#This Row],[ile wypuscic rano]]</f>
        <v>354798</v>
      </c>
      <c r="K1391" s="10">
        <f>woda5[[#This Row],[po 8v2]]+woda5[[#This Row],[ilosc]]</f>
        <v>365385</v>
      </c>
      <c r="L1391" t="str">
        <f t="shared" si="43"/>
        <v/>
      </c>
      <c r="M1391">
        <f>IF(woda5[[#This Row],[pomiar po polnocy]]&gt;=800000,1,0)</f>
        <v>0</v>
      </c>
    </row>
    <row r="1392" spans="4:13" x14ac:dyDescent="0.25">
      <c r="D1392" s="1">
        <v>40834</v>
      </c>
      <c r="E1392">
        <v>8591</v>
      </c>
      <c r="F1392" s="9">
        <f t="shared" si="42"/>
        <v>365385</v>
      </c>
      <c r="G1392" s="12">
        <f xml:space="preserve"> ROUNDUP(woda5[[#This Row],[pomiar po polnocy]]*0.98,0)</f>
        <v>358078</v>
      </c>
      <c r="H1392" s="13">
        <f>woda5[[#This Row],[po 8]]+woda5[[#This Row],[ilosc]]</f>
        <v>366669</v>
      </c>
      <c r="I1392">
        <f>ROUNDUP(woda5[[#This Row],[pomiar po polnocy]]*0.02,0)</f>
        <v>7308</v>
      </c>
      <c r="J1392" s="10">
        <f>woda5[[#This Row],[pomiar po polnocy]]-woda5[[#This Row],[ile wypuscic rano]]</f>
        <v>358077</v>
      </c>
      <c r="K1392" s="10">
        <f>woda5[[#This Row],[po 8v2]]+woda5[[#This Row],[ilosc]]</f>
        <v>366668</v>
      </c>
      <c r="L1392" t="str">
        <f t="shared" si="43"/>
        <v/>
      </c>
      <c r="M1392">
        <f>IF(woda5[[#This Row],[pomiar po polnocy]]&gt;=800000,1,0)</f>
        <v>0</v>
      </c>
    </row>
    <row r="1393" spans="4:13" x14ac:dyDescent="0.25">
      <c r="D1393" s="1">
        <v>40835</v>
      </c>
      <c r="E1393">
        <v>11023</v>
      </c>
      <c r="F1393" s="9">
        <f t="shared" si="42"/>
        <v>366668</v>
      </c>
      <c r="G1393" s="12">
        <f xml:space="preserve"> ROUNDUP(woda5[[#This Row],[pomiar po polnocy]]*0.98,0)</f>
        <v>359335</v>
      </c>
      <c r="H1393" s="13">
        <f>woda5[[#This Row],[po 8]]+woda5[[#This Row],[ilosc]]</f>
        <v>370358</v>
      </c>
      <c r="I1393">
        <f>ROUNDUP(woda5[[#This Row],[pomiar po polnocy]]*0.02,0)</f>
        <v>7334</v>
      </c>
      <c r="J1393" s="10">
        <f>woda5[[#This Row],[pomiar po polnocy]]-woda5[[#This Row],[ile wypuscic rano]]</f>
        <v>359334</v>
      </c>
      <c r="K1393" s="10">
        <f>woda5[[#This Row],[po 8v2]]+woda5[[#This Row],[ilosc]]</f>
        <v>370357</v>
      </c>
      <c r="L1393" t="str">
        <f t="shared" si="43"/>
        <v/>
      </c>
      <c r="M1393">
        <f>IF(woda5[[#This Row],[pomiar po polnocy]]&gt;=800000,1,0)</f>
        <v>0</v>
      </c>
    </row>
    <row r="1394" spans="4:13" x14ac:dyDescent="0.25">
      <c r="D1394" s="1">
        <v>40836</v>
      </c>
      <c r="E1394">
        <v>10550</v>
      </c>
      <c r="F1394" s="9">
        <f t="shared" si="42"/>
        <v>370357</v>
      </c>
      <c r="G1394" s="12">
        <f xml:space="preserve"> ROUNDUP(woda5[[#This Row],[pomiar po polnocy]]*0.98,0)</f>
        <v>362950</v>
      </c>
      <c r="H1394" s="13">
        <f>woda5[[#This Row],[po 8]]+woda5[[#This Row],[ilosc]]</f>
        <v>373500</v>
      </c>
      <c r="I1394">
        <f>ROUNDUP(woda5[[#This Row],[pomiar po polnocy]]*0.02,0)</f>
        <v>7408</v>
      </c>
      <c r="J1394" s="10">
        <f>woda5[[#This Row],[pomiar po polnocy]]-woda5[[#This Row],[ile wypuscic rano]]</f>
        <v>362949</v>
      </c>
      <c r="K1394" s="10">
        <f>woda5[[#This Row],[po 8v2]]+woda5[[#This Row],[ilosc]]</f>
        <v>373499</v>
      </c>
      <c r="L1394" t="str">
        <f t="shared" si="43"/>
        <v/>
      </c>
      <c r="M1394">
        <f>IF(woda5[[#This Row],[pomiar po polnocy]]&gt;=800000,1,0)</f>
        <v>0</v>
      </c>
    </row>
    <row r="1395" spans="4:13" x14ac:dyDescent="0.25">
      <c r="D1395" s="1">
        <v>40837</v>
      </c>
      <c r="E1395">
        <v>11081</v>
      </c>
      <c r="F1395" s="9">
        <f t="shared" si="42"/>
        <v>373499</v>
      </c>
      <c r="G1395" s="12">
        <f xml:space="preserve"> ROUNDUP(woda5[[#This Row],[pomiar po polnocy]]*0.98,0)</f>
        <v>366030</v>
      </c>
      <c r="H1395" s="13">
        <f>woda5[[#This Row],[po 8]]+woda5[[#This Row],[ilosc]]</f>
        <v>377111</v>
      </c>
      <c r="I1395">
        <f>ROUNDUP(woda5[[#This Row],[pomiar po polnocy]]*0.02,0)</f>
        <v>7470</v>
      </c>
      <c r="J1395" s="10">
        <f>woda5[[#This Row],[pomiar po polnocy]]-woda5[[#This Row],[ile wypuscic rano]]</f>
        <v>366029</v>
      </c>
      <c r="K1395" s="10">
        <f>woda5[[#This Row],[po 8v2]]+woda5[[#This Row],[ilosc]]</f>
        <v>377110</v>
      </c>
      <c r="L1395" t="str">
        <f t="shared" si="43"/>
        <v/>
      </c>
      <c r="M1395">
        <f>IF(woda5[[#This Row],[pomiar po polnocy]]&gt;=800000,1,0)</f>
        <v>0</v>
      </c>
    </row>
    <row r="1396" spans="4:13" x14ac:dyDescent="0.25">
      <c r="D1396" s="1">
        <v>40838</v>
      </c>
      <c r="E1396">
        <v>10436</v>
      </c>
      <c r="F1396" s="9">
        <f t="shared" si="42"/>
        <v>377110</v>
      </c>
      <c r="G1396" s="12">
        <f xml:space="preserve"> ROUNDUP(woda5[[#This Row],[pomiar po polnocy]]*0.98,0)</f>
        <v>369568</v>
      </c>
      <c r="H1396" s="13">
        <f>woda5[[#This Row],[po 8]]+woda5[[#This Row],[ilosc]]</f>
        <v>380004</v>
      </c>
      <c r="I1396">
        <f>ROUNDUP(woda5[[#This Row],[pomiar po polnocy]]*0.02,0)</f>
        <v>7543</v>
      </c>
      <c r="J1396" s="10">
        <f>woda5[[#This Row],[pomiar po polnocy]]-woda5[[#This Row],[ile wypuscic rano]]</f>
        <v>369567</v>
      </c>
      <c r="K1396" s="10">
        <f>woda5[[#This Row],[po 8v2]]+woda5[[#This Row],[ilosc]]</f>
        <v>380003</v>
      </c>
      <c r="L1396" t="str">
        <f t="shared" si="43"/>
        <v/>
      </c>
      <c r="M1396">
        <f>IF(woda5[[#This Row],[pomiar po polnocy]]&gt;=800000,1,0)</f>
        <v>0</v>
      </c>
    </row>
    <row r="1397" spans="4:13" x14ac:dyDescent="0.25">
      <c r="D1397" s="1">
        <v>40839</v>
      </c>
      <c r="E1397">
        <v>10309</v>
      </c>
      <c r="F1397" s="9">
        <f t="shared" si="42"/>
        <v>380003</v>
      </c>
      <c r="G1397" s="12">
        <f xml:space="preserve"> ROUNDUP(woda5[[#This Row],[pomiar po polnocy]]*0.98,0)</f>
        <v>372403</v>
      </c>
      <c r="H1397" s="13">
        <f>woda5[[#This Row],[po 8]]+woda5[[#This Row],[ilosc]]</f>
        <v>382712</v>
      </c>
      <c r="I1397">
        <f>ROUNDUP(woda5[[#This Row],[pomiar po polnocy]]*0.02,0)</f>
        <v>7601</v>
      </c>
      <c r="J1397" s="10">
        <f>woda5[[#This Row],[pomiar po polnocy]]-woda5[[#This Row],[ile wypuscic rano]]</f>
        <v>372402</v>
      </c>
      <c r="K1397" s="10">
        <f>woda5[[#This Row],[po 8v2]]+woda5[[#This Row],[ilosc]]</f>
        <v>382711</v>
      </c>
      <c r="L1397" t="str">
        <f t="shared" si="43"/>
        <v/>
      </c>
      <c r="M1397">
        <f>IF(woda5[[#This Row],[pomiar po polnocy]]&gt;=800000,1,0)</f>
        <v>0</v>
      </c>
    </row>
    <row r="1398" spans="4:13" x14ac:dyDescent="0.25">
      <c r="D1398" s="1">
        <v>40840</v>
      </c>
      <c r="E1398">
        <v>11063</v>
      </c>
      <c r="F1398" s="9">
        <f t="shared" si="42"/>
        <v>382711</v>
      </c>
      <c r="G1398" s="12">
        <f xml:space="preserve"> ROUNDUP(woda5[[#This Row],[pomiar po polnocy]]*0.98,0)</f>
        <v>375057</v>
      </c>
      <c r="H1398" s="13">
        <f>woda5[[#This Row],[po 8]]+woda5[[#This Row],[ilosc]]</f>
        <v>386120</v>
      </c>
      <c r="I1398">
        <f>ROUNDUP(woda5[[#This Row],[pomiar po polnocy]]*0.02,0)</f>
        <v>7655</v>
      </c>
      <c r="J1398" s="10">
        <f>woda5[[#This Row],[pomiar po polnocy]]-woda5[[#This Row],[ile wypuscic rano]]</f>
        <v>375056</v>
      </c>
      <c r="K1398" s="10">
        <f>woda5[[#This Row],[po 8v2]]+woda5[[#This Row],[ilosc]]</f>
        <v>386119</v>
      </c>
      <c r="L1398" t="str">
        <f t="shared" si="43"/>
        <v/>
      </c>
      <c r="M1398">
        <f>IF(woda5[[#This Row],[pomiar po polnocy]]&gt;=800000,1,0)</f>
        <v>0</v>
      </c>
    </row>
    <row r="1399" spans="4:13" x14ac:dyDescent="0.25">
      <c r="D1399" s="1">
        <v>40841</v>
      </c>
      <c r="E1399">
        <v>10156</v>
      </c>
      <c r="F1399" s="9">
        <f t="shared" si="42"/>
        <v>386119</v>
      </c>
      <c r="G1399" s="12">
        <f xml:space="preserve"> ROUNDUP(woda5[[#This Row],[pomiar po polnocy]]*0.98,0)</f>
        <v>378397</v>
      </c>
      <c r="H1399" s="13">
        <f>woda5[[#This Row],[po 8]]+woda5[[#This Row],[ilosc]]</f>
        <v>388553</v>
      </c>
      <c r="I1399">
        <f>ROUNDUP(woda5[[#This Row],[pomiar po polnocy]]*0.02,0)</f>
        <v>7723</v>
      </c>
      <c r="J1399" s="10">
        <f>woda5[[#This Row],[pomiar po polnocy]]-woda5[[#This Row],[ile wypuscic rano]]</f>
        <v>378396</v>
      </c>
      <c r="K1399" s="10">
        <f>woda5[[#This Row],[po 8v2]]+woda5[[#This Row],[ilosc]]</f>
        <v>388552</v>
      </c>
      <c r="L1399" t="str">
        <f t="shared" si="43"/>
        <v/>
      </c>
      <c r="M1399">
        <f>IF(woda5[[#This Row],[pomiar po polnocy]]&gt;=800000,1,0)</f>
        <v>0</v>
      </c>
    </row>
    <row r="1400" spans="4:13" x14ac:dyDescent="0.25">
      <c r="D1400" s="1">
        <v>40842</v>
      </c>
      <c r="E1400">
        <v>10032</v>
      </c>
      <c r="F1400" s="9">
        <f t="shared" si="42"/>
        <v>388552</v>
      </c>
      <c r="G1400" s="12">
        <f xml:space="preserve"> ROUNDUP(woda5[[#This Row],[pomiar po polnocy]]*0.98,0)</f>
        <v>380781</v>
      </c>
      <c r="H1400" s="13">
        <f>woda5[[#This Row],[po 8]]+woda5[[#This Row],[ilosc]]</f>
        <v>390813</v>
      </c>
      <c r="I1400">
        <f>ROUNDUP(woda5[[#This Row],[pomiar po polnocy]]*0.02,0)</f>
        <v>7772</v>
      </c>
      <c r="J1400" s="10">
        <f>woda5[[#This Row],[pomiar po polnocy]]-woda5[[#This Row],[ile wypuscic rano]]</f>
        <v>380780</v>
      </c>
      <c r="K1400" s="10">
        <f>woda5[[#This Row],[po 8v2]]+woda5[[#This Row],[ilosc]]</f>
        <v>390812</v>
      </c>
      <c r="L1400" t="str">
        <f t="shared" si="43"/>
        <v/>
      </c>
      <c r="M1400">
        <f>IF(woda5[[#This Row],[pomiar po polnocy]]&gt;=800000,1,0)</f>
        <v>0</v>
      </c>
    </row>
    <row r="1401" spans="4:13" x14ac:dyDescent="0.25">
      <c r="D1401" s="1">
        <v>40843</v>
      </c>
      <c r="E1401">
        <v>9961</v>
      </c>
      <c r="F1401" s="9">
        <f t="shared" si="42"/>
        <v>390812</v>
      </c>
      <c r="G1401" s="12">
        <f xml:space="preserve"> ROUNDUP(woda5[[#This Row],[pomiar po polnocy]]*0.98,0)</f>
        <v>382996</v>
      </c>
      <c r="H1401" s="13">
        <f>woda5[[#This Row],[po 8]]+woda5[[#This Row],[ilosc]]</f>
        <v>392957</v>
      </c>
      <c r="I1401">
        <f>ROUNDUP(woda5[[#This Row],[pomiar po polnocy]]*0.02,0)</f>
        <v>7817</v>
      </c>
      <c r="J1401" s="10">
        <f>woda5[[#This Row],[pomiar po polnocy]]-woda5[[#This Row],[ile wypuscic rano]]</f>
        <v>382995</v>
      </c>
      <c r="K1401" s="10">
        <f>woda5[[#This Row],[po 8v2]]+woda5[[#This Row],[ilosc]]</f>
        <v>392956</v>
      </c>
      <c r="L1401" t="str">
        <f t="shared" si="43"/>
        <v/>
      </c>
      <c r="M1401">
        <f>IF(woda5[[#This Row],[pomiar po polnocy]]&gt;=800000,1,0)</f>
        <v>0</v>
      </c>
    </row>
    <row r="1402" spans="4:13" x14ac:dyDescent="0.25">
      <c r="D1402" s="1">
        <v>40844</v>
      </c>
      <c r="E1402">
        <v>10651</v>
      </c>
      <c r="F1402" s="9">
        <f t="shared" si="42"/>
        <v>392956</v>
      </c>
      <c r="G1402" s="12">
        <f xml:space="preserve"> ROUNDUP(woda5[[#This Row],[pomiar po polnocy]]*0.98,0)</f>
        <v>385097</v>
      </c>
      <c r="H1402" s="13">
        <f>woda5[[#This Row],[po 8]]+woda5[[#This Row],[ilosc]]</f>
        <v>395748</v>
      </c>
      <c r="I1402">
        <f>ROUNDUP(woda5[[#This Row],[pomiar po polnocy]]*0.02,0)</f>
        <v>7860</v>
      </c>
      <c r="J1402" s="10">
        <f>woda5[[#This Row],[pomiar po polnocy]]-woda5[[#This Row],[ile wypuscic rano]]</f>
        <v>385096</v>
      </c>
      <c r="K1402" s="10">
        <f>woda5[[#This Row],[po 8v2]]+woda5[[#This Row],[ilosc]]</f>
        <v>395747</v>
      </c>
      <c r="L1402" t="str">
        <f t="shared" si="43"/>
        <v/>
      </c>
      <c r="M1402">
        <f>IF(woda5[[#This Row],[pomiar po polnocy]]&gt;=800000,1,0)</f>
        <v>0</v>
      </c>
    </row>
    <row r="1403" spans="4:13" x14ac:dyDescent="0.25">
      <c r="D1403" s="1">
        <v>40845</v>
      </c>
      <c r="E1403">
        <v>10412</v>
      </c>
      <c r="F1403" s="9">
        <f t="shared" si="42"/>
        <v>395747</v>
      </c>
      <c r="G1403" s="12">
        <f xml:space="preserve"> ROUNDUP(woda5[[#This Row],[pomiar po polnocy]]*0.98,0)</f>
        <v>387833</v>
      </c>
      <c r="H1403" s="13">
        <f>woda5[[#This Row],[po 8]]+woda5[[#This Row],[ilosc]]</f>
        <v>398245</v>
      </c>
      <c r="I1403">
        <f>ROUNDUP(woda5[[#This Row],[pomiar po polnocy]]*0.02,0)</f>
        <v>7915</v>
      </c>
      <c r="J1403" s="10">
        <f>woda5[[#This Row],[pomiar po polnocy]]-woda5[[#This Row],[ile wypuscic rano]]</f>
        <v>387832</v>
      </c>
      <c r="K1403" s="10">
        <f>woda5[[#This Row],[po 8v2]]+woda5[[#This Row],[ilosc]]</f>
        <v>398244</v>
      </c>
      <c r="L1403" t="str">
        <f t="shared" si="43"/>
        <v/>
      </c>
      <c r="M1403">
        <f>IF(woda5[[#This Row],[pomiar po polnocy]]&gt;=800000,1,0)</f>
        <v>0</v>
      </c>
    </row>
    <row r="1404" spans="4:13" x14ac:dyDescent="0.25">
      <c r="D1404" s="1">
        <v>40846</v>
      </c>
      <c r="E1404">
        <v>12434</v>
      </c>
      <c r="F1404" s="9">
        <f t="shared" si="42"/>
        <v>398244</v>
      </c>
      <c r="G1404" s="12">
        <f xml:space="preserve"> ROUNDUP(woda5[[#This Row],[pomiar po polnocy]]*0.98,0)</f>
        <v>390280</v>
      </c>
      <c r="H1404" s="13">
        <f>woda5[[#This Row],[po 8]]+woda5[[#This Row],[ilosc]]</f>
        <v>402714</v>
      </c>
      <c r="I1404">
        <f>ROUNDUP(woda5[[#This Row],[pomiar po polnocy]]*0.02,0)</f>
        <v>7965</v>
      </c>
      <c r="J1404" s="10">
        <f>woda5[[#This Row],[pomiar po polnocy]]-woda5[[#This Row],[ile wypuscic rano]]</f>
        <v>390279</v>
      </c>
      <c r="K1404" s="10">
        <f>woda5[[#This Row],[po 8v2]]+woda5[[#This Row],[ilosc]]</f>
        <v>402713</v>
      </c>
      <c r="L1404" t="str">
        <f t="shared" si="43"/>
        <v/>
      </c>
      <c r="M1404">
        <f>IF(woda5[[#This Row],[pomiar po polnocy]]&gt;=800000,1,0)</f>
        <v>0</v>
      </c>
    </row>
    <row r="1405" spans="4:13" x14ac:dyDescent="0.25">
      <c r="D1405" s="1">
        <v>40847</v>
      </c>
      <c r="E1405">
        <v>11268</v>
      </c>
      <c r="F1405" s="9">
        <f t="shared" si="42"/>
        <v>402713</v>
      </c>
      <c r="G1405" s="12">
        <f xml:space="preserve"> ROUNDUP(woda5[[#This Row],[pomiar po polnocy]]*0.98,0)</f>
        <v>394659</v>
      </c>
      <c r="H1405" s="13">
        <f>woda5[[#This Row],[po 8]]+woda5[[#This Row],[ilosc]]</f>
        <v>405927</v>
      </c>
      <c r="I1405">
        <f>ROUNDUP(woda5[[#This Row],[pomiar po polnocy]]*0.02,0)</f>
        <v>8055</v>
      </c>
      <c r="J1405" s="10">
        <f>woda5[[#This Row],[pomiar po polnocy]]-woda5[[#This Row],[ile wypuscic rano]]</f>
        <v>394658</v>
      </c>
      <c r="K1405" s="10">
        <f>woda5[[#This Row],[po 8v2]]+woda5[[#This Row],[ilosc]]</f>
        <v>405926</v>
      </c>
      <c r="L1405" t="str">
        <f t="shared" si="43"/>
        <v/>
      </c>
      <c r="M1405">
        <f>IF(woda5[[#This Row],[pomiar po polnocy]]&gt;=800000,1,0)</f>
        <v>0</v>
      </c>
    </row>
    <row r="1406" spans="4:13" x14ac:dyDescent="0.25">
      <c r="D1406" s="1">
        <v>40848</v>
      </c>
      <c r="E1406">
        <v>10210</v>
      </c>
      <c r="F1406" s="9">
        <f t="shared" si="42"/>
        <v>405926</v>
      </c>
      <c r="G1406" s="12">
        <f xml:space="preserve"> ROUNDUP(woda5[[#This Row],[pomiar po polnocy]]*0.98,0)</f>
        <v>397808</v>
      </c>
      <c r="H1406" s="13">
        <f>woda5[[#This Row],[po 8]]+woda5[[#This Row],[ilosc]]</f>
        <v>408018</v>
      </c>
      <c r="I1406">
        <f>ROUNDUP(woda5[[#This Row],[pomiar po polnocy]]*0.02,0)</f>
        <v>8119</v>
      </c>
      <c r="J1406" s="10">
        <f>woda5[[#This Row],[pomiar po polnocy]]-woda5[[#This Row],[ile wypuscic rano]]</f>
        <v>397807</v>
      </c>
      <c r="K1406" s="10">
        <f>woda5[[#This Row],[po 8v2]]+woda5[[#This Row],[ilosc]]</f>
        <v>408017</v>
      </c>
      <c r="L1406" t="str">
        <f t="shared" si="43"/>
        <v/>
      </c>
      <c r="M1406">
        <f>IF(woda5[[#This Row],[pomiar po polnocy]]&gt;=800000,1,0)</f>
        <v>0</v>
      </c>
    </row>
    <row r="1407" spans="4:13" x14ac:dyDescent="0.25">
      <c r="D1407" s="1">
        <v>40849</v>
      </c>
      <c r="E1407">
        <v>11124</v>
      </c>
      <c r="F1407" s="9">
        <f t="shared" si="42"/>
        <v>408017</v>
      </c>
      <c r="G1407" s="12">
        <f xml:space="preserve"> ROUNDUP(woda5[[#This Row],[pomiar po polnocy]]*0.98,0)</f>
        <v>399857</v>
      </c>
      <c r="H1407" s="13">
        <f>woda5[[#This Row],[po 8]]+woda5[[#This Row],[ilosc]]</f>
        <v>410981</v>
      </c>
      <c r="I1407">
        <f>ROUNDUP(woda5[[#This Row],[pomiar po polnocy]]*0.02,0)</f>
        <v>8161</v>
      </c>
      <c r="J1407" s="10">
        <f>woda5[[#This Row],[pomiar po polnocy]]-woda5[[#This Row],[ile wypuscic rano]]</f>
        <v>399856</v>
      </c>
      <c r="K1407" s="10">
        <f>woda5[[#This Row],[po 8v2]]+woda5[[#This Row],[ilosc]]</f>
        <v>410980</v>
      </c>
      <c r="L1407" t="str">
        <f t="shared" si="43"/>
        <v/>
      </c>
      <c r="M1407">
        <f>IF(woda5[[#This Row],[pomiar po polnocy]]&gt;=800000,1,0)</f>
        <v>0</v>
      </c>
    </row>
    <row r="1408" spans="4:13" x14ac:dyDescent="0.25">
      <c r="D1408" s="1">
        <v>40850</v>
      </c>
      <c r="E1408">
        <v>10832</v>
      </c>
      <c r="F1408" s="9">
        <f t="shared" si="42"/>
        <v>410980</v>
      </c>
      <c r="G1408" s="12">
        <f xml:space="preserve"> ROUNDUP(woda5[[#This Row],[pomiar po polnocy]]*0.98,0)</f>
        <v>402761</v>
      </c>
      <c r="H1408" s="13">
        <f>woda5[[#This Row],[po 8]]+woda5[[#This Row],[ilosc]]</f>
        <v>413593</v>
      </c>
      <c r="I1408">
        <f>ROUNDUP(woda5[[#This Row],[pomiar po polnocy]]*0.02,0)</f>
        <v>8220</v>
      </c>
      <c r="J1408" s="10">
        <f>woda5[[#This Row],[pomiar po polnocy]]-woda5[[#This Row],[ile wypuscic rano]]</f>
        <v>402760</v>
      </c>
      <c r="K1408" s="10">
        <f>woda5[[#This Row],[po 8v2]]+woda5[[#This Row],[ilosc]]</f>
        <v>413592</v>
      </c>
      <c r="L1408" t="str">
        <f t="shared" si="43"/>
        <v/>
      </c>
      <c r="M1408">
        <f>IF(woda5[[#This Row],[pomiar po polnocy]]&gt;=800000,1,0)</f>
        <v>0</v>
      </c>
    </row>
    <row r="1409" spans="4:13" x14ac:dyDescent="0.25">
      <c r="D1409" s="1">
        <v>40851</v>
      </c>
      <c r="E1409">
        <v>12523</v>
      </c>
      <c r="F1409" s="9">
        <f t="shared" si="42"/>
        <v>413592</v>
      </c>
      <c r="G1409" s="12">
        <f xml:space="preserve"> ROUNDUP(woda5[[#This Row],[pomiar po polnocy]]*0.98,0)</f>
        <v>405321</v>
      </c>
      <c r="H1409" s="13">
        <f>woda5[[#This Row],[po 8]]+woda5[[#This Row],[ilosc]]</f>
        <v>417844</v>
      </c>
      <c r="I1409">
        <f>ROUNDUP(woda5[[#This Row],[pomiar po polnocy]]*0.02,0)</f>
        <v>8272</v>
      </c>
      <c r="J1409" s="10">
        <f>woda5[[#This Row],[pomiar po polnocy]]-woda5[[#This Row],[ile wypuscic rano]]</f>
        <v>405320</v>
      </c>
      <c r="K1409" s="10">
        <f>woda5[[#This Row],[po 8v2]]+woda5[[#This Row],[ilosc]]</f>
        <v>417843</v>
      </c>
      <c r="L1409" t="str">
        <f t="shared" si="43"/>
        <v/>
      </c>
      <c r="M1409">
        <f>IF(woda5[[#This Row],[pomiar po polnocy]]&gt;=800000,1,0)</f>
        <v>0</v>
      </c>
    </row>
    <row r="1410" spans="4:13" x14ac:dyDescent="0.25">
      <c r="D1410" s="1">
        <v>40852</v>
      </c>
      <c r="E1410">
        <v>11658</v>
      </c>
      <c r="F1410" s="9">
        <f t="shared" si="42"/>
        <v>417843</v>
      </c>
      <c r="G1410" s="12">
        <f xml:space="preserve"> ROUNDUP(woda5[[#This Row],[pomiar po polnocy]]*0.98,0)</f>
        <v>409487</v>
      </c>
      <c r="H1410" s="13">
        <f>woda5[[#This Row],[po 8]]+woda5[[#This Row],[ilosc]]</f>
        <v>421145</v>
      </c>
      <c r="I1410">
        <f>ROUNDUP(woda5[[#This Row],[pomiar po polnocy]]*0.02,0)</f>
        <v>8357</v>
      </c>
      <c r="J1410" s="10">
        <f>woda5[[#This Row],[pomiar po polnocy]]-woda5[[#This Row],[ile wypuscic rano]]</f>
        <v>409486</v>
      </c>
      <c r="K1410" s="10">
        <f>woda5[[#This Row],[po 8v2]]+woda5[[#This Row],[ilosc]]</f>
        <v>421144</v>
      </c>
      <c r="L1410" t="str">
        <f t="shared" si="43"/>
        <v/>
      </c>
      <c r="M1410">
        <f>IF(woda5[[#This Row],[pomiar po polnocy]]&gt;=800000,1,0)</f>
        <v>0</v>
      </c>
    </row>
    <row r="1411" spans="4:13" x14ac:dyDescent="0.25">
      <c r="D1411" s="1">
        <v>40853</v>
      </c>
      <c r="E1411">
        <v>11608</v>
      </c>
      <c r="F1411" s="9">
        <f t="shared" si="42"/>
        <v>421144</v>
      </c>
      <c r="G1411" s="12">
        <f xml:space="preserve"> ROUNDUP(woda5[[#This Row],[pomiar po polnocy]]*0.98,0)</f>
        <v>412722</v>
      </c>
      <c r="H1411" s="13">
        <f>woda5[[#This Row],[po 8]]+woda5[[#This Row],[ilosc]]</f>
        <v>424330</v>
      </c>
      <c r="I1411">
        <f>ROUNDUP(woda5[[#This Row],[pomiar po polnocy]]*0.02,0)</f>
        <v>8423</v>
      </c>
      <c r="J1411" s="10">
        <f>woda5[[#This Row],[pomiar po polnocy]]-woda5[[#This Row],[ile wypuscic rano]]</f>
        <v>412721</v>
      </c>
      <c r="K1411" s="10">
        <f>woda5[[#This Row],[po 8v2]]+woda5[[#This Row],[ilosc]]</f>
        <v>424329</v>
      </c>
      <c r="L1411" t="str">
        <f t="shared" si="43"/>
        <v/>
      </c>
      <c r="M1411">
        <f>IF(woda5[[#This Row],[pomiar po polnocy]]&gt;=800000,1,0)</f>
        <v>0</v>
      </c>
    </row>
    <row r="1412" spans="4:13" x14ac:dyDescent="0.25">
      <c r="D1412" s="1">
        <v>40854</v>
      </c>
      <c r="E1412">
        <v>12754</v>
      </c>
      <c r="F1412" s="9">
        <f t="shared" si="42"/>
        <v>424329</v>
      </c>
      <c r="G1412" s="12">
        <f xml:space="preserve"> ROUNDUP(woda5[[#This Row],[pomiar po polnocy]]*0.98,0)</f>
        <v>415843</v>
      </c>
      <c r="H1412" s="13">
        <f>woda5[[#This Row],[po 8]]+woda5[[#This Row],[ilosc]]</f>
        <v>428597</v>
      </c>
      <c r="I1412">
        <f>ROUNDUP(woda5[[#This Row],[pomiar po polnocy]]*0.02,0)</f>
        <v>8487</v>
      </c>
      <c r="J1412" s="10">
        <f>woda5[[#This Row],[pomiar po polnocy]]-woda5[[#This Row],[ile wypuscic rano]]</f>
        <v>415842</v>
      </c>
      <c r="K1412" s="10">
        <f>woda5[[#This Row],[po 8v2]]+woda5[[#This Row],[ilosc]]</f>
        <v>428596</v>
      </c>
      <c r="L1412" t="str">
        <f t="shared" si="43"/>
        <v/>
      </c>
      <c r="M1412">
        <f>IF(woda5[[#This Row],[pomiar po polnocy]]&gt;=800000,1,0)</f>
        <v>0</v>
      </c>
    </row>
    <row r="1413" spans="4:13" x14ac:dyDescent="0.25">
      <c r="D1413" s="1">
        <v>40855</v>
      </c>
      <c r="E1413">
        <v>12795</v>
      </c>
      <c r="F1413" s="9">
        <f t="shared" si="42"/>
        <v>428596</v>
      </c>
      <c r="G1413" s="12">
        <f xml:space="preserve"> ROUNDUP(woda5[[#This Row],[pomiar po polnocy]]*0.98,0)</f>
        <v>420025</v>
      </c>
      <c r="H1413" s="13">
        <f>woda5[[#This Row],[po 8]]+woda5[[#This Row],[ilosc]]</f>
        <v>432820</v>
      </c>
      <c r="I1413">
        <f>ROUNDUP(woda5[[#This Row],[pomiar po polnocy]]*0.02,0)</f>
        <v>8572</v>
      </c>
      <c r="J1413" s="10">
        <f>woda5[[#This Row],[pomiar po polnocy]]-woda5[[#This Row],[ile wypuscic rano]]</f>
        <v>420024</v>
      </c>
      <c r="K1413" s="10">
        <f>woda5[[#This Row],[po 8v2]]+woda5[[#This Row],[ilosc]]</f>
        <v>432819</v>
      </c>
      <c r="L1413" t="str">
        <f t="shared" si="43"/>
        <v/>
      </c>
      <c r="M1413">
        <f>IF(woda5[[#This Row],[pomiar po polnocy]]&gt;=800000,1,0)</f>
        <v>0</v>
      </c>
    </row>
    <row r="1414" spans="4:13" x14ac:dyDescent="0.25">
      <c r="D1414" s="1">
        <v>40856</v>
      </c>
      <c r="E1414">
        <v>12521</v>
      </c>
      <c r="F1414" s="9">
        <f t="shared" si="42"/>
        <v>432819</v>
      </c>
      <c r="G1414" s="12">
        <f xml:space="preserve"> ROUNDUP(woda5[[#This Row],[pomiar po polnocy]]*0.98,0)</f>
        <v>424163</v>
      </c>
      <c r="H1414" s="13">
        <f>woda5[[#This Row],[po 8]]+woda5[[#This Row],[ilosc]]</f>
        <v>436684</v>
      </c>
      <c r="I1414">
        <f>ROUNDUP(woda5[[#This Row],[pomiar po polnocy]]*0.02,0)</f>
        <v>8657</v>
      </c>
      <c r="J1414" s="10">
        <f>woda5[[#This Row],[pomiar po polnocy]]-woda5[[#This Row],[ile wypuscic rano]]</f>
        <v>424162</v>
      </c>
      <c r="K1414" s="10">
        <f>woda5[[#This Row],[po 8v2]]+woda5[[#This Row],[ilosc]]</f>
        <v>436683</v>
      </c>
      <c r="L1414" t="str">
        <f t="shared" si="43"/>
        <v/>
      </c>
      <c r="M1414">
        <f>IF(woda5[[#This Row],[pomiar po polnocy]]&gt;=800000,1,0)</f>
        <v>0</v>
      </c>
    </row>
    <row r="1415" spans="4:13" x14ac:dyDescent="0.25">
      <c r="D1415" s="1">
        <v>40857</v>
      </c>
      <c r="E1415">
        <v>12676</v>
      </c>
      <c r="F1415" s="9">
        <f t="shared" si="42"/>
        <v>436683</v>
      </c>
      <c r="G1415" s="12">
        <f xml:space="preserve"> ROUNDUP(woda5[[#This Row],[pomiar po polnocy]]*0.98,0)</f>
        <v>427950</v>
      </c>
      <c r="H1415" s="13">
        <f>woda5[[#This Row],[po 8]]+woda5[[#This Row],[ilosc]]</f>
        <v>440626</v>
      </c>
      <c r="I1415">
        <f>ROUNDUP(woda5[[#This Row],[pomiar po polnocy]]*0.02,0)</f>
        <v>8734</v>
      </c>
      <c r="J1415" s="10">
        <f>woda5[[#This Row],[pomiar po polnocy]]-woda5[[#This Row],[ile wypuscic rano]]</f>
        <v>427949</v>
      </c>
      <c r="K1415" s="10">
        <f>woda5[[#This Row],[po 8v2]]+woda5[[#This Row],[ilosc]]</f>
        <v>440625</v>
      </c>
      <c r="L1415" t="str">
        <f t="shared" si="43"/>
        <v/>
      </c>
      <c r="M1415">
        <f>IF(woda5[[#This Row],[pomiar po polnocy]]&gt;=800000,1,0)</f>
        <v>0</v>
      </c>
    </row>
    <row r="1416" spans="4:13" x14ac:dyDescent="0.25">
      <c r="D1416" s="1">
        <v>40858</v>
      </c>
      <c r="E1416">
        <v>13250</v>
      </c>
      <c r="F1416" s="9">
        <f t="shared" ref="F1416:F1479" si="44">IF(K1415&gt;1000000,1000000,K1415)</f>
        <v>440625</v>
      </c>
      <c r="G1416" s="12">
        <f xml:space="preserve"> ROUNDUP(woda5[[#This Row],[pomiar po polnocy]]*0.98,0)</f>
        <v>431813</v>
      </c>
      <c r="H1416" s="13">
        <f>woda5[[#This Row],[po 8]]+woda5[[#This Row],[ilosc]]</f>
        <v>445063</v>
      </c>
      <c r="I1416">
        <f>ROUNDUP(woda5[[#This Row],[pomiar po polnocy]]*0.02,0)</f>
        <v>8813</v>
      </c>
      <c r="J1416" s="10">
        <f>woda5[[#This Row],[pomiar po polnocy]]-woda5[[#This Row],[ile wypuscic rano]]</f>
        <v>431812</v>
      </c>
      <c r="K1416" s="10">
        <f>woda5[[#This Row],[po 8v2]]+woda5[[#This Row],[ilosc]]</f>
        <v>445062</v>
      </c>
      <c r="L1416" t="str">
        <f t="shared" ref="L1416:L1479" si="45">IF(K1415&gt;1000000,1,"")</f>
        <v/>
      </c>
      <c r="M1416">
        <f>IF(woda5[[#This Row],[pomiar po polnocy]]&gt;=800000,1,0)</f>
        <v>0</v>
      </c>
    </row>
    <row r="1417" spans="4:13" x14ac:dyDescent="0.25">
      <c r="D1417" s="1">
        <v>40859</v>
      </c>
      <c r="E1417">
        <v>11623</v>
      </c>
      <c r="F1417" s="9">
        <f t="shared" si="44"/>
        <v>445062</v>
      </c>
      <c r="G1417" s="12">
        <f xml:space="preserve"> ROUNDUP(woda5[[#This Row],[pomiar po polnocy]]*0.98,0)</f>
        <v>436161</v>
      </c>
      <c r="H1417" s="13">
        <f>woda5[[#This Row],[po 8]]+woda5[[#This Row],[ilosc]]</f>
        <v>447784</v>
      </c>
      <c r="I1417">
        <f>ROUNDUP(woda5[[#This Row],[pomiar po polnocy]]*0.02,0)</f>
        <v>8902</v>
      </c>
      <c r="J1417" s="10">
        <f>woda5[[#This Row],[pomiar po polnocy]]-woda5[[#This Row],[ile wypuscic rano]]</f>
        <v>436160</v>
      </c>
      <c r="K1417" s="10">
        <f>woda5[[#This Row],[po 8v2]]+woda5[[#This Row],[ilosc]]</f>
        <v>447783</v>
      </c>
      <c r="L1417" t="str">
        <f t="shared" si="45"/>
        <v/>
      </c>
      <c r="M1417">
        <f>IF(woda5[[#This Row],[pomiar po polnocy]]&gt;=800000,1,0)</f>
        <v>0</v>
      </c>
    </row>
    <row r="1418" spans="4:13" x14ac:dyDescent="0.25">
      <c r="D1418" s="1">
        <v>40860</v>
      </c>
      <c r="E1418">
        <v>13758</v>
      </c>
      <c r="F1418" s="9">
        <f t="shared" si="44"/>
        <v>447783</v>
      </c>
      <c r="G1418" s="12">
        <f xml:space="preserve"> ROUNDUP(woda5[[#This Row],[pomiar po polnocy]]*0.98,0)</f>
        <v>438828</v>
      </c>
      <c r="H1418" s="13">
        <f>woda5[[#This Row],[po 8]]+woda5[[#This Row],[ilosc]]</f>
        <v>452586</v>
      </c>
      <c r="I1418">
        <f>ROUNDUP(woda5[[#This Row],[pomiar po polnocy]]*0.02,0)</f>
        <v>8956</v>
      </c>
      <c r="J1418" s="10">
        <f>woda5[[#This Row],[pomiar po polnocy]]-woda5[[#This Row],[ile wypuscic rano]]</f>
        <v>438827</v>
      </c>
      <c r="K1418" s="10">
        <f>woda5[[#This Row],[po 8v2]]+woda5[[#This Row],[ilosc]]</f>
        <v>452585</v>
      </c>
      <c r="L1418" t="str">
        <f t="shared" si="45"/>
        <v/>
      </c>
      <c r="M1418">
        <f>IF(woda5[[#This Row],[pomiar po polnocy]]&gt;=800000,1,0)</f>
        <v>0</v>
      </c>
    </row>
    <row r="1419" spans="4:13" x14ac:dyDescent="0.25">
      <c r="D1419" s="1">
        <v>40861</v>
      </c>
      <c r="E1419">
        <v>11698</v>
      </c>
      <c r="F1419" s="9">
        <f t="shared" si="44"/>
        <v>452585</v>
      </c>
      <c r="G1419" s="12">
        <f xml:space="preserve"> ROUNDUP(woda5[[#This Row],[pomiar po polnocy]]*0.98,0)</f>
        <v>443534</v>
      </c>
      <c r="H1419" s="13">
        <f>woda5[[#This Row],[po 8]]+woda5[[#This Row],[ilosc]]</f>
        <v>455232</v>
      </c>
      <c r="I1419">
        <f>ROUNDUP(woda5[[#This Row],[pomiar po polnocy]]*0.02,0)</f>
        <v>9052</v>
      </c>
      <c r="J1419" s="10">
        <f>woda5[[#This Row],[pomiar po polnocy]]-woda5[[#This Row],[ile wypuscic rano]]</f>
        <v>443533</v>
      </c>
      <c r="K1419" s="10">
        <f>woda5[[#This Row],[po 8v2]]+woda5[[#This Row],[ilosc]]</f>
        <v>455231</v>
      </c>
      <c r="L1419" t="str">
        <f t="shared" si="45"/>
        <v/>
      </c>
      <c r="M1419">
        <f>IF(woda5[[#This Row],[pomiar po polnocy]]&gt;=800000,1,0)</f>
        <v>0</v>
      </c>
    </row>
    <row r="1420" spans="4:13" x14ac:dyDescent="0.25">
      <c r="D1420" s="1">
        <v>40862</v>
      </c>
      <c r="E1420">
        <v>12026</v>
      </c>
      <c r="F1420" s="9">
        <f t="shared" si="44"/>
        <v>455231</v>
      </c>
      <c r="G1420" s="12">
        <f xml:space="preserve"> ROUNDUP(woda5[[#This Row],[pomiar po polnocy]]*0.98,0)</f>
        <v>446127</v>
      </c>
      <c r="H1420" s="13">
        <f>woda5[[#This Row],[po 8]]+woda5[[#This Row],[ilosc]]</f>
        <v>458153</v>
      </c>
      <c r="I1420">
        <f>ROUNDUP(woda5[[#This Row],[pomiar po polnocy]]*0.02,0)</f>
        <v>9105</v>
      </c>
      <c r="J1420" s="10">
        <f>woda5[[#This Row],[pomiar po polnocy]]-woda5[[#This Row],[ile wypuscic rano]]</f>
        <v>446126</v>
      </c>
      <c r="K1420" s="10">
        <f>woda5[[#This Row],[po 8v2]]+woda5[[#This Row],[ilosc]]</f>
        <v>458152</v>
      </c>
      <c r="L1420" t="str">
        <f t="shared" si="45"/>
        <v/>
      </c>
      <c r="M1420">
        <f>IF(woda5[[#This Row],[pomiar po polnocy]]&gt;=800000,1,0)</f>
        <v>0</v>
      </c>
    </row>
    <row r="1421" spans="4:13" x14ac:dyDescent="0.25">
      <c r="D1421" s="1">
        <v>40863</v>
      </c>
      <c r="E1421">
        <v>10541</v>
      </c>
      <c r="F1421" s="9">
        <f t="shared" si="44"/>
        <v>458152</v>
      </c>
      <c r="G1421" s="12">
        <f xml:space="preserve"> ROUNDUP(woda5[[#This Row],[pomiar po polnocy]]*0.98,0)</f>
        <v>448989</v>
      </c>
      <c r="H1421" s="13">
        <f>woda5[[#This Row],[po 8]]+woda5[[#This Row],[ilosc]]</f>
        <v>459530</v>
      </c>
      <c r="I1421">
        <f>ROUNDUP(woda5[[#This Row],[pomiar po polnocy]]*0.02,0)</f>
        <v>9164</v>
      </c>
      <c r="J1421" s="10">
        <f>woda5[[#This Row],[pomiar po polnocy]]-woda5[[#This Row],[ile wypuscic rano]]</f>
        <v>448988</v>
      </c>
      <c r="K1421" s="10">
        <f>woda5[[#This Row],[po 8v2]]+woda5[[#This Row],[ilosc]]</f>
        <v>459529</v>
      </c>
      <c r="L1421" t="str">
        <f t="shared" si="45"/>
        <v/>
      </c>
      <c r="M1421">
        <f>IF(woda5[[#This Row],[pomiar po polnocy]]&gt;=800000,1,0)</f>
        <v>0</v>
      </c>
    </row>
    <row r="1422" spans="4:13" x14ac:dyDescent="0.25">
      <c r="D1422" s="1">
        <v>40864</v>
      </c>
      <c r="E1422">
        <v>10610</v>
      </c>
      <c r="F1422" s="9">
        <f t="shared" si="44"/>
        <v>459529</v>
      </c>
      <c r="G1422" s="12">
        <f xml:space="preserve"> ROUNDUP(woda5[[#This Row],[pomiar po polnocy]]*0.98,0)</f>
        <v>450339</v>
      </c>
      <c r="H1422" s="13">
        <f>woda5[[#This Row],[po 8]]+woda5[[#This Row],[ilosc]]</f>
        <v>460949</v>
      </c>
      <c r="I1422">
        <f>ROUNDUP(woda5[[#This Row],[pomiar po polnocy]]*0.02,0)</f>
        <v>9191</v>
      </c>
      <c r="J1422" s="10">
        <f>woda5[[#This Row],[pomiar po polnocy]]-woda5[[#This Row],[ile wypuscic rano]]</f>
        <v>450338</v>
      </c>
      <c r="K1422" s="10">
        <f>woda5[[#This Row],[po 8v2]]+woda5[[#This Row],[ilosc]]</f>
        <v>460948</v>
      </c>
      <c r="L1422" t="str">
        <f t="shared" si="45"/>
        <v/>
      </c>
      <c r="M1422">
        <f>IF(woda5[[#This Row],[pomiar po polnocy]]&gt;=800000,1,0)</f>
        <v>0</v>
      </c>
    </row>
    <row r="1423" spans="4:13" x14ac:dyDescent="0.25">
      <c r="D1423" s="1">
        <v>40865</v>
      </c>
      <c r="E1423">
        <v>12307</v>
      </c>
      <c r="F1423" s="9">
        <f t="shared" si="44"/>
        <v>460948</v>
      </c>
      <c r="G1423" s="12">
        <f xml:space="preserve"> ROUNDUP(woda5[[#This Row],[pomiar po polnocy]]*0.98,0)</f>
        <v>451730</v>
      </c>
      <c r="H1423" s="13">
        <f>woda5[[#This Row],[po 8]]+woda5[[#This Row],[ilosc]]</f>
        <v>464037</v>
      </c>
      <c r="I1423">
        <f>ROUNDUP(woda5[[#This Row],[pomiar po polnocy]]*0.02,0)</f>
        <v>9219</v>
      </c>
      <c r="J1423" s="10">
        <f>woda5[[#This Row],[pomiar po polnocy]]-woda5[[#This Row],[ile wypuscic rano]]</f>
        <v>451729</v>
      </c>
      <c r="K1423" s="10">
        <f>woda5[[#This Row],[po 8v2]]+woda5[[#This Row],[ilosc]]</f>
        <v>464036</v>
      </c>
      <c r="L1423" t="str">
        <f t="shared" si="45"/>
        <v/>
      </c>
      <c r="M1423">
        <f>IF(woda5[[#This Row],[pomiar po polnocy]]&gt;=800000,1,0)</f>
        <v>0</v>
      </c>
    </row>
    <row r="1424" spans="4:13" x14ac:dyDescent="0.25">
      <c r="D1424" s="1">
        <v>40866</v>
      </c>
      <c r="E1424">
        <v>11115</v>
      </c>
      <c r="F1424" s="9">
        <f t="shared" si="44"/>
        <v>464036</v>
      </c>
      <c r="G1424" s="12">
        <f xml:space="preserve"> ROUNDUP(woda5[[#This Row],[pomiar po polnocy]]*0.98,0)</f>
        <v>454756</v>
      </c>
      <c r="H1424" s="13">
        <f>woda5[[#This Row],[po 8]]+woda5[[#This Row],[ilosc]]</f>
        <v>465871</v>
      </c>
      <c r="I1424">
        <f>ROUNDUP(woda5[[#This Row],[pomiar po polnocy]]*0.02,0)</f>
        <v>9281</v>
      </c>
      <c r="J1424" s="10">
        <f>woda5[[#This Row],[pomiar po polnocy]]-woda5[[#This Row],[ile wypuscic rano]]</f>
        <v>454755</v>
      </c>
      <c r="K1424" s="10">
        <f>woda5[[#This Row],[po 8v2]]+woda5[[#This Row],[ilosc]]</f>
        <v>465870</v>
      </c>
      <c r="L1424" t="str">
        <f t="shared" si="45"/>
        <v/>
      </c>
      <c r="M1424">
        <f>IF(woda5[[#This Row],[pomiar po polnocy]]&gt;=800000,1,0)</f>
        <v>0</v>
      </c>
    </row>
    <row r="1425" spans="4:13" x14ac:dyDescent="0.25">
      <c r="D1425" s="1">
        <v>40867</v>
      </c>
      <c r="E1425">
        <v>10544</v>
      </c>
      <c r="F1425" s="9">
        <f t="shared" si="44"/>
        <v>465870</v>
      </c>
      <c r="G1425" s="12">
        <f xml:space="preserve"> ROUNDUP(woda5[[#This Row],[pomiar po polnocy]]*0.98,0)</f>
        <v>456553</v>
      </c>
      <c r="H1425" s="13">
        <f>woda5[[#This Row],[po 8]]+woda5[[#This Row],[ilosc]]</f>
        <v>467097</v>
      </c>
      <c r="I1425">
        <f>ROUNDUP(woda5[[#This Row],[pomiar po polnocy]]*0.02,0)</f>
        <v>9318</v>
      </c>
      <c r="J1425" s="10">
        <f>woda5[[#This Row],[pomiar po polnocy]]-woda5[[#This Row],[ile wypuscic rano]]</f>
        <v>456552</v>
      </c>
      <c r="K1425" s="10">
        <f>woda5[[#This Row],[po 8v2]]+woda5[[#This Row],[ilosc]]</f>
        <v>467096</v>
      </c>
      <c r="L1425" t="str">
        <f t="shared" si="45"/>
        <v/>
      </c>
      <c r="M1425">
        <f>IF(woda5[[#This Row],[pomiar po polnocy]]&gt;=800000,1,0)</f>
        <v>0</v>
      </c>
    </row>
    <row r="1426" spans="4:13" x14ac:dyDescent="0.25">
      <c r="D1426" s="1">
        <v>40868</v>
      </c>
      <c r="E1426">
        <v>10626</v>
      </c>
      <c r="F1426" s="9">
        <f t="shared" si="44"/>
        <v>467096</v>
      </c>
      <c r="G1426" s="12">
        <f xml:space="preserve"> ROUNDUP(woda5[[#This Row],[pomiar po polnocy]]*0.98,0)</f>
        <v>457755</v>
      </c>
      <c r="H1426" s="13">
        <f>woda5[[#This Row],[po 8]]+woda5[[#This Row],[ilosc]]</f>
        <v>468381</v>
      </c>
      <c r="I1426">
        <f>ROUNDUP(woda5[[#This Row],[pomiar po polnocy]]*0.02,0)</f>
        <v>9342</v>
      </c>
      <c r="J1426" s="10">
        <f>woda5[[#This Row],[pomiar po polnocy]]-woda5[[#This Row],[ile wypuscic rano]]</f>
        <v>457754</v>
      </c>
      <c r="K1426" s="10">
        <f>woda5[[#This Row],[po 8v2]]+woda5[[#This Row],[ilosc]]</f>
        <v>468380</v>
      </c>
      <c r="L1426" t="str">
        <f t="shared" si="45"/>
        <v/>
      </c>
      <c r="M1426">
        <f>IF(woda5[[#This Row],[pomiar po polnocy]]&gt;=800000,1,0)</f>
        <v>0</v>
      </c>
    </row>
    <row r="1427" spans="4:13" x14ac:dyDescent="0.25">
      <c r="D1427" s="1">
        <v>40869</v>
      </c>
      <c r="E1427">
        <v>10969</v>
      </c>
      <c r="F1427" s="9">
        <f t="shared" si="44"/>
        <v>468380</v>
      </c>
      <c r="G1427" s="12">
        <f xml:space="preserve"> ROUNDUP(woda5[[#This Row],[pomiar po polnocy]]*0.98,0)</f>
        <v>459013</v>
      </c>
      <c r="H1427" s="13">
        <f>woda5[[#This Row],[po 8]]+woda5[[#This Row],[ilosc]]</f>
        <v>469982</v>
      </c>
      <c r="I1427">
        <f>ROUNDUP(woda5[[#This Row],[pomiar po polnocy]]*0.02,0)</f>
        <v>9368</v>
      </c>
      <c r="J1427" s="10">
        <f>woda5[[#This Row],[pomiar po polnocy]]-woda5[[#This Row],[ile wypuscic rano]]</f>
        <v>459012</v>
      </c>
      <c r="K1427" s="10">
        <f>woda5[[#This Row],[po 8v2]]+woda5[[#This Row],[ilosc]]</f>
        <v>469981</v>
      </c>
      <c r="L1427" t="str">
        <f t="shared" si="45"/>
        <v/>
      </c>
      <c r="M1427">
        <f>IF(woda5[[#This Row],[pomiar po polnocy]]&gt;=800000,1,0)</f>
        <v>0</v>
      </c>
    </row>
    <row r="1428" spans="4:13" x14ac:dyDescent="0.25">
      <c r="D1428" s="1">
        <v>40870</v>
      </c>
      <c r="E1428">
        <v>8539</v>
      </c>
      <c r="F1428" s="9">
        <f t="shared" si="44"/>
        <v>469981</v>
      </c>
      <c r="G1428" s="12">
        <f xml:space="preserve"> ROUNDUP(woda5[[#This Row],[pomiar po polnocy]]*0.98,0)</f>
        <v>460582</v>
      </c>
      <c r="H1428" s="13">
        <f>woda5[[#This Row],[po 8]]+woda5[[#This Row],[ilosc]]</f>
        <v>469121</v>
      </c>
      <c r="I1428">
        <f>ROUNDUP(woda5[[#This Row],[pomiar po polnocy]]*0.02,0)</f>
        <v>9400</v>
      </c>
      <c r="J1428" s="10">
        <f>woda5[[#This Row],[pomiar po polnocy]]-woda5[[#This Row],[ile wypuscic rano]]</f>
        <v>460581</v>
      </c>
      <c r="K1428" s="10">
        <f>woda5[[#This Row],[po 8v2]]+woda5[[#This Row],[ilosc]]</f>
        <v>469120</v>
      </c>
      <c r="L1428" t="str">
        <f t="shared" si="45"/>
        <v/>
      </c>
      <c r="M1428">
        <f>IF(woda5[[#This Row],[pomiar po polnocy]]&gt;=800000,1,0)</f>
        <v>0</v>
      </c>
    </row>
    <row r="1429" spans="4:13" x14ac:dyDescent="0.25">
      <c r="D1429" s="1">
        <v>40871</v>
      </c>
      <c r="E1429">
        <v>9643</v>
      </c>
      <c r="F1429" s="9">
        <f t="shared" si="44"/>
        <v>469120</v>
      </c>
      <c r="G1429" s="12">
        <f xml:space="preserve"> ROUNDUP(woda5[[#This Row],[pomiar po polnocy]]*0.98,0)</f>
        <v>459738</v>
      </c>
      <c r="H1429" s="13">
        <f>woda5[[#This Row],[po 8]]+woda5[[#This Row],[ilosc]]</f>
        <v>469381</v>
      </c>
      <c r="I1429">
        <f>ROUNDUP(woda5[[#This Row],[pomiar po polnocy]]*0.02,0)</f>
        <v>9383</v>
      </c>
      <c r="J1429" s="10">
        <f>woda5[[#This Row],[pomiar po polnocy]]-woda5[[#This Row],[ile wypuscic rano]]</f>
        <v>459737</v>
      </c>
      <c r="K1429" s="10">
        <f>woda5[[#This Row],[po 8v2]]+woda5[[#This Row],[ilosc]]</f>
        <v>469380</v>
      </c>
      <c r="L1429" t="str">
        <f t="shared" si="45"/>
        <v/>
      </c>
      <c r="M1429">
        <f>IF(woda5[[#This Row],[pomiar po polnocy]]&gt;=800000,1,0)</f>
        <v>0</v>
      </c>
    </row>
    <row r="1430" spans="4:13" x14ac:dyDescent="0.25">
      <c r="D1430" s="1">
        <v>40872</v>
      </c>
      <c r="E1430">
        <v>7850</v>
      </c>
      <c r="F1430" s="9">
        <f t="shared" si="44"/>
        <v>469380</v>
      </c>
      <c r="G1430" s="12">
        <f xml:space="preserve"> ROUNDUP(woda5[[#This Row],[pomiar po polnocy]]*0.98,0)</f>
        <v>459993</v>
      </c>
      <c r="H1430" s="13">
        <f>woda5[[#This Row],[po 8]]+woda5[[#This Row],[ilosc]]</f>
        <v>467843</v>
      </c>
      <c r="I1430">
        <f>ROUNDUP(woda5[[#This Row],[pomiar po polnocy]]*0.02,0)</f>
        <v>9388</v>
      </c>
      <c r="J1430" s="10">
        <f>woda5[[#This Row],[pomiar po polnocy]]-woda5[[#This Row],[ile wypuscic rano]]</f>
        <v>459992</v>
      </c>
      <c r="K1430" s="10">
        <f>woda5[[#This Row],[po 8v2]]+woda5[[#This Row],[ilosc]]</f>
        <v>467842</v>
      </c>
      <c r="L1430" t="str">
        <f t="shared" si="45"/>
        <v/>
      </c>
      <c r="M1430">
        <f>IF(woda5[[#This Row],[pomiar po polnocy]]&gt;=800000,1,0)</f>
        <v>0</v>
      </c>
    </row>
    <row r="1431" spans="4:13" x14ac:dyDescent="0.25">
      <c r="D1431" s="1">
        <v>40873</v>
      </c>
      <c r="E1431">
        <v>9779</v>
      </c>
      <c r="F1431" s="9">
        <f t="shared" si="44"/>
        <v>467842</v>
      </c>
      <c r="G1431" s="12">
        <f xml:space="preserve"> ROUNDUP(woda5[[#This Row],[pomiar po polnocy]]*0.98,0)</f>
        <v>458486</v>
      </c>
      <c r="H1431" s="13">
        <f>woda5[[#This Row],[po 8]]+woda5[[#This Row],[ilosc]]</f>
        <v>468265</v>
      </c>
      <c r="I1431">
        <f>ROUNDUP(woda5[[#This Row],[pomiar po polnocy]]*0.02,0)</f>
        <v>9357</v>
      </c>
      <c r="J1431" s="10">
        <f>woda5[[#This Row],[pomiar po polnocy]]-woda5[[#This Row],[ile wypuscic rano]]</f>
        <v>458485</v>
      </c>
      <c r="K1431" s="10">
        <f>woda5[[#This Row],[po 8v2]]+woda5[[#This Row],[ilosc]]</f>
        <v>468264</v>
      </c>
      <c r="L1431" t="str">
        <f t="shared" si="45"/>
        <v/>
      </c>
      <c r="M1431">
        <f>IF(woda5[[#This Row],[pomiar po polnocy]]&gt;=800000,1,0)</f>
        <v>0</v>
      </c>
    </row>
    <row r="1432" spans="4:13" x14ac:dyDescent="0.25">
      <c r="D1432" s="1">
        <v>40874</v>
      </c>
      <c r="E1432">
        <v>9711</v>
      </c>
      <c r="F1432" s="9">
        <f t="shared" si="44"/>
        <v>468264</v>
      </c>
      <c r="G1432" s="12">
        <f xml:space="preserve"> ROUNDUP(woda5[[#This Row],[pomiar po polnocy]]*0.98,0)</f>
        <v>458899</v>
      </c>
      <c r="H1432" s="13">
        <f>woda5[[#This Row],[po 8]]+woda5[[#This Row],[ilosc]]</f>
        <v>468610</v>
      </c>
      <c r="I1432">
        <f>ROUNDUP(woda5[[#This Row],[pomiar po polnocy]]*0.02,0)</f>
        <v>9366</v>
      </c>
      <c r="J1432" s="10">
        <f>woda5[[#This Row],[pomiar po polnocy]]-woda5[[#This Row],[ile wypuscic rano]]</f>
        <v>458898</v>
      </c>
      <c r="K1432" s="10">
        <f>woda5[[#This Row],[po 8v2]]+woda5[[#This Row],[ilosc]]</f>
        <v>468609</v>
      </c>
      <c r="L1432" t="str">
        <f t="shared" si="45"/>
        <v/>
      </c>
      <c r="M1432">
        <f>IF(woda5[[#This Row],[pomiar po polnocy]]&gt;=800000,1,0)</f>
        <v>0</v>
      </c>
    </row>
    <row r="1433" spans="4:13" x14ac:dyDescent="0.25">
      <c r="D1433" s="1">
        <v>40875</v>
      </c>
      <c r="E1433">
        <v>7875</v>
      </c>
      <c r="F1433" s="9">
        <f t="shared" si="44"/>
        <v>468609</v>
      </c>
      <c r="G1433" s="12">
        <f xml:space="preserve"> ROUNDUP(woda5[[#This Row],[pomiar po polnocy]]*0.98,0)</f>
        <v>459237</v>
      </c>
      <c r="H1433" s="13">
        <f>woda5[[#This Row],[po 8]]+woda5[[#This Row],[ilosc]]</f>
        <v>467112</v>
      </c>
      <c r="I1433">
        <f>ROUNDUP(woda5[[#This Row],[pomiar po polnocy]]*0.02,0)</f>
        <v>9373</v>
      </c>
      <c r="J1433" s="10">
        <f>woda5[[#This Row],[pomiar po polnocy]]-woda5[[#This Row],[ile wypuscic rano]]</f>
        <v>459236</v>
      </c>
      <c r="K1433" s="10">
        <f>woda5[[#This Row],[po 8v2]]+woda5[[#This Row],[ilosc]]</f>
        <v>467111</v>
      </c>
      <c r="L1433" t="str">
        <f t="shared" si="45"/>
        <v/>
      </c>
      <c r="M1433">
        <f>IF(woda5[[#This Row],[pomiar po polnocy]]&gt;=800000,1,0)</f>
        <v>0</v>
      </c>
    </row>
    <row r="1434" spans="4:13" x14ac:dyDescent="0.25">
      <c r="D1434" s="1">
        <v>40876</v>
      </c>
      <c r="E1434">
        <v>9667</v>
      </c>
      <c r="F1434" s="9">
        <f t="shared" si="44"/>
        <v>467111</v>
      </c>
      <c r="G1434" s="12">
        <f xml:space="preserve"> ROUNDUP(woda5[[#This Row],[pomiar po polnocy]]*0.98,0)</f>
        <v>457769</v>
      </c>
      <c r="H1434" s="13">
        <f>woda5[[#This Row],[po 8]]+woda5[[#This Row],[ilosc]]</f>
        <v>467436</v>
      </c>
      <c r="I1434">
        <f>ROUNDUP(woda5[[#This Row],[pomiar po polnocy]]*0.02,0)</f>
        <v>9343</v>
      </c>
      <c r="J1434" s="10">
        <f>woda5[[#This Row],[pomiar po polnocy]]-woda5[[#This Row],[ile wypuscic rano]]</f>
        <v>457768</v>
      </c>
      <c r="K1434" s="10">
        <f>woda5[[#This Row],[po 8v2]]+woda5[[#This Row],[ilosc]]</f>
        <v>467435</v>
      </c>
      <c r="L1434" t="str">
        <f t="shared" si="45"/>
        <v/>
      </c>
      <c r="M1434">
        <f>IF(woda5[[#This Row],[pomiar po polnocy]]&gt;=800000,1,0)</f>
        <v>0</v>
      </c>
    </row>
    <row r="1435" spans="4:13" x14ac:dyDescent="0.25">
      <c r="D1435" s="1">
        <v>40877</v>
      </c>
      <c r="E1435">
        <v>8822</v>
      </c>
      <c r="F1435" s="9">
        <f t="shared" si="44"/>
        <v>467435</v>
      </c>
      <c r="G1435" s="12">
        <f xml:space="preserve"> ROUNDUP(woda5[[#This Row],[pomiar po polnocy]]*0.98,0)</f>
        <v>458087</v>
      </c>
      <c r="H1435" s="13">
        <f>woda5[[#This Row],[po 8]]+woda5[[#This Row],[ilosc]]</f>
        <v>466909</v>
      </c>
      <c r="I1435">
        <f>ROUNDUP(woda5[[#This Row],[pomiar po polnocy]]*0.02,0)</f>
        <v>9349</v>
      </c>
      <c r="J1435" s="10">
        <f>woda5[[#This Row],[pomiar po polnocy]]-woda5[[#This Row],[ile wypuscic rano]]</f>
        <v>458086</v>
      </c>
      <c r="K1435" s="10">
        <f>woda5[[#This Row],[po 8v2]]+woda5[[#This Row],[ilosc]]</f>
        <v>466908</v>
      </c>
      <c r="L1435" t="str">
        <f t="shared" si="45"/>
        <v/>
      </c>
      <c r="M1435">
        <f>IF(woda5[[#This Row],[pomiar po polnocy]]&gt;=800000,1,0)</f>
        <v>0</v>
      </c>
    </row>
    <row r="1436" spans="4:13" x14ac:dyDescent="0.25">
      <c r="D1436" s="1">
        <v>40878</v>
      </c>
      <c r="E1436">
        <v>8344</v>
      </c>
      <c r="F1436" s="9">
        <f t="shared" si="44"/>
        <v>466908</v>
      </c>
      <c r="G1436" s="12">
        <f xml:space="preserve"> ROUNDUP(woda5[[#This Row],[pomiar po polnocy]]*0.98,0)</f>
        <v>457570</v>
      </c>
      <c r="H1436" s="13">
        <f>woda5[[#This Row],[po 8]]+woda5[[#This Row],[ilosc]]</f>
        <v>465914</v>
      </c>
      <c r="I1436">
        <f>ROUNDUP(woda5[[#This Row],[pomiar po polnocy]]*0.02,0)</f>
        <v>9339</v>
      </c>
      <c r="J1436" s="10">
        <f>woda5[[#This Row],[pomiar po polnocy]]-woda5[[#This Row],[ile wypuscic rano]]</f>
        <v>457569</v>
      </c>
      <c r="K1436" s="10">
        <f>woda5[[#This Row],[po 8v2]]+woda5[[#This Row],[ilosc]]</f>
        <v>465913</v>
      </c>
      <c r="L1436" t="str">
        <f t="shared" si="45"/>
        <v/>
      </c>
      <c r="M1436">
        <f>IF(woda5[[#This Row],[pomiar po polnocy]]&gt;=800000,1,0)</f>
        <v>0</v>
      </c>
    </row>
    <row r="1437" spans="4:13" x14ac:dyDescent="0.25">
      <c r="D1437" s="1">
        <v>40879</v>
      </c>
      <c r="E1437">
        <v>9731</v>
      </c>
      <c r="F1437" s="9">
        <f t="shared" si="44"/>
        <v>465913</v>
      </c>
      <c r="G1437" s="12">
        <f xml:space="preserve"> ROUNDUP(woda5[[#This Row],[pomiar po polnocy]]*0.98,0)</f>
        <v>456595</v>
      </c>
      <c r="H1437" s="13">
        <f>woda5[[#This Row],[po 8]]+woda5[[#This Row],[ilosc]]</f>
        <v>466326</v>
      </c>
      <c r="I1437">
        <f>ROUNDUP(woda5[[#This Row],[pomiar po polnocy]]*0.02,0)</f>
        <v>9319</v>
      </c>
      <c r="J1437" s="10">
        <f>woda5[[#This Row],[pomiar po polnocy]]-woda5[[#This Row],[ile wypuscic rano]]</f>
        <v>456594</v>
      </c>
      <c r="K1437" s="10">
        <f>woda5[[#This Row],[po 8v2]]+woda5[[#This Row],[ilosc]]</f>
        <v>466325</v>
      </c>
      <c r="L1437" t="str">
        <f t="shared" si="45"/>
        <v/>
      </c>
      <c r="M1437">
        <f>IF(woda5[[#This Row],[pomiar po polnocy]]&gt;=800000,1,0)</f>
        <v>0</v>
      </c>
    </row>
    <row r="1438" spans="4:13" x14ac:dyDescent="0.25">
      <c r="D1438" s="1">
        <v>40880</v>
      </c>
      <c r="E1438">
        <v>10400</v>
      </c>
      <c r="F1438" s="9">
        <f t="shared" si="44"/>
        <v>466325</v>
      </c>
      <c r="G1438" s="12">
        <f xml:space="preserve"> ROUNDUP(woda5[[#This Row],[pomiar po polnocy]]*0.98,0)</f>
        <v>456999</v>
      </c>
      <c r="H1438" s="13">
        <f>woda5[[#This Row],[po 8]]+woda5[[#This Row],[ilosc]]</f>
        <v>467399</v>
      </c>
      <c r="I1438">
        <f>ROUNDUP(woda5[[#This Row],[pomiar po polnocy]]*0.02,0)</f>
        <v>9327</v>
      </c>
      <c r="J1438" s="10">
        <f>woda5[[#This Row],[pomiar po polnocy]]-woda5[[#This Row],[ile wypuscic rano]]</f>
        <v>456998</v>
      </c>
      <c r="K1438" s="10">
        <f>woda5[[#This Row],[po 8v2]]+woda5[[#This Row],[ilosc]]</f>
        <v>467398</v>
      </c>
      <c r="L1438" t="str">
        <f t="shared" si="45"/>
        <v/>
      </c>
      <c r="M1438">
        <f>IF(woda5[[#This Row],[pomiar po polnocy]]&gt;=800000,1,0)</f>
        <v>0</v>
      </c>
    </row>
    <row r="1439" spans="4:13" x14ac:dyDescent="0.25">
      <c r="D1439" s="1">
        <v>40881</v>
      </c>
      <c r="E1439">
        <v>8007</v>
      </c>
      <c r="F1439" s="9">
        <f t="shared" si="44"/>
        <v>467398</v>
      </c>
      <c r="G1439" s="12">
        <f xml:space="preserve"> ROUNDUP(woda5[[#This Row],[pomiar po polnocy]]*0.98,0)</f>
        <v>458051</v>
      </c>
      <c r="H1439" s="13">
        <f>woda5[[#This Row],[po 8]]+woda5[[#This Row],[ilosc]]</f>
        <v>466058</v>
      </c>
      <c r="I1439">
        <f>ROUNDUP(woda5[[#This Row],[pomiar po polnocy]]*0.02,0)</f>
        <v>9348</v>
      </c>
      <c r="J1439" s="10">
        <f>woda5[[#This Row],[pomiar po polnocy]]-woda5[[#This Row],[ile wypuscic rano]]</f>
        <v>458050</v>
      </c>
      <c r="K1439" s="10">
        <f>woda5[[#This Row],[po 8v2]]+woda5[[#This Row],[ilosc]]</f>
        <v>466057</v>
      </c>
      <c r="L1439" t="str">
        <f t="shared" si="45"/>
        <v/>
      </c>
      <c r="M1439">
        <f>IF(woda5[[#This Row],[pomiar po polnocy]]&gt;=800000,1,0)</f>
        <v>0</v>
      </c>
    </row>
    <row r="1440" spans="4:13" x14ac:dyDescent="0.25">
      <c r="D1440" s="1">
        <v>40882</v>
      </c>
      <c r="E1440">
        <v>7931</v>
      </c>
      <c r="F1440" s="9">
        <f t="shared" si="44"/>
        <v>466057</v>
      </c>
      <c r="G1440" s="12">
        <f xml:space="preserve"> ROUNDUP(woda5[[#This Row],[pomiar po polnocy]]*0.98,0)</f>
        <v>456736</v>
      </c>
      <c r="H1440" s="13">
        <f>woda5[[#This Row],[po 8]]+woda5[[#This Row],[ilosc]]</f>
        <v>464667</v>
      </c>
      <c r="I1440">
        <f>ROUNDUP(woda5[[#This Row],[pomiar po polnocy]]*0.02,0)</f>
        <v>9322</v>
      </c>
      <c r="J1440" s="10">
        <f>woda5[[#This Row],[pomiar po polnocy]]-woda5[[#This Row],[ile wypuscic rano]]</f>
        <v>456735</v>
      </c>
      <c r="K1440" s="10">
        <f>woda5[[#This Row],[po 8v2]]+woda5[[#This Row],[ilosc]]</f>
        <v>464666</v>
      </c>
      <c r="L1440" t="str">
        <f t="shared" si="45"/>
        <v/>
      </c>
      <c r="M1440">
        <f>IF(woda5[[#This Row],[pomiar po polnocy]]&gt;=800000,1,0)</f>
        <v>0</v>
      </c>
    </row>
    <row r="1441" spans="4:13" x14ac:dyDescent="0.25">
      <c r="D1441" s="1">
        <v>40883</v>
      </c>
      <c r="E1441">
        <v>8222</v>
      </c>
      <c r="F1441" s="9">
        <f t="shared" si="44"/>
        <v>464666</v>
      </c>
      <c r="G1441" s="12">
        <f xml:space="preserve"> ROUNDUP(woda5[[#This Row],[pomiar po polnocy]]*0.98,0)</f>
        <v>455373</v>
      </c>
      <c r="H1441" s="13">
        <f>woda5[[#This Row],[po 8]]+woda5[[#This Row],[ilosc]]</f>
        <v>463595</v>
      </c>
      <c r="I1441">
        <f>ROUNDUP(woda5[[#This Row],[pomiar po polnocy]]*0.02,0)</f>
        <v>9294</v>
      </c>
      <c r="J1441" s="10">
        <f>woda5[[#This Row],[pomiar po polnocy]]-woda5[[#This Row],[ile wypuscic rano]]</f>
        <v>455372</v>
      </c>
      <c r="K1441" s="10">
        <f>woda5[[#This Row],[po 8v2]]+woda5[[#This Row],[ilosc]]</f>
        <v>463594</v>
      </c>
      <c r="L1441" t="str">
        <f t="shared" si="45"/>
        <v/>
      </c>
      <c r="M1441">
        <f>IF(woda5[[#This Row],[pomiar po polnocy]]&gt;=800000,1,0)</f>
        <v>0</v>
      </c>
    </row>
    <row r="1442" spans="4:13" x14ac:dyDescent="0.25">
      <c r="D1442" s="1">
        <v>40884</v>
      </c>
      <c r="E1442">
        <v>10282</v>
      </c>
      <c r="F1442" s="9">
        <f t="shared" si="44"/>
        <v>463594</v>
      </c>
      <c r="G1442" s="12">
        <f xml:space="preserve"> ROUNDUP(woda5[[#This Row],[pomiar po polnocy]]*0.98,0)</f>
        <v>454323</v>
      </c>
      <c r="H1442" s="13">
        <f>woda5[[#This Row],[po 8]]+woda5[[#This Row],[ilosc]]</f>
        <v>464605</v>
      </c>
      <c r="I1442">
        <f>ROUNDUP(woda5[[#This Row],[pomiar po polnocy]]*0.02,0)</f>
        <v>9272</v>
      </c>
      <c r="J1442" s="10">
        <f>woda5[[#This Row],[pomiar po polnocy]]-woda5[[#This Row],[ile wypuscic rano]]</f>
        <v>454322</v>
      </c>
      <c r="K1442" s="10">
        <f>woda5[[#This Row],[po 8v2]]+woda5[[#This Row],[ilosc]]</f>
        <v>464604</v>
      </c>
      <c r="L1442" t="str">
        <f t="shared" si="45"/>
        <v/>
      </c>
      <c r="M1442">
        <f>IF(woda5[[#This Row],[pomiar po polnocy]]&gt;=800000,1,0)</f>
        <v>0</v>
      </c>
    </row>
    <row r="1443" spans="4:13" x14ac:dyDescent="0.25">
      <c r="D1443" s="1">
        <v>40885</v>
      </c>
      <c r="E1443">
        <v>7768</v>
      </c>
      <c r="F1443" s="9">
        <f t="shared" si="44"/>
        <v>464604</v>
      </c>
      <c r="G1443" s="12">
        <f xml:space="preserve"> ROUNDUP(woda5[[#This Row],[pomiar po polnocy]]*0.98,0)</f>
        <v>455312</v>
      </c>
      <c r="H1443" s="13">
        <f>woda5[[#This Row],[po 8]]+woda5[[#This Row],[ilosc]]</f>
        <v>463080</v>
      </c>
      <c r="I1443">
        <f>ROUNDUP(woda5[[#This Row],[pomiar po polnocy]]*0.02,0)</f>
        <v>9293</v>
      </c>
      <c r="J1443" s="10">
        <f>woda5[[#This Row],[pomiar po polnocy]]-woda5[[#This Row],[ile wypuscic rano]]</f>
        <v>455311</v>
      </c>
      <c r="K1443" s="10">
        <f>woda5[[#This Row],[po 8v2]]+woda5[[#This Row],[ilosc]]</f>
        <v>463079</v>
      </c>
      <c r="L1443" t="str">
        <f t="shared" si="45"/>
        <v/>
      </c>
      <c r="M1443">
        <f>IF(woda5[[#This Row],[pomiar po polnocy]]&gt;=800000,1,0)</f>
        <v>0</v>
      </c>
    </row>
    <row r="1444" spans="4:13" x14ac:dyDescent="0.25">
      <c r="D1444" s="1">
        <v>40886</v>
      </c>
      <c r="E1444">
        <v>7229</v>
      </c>
      <c r="F1444" s="9">
        <f t="shared" si="44"/>
        <v>463079</v>
      </c>
      <c r="G1444" s="12">
        <f xml:space="preserve"> ROUNDUP(woda5[[#This Row],[pomiar po polnocy]]*0.98,0)</f>
        <v>453818</v>
      </c>
      <c r="H1444" s="13">
        <f>woda5[[#This Row],[po 8]]+woda5[[#This Row],[ilosc]]</f>
        <v>461047</v>
      </c>
      <c r="I1444">
        <f>ROUNDUP(woda5[[#This Row],[pomiar po polnocy]]*0.02,0)</f>
        <v>9262</v>
      </c>
      <c r="J1444" s="10">
        <f>woda5[[#This Row],[pomiar po polnocy]]-woda5[[#This Row],[ile wypuscic rano]]</f>
        <v>453817</v>
      </c>
      <c r="K1444" s="10">
        <f>woda5[[#This Row],[po 8v2]]+woda5[[#This Row],[ilosc]]</f>
        <v>461046</v>
      </c>
      <c r="L1444" t="str">
        <f t="shared" si="45"/>
        <v/>
      </c>
      <c r="M1444">
        <f>IF(woda5[[#This Row],[pomiar po polnocy]]&gt;=800000,1,0)</f>
        <v>0</v>
      </c>
    </row>
    <row r="1445" spans="4:13" x14ac:dyDescent="0.25">
      <c r="D1445" s="1">
        <v>40887</v>
      </c>
      <c r="E1445">
        <v>6801</v>
      </c>
      <c r="F1445" s="9">
        <f t="shared" si="44"/>
        <v>461046</v>
      </c>
      <c r="G1445" s="12">
        <f xml:space="preserve"> ROUNDUP(woda5[[#This Row],[pomiar po polnocy]]*0.98,0)</f>
        <v>451826</v>
      </c>
      <c r="H1445" s="13">
        <f>woda5[[#This Row],[po 8]]+woda5[[#This Row],[ilosc]]</f>
        <v>458627</v>
      </c>
      <c r="I1445">
        <f>ROUNDUP(woda5[[#This Row],[pomiar po polnocy]]*0.02,0)</f>
        <v>9221</v>
      </c>
      <c r="J1445" s="10">
        <f>woda5[[#This Row],[pomiar po polnocy]]-woda5[[#This Row],[ile wypuscic rano]]</f>
        <v>451825</v>
      </c>
      <c r="K1445" s="10">
        <f>woda5[[#This Row],[po 8v2]]+woda5[[#This Row],[ilosc]]</f>
        <v>458626</v>
      </c>
      <c r="L1445" t="str">
        <f t="shared" si="45"/>
        <v/>
      </c>
      <c r="M1445">
        <f>IF(woda5[[#This Row],[pomiar po polnocy]]&gt;=800000,1,0)</f>
        <v>0</v>
      </c>
    </row>
    <row r="1446" spans="4:13" x14ac:dyDescent="0.25">
      <c r="D1446" s="1">
        <v>40888</v>
      </c>
      <c r="E1446">
        <v>6672</v>
      </c>
      <c r="F1446" s="9">
        <f t="shared" si="44"/>
        <v>458626</v>
      </c>
      <c r="G1446" s="12">
        <f xml:space="preserve"> ROUNDUP(woda5[[#This Row],[pomiar po polnocy]]*0.98,0)</f>
        <v>449454</v>
      </c>
      <c r="H1446" s="13">
        <f>woda5[[#This Row],[po 8]]+woda5[[#This Row],[ilosc]]</f>
        <v>456126</v>
      </c>
      <c r="I1446">
        <f>ROUNDUP(woda5[[#This Row],[pomiar po polnocy]]*0.02,0)</f>
        <v>9173</v>
      </c>
      <c r="J1446" s="10">
        <f>woda5[[#This Row],[pomiar po polnocy]]-woda5[[#This Row],[ile wypuscic rano]]</f>
        <v>449453</v>
      </c>
      <c r="K1446" s="10">
        <f>woda5[[#This Row],[po 8v2]]+woda5[[#This Row],[ilosc]]</f>
        <v>456125</v>
      </c>
      <c r="L1446" t="str">
        <f t="shared" si="45"/>
        <v/>
      </c>
      <c r="M1446">
        <f>IF(woda5[[#This Row],[pomiar po polnocy]]&gt;=800000,1,0)</f>
        <v>0</v>
      </c>
    </row>
    <row r="1447" spans="4:13" x14ac:dyDescent="0.25">
      <c r="D1447" s="1">
        <v>40889</v>
      </c>
      <c r="E1447">
        <v>8412</v>
      </c>
      <c r="F1447" s="9">
        <f t="shared" si="44"/>
        <v>456125</v>
      </c>
      <c r="G1447" s="12">
        <f xml:space="preserve"> ROUNDUP(woda5[[#This Row],[pomiar po polnocy]]*0.98,0)</f>
        <v>447003</v>
      </c>
      <c r="H1447" s="13">
        <f>woda5[[#This Row],[po 8]]+woda5[[#This Row],[ilosc]]</f>
        <v>455415</v>
      </c>
      <c r="I1447">
        <f>ROUNDUP(woda5[[#This Row],[pomiar po polnocy]]*0.02,0)</f>
        <v>9123</v>
      </c>
      <c r="J1447" s="10">
        <f>woda5[[#This Row],[pomiar po polnocy]]-woda5[[#This Row],[ile wypuscic rano]]</f>
        <v>447002</v>
      </c>
      <c r="K1447" s="10">
        <f>woda5[[#This Row],[po 8v2]]+woda5[[#This Row],[ilosc]]</f>
        <v>455414</v>
      </c>
      <c r="L1447" t="str">
        <f t="shared" si="45"/>
        <v/>
      </c>
      <c r="M1447">
        <f>IF(woda5[[#This Row],[pomiar po polnocy]]&gt;=800000,1,0)</f>
        <v>0</v>
      </c>
    </row>
    <row r="1448" spans="4:13" x14ac:dyDescent="0.25">
      <c r="D1448" s="1">
        <v>40890</v>
      </c>
      <c r="E1448">
        <v>5853</v>
      </c>
      <c r="F1448" s="9">
        <f t="shared" si="44"/>
        <v>455414</v>
      </c>
      <c r="G1448" s="12">
        <f xml:space="preserve"> ROUNDUP(woda5[[#This Row],[pomiar po polnocy]]*0.98,0)</f>
        <v>446306</v>
      </c>
      <c r="H1448" s="13">
        <f>woda5[[#This Row],[po 8]]+woda5[[#This Row],[ilosc]]</f>
        <v>452159</v>
      </c>
      <c r="I1448">
        <f>ROUNDUP(woda5[[#This Row],[pomiar po polnocy]]*0.02,0)</f>
        <v>9109</v>
      </c>
      <c r="J1448" s="10">
        <f>woda5[[#This Row],[pomiar po polnocy]]-woda5[[#This Row],[ile wypuscic rano]]</f>
        <v>446305</v>
      </c>
      <c r="K1448" s="10">
        <f>woda5[[#This Row],[po 8v2]]+woda5[[#This Row],[ilosc]]</f>
        <v>452158</v>
      </c>
      <c r="L1448" t="str">
        <f t="shared" si="45"/>
        <v/>
      </c>
      <c r="M1448">
        <f>IF(woda5[[#This Row],[pomiar po polnocy]]&gt;=800000,1,0)</f>
        <v>0</v>
      </c>
    </row>
    <row r="1449" spans="4:13" x14ac:dyDescent="0.25">
      <c r="D1449" s="1">
        <v>40891</v>
      </c>
      <c r="E1449">
        <v>5153</v>
      </c>
      <c r="F1449" s="9">
        <f t="shared" si="44"/>
        <v>452158</v>
      </c>
      <c r="G1449" s="12">
        <f xml:space="preserve"> ROUNDUP(woda5[[#This Row],[pomiar po polnocy]]*0.98,0)</f>
        <v>443115</v>
      </c>
      <c r="H1449" s="13">
        <f>woda5[[#This Row],[po 8]]+woda5[[#This Row],[ilosc]]</f>
        <v>448268</v>
      </c>
      <c r="I1449">
        <f>ROUNDUP(woda5[[#This Row],[pomiar po polnocy]]*0.02,0)</f>
        <v>9044</v>
      </c>
      <c r="J1449" s="10">
        <f>woda5[[#This Row],[pomiar po polnocy]]-woda5[[#This Row],[ile wypuscic rano]]</f>
        <v>443114</v>
      </c>
      <c r="K1449" s="10">
        <f>woda5[[#This Row],[po 8v2]]+woda5[[#This Row],[ilosc]]</f>
        <v>448267</v>
      </c>
      <c r="L1449" t="str">
        <f t="shared" si="45"/>
        <v/>
      </c>
      <c r="M1449">
        <f>IF(woda5[[#This Row],[pomiar po polnocy]]&gt;=800000,1,0)</f>
        <v>0</v>
      </c>
    </row>
    <row r="1450" spans="4:13" x14ac:dyDescent="0.25">
      <c r="D1450" s="1">
        <v>40892</v>
      </c>
      <c r="E1450">
        <v>5494</v>
      </c>
      <c r="F1450" s="9">
        <f t="shared" si="44"/>
        <v>448267</v>
      </c>
      <c r="G1450" s="12">
        <f xml:space="preserve"> ROUNDUP(woda5[[#This Row],[pomiar po polnocy]]*0.98,0)</f>
        <v>439302</v>
      </c>
      <c r="H1450" s="13">
        <f>woda5[[#This Row],[po 8]]+woda5[[#This Row],[ilosc]]</f>
        <v>444796</v>
      </c>
      <c r="I1450">
        <f>ROUNDUP(woda5[[#This Row],[pomiar po polnocy]]*0.02,0)</f>
        <v>8966</v>
      </c>
      <c r="J1450" s="10">
        <f>woda5[[#This Row],[pomiar po polnocy]]-woda5[[#This Row],[ile wypuscic rano]]</f>
        <v>439301</v>
      </c>
      <c r="K1450" s="10">
        <f>woda5[[#This Row],[po 8v2]]+woda5[[#This Row],[ilosc]]</f>
        <v>444795</v>
      </c>
      <c r="L1450" t="str">
        <f t="shared" si="45"/>
        <v/>
      </c>
      <c r="M1450">
        <f>IF(woda5[[#This Row],[pomiar po polnocy]]&gt;=800000,1,0)</f>
        <v>0</v>
      </c>
    </row>
    <row r="1451" spans="4:13" x14ac:dyDescent="0.25">
      <c r="D1451" s="1">
        <v>40893</v>
      </c>
      <c r="E1451">
        <v>4087</v>
      </c>
      <c r="F1451" s="9">
        <f t="shared" si="44"/>
        <v>444795</v>
      </c>
      <c r="G1451" s="12">
        <f xml:space="preserve"> ROUNDUP(woda5[[#This Row],[pomiar po polnocy]]*0.98,0)</f>
        <v>435900</v>
      </c>
      <c r="H1451" s="13">
        <f>woda5[[#This Row],[po 8]]+woda5[[#This Row],[ilosc]]</f>
        <v>439987</v>
      </c>
      <c r="I1451">
        <f>ROUNDUP(woda5[[#This Row],[pomiar po polnocy]]*0.02,0)</f>
        <v>8896</v>
      </c>
      <c r="J1451" s="10">
        <f>woda5[[#This Row],[pomiar po polnocy]]-woda5[[#This Row],[ile wypuscic rano]]</f>
        <v>435899</v>
      </c>
      <c r="K1451" s="10">
        <f>woda5[[#This Row],[po 8v2]]+woda5[[#This Row],[ilosc]]</f>
        <v>439986</v>
      </c>
      <c r="L1451" t="str">
        <f t="shared" si="45"/>
        <v/>
      </c>
      <c r="M1451">
        <f>IF(woda5[[#This Row],[pomiar po polnocy]]&gt;=800000,1,0)</f>
        <v>0</v>
      </c>
    </row>
    <row r="1452" spans="4:13" x14ac:dyDescent="0.25">
      <c r="D1452" s="1">
        <v>40894</v>
      </c>
      <c r="E1452">
        <v>3984</v>
      </c>
      <c r="F1452" s="9">
        <f t="shared" si="44"/>
        <v>439986</v>
      </c>
      <c r="G1452" s="12">
        <f xml:space="preserve"> ROUNDUP(woda5[[#This Row],[pomiar po polnocy]]*0.98,0)</f>
        <v>431187</v>
      </c>
      <c r="H1452" s="13">
        <f>woda5[[#This Row],[po 8]]+woda5[[#This Row],[ilosc]]</f>
        <v>435171</v>
      </c>
      <c r="I1452">
        <f>ROUNDUP(woda5[[#This Row],[pomiar po polnocy]]*0.02,0)</f>
        <v>8800</v>
      </c>
      <c r="J1452" s="10">
        <f>woda5[[#This Row],[pomiar po polnocy]]-woda5[[#This Row],[ile wypuscic rano]]</f>
        <v>431186</v>
      </c>
      <c r="K1452" s="10">
        <f>woda5[[#This Row],[po 8v2]]+woda5[[#This Row],[ilosc]]</f>
        <v>435170</v>
      </c>
      <c r="L1452" t="str">
        <f t="shared" si="45"/>
        <v/>
      </c>
      <c r="M1452">
        <f>IF(woda5[[#This Row],[pomiar po polnocy]]&gt;=800000,1,0)</f>
        <v>0</v>
      </c>
    </row>
    <row r="1453" spans="4:13" x14ac:dyDescent="0.25">
      <c r="D1453" s="1">
        <v>40895</v>
      </c>
      <c r="E1453">
        <v>6048</v>
      </c>
      <c r="F1453" s="9">
        <f t="shared" si="44"/>
        <v>435170</v>
      </c>
      <c r="G1453" s="12">
        <f xml:space="preserve"> ROUNDUP(woda5[[#This Row],[pomiar po polnocy]]*0.98,0)</f>
        <v>426467</v>
      </c>
      <c r="H1453" s="13">
        <f>woda5[[#This Row],[po 8]]+woda5[[#This Row],[ilosc]]</f>
        <v>432515</v>
      </c>
      <c r="I1453">
        <f>ROUNDUP(woda5[[#This Row],[pomiar po polnocy]]*0.02,0)</f>
        <v>8704</v>
      </c>
      <c r="J1453" s="10">
        <f>woda5[[#This Row],[pomiar po polnocy]]-woda5[[#This Row],[ile wypuscic rano]]</f>
        <v>426466</v>
      </c>
      <c r="K1453" s="10">
        <f>woda5[[#This Row],[po 8v2]]+woda5[[#This Row],[ilosc]]</f>
        <v>432514</v>
      </c>
      <c r="L1453" t="str">
        <f t="shared" si="45"/>
        <v/>
      </c>
      <c r="M1453">
        <f>IF(woda5[[#This Row],[pomiar po polnocy]]&gt;=800000,1,0)</f>
        <v>0</v>
      </c>
    </row>
    <row r="1454" spans="4:13" x14ac:dyDescent="0.25">
      <c r="D1454" s="1">
        <v>40896</v>
      </c>
      <c r="E1454">
        <v>5147</v>
      </c>
      <c r="F1454" s="9">
        <f t="shared" si="44"/>
        <v>432514</v>
      </c>
      <c r="G1454" s="12">
        <f xml:space="preserve"> ROUNDUP(woda5[[#This Row],[pomiar po polnocy]]*0.98,0)</f>
        <v>423864</v>
      </c>
      <c r="H1454" s="13">
        <f>woda5[[#This Row],[po 8]]+woda5[[#This Row],[ilosc]]</f>
        <v>429011</v>
      </c>
      <c r="I1454">
        <f>ROUNDUP(woda5[[#This Row],[pomiar po polnocy]]*0.02,0)</f>
        <v>8651</v>
      </c>
      <c r="J1454" s="10">
        <f>woda5[[#This Row],[pomiar po polnocy]]-woda5[[#This Row],[ile wypuscic rano]]</f>
        <v>423863</v>
      </c>
      <c r="K1454" s="10">
        <f>woda5[[#This Row],[po 8v2]]+woda5[[#This Row],[ilosc]]</f>
        <v>429010</v>
      </c>
      <c r="L1454" t="str">
        <f t="shared" si="45"/>
        <v/>
      </c>
      <c r="M1454">
        <f>IF(woda5[[#This Row],[pomiar po polnocy]]&gt;=800000,1,0)</f>
        <v>0</v>
      </c>
    </row>
    <row r="1455" spans="4:13" x14ac:dyDescent="0.25">
      <c r="D1455" s="1">
        <v>40897</v>
      </c>
      <c r="E1455">
        <v>4537</v>
      </c>
      <c r="F1455" s="9">
        <f t="shared" si="44"/>
        <v>429010</v>
      </c>
      <c r="G1455" s="12">
        <f xml:space="preserve"> ROUNDUP(woda5[[#This Row],[pomiar po polnocy]]*0.98,0)</f>
        <v>420430</v>
      </c>
      <c r="H1455" s="13">
        <f>woda5[[#This Row],[po 8]]+woda5[[#This Row],[ilosc]]</f>
        <v>424967</v>
      </c>
      <c r="I1455">
        <f>ROUNDUP(woda5[[#This Row],[pomiar po polnocy]]*0.02,0)</f>
        <v>8581</v>
      </c>
      <c r="J1455" s="10">
        <f>woda5[[#This Row],[pomiar po polnocy]]-woda5[[#This Row],[ile wypuscic rano]]</f>
        <v>420429</v>
      </c>
      <c r="K1455" s="10">
        <f>woda5[[#This Row],[po 8v2]]+woda5[[#This Row],[ilosc]]</f>
        <v>424966</v>
      </c>
      <c r="L1455" t="str">
        <f t="shared" si="45"/>
        <v/>
      </c>
      <c r="M1455">
        <f>IF(woda5[[#This Row],[pomiar po polnocy]]&gt;=800000,1,0)</f>
        <v>0</v>
      </c>
    </row>
    <row r="1456" spans="4:13" x14ac:dyDescent="0.25">
      <c r="D1456" s="1">
        <v>40898</v>
      </c>
      <c r="E1456">
        <v>4835</v>
      </c>
      <c r="F1456" s="9">
        <f t="shared" si="44"/>
        <v>424966</v>
      </c>
      <c r="G1456" s="12">
        <f xml:space="preserve"> ROUNDUP(woda5[[#This Row],[pomiar po polnocy]]*0.98,0)</f>
        <v>416467</v>
      </c>
      <c r="H1456" s="13">
        <f>woda5[[#This Row],[po 8]]+woda5[[#This Row],[ilosc]]</f>
        <v>421302</v>
      </c>
      <c r="I1456">
        <f>ROUNDUP(woda5[[#This Row],[pomiar po polnocy]]*0.02,0)</f>
        <v>8500</v>
      </c>
      <c r="J1456" s="10">
        <f>woda5[[#This Row],[pomiar po polnocy]]-woda5[[#This Row],[ile wypuscic rano]]</f>
        <v>416466</v>
      </c>
      <c r="K1456" s="10">
        <f>woda5[[#This Row],[po 8v2]]+woda5[[#This Row],[ilosc]]</f>
        <v>421301</v>
      </c>
      <c r="L1456" t="str">
        <f t="shared" si="45"/>
        <v/>
      </c>
      <c r="M1456">
        <f>IF(woda5[[#This Row],[pomiar po polnocy]]&gt;=800000,1,0)</f>
        <v>0</v>
      </c>
    </row>
    <row r="1457" spans="4:13" x14ac:dyDescent="0.25">
      <c r="D1457" s="1">
        <v>40899</v>
      </c>
      <c r="E1457">
        <v>5099</v>
      </c>
      <c r="F1457" s="9">
        <f t="shared" si="44"/>
        <v>421301</v>
      </c>
      <c r="G1457" s="12">
        <f xml:space="preserve"> ROUNDUP(woda5[[#This Row],[pomiar po polnocy]]*0.98,0)</f>
        <v>412875</v>
      </c>
      <c r="H1457" s="13">
        <f>woda5[[#This Row],[po 8]]+woda5[[#This Row],[ilosc]]</f>
        <v>417974</v>
      </c>
      <c r="I1457">
        <f>ROUNDUP(woda5[[#This Row],[pomiar po polnocy]]*0.02,0)</f>
        <v>8427</v>
      </c>
      <c r="J1457" s="10">
        <f>woda5[[#This Row],[pomiar po polnocy]]-woda5[[#This Row],[ile wypuscic rano]]</f>
        <v>412874</v>
      </c>
      <c r="K1457" s="10">
        <f>woda5[[#This Row],[po 8v2]]+woda5[[#This Row],[ilosc]]</f>
        <v>417973</v>
      </c>
      <c r="L1457" t="str">
        <f t="shared" si="45"/>
        <v/>
      </c>
      <c r="M1457">
        <f>IF(woda5[[#This Row],[pomiar po polnocy]]&gt;=800000,1,0)</f>
        <v>0</v>
      </c>
    </row>
    <row r="1458" spans="4:13" x14ac:dyDescent="0.25">
      <c r="D1458" s="1">
        <v>40900</v>
      </c>
      <c r="E1458">
        <v>3392</v>
      </c>
      <c r="F1458" s="9">
        <f t="shared" si="44"/>
        <v>417973</v>
      </c>
      <c r="G1458" s="12">
        <f xml:space="preserve"> ROUNDUP(woda5[[#This Row],[pomiar po polnocy]]*0.98,0)</f>
        <v>409614</v>
      </c>
      <c r="H1458" s="13">
        <f>woda5[[#This Row],[po 8]]+woda5[[#This Row],[ilosc]]</f>
        <v>413006</v>
      </c>
      <c r="I1458">
        <f>ROUNDUP(woda5[[#This Row],[pomiar po polnocy]]*0.02,0)</f>
        <v>8360</v>
      </c>
      <c r="J1458" s="10">
        <f>woda5[[#This Row],[pomiar po polnocy]]-woda5[[#This Row],[ile wypuscic rano]]</f>
        <v>409613</v>
      </c>
      <c r="K1458" s="10">
        <f>woda5[[#This Row],[po 8v2]]+woda5[[#This Row],[ilosc]]</f>
        <v>413005</v>
      </c>
      <c r="L1458" t="str">
        <f t="shared" si="45"/>
        <v/>
      </c>
      <c r="M1458">
        <f>IF(woda5[[#This Row],[pomiar po polnocy]]&gt;=800000,1,0)</f>
        <v>0</v>
      </c>
    </row>
    <row r="1459" spans="4:13" x14ac:dyDescent="0.25">
      <c r="D1459" s="1">
        <v>40901</v>
      </c>
      <c r="E1459">
        <v>3323</v>
      </c>
      <c r="F1459" s="9">
        <f t="shared" si="44"/>
        <v>413005</v>
      </c>
      <c r="G1459" s="12">
        <f xml:space="preserve"> ROUNDUP(woda5[[#This Row],[pomiar po polnocy]]*0.98,0)</f>
        <v>404745</v>
      </c>
      <c r="H1459" s="13">
        <f>woda5[[#This Row],[po 8]]+woda5[[#This Row],[ilosc]]</f>
        <v>408068</v>
      </c>
      <c r="I1459">
        <f>ROUNDUP(woda5[[#This Row],[pomiar po polnocy]]*0.02,0)</f>
        <v>8261</v>
      </c>
      <c r="J1459" s="10">
        <f>woda5[[#This Row],[pomiar po polnocy]]-woda5[[#This Row],[ile wypuscic rano]]</f>
        <v>404744</v>
      </c>
      <c r="K1459" s="10">
        <f>woda5[[#This Row],[po 8v2]]+woda5[[#This Row],[ilosc]]</f>
        <v>408067</v>
      </c>
      <c r="L1459" t="str">
        <f t="shared" si="45"/>
        <v/>
      </c>
      <c r="M1459">
        <f>IF(woda5[[#This Row],[pomiar po polnocy]]&gt;=800000,1,0)</f>
        <v>0</v>
      </c>
    </row>
    <row r="1460" spans="4:13" x14ac:dyDescent="0.25">
      <c r="D1460" s="1">
        <v>40902</v>
      </c>
      <c r="E1460">
        <v>4043</v>
      </c>
      <c r="F1460" s="9">
        <f t="shared" si="44"/>
        <v>408067</v>
      </c>
      <c r="G1460" s="12">
        <f xml:space="preserve"> ROUNDUP(woda5[[#This Row],[pomiar po polnocy]]*0.98,0)</f>
        <v>399906</v>
      </c>
      <c r="H1460" s="13">
        <f>woda5[[#This Row],[po 8]]+woda5[[#This Row],[ilosc]]</f>
        <v>403949</v>
      </c>
      <c r="I1460">
        <f>ROUNDUP(woda5[[#This Row],[pomiar po polnocy]]*0.02,0)</f>
        <v>8162</v>
      </c>
      <c r="J1460" s="10">
        <f>woda5[[#This Row],[pomiar po polnocy]]-woda5[[#This Row],[ile wypuscic rano]]</f>
        <v>399905</v>
      </c>
      <c r="K1460" s="10">
        <f>woda5[[#This Row],[po 8v2]]+woda5[[#This Row],[ilosc]]</f>
        <v>403948</v>
      </c>
      <c r="L1460" t="str">
        <f t="shared" si="45"/>
        <v/>
      </c>
      <c r="M1460">
        <f>IF(woda5[[#This Row],[pomiar po polnocy]]&gt;=800000,1,0)</f>
        <v>0</v>
      </c>
    </row>
    <row r="1461" spans="4:13" x14ac:dyDescent="0.25">
      <c r="D1461" s="1">
        <v>40903</v>
      </c>
      <c r="E1461">
        <v>4087</v>
      </c>
      <c r="F1461" s="9">
        <f t="shared" si="44"/>
        <v>403948</v>
      </c>
      <c r="G1461" s="12">
        <f xml:space="preserve"> ROUNDUP(woda5[[#This Row],[pomiar po polnocy]]*0.98,0)</f>
        <v>395870</v>
      </c>
      <c r="H1461" s="13">
        <f>woda5[[#This Row],[po 8]]+woda5[[#This Row],[ilosc]]</f>
        <v>399957</v>
      </c>
      <c r="I1461">
        <f>ROUNDUP(woda5[[#This Row],[pomiar po polnocy]]*0.02,0)</f>
        <v>8079</v>
      </c>
      <c r="J1461" s="10">
        <f>woda5[[#This Row],[pomiar po polnocy]]-woda5[[#This Row],[ile wypuscic rano]]</f>
        <v>395869</v>
      </c>
      <c r="K1461" s="10">
        <f>woda5[[#This Row],[po 8v2]]+woda5[[#This Row],[ilosc]]</f>
        <v>399956</v>
      </c>
      <c r="L1461" t="str">
        <f t="shared" si="45"/>
        <v/>
      </c>
      <c r="M1461">
        <f>IF(woda5[[#This Row],[pomiar po polnocy]]&gt;=800000,1,0)</f>
        <v>0</v>
      </c>
    </row>
    <row r="1462" spans="4:13" x14ac:dyDescent="0.25">
      <c r="D1462" s="1">
        <v>40904</v>
      </c>
      <c r="E1462">
        <v>3321</v>
      </c>
      <c r="F1462" s="9">
        <f t="shared" si="44"/>
        <v>399956</v>
      </c>
      <c r="G1462" s="12">
        <f xml:space="preserve"> ROUNDUP(woda5[[#This Row],[pomiar po polnocy]]*0.98,0)</f>
        <v>391957</v>
      </c>
      <c r="H1462" s="13">
        <f>woda5[[#This Row],[po 8]]+woda5[[#This Row],[ilosc]]</f>
        <v>395278</v>
      </c>
      <c r="I1462">
        <f>ROUNDUP(woda5[[#This Row],[pomiar po polnocy]]*0.02,0)</f>
        <v>8000</v>
      </c>
      <c r="J1462" s="10">
        <f>woda5[[#This Row],[pomiar po polnocy]]-woda5[[#This Row],[ile wypuscic rano]]</f>
        <v>391956</v>
      </c>
      <c r="K1462" s="10">
        <f>woda5[[#This Row],[po 8v2]]+woda5[[#This Row],[ilosc]]</f>
        <v>395277</v>
      </c>
      <c r="L1462" t="str">
        <f t="shared" si="45"/>
        <v/>
      </c>
      <c r="M1462">
        <f>IF(woda5[[#This Row],[pomiar po polnocy]]&gt;=800000,1,0)</f>
        <v>0</v>
      </c>
    </row>
    <row r="1463" spans="4:13" x14ac:dyDescent="0.25">
      <c r="D1463" s="1">
        <v>40905</v>
      </c>
      <c r="E1463">
        <v>4324</v>
      </c>
      <c r="F1463" s="9">
        <f t="shared" si="44"/>
        <v>395277</v>
      </c>
      <c r="G1463" s="12">
        <f xml:space="preserve"> ROUNDUP(woda5[[#This Row],[pomiar po polnocy]]*0.98,0)</f>
        <v>387372</v>
      </c>
      <c r="H1463" s="13">
        <f>woda5[[#This Row],[po 8]]+woda5[[#This Row],[ilosc]]</f>
        <v>391696</v>
      </c>
      <c r="I1463">
        <f>ROUNDUP(woda5[[#This Row],[pomiar po polnocy]]*0.02,0)</f>
        <v>7906</v>
      </c>
      <c r="J1463" s="10">
        <f>woda5[[#This Row],[pomiar po polnocy]]-woda5[[#This Row],[ile wypuscic rano]]</f>
        <v>387371</v>
      </c>
      <c r="K1463" s="10">
        <f>woda5[[#This Row],[po 8v2]]+woda5[[#This Row],[ilosc]]</f>
        <v>391695</v>
      </c>
      <c r="L1463" t="str">
        <f t="shared" si="45"/>
        <v/>
      </c>
      <c r="M1463">
        <f>IF(woda5[[#This Row],[pomiar po polnocy]]&gt;=800000,1,0)</f>
        <v>0</v>
      </c>
    </row>
    <row r="1464" spans="4:13" x14ac:dyDescent="0.25">
      <c r="D1464" s="1">
        <v>40906</v>
      </c>
      <c r="E1464">
        <v>4609</v>
      </c>
      <c r="F1464" s="9">
        <f t="shared" si="44"/>
        <v>391695</v>
      </c>
      <c r="G1464" s="12">
        <f xml:space="preserve"> ROUNDUP(woda5[[#This Row],[pomiar po polnocy]]*0.98,0)</f>
        <v>383862</v>
      </c>
      <c r="H1464" s="13">
        <f>woda5[[#This Row],[po 8]]+woda5[[#This Row],[ilosc]]</f>
        <v>388471</v>
      </c>
      <c r="I1464">
        <f>ROUNDUP(woda5[[#This Row],[pomiar po polnocy]]*0.02,0)</f>
        <v>7834</v>
      </c>
      <c r="J1464" s="10">
        <f>woda5[[#This Row],[pomiar po polnocy]]-woda5[[#This Row],[ile wypuscic rano]]</f>
        <v>383861</v>
      </c>
      <c r="K1464" s="10">
        <f>woda5[[#This Row],[po 8v2]]+woda5[[#This Row],[ilosc]]</f>
        <v>388470</v>
      </c>
      <c r="L1464" t="str">
        <f t="shared" si="45"/>
        <v/>
      </c>
      <c r="M1464">
        <f>IF(woda5[[#This Row],[pomiar po polnocy]]&gt;=800000,1,0)</f>
        <v>0</v>
      </c>
    </row>
    <row r="1465" spans="4:13" x14ac:dyDescent="0.25">
      <c r="D1465" s="1">
        <v>40907</v>
      </c>
      <c r="E1465">
        <v>3740</v>
      </c>
      <c r="F1465" s="9">
        <f t="shared" si="44"/>
        <v>388470</v>
      </c>
      <c r="G1465" s="12">
        <f xml:space="preserve"> ROUNDUP(woda5[[#This Row],[pomiar po polnocy]]*0.98,0)</f>
        <v>380701</v>
      </c>
      <c r="H1465" s="13">
        <f>woda5[[#This Row],[po 8]]+woda5[[#This Row],[ilosc]]</f>
        <v>384441</v>
      </c>
      <c r="I1465">
        <f>ROUNDUP(woda5[[#This Row],[pomiar po polnocy]]*0.02,0)</f>
        <v>7770</v>
      </c>
      <c r="J1465" s="10">
        <f>woda5[[#This Row],[pomiar po polnocy]]-woda5[[#This Row],[ile wypuscic rano]]</f>
        <v>380700</v>
      </c>
      <c r="K1465" s="10">
        <f>woda5[[#This Row],[po 8v2]]+woda5[[#This Row],[ilosc]]</f>
        <v>384440</v>
      </c>
      <c r="L1465" t="str">
        <f t="shared" si="45"/>
        <v/>
      </c>
      <c r="M1465">
        <f>IF(woda5[[#This Row],[pomiar po polnocy]]&gt;=800000,1,0)</f>
        <v>0</v>
      </c>
    </row>
    <row r="1466" spans="4:13" x14ac:dyDescent="0.25">
      <c r="D1466" s="1">
        <v>40908</v>
      </c>
      <c r="E1466">
        <v>3904</v>
      </c>
      <c r="F1466" s="9">
        <f t="shared" si="44"/>
        <v>384440</v>
      </c>
      <c r="G1466" s="12">
        <f xml:space="preserve"> ROUNDUP(woda5[[#This Row],[pomiar po polnocy]]*0.98,0)</f>
        <v>376752</v>
      </c>
      <c r="H1466" s="13">
        <f>woda5[[#This Row],[po 8]]+woda5[[#This Row],[ilosc]]</f>
        <v>380656</v>
      </c>
      <c r="I1466">
        <f>ROUNDUP(woda5[[#This Row],[pomiar po polnocy]]*0.02,0)</f>
        <v>7689</v>
      </c>
      <c r="J1466" s="10">
        <f>woda5[[#This Row],[pomiar po polnocy]]-woda5[[#This Row],[ile wypuscic rano]]</f>
        <v>376751</v>
      </c>
      <c r="K1466" s="10">
        <f>woda5[[#This Row],[po 8v2]]+woda5[[#This Row],[ilosc]]</f>
        <v>380655</v>
      </c>
      <c r="L1466" t="str">
        <f t="shared" si="45"/>
        <v/>
      </c>
      <c r="M1466">
        <f>IF(woda5[[#This Row],[pomiar po polnocy]]&gt;=800000,1,0)</f>
        <v>0</v>
      </c>
    </row>
    <row r="1467" spans="4:13" x14ac:dyDescent="0.25">
      <c r="D1467" s="1">
        <v>40909</v>
      </c>
      <c r="E1467">
        <v>2928</v>
      </c>
      <c r="F1467" s="9">
        <f t="shared" si="44"/>
        <v>380655</v>
      </c>
      <c r="G1467" s="12">
        <f xml:space="preserve"> ROUNDUP(woda5[[#This Row],[pomiar po polnocy]]*0.98,0)</f>
        <v>373042</v>
      </c>
      <c r="H1467" s="13">
        <f>woda5[[#This Row],[po 8]]+woda5[[#This Row],[ilosc]]</f>
        <v>375970</v>
      </c>
      <c r="I1467">
        <f>ROUNDUP(woda5[[#This Row],[pomiar po polnocy]]*0.02,0)</f>
        <v>7614</v>
      </c>
      <c r="J1467" s="10">
        <f>woda5[[#This Row],[pomiar po polnocy]]-woda5[[#This Row],[ile wypuscic rano]]</f>
        <v>373041</v>
      </c>
      <c r="K1467" s="10">
        <f>woda5[[#This Row],[po 8v2]]+woda5[[#This Row],[ilosc]]</f>
        <v>375969</v>
      </c>
      <c r="L1467" t="str">
        <f t="shared" si="45"/>
        <v/>
      </c>
      <c r="M1467">
        <f>IF(woda5[[#This Row],[pomiar po polnocy]]&gt;=800000,1,0)</f>
        <v>0</v>
      </c>
    </row>
    <row r="1468" spans="4:13" x14ac:dyDescent="0.25">
      <c r="D1468" s="1">
        <v>40910</v>
      </c>
      <c r="E1468">
        <v>3745</v>
      </c>
      <c r="F1468" s="9">
        <f t="shared" si="44"/>
        <v>375969</v>
      </c>
      <c r="G1468" s="12">
        <f xml:space="preserve"> ROUNDUP(woda5[[#This Row],[pomiar po polnocy]]*0.98,0)</f>
        <v>368450</v>
      </c>
      <c r="H1468" s="13">
        <f>woda5[[#This Row],[po 8]]+woda5[[#This Row],[ilosc]]</f>
        <v>372195</v>
      </c>
      <c r="I1468">
        <f>ROUNDUP(woda5[[#This Row],[pomiar po polnocy]]*0.02,0)</f>
        <v>7520</v>
      </c>
      <c r="J1468" s="10">
        <f>woda5[[#This Row],[pomiar po polnocy]]-woda5[[#This Row],[ile wypuscic rano]]</f>
        <v>368449</v>
      </c>
      <c r="K1468" s="10">
        <f>woda5[[#This Row],[po 8v2]]+woda5[[#This Row],[ilosc]]</f>
        <v>372194</v>
      </c>
      <c r="L1468" t="str">
        <f t="shared" si="45"/>
        <v/>
      </c>
      <c r="M1468">
        <f>IF(woda5[[#This Row],[pomiar po polnocy]]&gt;=800000,1,0)</f>
        <v>0</v>
      </c>
    </row>
    <row r="1469" spans="4:13" x14ac:dyDescent="0.25">
      <c r="D1469" s="1">
        <v>40911</v>
      </c>
      <c r="E1469">
        <v>3782</v>
      </c>
      <c r="F1469" s="9">
        <f t="shared" si="44"/>
        <v>372194</v>
      </c>
      <c r="G1469" s="12">
        <f xml:space="preserve"> ROUNDUP(woda5[[#This Row],[pomiar po polnocy]]*0.98,0)</f>
        <v>364751</v>
      </c>
      <c r="H1469" s="13">
        <f>woda5[[#This Row],[po 8]]+woda5[[#This Row],[ilosc]]</f>
        <v>368533</v>
      </c>
      <c r="I1469">
        <f>ROUNDUP(woda5[[#This Row],[pomiar po polnocy]]*0.02,0)</f>
        <v>7444</v>
      </c>
      <c r="J1469" s="10">
        <f>woda5[[#This Row],[pomiar po polnocy]]-woda5[[#This Row],[ile wypuscic rano]]</f>
        <v>364750</v>
      </c>
      <c r="K1469" s="10">
        <f>woda5[[#This Row],[po 8v2]]+woda5[[#This Row],[ilosc]]</f>
        <v>368532</v>
      </c>
      <c r="L1469" t="str">
        <f t="shared" si="45"/>
        <v/>
      </c>
      <c r="M1469">
        <f>IF(woda5[[#This Row],[pomiar po polnocy]]&gt;=800000,1,0)</f>
        <v>0</v>
      </c>
    </row>
    <row r="1470" spans="4:13" x14ac:dyDescent="0.25">
      <c r="D1470" s="1">
        <v>40912</v>
      </c>
      <c r="E1470">
        <v>3417</v>
      </c>
      <c r="F1470" s="9">
        <f t="shared" si="44"/>
        <v>368532</v>
      </c>
      <c r="G1470" s="12">
        <f xml:space="preserve"> ROUNDUP(woda5[[#This Row],[pomiar po polnocy]]*0.98,0)</f>
        <v>361162</v>
      </c>
      <c r="H1470" s="13">
        <f>woda5[[#This Row],[po 8]]+woda5[[#This Row],[ilosc]]</f>
        <v>364579</v>
      </c>
      <c r="I1470">
        <f>ROUNDUP(woda5[[#This Row],[pomiar po polnocy]]*0.02,0)</f>
        <v>7371</v>
      </c>
      <c r="J1470" s="10">
        <f>woda5[[#This Row],[pomiar po polnocy]]-woda5[[#This Row],[ile wypuscic rano]]</f>
        <v>361161</v>
      </c>
      <c r="K1470" s="10">
        <f>woda5[[#This Row],[po 8v2]]+woda5[[#This Row],[ilosc]]</f>
        <v>364578</v>
      </c>
      <c r="L1470" t="str">
        <f t="shared" si="45"/>
        <v/>
      </c>
      <c r="M1470">
        <f>IF(woda5[[#This Row],[pomiar po polnocy]]&gt;=800000,1,0)</f>
        <v>0</v>
      </c>
    </row>
    <row r="1471" spans="4:13" x14ac:dyDescent="0.25">
      <c r="D1471" s="1">
        <v>40913</v>
      </c>
      <c r="E1471">
        <v>4778</v>
      </c>
      <c r="F1471" s="9">
        <f t="shared" si="44"/>
        <v>364578</v>
      </c>
      <c r="G1471" s="12">
        <f xml:space="preserve"> ROUNDUP(woda5[[#This Row],[pomiar po polnocy]]*0.98,0)</f>
        <v>357287</v>
      </c>
      <c r="H1471" s="13">
        <f>woda5[[#This Row],[po 8]]+woda5[[#This Row],[ilosc]]</f>
        <v>362065</v>
      </c>
      <c r="I1471">
        <f>ROUNDUP(woda5[[#This Row],[pomiar po polnocy]]*0.02,0)</f>
        <v>7292</v>
      </c>
      <c r="J1471" s="10">
        <f>woda5[[#This Row],[pomiar po polnocy]]-woda5[[#This Row],[ile wypuscic rano]]</f>
        <v>357286</v>
      </c>
      <c r="K1471" s="10">
        <f>woda5[[#This Row],[po 8v2]]+woda5[[#This Row],[ilosc]]</f>
        <v>362064</v>
      </c>
      <c r="L1471" t="str">
        <f t="shared" si="45"/>
        <v/>
      </c>
      <c r="M1471">
        <f>IF(woda5[[#This Row],[pomiar po polnocy]]&gt;=800000,1,0)</f>
        <v>0</v>
      </c>
    </row>
    <row r="1472" spans="4:13" x14ac:dyDescent="0.25">
      <c r="D1472" s="1">
        <v>40914</v>
      </c>
      <c r="E1472">
        <v>3649</v>
      </c>
      <c r="F1472" s="9">
        <f t="shared" si="44"/>
        <v>362064</v>
      </c>
      <c r="G1472" s="12">
        <f xml:space="preserve"> ROUNDUP(woda5[[#This Row],[pomiar po polnocy]]*0.98,0)</f>
        <v>354823</v>
      </c>
      <c r="H1472" s="13">
        <f>woda5[[#This Row],[po 8]]+woda5[[#This Row],[ilosc]]</f>
        <v>358472</v>
      </c>
      <c r="I1472">
        <f>ROUNDUP(woda5[[#This Row],[pomiar po polnocy]]*0.02,0)</f>
        <v>7242</v>
      </c>
      <c r="J1472" s="10">
        <f>woda5[[#This Row],[pomiar po polnocy]]-woda5[[#This Row],[ile wypuscic rano]]</f>
        <v>354822</v>
      </c>
      <c r="K1472" s="10">
        <f>woda5[[#This Row],[po 8v2]]+woda5[[#This Row],[ilosc]]</f>
        <v>358471</v>
      </c>
      <c r="L1472" t="str">
        <f t="shared" si="45"/>
        <v/>
      </c>
      <c r="M1472">
        <f>IF(woda5[[#This Row],[pomiar po polnocy]]&gt;=800000,1,0)</f>
        <v>0</v>
      </c>
    </row>
    <row r="1473" spans="4:13" x14ac:dyDescent="0.25">
      <c r="D1473" s="1">
        <v>40915</v>
      </c>
      <c r="E1473">
        <v>2236</v>
      </c>
      <c r="F1473" s="9">
        <f t="shared" si="44"/>
        <v>358471</v>
      </c>
      <c r="G1473" s="12">
        <f xml:space="preserve"> ROUNDUP(woda5[[#This Row],[pomiar po polnocy]]*0.98,0)</f>
        <v>351302</v>
      </c>
      <c r="H1473" s="13">
        <f>woda5[[#This Row],[po 8]]+woda5[[#This Row],[ilosc]]</f>
        <v>353538</v>
      </c>
      <c r="I1473">
        <f>ROUNDUP(woda5[[#This Row],[pomiar po polnocy]]*0.02,0)</f>
        <v>7170</v>
      </c>
      <c r="J1473" s="10">
        <f>woda5[[#This Row],[pomiar po polnocy]]-woda5[[#This Row],[ile wypuscic rano]]</f>
        <v>351301</v>
      </c>
      <c r="K1473" s="10">
        <f>woda5[[#This Row],[po 8v2]]+woda5[[#This Row],[ilosc]]</f>
        <v>353537</v>
      </c>
      <c r="L1473" t="str">
        <f t="shared" si="45"/>
        <v/>
      </c>
      <c r="M1473">
        <f>IF(woda5[[#This Row],[pomiar po polnocy]]&gt;=800000,1,0)</f>
        <v>0</v>
      </c>
    </row>
    <row r="1474" spans="4:13" x14ac:dyDescent="0.25">
      <c r="D1474" s="1">
        <v>40916</v>
      </c>
      <c r="E1474">
        <v>3946</v>
      </c>
      <c r="F1474" s="9">
        <f t="shared" si="44"/>
        <v>353537</v>
      </c>
      <c r="G1474" s="12">
        <f xml:space="preserve"> ROUNDUP(woda5[[#This Row],[pomiar po polnocy]]*0.98,0)</f>
        <v>346467</v>
      </c>
      <c r="H1474" s="13">
        <f>woda5[[#This Row],[po 8]]+woda5[[#This Row],[ilosc]]</f>
        <v>350413</v>
      </c>
      <c r="I1474">
        <f>ROUNDUP(woda5[[#This Row],[pomiar po polnocy]]*0.02,0)</f>
        <v>7071</v>
      </c>
      <c r="J1474" s="10">
        <f>woda5[[#This Row],[pomiar po polnocy]]-woda5[[#This Row],[ile wypuscic rano]]</f>
        <v>346466</v>
      </c>
      <c r="K1474" s="10">
        <f>woda5[[#This Row],[po 8v2]]+woda5[[#This Row],[ilosc]]</f>
        <v>350412</v>
      </c>
      <c r="L1474" t="str">
        <f t="shared" si="45"/>
        <v/>
      </c>
      <c r="M1474">
        <f>IF(woda5[[#This Row],[pomiar po polnocy]]&gt;=800000,1,0)</f>
        <v>0</v>
      </c>
    </row>
    <row r="1475" spans="4:13" x14ac:dyDescent="0.25">
      <c r="D1475" s="1">
        <v>40917</v>
      </c>
      <c r="E1475">
        <v>4433</v>
      </c>
      <c r="F1475" s="9">
        <f t="shared" si="44"/>
        <v>350412</v>
      </c>
      <c r="G1475" s="12">
        <f xml:space="preserve"> ROUNDUP(woda5[[#This Row],[pomiar po polnocy]]*0.98,0)</f>
        <v>343404</v>
      </c>
      <c r="H1475" s="13">
        <f>woda5[[#This Row],[po 8]]+woda5[[#This Row],[ilosc]]</f>
        <v>347837</v>
      </c>
      <c r="I1475">
        <f>ROUNDUP(woda5[[#This Row],[pomiar po polnocy]]*0.02,0)</f>
        <v>7009</v>
      </c>
      <c r="J1475" s="10">
        <f>woda5[[#This Row],[pomiar po polnocy]]-woda5[[#This Row],[ile wypuscic rano]]</f>
        <v>343403</v>
      </c>
      <c r="K1475" s="10">
        <f>woda5[[#This Row],[po 8v2]]+woda5[[#This Row],[ilosc]]</f>
        <v>347836</v>
      </c>
      <c r="L1475" t="str">
        <f t="shared" si="45"/>
        <v/>
      </c>
      <c r="M1475">
        <f>IF(woda5[[#This Row],[pomiar po polnocy]]&gt;=800000,1,0)</f>
        <v>0</v>
      </c>
    </row>
    <row r="1476" spans="4:13" x14ac:dyDescent="0.25">
      <c r="D1476" s="1">
        <v>40918</v>
      </c>
      <c r="E1476">
        <v>3460</v>
      </c>
      <c r="F1476" s="9">
        <f t="shared" si="44"/>
        <v>347836</v>
      </c>
      <c r="G1476" s="12">
        <f xml:space="preserve"> ROUNDUP(woda5[[#This Row],[pomiar po polnocy]]*0.98,0)</f>
        <v>340880</v>
      </c>
      <c r="H1476" s="13">
        <f>woda5[[#This Row],[po 8]]+woda5[[#This Row],[ilosc]]</f>
        <v>344340</v>
      </c>
      <c r="I1476">
        <f>ROUNDUP(woda5[[#This Row],[pomiar po polnocy]]*0.02,0)</f>
        <v>6957</v>
      </c>
      <c r="J1476" s="10">
        <f>woda5[[#This Row],[pomiar po polnocy]]-woda5[[#This Row],[ile wypuscic rano]]</f>
        <v>340879</v>
      </c>
      <c r="K1476" s="10">
        <f>woda5[[#This Row],[po 8v2]]+woda5[[#This Row],[ilosc]]</f>
        <v>344339</v>
      </c>
      <c r="L1476" t="str">
        <f t="shared" si="45"/>
        <v/>
      </c>
      <c r="M1476">
        <f>IF(woda5[[#This Row],[pomiar po polnocy]]&gt;=800000,1,0)</f>
        <v>0</v>
      </c>
    </row>
    <row r="1477" spans="4:13" x14ac:dyDescent="0.25">
      <c r="D1477" s="1">
        <v>40919</v>
      </c>
      <c r="E1477">
        <v>3706</v>
      </c>
      <c r="F1477" s="9">
        <f t="shared" si="44"/>
        <v>344339</v>
      </c>
      <c r="G1477" s="12">
        <f xml:space="preserve"> ROUNDUP(woda5[[#This Row],[pomiar po polnocy]]*0.98,0)</f>
        <v>337453</v>
      </c>
      <c r="H1477" s="13">
        <f>woda5[[#This Row],[po 8]]+woda5[[#This Row],[ilosc]]</f>
        <v>341159</v>
      </c>
      <c r="I1477">
        <f>ROUNDUP(woda5[[#This Row],[pomiar po polnocy]]*0.02,0)</f>
        <v>6887</v>
      </c>
      <c r="J1477" s="10">
        <f>woda5[[#This Row],[pomiar po polnocy]]-woda5[[#This Row],[ile wypuscic rano]]</f>
        <v>337452</v>
      </c>
      <c r="K1477" s="10">
        <f>woda5[[#This Row],[po 8v2]]+woda5[[#This Row],[ilosc]]</f>
        <v>341158</v>
      </c>
      <c r="L1477" t="str">
        <f t="shared" si="45"/>
        <v/>
      </c>
      <c r="M1477">
        <f>IF(woda5[[#This Row],[pomiar po polnocy]]&gt;=800000,1,0)</f>
        <v>0</v>
      </c>
    </row>
    <row r="1478" spans="4:13" x14ac:dyDescent="0.25">
      <c r="D1478" s="1">
        <v>40920</v>
      </c>
      <c r="E1478">
        <v>4091</v>
      </c>
      <c r="F1478" s="9">
        <f t="shared" si="44"/>
        <v>341158</v>
      </c>
      <c r="G1478" s="12">
        <f xml:space="preserve"> ROUNDUP(woda5[[#This Row],[pomiar po polnocy]]*0.98,0)</f>
        <v>334335</v>
      </c>
      <c r="H1478" s="13">
        <f>woda5[[#This Row],[po 8]]+woda5[[#This Row],[ilosc]]</f>
        <v>338426</v>
      </c>
      <c r="I1478">
        <f>ROUNDUP(woda5[[#This Row],[pomiar po polnocy]]*0.02,0)</f>
        <v>6824</v>
      </c>
      <c r="J1478" s="10">
        <f>woda5[[#This Row],[pomiar po polnocy]]-woda5[[#This Row],[ile wypuscic rano]]</f>
        <v>334334</v>
      </c>
      <c r="K1478" s="10">
        <f>woda5[[#This Row],[po 8v2]]+woda5[[#This Row],[ilosc]]</f>
        <v>338425</v>
      </c>
      <c r="L1478" t="str">
        <f t="shared" si="45"/>
        <v/>
      </c>
      <c r="M1478">
        <f>IF(woda5[[#This Row],[pomiar po polnocy]]&gt;=800000,1,0)</f>
        <v>0</v>
      </c>
    </row>
    <row r="1479" spans="4:13" x14ac:dyDescent="0.25">
      <c r="D1479" s="1">
        <v>40921</v>
      </c>
      <c r="E1479">
        <v>3921</v>
      </c>
      <c r="F1479" s="9">
        <f t="shared" si="44"/>
        <v>338425</v>
      </c>
      <c r="G1479" s="12">
        <f xml:space="preserve"> ROUNDUP(woda5[[#This Row],[pomiar po polnocy]]*0.98,0)</f>
        <v>331657</v>
      </c>
      <c r="H1479" s="13">
        <f>woda5[[#This Row],[po 8]]+woda5[[#This Row],[ilosc]]</f>
        <v>335578</v>
      </c>
      <c r="I1479">
        <f>ROUNDUP(woda5[[#This Row],[pomiar po polnocy]]*0.02,0)</f>
        <v>6769</v>
      </c>
      <c r="J1479" s="10">
        <f>woda5[[#This Row],[pomiar po polnocy]]-woda5[[#This Row],[ile wypuscic rano]]</f>
        <v>331656</v>
      </c>
      <c r="K1479" s="10">
        <f>woda5[[#This Row],[po 8v2]]+woda5[[#This Row],[ilosc]]</f>
        <v>335577</v>
      </c>
      <c r="L1479" t="str">
        <f t="shared" si="45"/>
        <v/>
      </c>
      <c r="M1479">
        <f>IF(woda5[[#This Row],[pomiar po polnocy]]&gt;=800000,1,0)</f>
        <v>0</v>
      </c>
    </row>
    <row r="1480" spans="4:13" x14ac:dyDescent="0.25">
      <c r="D1480" s="1">
        <v>40922</v>
      </c>
      <c r="E1480">
        <v>2492</v>
      </c>
      <c r="F1480" s="9">
        <f t="shared" ref="F1480:F1543" si="46">IF(K1479&gt;1000000,1000000,K1479)</f>
        <v>335577</v>
      </c>
      <c r="G1480" s="12">
        <f xml:space="preserve"> ROUNDUP(woda5[[#This Row],[pomiar po polnocy]]*0.98,0)</f>
        <v>328866</v>
      </c>
      <c r="H1480" s="13">
        <f>woda5[[#This Row],[po 8]]+woda5[[#This Row],[ilosc]]</f>
        <v>331358</v>
      </c>
      <c r="I1480">
        <f>ROUNDUP(woda5[[#This Row],[pomiar po polnocy]]*0.02,0)</f>
        <v>6712</v>
      </c>
      <c r="J1480" s="10">
        <f>woda5[[#This Row],[pomiar po polnocy]]-woda5[[#This Row],[ile wypuscic rano]]</f>
        <v>328865</v>
      </c>
      <c r="K1480" s="10">
        <f>woda5[[#This Row],[po 8v2]]+woda5[[#This Row],[ilosc]]</f>
        <v>331357</v>
      </c>
      <c r="L1480" t="str">
        <f t="shared" ref="L1480:L1543" si="47">IF(K1479&gt;1000000,1,"")</f>
        <v/>
      </c>
      <c r="M1480">
        <f>IF(woda5[[#This Row],[pomiar po polnocy]]&gt;=800000,1,0)</f>
        <v>0</v>
      </c>
    </row>
    <row r="1481" spans="4:13" x14ac:dyDescent="0.25">
      <c r="D1481" s="1">
        <v>40923</v>
      </c>
      <c r="E1481">
        <v>3582</v>
      </c>
      <c r="F1481" s="9">
        <f t="shared" si="46"/>
        <v>331357</v>
      </c>
      <c r="G1481" s="12">
        <f xml:space="preserve"> ROUNDUP(woda5[[#This Row],[pomiar po polnocy]]*0.98,0)</f>
        <v>324730</v>
      </c>
      <c r="H1481" s="13">
        <f>woda5[[#This Row],[po 8]]+woda5[[#This Row],[ilosc]]</f>
        <v>328312</v>
      </c>
      <c r="I1481">
        <f>ROUNDUP(woda5[[#This Row],[pomiar po polnocy]]*0.02,0)</f>
        <v>6628</v>
      </c>
      <c r="J1481" s="10">
        <f>woda5[[#This Row],[pomiar po polnocy]]-woda5[[#This Row],[ile wypuscic rano]]</f>
        <v>324729</v>
      </c>
      <c r="K1481" s="10">
        <f>woda5[[#This Row],[po 8v2]]+woda5[[#This Row],[ilosc]]</f>
        <v>328311</v>
      </c>
      <c r="L1481" t="str">
        <f t="shared" si="47"/>
        <v/>
      </c>
      <c r="M1481">
        <f>IF(woda5[[#This Row],[pomiar po polnocy]]&gt;=800000,1,0)</f>
        <v>0</v>
      </c>
    </row>
    <row r="1482" spans="4:13" x14ac:dyDescent="0.25">
      <c r="D1482" s="1">
        <v>40924</v>
      </c>
      <c r="E1482">
        <v>2517</v>
      </c>
      <c r="F1482" s="9">
        <f t="shared" si="46"/>
        <v>328311</v>
      </c>
      <c r="G1482" s="12">
        <f xml:space="preserve"> ROUNDUP(woda5[[#This Row],[pomiar po polnocy]]*0.98,0)</f>
        <v>321745</v>
      </c>
      <c r="H1482" s="13">
        <f>woda5[[#This Row],[po 8]]+woda5[[#This Row],[ilosc]]</f>
        <v>324262</v>
      </c>
      <c r="I1482">
        <f>ROUNDUP(woda5[[#This Row],[pomiar po polnocy]]*0.02,0)</f>
        <v>6567</v>
      </c>
      <c r="J1482" s="10">
        <f>woda5[[#This Row],[pomiar po polnocy]]-woda5[[#This Row],[ile wypuscic rano]]</f>
        <v>321744</v>
      </c>
      <c r="K1482" s="10">
        <f>woda5[[#This Row],[po 8v2]]+woda5[[#This Row],[ilosc]]</f>
        <v>324261</v>
      </c>
      <c r="L1482" t="str">
        <f t="shared" si="47"/>
        <v/>
      </c>
      <c r="M1482">
        <f>IF(woda5[[#This Row],[pomiar po polnocy]]&gt;=800000,1,0)</f>
        <v>0</v>
      </c>
    </row>
    <row r="1483" spans="4:13" x14ac:dyDescent="0.25">
      <c r="D1483" s="1">
        <v>40925</v>
      </c>
      <c r="E1483">
        <v>2258</v>
      </c>
      <c r="F1483" s="9">
        <f t="shared" si="46"/>
        <v>324261</v>
      </c>
      <c r="G1483" s="12">
        <f xml:space="preserve"> ROUNDUP(woda5[[#This Row],[pomiar po polnocy]]*0.98,0)</f>
        <v>317776</v>
      </c>
      <c r="H1483" s="13">
        <f>woda5[[#This Row],[po 8]]+woda5[[#This Row],[ilosc]]</f>
        <v>320034</v>
      </c>
      <c r="I1483">
        <f>ROUNDUP(woda5[[#This Row],[pomiar po polnocy]]*0.02,0)</f>
        <v>6486</v>
      </c>
      <c r="J1483" s="10">
        <f>woda5[[#This Row],[pomiar po polnocy]]-woda5[[#This Row],[ile wypuscic rano]]</f>
        <v>317775</v>
      </c>
      <c r="K1483" s="10">
        <f>woda5[[#This Row],[po 8v2]]+woda5[[#This Row],[ilosc]]</f>
        <v>320033</v>
      </c>
      <c r="L1483" t="str">
        <f t="shared" si="47"/>
        <v/>
      </c>
      <c r="M1483">
        <f>IF(woda5[[#This Row],[pomiar po polnocy]]&gt;=800000,1,0)</f>
        <v>0</v>
      </c>
    </row>
    <row r="1484" spans="4:13" x14ac:dyDescent="0.25">
      <c r="D1484" s="1">
        <v>40926</v>
      </c>
      <c r="E1484">
        <v>4049</v>
      </c>
      <c r="F1484" s="9">
        <f t="shared" si="46"/>
        <v>320033</v>
      </c>
      <c r="G1484" s="12">
        <f xml:space="preserve"> ROUNDUP(woda5[[#This Row],[pomiar po polnocy]]*0.98,0)</f>
        <v>313633</v>
      </c>
      <c r="H1484" s="13">
        <f>woda5[[#This Row],[po 8]]+woda5[[#This Row],[ilosc]]</f>
        <v>317682</v>
      </c>
      <c r="I1484">
        <f>ROUNDUP(woda5[[#This Row],[pomiar po polnocy]]*0.02,0)</f>
        <v>6401</v>
      </c>
      <c r="J1484" s="10">
        <f>woda5[[#This Row],[pomiar po polnocy]]-woda5[[#This Row],[ile wypuscic rano]]</f>
        <v>313632</v>
      </c>
      <c r="K1484" s="10">
        <f>woda5[[#This Row],[po 8v2]]+woda5[[#This Row],[ilosc]]</f>
        <v>317681</v>
      </c>
      <c r="L1484" t="str">
        <f t="shared" si="47"/>
        <v/>
      </c>
      <c r="M1484">
        <f>IF(woda5[[#This Row],[pomiar po polnocy]]&gt;=800000,1,0)</f>
        <v>0</v>
      </c>
    </row>
    <row r="1485" spans="4:13" x14ac:dyDescent="0.25">
      <c r="D1485" s="1">
        <v>40927</v>
      </c>
      <c r="E1485">
        <v>2760</v>
      </c>
      <c r="F1485" s="9">
        <f t="shared" si="46"/>
        <v>317681</v>
      </c>
      <c r="G1485" s="12">
        <f xml:space="preserve"> ROUNDUP(woda5[[#This Row],[pomiar po polnocy]]*0.98,0)</f>
        <v>311328</v>
      </c>
      <c r="H1485" s="13">
        <f>woda5[[#This Row],[po 8]]+woda5[[#This Row],[ilosc]]</f>
        <v>314088</v>
      </c>
      <c r="I1485">
        <f>ROUNDUP(woda5[[#This Row],[pomiar po polnocy]]*0.02,0)</f>
        <v>6354</v>
      </c>
      <c r="J1485" s="10">
        <f>woda5[[#This Row],[pomiar po polnocy]]-woda5[[#This Row],[ile wypuscic rano]]</f>
        <v>311327</v>
      </c>
      <c r="K1485" s="10">
        <f>woda5[[#This Row],[po 8v2]]+woda5[[#This Row],[ilosc]]</f>
        <v>314087</v>
      </c>
      <c r="L1485" t="str">
        <f t="shared" si="47"/>
        <v/>
      </c>
      <c r="M1485">
        <f>IF(woda5[[#This Row],[pomiar po polnocy]]&gt;=800000,1,0)</f>
        <v>0</v>
      </c>
    </row>
    <row r="1486" spans="4:13" x14ac:dyDescent="0.25">
      <c r="D1486" s="1">
        <v>40928</v>
      </c>
      <c r="E1486">
        <v>3472</v>
      </c>
      <c r="F1486" s="9">
        <f t="shared" si="46"/>
        <v>314087</v>
      </c>
      <c r="G1486" s="12">
        <f xml:space="preserve"> ROUNDUP(woda5[[#This Row],[pomiar po polnocy]]*0.98,0)</f>
        <v>307806</v>
      </c>
      <c r="H1486" s="13">
        <f>woda5[[#This Row],[po 8]]+woda5[[#This Row],[ilosc]]</f>
        <v>311278</v>
      </c>
      <c r="I1486">
        <f>ROUNDUP(woda5[[#This Row],[pomiar po polnocy]]*0.02,0)</f>
        <v>6282</v>
      </c>
      <c r="J1486" s="10">
        <f>woda5[[#This Row],[pomiar po polnocy]]-woda5[[#This Row],[ile wypuscic rano]]</f>
        <v>307805</v>
      </c>
      <c r="K1486" s="10">
        <f>woda5[[#This Row],[po 8v2]]+woda5[[#This Row],[ilosc]]</f>
        <v>311277</v>
      </c>
      <c r="L1486" t="str">
        <f t="shared" si="47"/>
        <v/>
      </c>
      <c r="M1486">
        <f>IF(woda5[[#This Row],[pomiar po polnocy]]&gt;=800000,1,0)</f>
        <v>0</v>
      </c>
    </row>
    <row r="1487" spans="4:13" x14ac:dyDescent="0.25">
      <c r="D1487" s="1">
        <v>40929</v>
      </c>
      <c r="E1487">
        <v>4208</v>
      </c>
      <c r="F1487" s="9">
        <f t="shared" si="46"/>
        <v>311277</v>
      </c>
      <c r="G1487" s="12">
        <f xml:space="preserve"> ROUNDUP(woda5[[#This Row],[pomiar po polnocy]]*0.98,0)</f>
        <v>305052</v>
      </c>
      <c r="H1487" s="13">
        <f>woda5[[#This Row],[po 8]]+woda5[[#This Row],[ilosc]]</f>
        <v>309260</v>
      </c>
      <c r="I1487">
        <f>ROUNDUP(woda5[[#This Row],[pomiar po polnocy]]*0.02,0)</f>
        <v>6226</v>
      </c>
      <c r="J1487" s="10">
        <f>woda5[[#This Row],[pomiar po polnocy]]-woda5[[#This Row],[ile wypuscic rano]]</f>
        <v>305051</v>
      </c>
      <c r="K1487" s="10">
        <f>woda5[[#This Row],[po 8v2]]+woda5[[#This Row],[ilosc]]</f>
        <v>309259</v>
      </c>
      <c r="L1487" t="str">
        <f t="shared" si="47"/>
        <v/>
      </c>
      <c r="M1487">
        <f>IF(woda5[[#This Row],[pomiar po polnocy]]&gt;=800000,1,0)</f>
        <v>0</v>
      </c>
    </row>
    <row r="1488" spans="4:13" x14ac:dyDescent="0.25">
      <c r="D1488" s="1">
        <v>40930</v>
      </c>
      <c r="E1488">
        <v>3092</v>
      </c>
      <c r="F1488" s="9">
        <f t="shared" si="46"/>
        <v>309259</v>
      </c>
      <c r="G1488" s="12">
        <f xml:space="preserve"> ROUNDUP(woda5[[#This Row],[pomiar po polnocy]]*0.98,0)</f>
        <v>303074</v>
      </c>
      <c r="H1488" s="13">
        <f>woda5[[#This Row],[po 8]]+woda5[[#This Row],[ilosc]]</f>
        <v>306166</v>
      </c>
      <c r="I1488">
        <f>ROUNDUP(woda5[[#This Row],[pomiar po polnocy]]*0.02,0)</f>
        <v>6186</v>
      </c>
      <c r="J1488" s="10">
        <f>woda5[[#This Row],[pomiar po polnocy]]-woda5[[#This Row],[ile wypuscic rano]]</f>
        <v>303073</v>
      </c>
      <c r="K1488" s="10">
        <f>woda5[[#This Row],[po 8v2]]+woda5[[#This Row],[ilosc]]</f>
        <v>306165</v>
      </c>
      <c r="L1488" t="str">
        <f t="shared" si="47"/>
        <v/>
      </c>
      <c r="M1488">
        <f>IF(woda5[[#This Row],[pomiar po polnocy]]&gt;=800000,1,0)</f>
        <v>0</v>
      </c>
    </row>
    <row r="1489" spans="4:13" x14ac:dyDescent="0.25">
      <c r="D1489" s="1">
        <v>40931</v>
      </c>
      <c r="E1489">
        <v>2278</v>
      </c>
      <c r="F1489" s="9">
        <f t="shared" si="46"/>
        <v>306165</v>
      </c>
      <c r="G1489" s="12">
        <f xml:space="preserve"> ROUNDUP(woda5[[#This Row],[pomiar po polnocy]]*0.98,0)</f>
        <v>300042</v>
      </c>
      <c r="H1489" s="13">
        <f>woda5[[#This Row],[po 8]]+woda5[[#This Row],[ilosc]]</f>
        <v>302320</v>
      </c>
      <c r="I1489">
        <f>ROUNDUP(woda5[[#This Row],[pomiar po polnocy]]*0.02,0)</f>
        <v>6124</v>
      </c>
      <c r="J1489" s="10">
        <f>woda5[[#This Row],[pomiar po polnocy]]-woda5[[#This Row],[ile wypuscic rano]]</f>
        <v>300041</v>
      </c>
      <c r="K1489" s="10">
        <f>woda5[[#This Row],[po 8v2]]+woda5[[#This Row],[ilosc]]</f>
        <v>302319</v>
      </c>
      <c r="L1489" t="str">
        <f t="shared" si="47"/>
        <v/>
      </c>
      <c r="M1489">
        <f>IF(woda5[[#This Row],[pomiar po polnocy]]&gt;=800000,1,0)</f>
        <v>0</v>
      </c>
    </row>
    <row r="1490" spans="4:13" x14ac:dyDescent="0.25">
      <c r="D1490" s="1">
        <v>40932</v>
      </c>
      <c r="E1490">
        <v>1697</v>
      </c>
      <c r="F1490" s="9">
        <f t="shared" si="46"/>
        <v>302319</v>
      </c>
      <c r="G1490" s="12">
        <f xml:space="preserve"> ROUNDUP(woda5[[#This Row],[pomiar po polnocy]]*0.98,0)</f>
        <v>296273</v>
      </c>
      <c r="H1490" s="13">
        <f>woda5[[#This Row],[po 8]]+woda5[[#This Row],[ilosc]]</f>
        <v>297970</v>
      </c>
      <c r="I1490">
        <f>ROUNDUP(woda5[[#This Row],[pomiar po polnocy]]*0.02,0)</f>
        <v>6047</v>
      </c>
      <c r="J1490" s="10">
        <f>woda5[[#This Row],[pomiar po polnocy]]-woda5[[#This Row],[ile wypuscic rano]]</f>
        <v>296272</v>
      </c>
      <c r="K1490" s="10">
        <f>woda5[[#This Row],[po 8v2]]+woda5[[#This Row],[ilosc]]</f>
        <v>297969</v>
      </c>
      <c r="L1490" t="str">
        <f t="shared" si="47"/>
        <v/>
      </c>
      <c r="M1490">
        <f>IF(woda5[[#This Row],[pomiar po polnocy]]&gt;=800000,1,0)</f>
        <v>0</v>
      </c>
    </row>
    <row r="1491" spans="4:13" x14ac:dyDescent="0.25">
      <c r="D1491" s="1">
        <v>40933</v>
      </c>
      <c r="E1491">
        <v>2701</v>
      </c>
      <c r="F1491" s="9">
        <f t="shared" si="46"/>
        <v>297969</v>
      </c>
      <c r="G1491" s="12">
        <f xml:space="preserve"> ROUNDUP(woda5[[#This Row],[pomiar po polnocy]]*0.98,0)</f>
        <v>292010</v>
      </c>
      <c r="H1491" s="13">
        <f>woda5[[#This Row],[po 8]]+woda5[[#This Row],[ilosc]]</f>
        <v>294711</v>
      </c>
      <c r="I1491">
        <f>ROUNDUP(woda5[[#This Row],[pomiar po polnocy]]*0.02,0)</f>
        <v>5960</v>
      </c>
      <c r="J1491" s="10">
        <f>woda5[[#This Row],[pomiar po polnocy]]-woda5[[#This Row],[ile wypuscic rano]]</f>
        <v>292009</v>
      </c>
      <c r="K1491" s="10">
        <f>woda5[[#This Row],[po 8v2]]+woda5[[#This Row],[ilosc]]</f>
        <v>294710</v>
      </c>
      <c r="L1491" t="str">
        <f t="shared" si="47"/>
        <v/>
      </c>
      <c r="M1491">
        <f>IF(woda5[[#This Row],[pomiar po polnocy]]&gt;=800000,1,0)</f>
        <v>0</v>
      </c>
    </row>
    <row r="1492" spans="4:13" x14ac:dyDescent="0.25">
      <c r="D1492" s="1">
        <v>40934</v>
      </c>
      <c r="E1492">
        <v>2448</v>
      </c>
      <c r="F1492" s="9">
        <f t="shared" si="46"/>
        <v>294710</v>
      </c>
      <c r="G1492" s="12">
        <f xml:space="preserve"> ROUNDUP(woda5[[#This Row],[pomiar po polnocy]]*0.98,0)</f>
        <v>288816</v>
      </c>
      <c r="H1492" s="13">
        <f>woda5[[#This Row],[po 8]]+woda5[[#This Row],[ilosc]]</f>
        <v>291264</v>
      </c>
      <c r="I1492">
        <f>ROUNDUP(woda5[[#This Row],[pomiar po polnocy]]*0.02,0)</f>
        <v>5895</v>
      </c>
      <c r="J1492" s="10">
        <f>woda5[[#This Row],[pomiar po polnocy]]-woda5[[#This Row],[ile wypuscic rano]]</f>
        <v>288815</v>
      </c>
      <c r="K1492" s="10">
        <f>woda5[[#This Row],[po 8v2]]+woda5[[#This Row],[ilosc]]</f>
        <v>291263</v>
      </c>
      <c r="L1492" t="str">
        <f t="shared" si="47"/>
        <v/>
      </c>
      <c r="M1492">
        <f>IF(woda5[[#This Row],[pomiar po polnocy]]&gt;=800000,1,0)</f>
        <v>0</v>
      </c>
    </row>
    <row r="1493" spans="4:13" x14ac:dyDescent="0.25">
      <c r="D1493" s="1">
        <v>40935</v>
      </c>
      <c r="E1493">
        <v>4285</v>
      </c>
      <c r="F1493" s="9">
        <f t="shared" si="46"/>
        <v>291263</v>
      </c>
      <c r="G1493" s="12">
        <f xml:space="preserve"> ROUNDUP(woda5[[#This Row],[pomiar po polnocy]]*0.98,0)</f>
        <v>285438</v>
      </c>
      <c r="H1493" s="13">
        <f>woda5[[#This Row],[po 8]]+woda5[[#This Row],[ilosc]]</f>
        <v>289723</v>
      </c>
      <c r="I1493">
        <f>ROUNDUP(woda5[[#This Row],[pomiar po polnocy]]*0.02,0)</f>
        <v>5826</v>
      </c>
      <c r="J1493" s="10">
        <f>woda5[[#This Row],[pomiar po polnocy]]-woda5[[#This Row],[ile wypuscic rano]]</f>
        <v>285437</v>
      </c>
      <c r="K1493" s="10">
        <f>woda5[[#This Row],[po 8v2]]+woda5[[#This Row],[ilosc]]</f>
        <v>289722</v>
      </c>
      <c r="L1493" t="str">
        <f t="shared" si="47"/>
        <v/>
      </c>
      <c r="M1493">
        <f>IF(woda5[[#This Row],[pomiar po polnocy]]&gt;=800000,1,0)</f>
        <v>0</v>
      </c>
    </row>
    <row r="1494" spans="4:13" x14ac:dyDescent="0.25">
      <c r="D1494" s="1">
        <v>40936</v>
      </c>
      <c r="E1494">
        <v>4140</v>
      </c>
      <c r="F1494" s="9">
        <f t="shared" si="46"/>
        <v>289722</v>
      </c>
      <c r="G1494" s="12">
        <f xml:space="preserve"> ROUNDUP(woda5[[#This Row],[pomiar po polnocy]]*0.98,0)</f>
        <v>283928</v>
      </c>
      <c r="H1494" s="13">
        <f>woda5[[#This Row],[po 8]]+woda5[[#This Row],[ilosc]]</f>
        <v>288068</v>
      </c>
      <c r="I1494">
        <f>ROUNDUP(woda5[[#This Row],[pomiar po polnocy]]*0.02,0)</f>
        <v>5795</v>
      </c>
      <c r="J1494" s="10">
        <f>woda5[[#This Row],[pomiar po polnocy]]-woda5[[#This Row],[ile wypuscic rano]]</f>
        <v>283927</v>
      </c>
      <c r="K1494" s="10">
        <f>woda5[[#This Row],[po 8v2]]+woda5[[#This Row],[ilosc]]</f>
        <v>288067</v>
      </c>
      <c r="L1494" t="str">
        <f t="shared" si="47"/>
        <v/>
      </c>
      <c r="M1494">
        <f>IF(woda5[[#This Row],[pomiar po polnocy]]&gt;=800000,1,0)</f>
        <v>0</v>
      </c>
    </row>
    <row r="1495" spans="4:13" x14ac:dyDescent="0.25">
      <c r="D1495" s="1">
        <v>40937</v>
      </c>
      <c r="E1495">
        <v>2174</v>
      </c>
      <c r="F1495" s="9">
        <f t="shared" si="46"/>
        <v>288067</v>
      </c>
      <c r="G1495" s="12">
        <f xml:space="preserve"> ROUNDUP(woda5[[#This Row],[pomiar po polnocy]]*0.98,0)</f>
        <v>282306</v>
      </c>
      <c r="H1495" s="13">
        <f>woda5[[#This Row],[po 8]]+woda5[[#This Row],[ilosc]]</f>
        <v>284480</v>
      </c>
      <c r="I1495">
        <f>ROUNDUP(woda5[[#This Row],[pomiar po polnocy]]*0.02,0)</f>
        <v>5762</v>
      </c>
      <c r="J1495" s="10">
        <f>woda5[[#This Row],[pomiar po polnocy]]-woda5[[#This Row],[ile wypuscic rano]]</f>
        <v>282305</v>
      </c>
      <c r="K1495" s="10">
        <f>woda5[[#This Row],[po 8v2]]+woda5[[#This Row],[ilosc]]</f>
        <v>284479</v>
      </c>
      <c r="L1495" t="str">
        <f t="shared" si="47"/>
        <v/>
      </c>
      <c r="M1495">
        <f>IF(woda5[[#This Row],[pomiar po polnocy]]&gt;=800000,1,0)</f>
        <v>0</v>
      </c>
    </row>
    <row r="1496" spans="4:13" x14ac:dyDescent="0.25">
      <c r="D1496" s="1">
        <v>40938</v>
      </c>
      <c r="E1496">
        <v>2206</v>
      </c>
      <c r="F1496" s="9">
        <f t="shared" si="46"/>
        <v>284479</v>
      </c>
      <c r="G1496" s="12">
        <f xml:space="preserve"> ROUNDUP(woda5[[#This Row],[pomiar po polnocy]]*0.98,0)</f>
        <v>278790</v>
      </c>
      <c r="H1496" s="13">
        <f>woda5[[#This Row],[po 8]]+woda5[[#This Row],[ilosc]]</f>
        <v>280996</v>
      </c>
      <c r="I1496">
        <f>ROUNDUP(woda5[[#This Row],[pomiar po polnocy]]*0.02,0)</f>
        <v>5690</v>
      </c>
      <c r="J1496" s="10">
        <f>woda5[[#This Row],[pomiar po polnocy]]-woda5[[#This Row],[ile wypuscic rano]]</f>
        <v>278789</v>
      </c>
      <c r="K1496" s="10">
        <f>woda5[[#This Row],[po 8v2]]+woda5[[#This Row],[ilosc]]</f>
        <v>280995</v>
      </c>
      <c r="L1496" t="str">
        <f t="shared" si="47"/>
        <v/>
      </c>
      <c r="M1496">
        <f>IF(woda5[[#This Row],[pomiar po polnocy]]&gt;=800000,1,0)</f>
        <v>0</v>
      </c>
    </row>
    <row r="1497" spans="4:13" x14ac:dyDescent="0.25">
      <c r="D1497" s="1">
        <v>40939</v>
      </c>
      <c r="E1497">
        <v>2619</v>
      </c>
      <c r="F1497" s="9">
        <f t="shared" si="46"/>
        <v>280995</v>
      </c>
      <c r="G1497" s="12">
        <f xml:space="preserve"> ROUNDUP(woda5[[#This Row],[pomiar po polnocy]]*0.98,0)</f>
        <v>275376</v>
      </c>
      <c r="H1497" s="13">
        <f>woda5[[#This Row],[po 8]]+woda5[[#This Row],[ilosc]]</f>
        <v>277995</v>
      </c>
      <c r="I1497">
        <f>ROUNDUP(woda5[[#This Row],[pomiar po polnocy]]*0.02,0)</f>
        <v>5620</v>
      </c>
      <c r="J1497" s="10">
        <f>woda5[[#This Row],[pomiar po polnocy]]-woda5[[#This Row],[ile wypuscic rano]]</f>
        <v>275375</v>
      </c>
      <c r="K1497" s="10">
        <f>woda5[[#This Row],[po 8v2]]+woda5[[#This Row],[ilosc]]</f>
        <v>277994</v>
      </c>
      <c r="L1497" t="str">
        <f t="shared" si="47"/>
        <v/>
      </c>
      <c r="M1497">
        <f>IF(woda5[[#This Row],[pomiar po polnocy]]&gt;=800000,1,0)</f>
        <v>0</v>
      </c>
    </row>
    <row r="1498" spans="4:13" x14ac:dyDescent="0.25">
      <c r="D1498" s="1">
        <v>40940</v>
      </c>
      <c r="E1498">
        <v>4589</v>
      </c>
      <c r="F1498" s="9">
        <f t="shared" si="46"/>
        <v>277994</v>
      </c>
      <c r="G1498" s="12">
        <f xml:space="preserve"> ROUNDUP(woda5[[#This Row],[pomiar po polnocy]]*0.98,0)</f>
        <v>272435</v>
      </c>
      <c r="H1498" s="13">
        <f>woda5[[#This Row],[po 8]]+woda5[[#This Row],[ilosc]]</f>
        <v>277024</v>
      </c>
      <c r="I1498">
        <f>ROUNDUP(woda5[[#This Row],[pomiar po polnocy]]*0.02,0)</f>
        <v>5560</v>
      </c>
      <c r="J1498" s="10">
        <f>woda5[[#This Row],[pomiar po polnocy]]-woda5[[#This Row],[ile wypuscic rano]]</f>
        <v>272434</v>
      </c>
      <c r="K1498" s="10">
        <f>woda5[[#This Row],[po 8v2]]+woda5[[#This Row],[ilosc]]</f>
        <v>277023</v>
      </c>
      <c r="L1498" t="str">
        <f t="shared" si="47"/>
        <v/>
      </c>
      <c r="M1498">
        <f>IF(woda5[[#This Row],[pomiar po polnocy]]&gt;=800000,1,0)</f>
        <v>0</v>
      </c>
    </row>
    <row r="1499" spans="4:13" x14ac:dyDescent="0.25">
      <c r="D1499" s="1">
        <v>40941</v>
      </c>
      <c r="E1499">
        <v>4253</v>
      </c>
      <c r="F1499" s="9">
        <f t="shared" si="46"/>
        <v>277023</v>
      </c>
      <c r="G1499" s="12">
        <f xml:space="preserve"> ROUNDUP(woda5[[#This Row],[pomiar po polnocy]]*0.98,0)</f>
        <v>271483</v>
      </c>
      <c r="H1499" s="13">
        <f>woda5[[#This Row],[po 8]]+woda5[[#This Row],[ilosc]]</f>
        <v>275736</v>
      </c>
      <c r="I1499">
        <f>ROUNDUP(woda5[[#This Row],[pomiar po polnocy]]*0.02,0)</f>
        <v>5541</v>
      </c>
      <c r="J1499" s="10">
        <f>woda5[[#This Row],[pomiar po polnocy]]-woda5[[#This Row],[ile wypuscic rano]]</f>
        <v>271482</v>
      </c>
      <c r="K1499" s="10">
        <f>woda5[[#This Row],[po 8v2]]+woda5[[#This Row],[ilosc]]</f>
        <v>275735</v>
      </c>
      <c r="L1499" t="str">
        <f t="shared" si="47"/>
        <v/>
      </c>
      <c r="M1499">
        <f>IF(woda5[[#This Row],[pomiar po polnocy]]&gt;=800000,1,0)</f>
        <v>0</v>
      </c>
    </row>
    <row r="1500" spans="4:13" x14ac:dyDescent="0.25">
      <c r="D1500" s="1">
        <v>40942</v>
      </c>
      <c r="E1500">
        <v>3294</v>
      </c>
      <c r="F1500" s="9">
        <f t="shared" si="46"/>
        <v>275735</v>
      </c>
      <c r="G1500" s="12">
        <f xml:space="preserve"> ROUNDUP(woda5[[#This Row],[pomiar po polnocy]]*0.98,0)</f>
        <v>270221</v>
      </c>
      <c r="H1500" s="13">
        <f>woda5[[#This Row],[po 8]]+woda5[[#This Row],[ilosc]]</f>
        <v>273515</v>
      </c>
      <c r="I1500">
        <f>ROUNDUP(woda5[[#This Row],[pomiar po polnocy]]*0.02,0)</f>
        <v>5515</v>
      </c>
      <c r="J1500" s="10">
        <f>woda5[[#This Row],[pomiar po polnocy]]-woda5[[#This Row],[ile wypuscic rano]]</f>
        <v>270220</v>
      </c>
      <c r="K1500" s="10">
        <f>woda5[[#This Row],[po 8v2]]+woda5[[#This Row],[ilosc]]</f>
        <v>273514</v>
      </c>
      <c r="L1500" t="str">
        <f t="shared" si="47"/>
        <v/>
      </c>
      <c r="M1500">
        <f>IF(woda5[[#This Row],[pomiar po polnocy]]&gt;=800000,1,0)</f>
        <v>0</v>
      </c>
    </row>
    <row r="1501" spans="4:13" x14ac:dyDescent="0.25">
      <c r="D1501" s="1">
        <v>40943</v>
      </c>
      <c r="E1501">
        <v>3396</v>
      </c>
      <c r="F1501" s="9">
        <f t="shared" si="46"/>
        <v>273514</v>
      </c>
      <c r="G1501" s="12">
        <f xml:space="preserve"> ROUNDUP(woda5[[#This Row],[pomiar po polnocy]]*0.98,0)</f>
        <v>268044</v>
      </c>
      <c r="H1501" s="13">
        <f>woda5[[#This Row],[po 8]]+woda5[[#This Row],[ilosc]]</f>
        <v>271440</v>
      </c>
      <c r="I1501">
        <f>ROUNDUP(woda5[[#This Row],[pomiar po polnocy]]*0.02,0)</f>
        <v>5471</v>
      </c>
      <c r="J1501" s="10">
        <f>woda5[[#This Row],[pomiar po polnocy]]-woda5[[#This Row],[ile wypuscic rano]]</f>
        <v>268043</v>
      </c>
      <c r="K1501" s="10">
        <f>woda5[[#This Row],[po 8v2]]+woda5[[#This Row],[ilosc]]</f>
        <v>271439</v>
      </c>
      <c r="L1501" t="str">
        <f t="shared" si="47"/>
        <v/>
      </c>
      <c r="M1501">
        <f>IF(woda5[[#This Row],[pomiar po polnocy]]&gt;=800000,1,0)</f>
        <v>0</v>
      </c>
    </row>
    <row r="1502" spans="4:13" x14ac:dyDescent="0.25">
      <c r="D1502" s="1">
        <v>40944</v>
      </c>
      <c r="E1502">
        <v>3958</v>
      </c>
      <c r="F1502" s="9">
        <f t="shared" si="46"/>
        <v>271439</v>
      </c>
      <c r="G1502" s="12">
        <f xml:space="preserve"> ROUNDUP(woda5[[#This Row],[pomiar po polnocy]]*0.98,0)</f>
        <v>266011</v>
      </c>
      <c r="H1502" s="13">
        <f>woda5[[#This Row],[po 8]]+woda5[[#This Row],[ilosc]]</f>
        <v>269969</v>
      </c>
      <c r="I1502">
        <f>ROUNDUP(woda5[[#This Row],[pomiar po polnocy]]*0.02,0)</f>
        <v>5429</v>
      </c>
      <c r="J1502" s="10">
        <f>woda5[[#This Row],[pomiar po polnocy]]-woda5[[#This Row],[ile wypuscic rano]]</f>
        <v>266010</v>
      </c>
      <c r="K1502" s="10">
        <f>woda5[[#This Row],[po 8v2]]+woda5[[#This Row],[ilosc]]</f>
        <v>269968</v>
      </c>
      <c r="L1502" t="str">
        <f t="shared" si="47"/>
        <v/>
      </c>
      <c r="M1502">
        <f>IF(woda5[[#This Row],[pomiar po polnocy]]&gt;=800000,1,0)</f>
        <v>0</v>
      </c>
    </row>
    <row r="1503" spans="4:13" x14ac:dyDescent="0.25">
      <c r="D1503" s="1">
        <v>40945</v>
      </c>
      <c r="E1503">
        <v>2790</v>
      </c>
      <c r="F1503" s="9">
        <f t="shared" si="46"/>
        <v>269968</v>
      </c>
      <c r="G1503" s="12">
        <f xml:space="preserve"> ROUNDUP(woda5[[#This Row],[pomiar po polnocy]]*0.98,0)</f>
        <v>264569</v>
      </c>
      <c r="H1503" s="13">
        <f>woda5[[#This Row],[po 8]]+woda5[[#This Row],[ilosc]]</f>
        <v>267359</v>
      </c>
      <c r="I1503">
        <f>ROUNDUP(woda5[[#This Row],[pomiar po polnocy]]*0.02,0)</f>
        <v>5400</v>
      </c>
      <c r="J1503" s="10">
        <f>woda5[[#This Row],[pomiar po polnocy]]-woda5[[#This Row],[ile wypuscic rano]]</f>
        <v>264568</v>
      </c>
      <c r="K1503" s="10">
        <f>woda5[[#This Row],[po 8v2]]+woda5[[#This Row],[ilosc]]</f>
        <v>267358</v>
      </c>
      <c r="L1503" t="str">
        <f t="shared" si="47"/>
        <v/>
      </c>
      <c r="M1503">
        <f>IF(woda5[[#This Row],[pomiar po polnocy]]&gt;=800000,1,0)</f>
        <v>0</v>
      </c>
    </row>
    <row r="1504" spans="4:13" x14ac:dyDescent="0.25">
      <c r="D1504" s="1">
        <v>40946</v>
      </c>
      <c r="E1504">
        <v>4450</v>
      </c>
      <c r="F1504" s="9">
        <f t="shared" si="46"/>
        <v>267358</v>
      </c>
      <c r="G1504" s="12">
        <f xml:space="preserve"> ROUNDUP(woda5[[#This Row],[pomiar po polnocy]]*0.98,0)</f>
        <v>262011</v>
      </c>
      <c r="H1504" s="13">
        <f>woda5[[#This Row],[po 8]]+woda5[[#This Row],[ilosc]]</f>
        <v>266461</v>
      </c>
      <c r="I1504">
        <f>ROUNDUP(woda5[[#This Row],[pomiar po polnocy]]*0.02,0)</f>
        <v>5348</v>
      </c>
      <c r="J1504" s="10">
        <f>woda5[[#This Row],[pomiar po polnocy]]-woda5[[#This Row],[ile wypuscic rano]]</f>
        <v>262010</v>
      </c>
      <c r="K1504" s="10">
        <f>woda5[[#This Row],[po 8v2]]+woda5[[#This Row],[ilosc]]</f>
        <v>266460</v>
      </c>
      <c r="L1504" t="str">
        <f t="shared" si="47"/>
        <v/>
      </c>
      <c r="M1504">
        <f>IF(woda5[[#This Row],[pomiar po polnocy]]&gt;=800000,1,0)</f>
        <v>0</v>
      </c>
    </row>
    <row r="1505" spans="4:13" x14ac:dyDescent="0.25">
      <c r="D1505" s="1">
        <v>40947</v>
      </c>
      <c r="E1505">
        <v>2943</v>
      </c>
      <c r="F1505" s="9">
        <f t="shared" si="46"/>
        <v>266460</v>
      </c>
      <c r="G1505" s="12">
        <f xml:space="preserve"> ROUNDUP(woda5[[#This Row],[pomiar po polnocy]]*0.98,0)</f>
        <v>261131</v>
      </c>
      <c r="H1505" s="13">
        <f>woda5[[#This Row],[po 8]]+woda5[[#This Row],[ilosc]]</f>
        <v>264074</v>
      </c>
      <c r="I1505">
        <f>ROUNDUP(woda5[[#This Row],[pomiar po polnocy]]*0.02,0)</f>
        <v>5330</v>
      </c>
      <c r="J1505" s="10">
        <f>woda5[[#This Row],[pomiar po polnocy]]-woda5[[#This Row],[ile wypuscic rano]]</f>
        <v>261130</v>
      </c>
      <c r="K1505" s="10">
        <f>woda5[[#This Row],[po 8v2]]+woda5[[#This Row],[ilosc]]</f>
        <v>264073</v>
      </c>
      <c r="L1505" t="str">
        <f t="shared" si="47"/>
        <v/>
      </c>
      <c r="M1505">
        <f>IF(woda5[[#This Row],[pomiar po polnocy]]&gt;=800000,1,0)</f>
        <v>0</v>
      </c>
    </row>
    <row r="1506" spans="4:13" x14ac:dyDescent="0.25">
      <c r="D1506" s="1">
        <v>40948</v>
      </c>
      <c r="E1506">
        <v>4508</v>
      </c>
      <c r="F1506" s="9">
        <f t="shared" si="46"/>
        <v>264073</v>
      </c>
      <c r="G1506" s="12">
        <f xml:space="preserve"> ROUNDUP(woda5[[#This Row],[pomiar po polnocy]]*0.98,0)</f>
        <v>258792</v>
      </c>
      <c r="H1506" s="13">
        <f>woda5[[#This Row],[po 8]]+woda5[[#This Row],[ilosc]]</f>
        <v>263300</v>
      </c>
      <c r="I1506">
        <f>ROUNDUP(woda5[[#This Row],[pomiar po polnocy]]*0.02,0)</f>
        <v>5282</v>
      </c>
      <c r="J1506" s="10">
        <f>woda5[[#This Row],[pomiar po polnocy]]-woda5[[#This Row],[ile wypuscic rano]]</f>
        <v>258791</v>
      </c>
      <c r="K1506" s="10">
        <f>woda5[[#This Row],[po 8v2]]+woda5[[#This Row],[ilosc]]</f>
        <v>263299</v>
      </c>
      <c r="L1506" t="str">
        <f t="shared" si="47"/>
        <v/>
      </c>
      <c r="M1506">
        <f>IF(woda5[[#This Row],[pomiar po polnocy]]&gt;=800000,1,0)</f>
        <v>0</v>
      </c>
    </row>
    <row r="1507" spans="4:13" x14ac:dyDescent="0.25">
      <c r="D1507" s="1">
        <v>40949</v>
      </c>
      <c r="E1507">
        <v>3339</v>
      </c>
      <c r="F1507" s="9">
        <f t="shared" si="46"/>
        <v>263299</v>
      </c>
      <c r="G1507" s="12">
        <f xml:space="preserve"> ROUNDUP(woda5[[#This Row],[pomiar po polnocy]]*0.98,0)</f>
        <v>258034</v>
      </c>
      <c r="H1507" s="13">
        <f>woda5[[#This Row],[po 8]]+woda5[[#This Row],[ilosc]]</f>
        <v>261373</v>
      </c>
      <c r="I1507">
        <f>ROUNDUP(woda5[[#This Row],[pomiar po polnocy]]*0.02,0)</f>
        <v>5266</v>
      </c>
      <c r="J1507" s="10">
        <f>woda5[[#This Row],[pomiar po polnocy]]-woda5[[#This Row],[ile wypuscic rano]]</f>
        <v>258033</v>
      </c>
      <c r="K1507" s="10">
        <f>woda5[[#This Row],[po 8v2]]+woda5[[#This Row],[ilosc]]</f>
        <v>261372</v>
      </c>
      <c r="L1507" t="str">
        <f t="shared" si="47"/>
        <v/>
      </c>
      <c r="M1507">
        <f>IF(woda5[[#This Row],[pomiar po polnocy]]&gt;=800000,1,0)</f>
        <v>0</v>
      </c>
    </row>
    <row r="1508" spans="4:13" x14ac:dyDescent="0.25">
      <c r="D1508" s="1">
        <v>40950</v>
      </c>
      <c r="E1508">
        <v>2589</v>
      </c>
      <c r="F1508" s="9">
        <f t="shared" si="46"/>
        <v>261372</v>
      </c>
      <c r="G1508" s="12">
        <f xml:space="preserve"> ROUNDUP(woda5[[#This Row],[pomiar po polnocy]]*0.98,0)</f>
        <v>256145</v>
      </c>
      <c r="H1508" s="13">
        <f>woda5[[#This Row],[po 8]]+woda5[[#This Row],[ilosc]]</f>
        <v>258734</v>
      </c>
      <c r="I1508">
        <f>ROUNDUP(woda5[[#This Row],[pomiar po polnocy]]*0.02,0)</f>
        <v>5228</v>
      </c>
      <c r="J1508" s="10">
        <f>woda5[[#This Row],[pomiar po polnocy]]-woda5[[#This Row],[ile wypuscic rano]]</f>
        <v>256144</v>
      </c>
      <c r="K1508" s="10">
        <f>woda5[[#This Row],[po 8v2]]+woda5[[#This Row],[ilosc]]</f>
        <v>258733</v>
      </c>
      <c r="L1508" t="str">
        <f t="shared" si="47"/>
        <v/>
      </c>
      <c r="M1508">
        <f>IF(woda5[[#This Row],[pomiar po polnocy]]&gt;=800000,1,0)</f>
        <v>0</v>
      </c>
    </row>
    <row r="1509" spans="4:13" x14ac:dyDescent="0.25">
      <c r="D1509" s="1">
        <v>40951</v>
      </c>
      <c r="E1509">
        <v>2984</v>
      </c>
      <c r="F1509" s="9">
        <f t="shared" si="46"/>
        <v>258733</v>
      </c>
      <c r="G1509" s="12">
        <f xml:space="preserve"> ROUNDUP(woda5[[#This Row],[pomiar po polnocy]]*0.98,0)</f>
        <v>253559</v>
      </c>
      <c r="H1509" s="13">
        <f>woda5[[#This Row],[po 8]]+woda5[[#This Row],[ilosc]]</f>
        <v>256543</v>
      </c>
      <c r="I1509">
        <f>ROUNDUP(woda5[[#This Row],[pomiar po polnocy]]*0.02,0)</f>
        <v>5175</v>
      </c>
      <c r="J1509" s="10">
        <f>woda5[[#This Row],[pomiar po polnocy]]-woda5[[#This Row],[ile wypuscic rano]]</f>
        <v>253558</v>
      </c>
      <c r="K1509" s="10">
        <f>woda5[[#This Row],[po 8v2]]+woda5[[#This Row],[ilosc]]</f>
        <v>256542</v>
      </c>
      <c r="L1509" t="str">
        <f t="shared" si="47"/>
        <v/>
      </c>
      <c r="M1509">
        <f>IF(woda5[[#This Row],[pomiar po polnocy]]&gt;=800000,1,0)</f>
        <v>0</v>
      </c>
    </row>
    <row r="1510" spans="4:13" x14ac:dyDescent="0.25">
      <c r="D1510" s="1">
        <v>40952</v>
      </c>
      <c r="E1510">
        <v>2146</v>
      </c>
      <c r="F1510" s="9">
        <f t="shared" si="46"/>
        <v>256542</v>
      </c>
      <c r="G1510" s="12">
        <f xml:space="preserve"> ROUNDUP(woda5[[#This Row],[pomiar po polnocy]]*0.98,0)</f>
        <v>251412</v>
      </c>
      <c r="H1510" s="13">
        <f>woda5[[#This Row],[po 8]]+woda5[[#This Row],[ilosc]]</f>
        <v>253558</v>
      </c>
      <c r="I1510">
        <f>ROUNDUP(woda5[[#This Row],[pomiar po polnocy]]*0.02,0)</f>
        <v>5131</v>
      </c>
      <c r="J1510" s="10">
        <f>woda5[[#This Row],[pomiar po polnocy]]-woda5[[#This Row],[ile wypuscic rano]]</f>
        <v>251411</v>
      </c>
      <c r="K1510" s="10">
        <f>woda5[[#This Row],[po 8v2]]+woda5[[#This Row],[ilosc]]</f>
        <v>253557</v>
      </c>
      <c r="L1510" t="str">
        <f t="shared" si="47"/>
        <v/>
      </c>
      <c r="M1510">
        <f>IF(woda5[[#This Row],[pomiar po polnocy]]&gt;=800000,1,0)</f>
        <v>0</v>
      </c>
    </row>
    <row r="1511" spans="4:13" x14ac:dyDescent="0.25">
      <c r="D1511" s="1">
        <v>40953</v>
      </c>
      <c r="E1511">
        <v>4063</v>
      </c>
      <c r="F1511" s="9">
        <f t="shared" si="46"/>
        <v>253557</v>
      </c>
      <c r="G1511" s="12">
        <f xml:space="preserve"> ROUNDUP(woda5[[#This Row],[pomiar po polnocy]]*0.98,0)</f>
        <v>248486</v>
      </c>
      <c r="H1511" s="13">
        <f>woda5[[#This Row],[po 8]]+woda5[[#This Row],[ilosc]]</f>
        <v>252549</v>
      </c>
      <c r="I1511">
        <f>ROUNDUP(woda5[[#This Row],[pomiar po polnocy]]*0.02,0)</f>
        <v>5072</v>
      </c>
      <c r="J1511" s="10">
        <f>woda5[[#This Row],[pomiar po polnocy]]-woda5[[#This Row],[ile wypuscic rano]]</f>
        <v>248485</v>
      </c>
      <c r="K1511" s="10">
        <f>woda5[[#This Row],[po 8v2]]+woda5[[#This Row],[ilosc]]</f>
        <v>252548</v>
      </c>
      <c r="L1511" t="str">
        <f t="shared" si="47"/>
        <v/>
      </c>
      <c r="M1511">
        <f>IF(woda5[[#This Row],[pomiar po polnocy]]&gt;=800000,1,0)</f>
        <v>0</v>
      </c>
    </row>
    <row r="1512" spans="4:13" x14ac:dyDescent="0.25">
      <c r="D1512" s="1">
        <v>40954</v>
      </c>
      <c r="E1512">
        <v>3503</v>
      </c>
      <c r="F1512" s="9">
        <f t="shared" si="46"/>
        <v>252548</v>
      </c>
      <c r="G1512" s="12">
        <f xml:space="preserve"> ROUNDUP(woda5[[#This Row],[pomiar po polnocy]]*0.98,0)</f>
        <v>247498</v>
      </c>
      <c r="H1512" s="13">
        <f>woda5[[#This Row],[po 8]]+woda5[[#This Row],[ilosc]]</f>
        <v>251001</v>
      </c>
      <c r="I1512">
        <f>ROUNDUP(woda5[[#This Row],[pomiar po polnocy]]*0.02,0)</f>
        <v>5051</v>
      </c>
      <c r="J1512" s="10">
        <f>woda5[[#This Row],[pomiar po polnocy]]-woda5[[#This Row],[ile wypuscic rano]]</f>
        <v>247497</v>
      </c>
      <c r="K1512" s="10">
        <f>woda5[[#This Row],[po 8v2]]+woda5[[#This Row],[ilosc]]</f>
        <v>251000</v>
      </c>
      <c r="L1512" t="str">
        <f t="shared" si="47"/>
        <v/>
      </c>
      <c r="M1512">
        <f>IF(woda5[[#This Row],[pomiar po polnocy]]&gt;=800000,1,0)</f>
        <v>0</v>
      </c>
    </row>
    <row r="1513" spans="4:13" x14ac:dyDescent="0.25">
      <c r="D1513" s="1">
        <v>40955</v>
      </c>
      <c r="E1513">
        <v>2799</v>
      </c>
      <c r="F1513" s="9">
        <f t="shared" si="46"/>
        <v>251000</v>
      </c>
      <c r="G1513" s="12">
        <f xml:space="preserve"> ROUNDUP(woda5[[#This Row],[pomiar po polnocy]]*0.98,0)</f>
        <v>245980</v>
      </c>
      <c r="H1513" s="13">
        <f>woda5[[#This Row],[po 8]]+woda5[[#This Row],[ilosc]]</f>
        <v>248779</v>
      </c>
      <c r="I1513">
        <f>ROUNDUP(woda5[[#This Row],[pomiar po polnocy]]*0.02,0)</f>
        <v>5020</v>
      </c>
      <c r="J1513" s="10">
        <f>woda5[[#This Row],[pomiar po polnocy]]-woda5[[#This Row],[ile wypuscic rano]]</f>
        <v>245980</v>
      </c>
      <c r="K1513" s="10">
        <f>woda5[[#This Row],[po 8v2]]+woda5[[#This Row],[ilosc]]</f>
        <v>248779</v>
      </c>
      <c r="L1513" t="str">
        <f t="shared" si="47"/>
        <v/>
      </c>
      <c r="M1513">
        <f>IF(woda5[[#This Row],[pomiar po polnocy]]&gt;=800000,1,0)</f>
        <v>0</v>
      </c>
    </row>
    <row r="1514" spans="4:13" x14ac:dyDescent="0.25">
      <c r="D1514" s="1">
        <v>40956</v>
      </c>
      <c r="E1514">
        <v>3491</v>
      </c>
      <c r="F1514" s="9">
        <f t="shared" si="46"/>
        <v>248779</v>
      </c>
      <c r="G1514" s="12">
        <f xml:space="preserve"> ROUNDUP(woda5[[#This Row],[pomiar po polnocy]]*0.98,0)</f>
        <v>243804</v>
      </c>
      <c r="H1514" s="13">
        <f>woda5[[#This Row],[po 8]]+woda5[[#This Row],[ilosc]]</f>
        <v>247295</v>
      </c>
      <c r="I1514">
        <f>ROUNDUP(woda5[[#This Row],[pomiar po polnocy]]*0.02,0)</f>
        <v>4976</v>
      </c>
      <c r="J1514" s="10">
        <f>woda5[[#This Row],[pomiar po polnocy]]-woda5[[#This Row],[ile wypuscic rano]]</f>
        <v>243803</v>
      </c>
      <c r="K1514" s="10">
        <f>woda5[[#This Row],[po 8v2]]+woda5[[#This Row],[ilosc]]</f>
        <v>247294</v>
      </c>
      <c r="L1514" t="str">
        <f t="shared" si="47"/>
        <v/>
      </c>
      <c r="M1514">
        <f>IF(woda5[[#This Row],[pomiar po polnocy]]&gt;=800000,1,0)</f>
        <v>0</v>
      </c>
    </row>
    <row r="1515" spans="4:13" x14ac:dyDescent="0.25">
      <c r="D1515" s="1">
        <v>40957</v>
      </c>
      <c r="E1515">
        <v>2335</v>
      </c>
      <c r="F1515" s="9">
        <f t="shared" si="46"/>
        <v>247294</v>
      </c>
      <c r="G1515" s="12">
        <f xml:space="preserve"> ROUNDUP(woda5[[#This Row],[pomiar po polnocy]]*0.98,0)</f>
        <v>242349</v>
      </c>
      <c r="H1515" s="13">
        <f>woda5[[#This Row],[po 8]]+woda5[[#This Row],[ilosc]]</f>
        <v>244684</v>
      </c>
      <c r="I1515">
        <f>ROUNDUP(woda5[[#This Row],[pomiar po polnocy]]*0.02,0)</f>
        <v>4946</v>
      </c>
      <c r="J1515" s="10">
        <f>woda5[[#This Row],[pomiar po polnocy]]-woda5[[#This Row],[ile wypuscic rano]]</f>
        <v>242348</v>
      </c>
      <c r="K1515" s="10">
        <f>woda5[[#This Row],[po 8v2]]+woda5[[#This Row],[ilosc]]</f>
        <v>244683</v>
      </c>
      <c r="L1515" t="str">
        <f t="shared" si="47"/>
        <v/>
      </c>
      <c r="M1515">
        <f>IF(woda5[[#This Row],[pomiar po polnocy]]&gt;=800000,1,0)</f>
        <v>0</v>
      </c>
    </row>
    <row r="1516" spans="4:13" x14ac:dyDescent="0.25">
      <c r="D1516" s="1">
        <v>40958</v>
      </c>
      <c r="E1516">
        <v>2507</v>
      </c>
      <c r="F1516" s="9">
        <f t="shared" si="46"/>
        <v>244683</v>
      </c>
      <c r="G1516" s="12">
        <f xml:space="preserve"> ROUNDUP(woda5[[#This Row],[pomiar po polnocy]]*0.98,0)</f>
        <v>239790</v>
      </c>
      <c r="H1516" s="13">
        <f>woda5[[#This Row],[po 8]]+woda5[[#This Row],[ilosc]]</f>
        <v>242297</v>
      </c>
      <c r="I1516">
        <f>ROUNDUP(woda5[[#This Row],[pomiar po polnocy]]*0.02,0)</f>
        <v>4894</v>
      </c>
      <c r="J1516" s="10">
        <f>woda5[[#This Row],[pomiar po polnocy]]-woda5[[#This Row],[ile wypuscic rano]]</f>
        <v>239789</v>
      </c>
      <c r="K1516" s="10">
        <f>woda5[[#This Row],[po 8v2]]+woda5[[#This Row],[ilosc]]</f>
        <v>242296</v>
      </c>
      <c r="L1516" t="str">
        <f t="shared" si="47"/>
        <v/>
      </c>
      <c r="M1516">
        <f>IF(woda5[[#This Row],[pomiar po polnocy]]&gt;=800000,1,0)</f>
        <v>0</v>
      </c>
    </row>
    <row r="1517" spans="4:13" x14ac:dyDescent="0.25">
      <c r="D1517" s="1">
        <v>40959</v>
      </c>
      <c r="E1517">
        <v>3211</v>
      </c>
      <c r="F1517" s="9">
        <f t="shared" si="46"/>
        <v>242296</v>
      </c>
      <c r="G1517" s="12">
        <f xml:space="preserve"> ROUNDUP(woda5[[#This Row],[pomiar po polnocy]]*0.98,0)</f>
        <v>237451</v>
      </c>
      <c r="H1517" s="13">
        <f>woda5[[#This Row],[po 8]]+woda5[[#This Row],[ilosc]]</f>
        <v>240662</v>
      </c>
      <c r="I1517">
        <f>ROUNDUP(woda5[[#This Row],[pomiar po polnocy]]*0.02,0)</f>
        <v>4846</v>
      </c>
      <c r="J1517" s="10">
        <f>woda5[[#This Row],[pomiar po polnocy]]-woda5[[#This Row],[ile wypuscic rano]]</f>
        <v>237450</v>
      </c>
      <c r="K1517" s="10">
        <f>woda5[[#This Row],[po 8v2]]+woda5[[#This Row],[ilosc]]</f>
        <v>240661</v>
      </c>
      <c r="L1517" t="str">
        <f t="shared" si="47"/>
        <v/>
      </c>
      <c r="M1517">
        <f>IF(woda5[[#This Row],[pomiar po polnocy]]&gt;=800000,1,0)</f>
        <v>0</v>
      </c>
    </row>
    <row r="1518" spans="4:13" x14ac:dyDescent="0.25">
      <c r="D1518" s="1">
        <v>40960</v>
      </c>
      <c r="E1518">
        <v>2675</v>
      </c>
      <c r="F1518" s="9">
        <f t="shared" si="46"/>
        <v>240661</v>
      </c>
      <c r="G1518" s="12">
        <f xml:space="preserve"> ROUNDUP(woda5[[#This Row],[pomiar po polnocy]]*0.98,0)</f>
        <v>235848</v>
      </c>
      <c r="H1518" s="13">
        <f>woda5[[#This Row],[po 8]]+woda5[[#This Row],[ilosc]]</f>
        <v>238523</v>
      </c>
      <c r="I1518">
        <f>ROUNDUP(woda5[[#This Row],[pomiar po polnocy]]*0.02,0)</f>
        <v>4814</v>
      </c>
      <c r="J1518" s="10">
        <f>woda5[[#This Row],[pomiar po polnocy]]-woda5[[#This Row],[ile wypuscic rano]]</f>
        <v>235847</v>
      </c>
      <c r="K1518" s="10">
        <f>woda5[[#This Row],[po 8v2]]+woda5[[#This Row],[ilosc]]</f>
        <v>238522</v>
      </c>
      <c r="L1518" t="str">
        <f t="shared" si="47"/>
        <v/>
      </c>
      <c r="M1518">
        <f>IF(woda5[[#This Row],[pomiar po polnocy]]&gt;=800000,1,0)</f>
        <v>0</v>
      </c>
    </row>
    <row r="1519" spans="4:13" x14ac:dyDescent="0.25">
      <c r="D1519" s="1">
        <v>40961</v>
      </c>
      <c r="E1519">
        <v>2633</v>
      </c>
      <c r="F1519" s="9">
        <f t="shared" si="46"/>
        <v>238522</v>
      </c>
      <c r="G1519" s="12">
        <f xml:space="preserve"> ROUNDUP(woda5[[#This Row],[pomiar po polnocy]]*0.98,0)</f>
        <v>233752</v>
      </c>
      <c r="H1519" s="13">
        <f>woda5[[#This Row],[po 8]]+woda5[[#This Row],[ilosc]]</f>
        <v>236385</v>
      </c>
      <c r="I1519">
        <f>ROUNDUP(woda5[[#This Row],[pomiar po polnocy]]*0.02,0)</f>
        <v>4771</v>
      </c>
      <c r="J1519" s="10">
        <f>woda5[[#This Row],[pomiar po polnocy]]-woda5[[#This Row],[ile wypuscic rano]]</f>
        <v>233751</v>
      </c>
      <c r="K1519" s="10">
        <f>woda5[[#This Row],[po 8v2]]+woda5[[#This Row],[ilosc]]</f>
        <v>236384</v>
      </c>
      <c r="L1519" t="str">
        <f t="shared" si="47"/>
        <v/>
      </c>
      <c r="M1519">
        <f>IF(woda5[[#This Row],[pomiar po polnocy]]&gt;=800000,1,0)</f>
        <v>0</v>
      </c>
    </row>
    <row r="1520" spans="4:13" x14ac:dyDescent="0.25">
      <c r="D1520" s="1">
        <v>40962</v>
      </c>
      <c r="E1520">
        <v>2386</v>
      </c>
      <c r="F1520" s="9">
        <f t="shared" si="46"/>
        <v>236384</v>
      </c>
      <c r="G1520" s="12">
        <f xml:space="preserve"> ROUNDUP(woda5[[#This Row],[pomiar po polnocy]]*0.98,0)</f>
        <v>231657</v>
      </c>
      <c r="H1520" s="13">
        <f>woda5[[#This Row],[po 8]]+woda5[[#This Row],[ilosc]]</f>
        <v>234043</v>
      </c>
      <c r="I1520">
        <f>ROUNDUP(woda5[[#This Row],[pomiar po polnocy]]*0.02,0)</f>
        <v>4728</v>
      </c>
      <c r="J1520" s="10">
        <f>woda5[[#This Row],[pomiar po polnocy]]-woda5[[#This Row],[ile wypuscic rano]]</f>
        <v>231656</v>
      </c>
      <c r="K1520" s="10">
        <f>woda5[[#This Row],[po 8v2]]+woda5[[#This Row],[ilosc]]</f>
        <v>234042</v>
      </c>
      <c r="L1520" t="str">
        <f t="shared" si="47"/>
        <v/>
      </c>
      <c r="M1520">
        <f>IF(woda5[[#This Row],[pomiar po polnocy]]&gt;=800000,1,0)</f>
        <v>0</v>
      </c>
    </row>
    <row r="1521" spans="4:13" x14ac:dyDescent="0.25">
      <c r="D1521" s="1">
        <v>40963</v>
      </c>
      <c r="E1521">
        <v>3472</v>
      </c>
      <c r="F1521" s="9">
        <f t="shared" si="46"/>
        <v>234042</v>
      </c>
      <c r="G1521" s="12">
        <f xml:space="preserve"> ROUNDUP(woda5[[#This Row],[pomiar po polnocy]]*0.98,0)</f>
        <v>229362</v>
      </c>
      <c r="H1521" s="13">
        <f>woda5[[#This Row],[po 8]]+woda5[[#This Row],[ilosc]]</f>
        <v>232834</v>
      </c>
      <c r="I1521">
        <f>ROUNDUP(woda5[[#This Row],[pomiar po polnocy]]*0.02,0)</f>
        <v>4681</v>
      </c>
      <c r="J1521" s="10">
        <f>woda5[[#This Row],[pomiar po polnocy]]-woda5[[#This Row],[ile wypuscic rano]]</f>
        <v>229361</v>
      </c>
      <c r="K1521" s="10">
        <f>woda5[[#This Row],[po 8v2]]+woda5[[#This Row],[ilosc]]</f>
        <v>232833</v>
      </c>
      <c r="L1521" t="str">
        <f t="shared" si="47"/>
        <v/>
      </c>
      <c r="M1521">
        <f>IF(woda5[[#This Row],[pomiar po polnocy]]&gt;=800000,1,0)</f>
        <v>0</v>
      </c>
    </row>
    <row r="1522" spans="4:13" x14ac:dyDescent="0.25">
      <c r="D1522" s="1">
        <v>40964</v>
      </c>
      <c r="E1522">
        <v>1799</v>
      </c>
      <c r="F1522" s="9">
        <f t="shared" si="46"/>
        <v>232833</v>
      </c>
      <c r="G1522" s="12">
        <f xml:space="preserve"> ROUNDUP(woda5[[#This Row],[pomiar po polnocy]]*0.98,0)</f>
        <v>228177</v>
      </c>
      <c r="H1522" s="13">
        <f>woda5[[#This Row],[po 8]]+woda5[[#This Row],[ilosc]]</f>
        <v>229976</v>
      </c>
      <c r="I1522">
        <f>ROUNDUP(woda5[[#This Row],[pomiar po polnocy]]*0.02,0)</f>
        <v>4657</v>
      </c>
      <c r="J1522" s="10">
        <f>woda5[[#This Row],[pomiar po polnocy]]-woda5[[#This Row],[ile wypuscic rano]]</f>
        <v>228176</v>
      </c>
      <c r="K1522" s="10">
        <f>woda5[[#This Row],[po 8v2]]+woda5[[#This Row],[ilosc]]</f>
        <v>229975</v>
      </c>
      <c r="L1522" t="str">
        <f t="shared" si="47"/>
        <v/>
      </c>
      <c r="M1522">
        <f>IF(woda5[[#This Row],[pomiar po polnocy]]&gt;=800000,1,0)</f>
        <v>0</v>
      </c>
    </row>
    <row r="1523" spans="4:13" x14ac:dyDescent="0.25">
      <c r="D1523" s="1">
        <v>40965</v>
      </c>
      <c r="E1523">
        <v>3157</v>
      </c>
      <c r="F1523" s="9">
        <f t="shared" si="46"/>
        <v>229975</v>
      </c>
      <c r="G1523" s="12">
        <f xml:space="preserve"> ROUNDUP(woda5[[#This Row],[pomiar po polnocy]]*0.98,0)</f>
        <v>225376</v>
      </c>
      <c r="H1523" s="13">
        <f>woda5[[#This Row],[po 8]]+woda5[[#This Row],[ilosc]]</f>
        <v>228533</v>
      </c>
      <c r="I1523">
        <f>ROUNDUP(woda5[[#This Row],[pomiar po polnocy]]*0.02,0)</f>
        <v>4600</v>
      </c>
      <c r="J1523" s="10">
        <f>woda5[[#This Row],[pomiar po polnocy]]-woda5[[#This Row],[ile wypuscic rano]]</f>
        <v>225375</v>
      </c>
      <c r="K1523" s="10">
        <f>woda5[[#This Row],[po 8v2]]+woda5[[#This Row],[ilosc]]</f>
        <v>228532</v>
      </c>
      <c r="L1523" t="str">
        <f t="shared" si="47"/>
        <v/>
      </c>
      <c r="M1523">
        <f>IF(woda5[[#This Row],[pomiar po polnocy]]&gt;=800000,1,0)</f>
        <v>0</v>
      </c>
    </row>
    <row r="1524" spans="4:13" x14ac:dyDescent="0.25">
      <c r="D1524" s="1">
        <v>40966</v>
      </c>
      <c r="E1524">
        <v>2309</v>
      </c>
      <c r="F1524" s="9">
        <f t="shared" si="46"/>
        <v>228532</v>
      </c>
      <c r="G1524" s="12">
        <f xml:space="preserve"> ROUNDUP(woda5[[#This Row],[pomiar po polnocy]]*0.98,0)</f>
        <v>223962</v>
      </c>
      <c r="H1524" s="13">
        <f>woda5[[#This Row],[po 8]]+woda5[[#This Row],[ilosc]]</f>
        <v>226271</v>
      </c>
      <c r="I1524">
        <f>ROUNDUP(woda5[[#This Row],[pomiar po polnocy]]*0.02,0)</f>
        <v>4571</v>
      </c>
      <c r="J1524" s="10">
        <f>woda5[[#This Row],[pomiar po polnocy]]-woda5[[#This Row],[ile wypuscic rano]]</f>
        <v>223961</v>
      </c>
      <c r="K1524" s="10">
        <f>woda5[[#This Row],[po 8v2]]+woda5[[#This Row],[ilosc]]</f>
        <v>226270</v>
      </c>
      <c r="L1524" t="str">
        <f t="shared" si="47"/>
        <v/>
      </c>
      <c r="M1524">
        <f>IF(woda5[[#This Row],[pomiar po polnocy]]&gt;=800000,1,0)</f>
        <v>0</v>
      </c>
    </row>
    <row r="1525" spans="4:13" x14ac:dyDescent="0.25">
      <c r="D1525" s="1">
        <v>40967</v>
      </c>
      <c r="E1525">
        <v>1644</v>
      </c>
      <c r="F1525" s="9">
        <f t="shared" si="46"/>
        <v>226270</v>
      </c>
      <c r="G1525" s="12">
        <f xml:space="preserve"> ROUNDUP(woda5[[#This Row],[pomiar po polnocy]]*0.98,0)</f>
        <v>221745</v>
      </c>
      <c r="H1525" s="13">
        <f>woda5[[#This Row],[po 8]]+woda5[[#This Row],[ilosc]]</f>
        <v>223389</v>
      </c>
      <c r="I1525">
        <f>ROUNDUP(woda5[[#This Row],[pomiar po polnocy]]*0.02,0)</f>
        <v>4526</v>
      </c>
      <c r="J1525" s="10">
        <f>woda5[[#This Row],[pomiar po polnocy]]-woda5[[#This Row],[ile wypuscic rano]]</f>
        <v>221744</v>
      </c>
      <c r="K1525" s="10">
        <f>woda5[[#This Row],[po 8v2]]+woda5[[#This Row],[ilosc]]</f>
        <v>223388</v>
      </c>
      <c r="L1525" t="str">
        <f t="shared" si="47"/>
        <v/>
      </c>
      <c r="M1525">
        <f>IF(woda5[[#This Row],[pomiar po polnocy]]&gt;=800000,1,0)</f>
        <v>0</v>
      </c>
    </row>
    <row r="1526" spans="4:13" x14ac:dyDescent="0.25">
      <c r="D1526" s="1">
        <v>40968</v>
      </c>
      <c r="E1526">
        <v>2697</v>
      </c>
      <c r="F1526" s="9">
        <f t="shared" si="46"/>
        <v>223388</v>
      </c>
      <c r="G1526" s="12">
        <f xml:space="preserve"> ROUNDUP(woda5[[#This Row],[pomiar po polnocy]]*0.98,0)</f>
        <v>218921</v>
      </c>
      <c r="H1526" s="13">
        <f>woda5[[#This Row],[po 8]]+woda5[[#This Row],[ilosc]]</f>
        <v>221618</v>
      </c>
      <c r="I1526">
        <f>ROUNDUP(woda5[[#This Row],[pomiar po polnocy]]*0.02,0)</f>
        <v>4468</v>
      </c>
      <c r="J1526" s="10">
        <f>woda5[[#This Row],[pomiar po polnocy]]-woda5[[#This Row],[ile wypuscic rano]]</f>
        <v>218920</v>
      </c>
      <c r="K1526" s="10">
        <f>woda5[[#This Row],[po 8v2]]+woda5[[#This Row],[ilosc]]</f>
        <v>221617</v>
      </c>
      <c r="L1526" t="str">
        <f t="shared" si="47"/>
        <v/>
      </c>
      <c r="M1526">
        <f>IF(woda5[[#This Row],[pomiar po polnocy]]&gt;=800000,1,0)</f>
        <v>0</v>
      </c>
    </row>
    <row r="1527" spans="4:13" x14ac:dyDescent="0.25">
      <c r="D1527" s="1">
        <v>40969</v>
      </c>
      <c r="E1527">
        <v>2850</v>
      </c>
      <c r="F1527" s="9">
        <f t="shared" si="46"/>
        <v>221617</v>
      </c>
      <c r="G1527" s="12">
        <f xml:space="preserve"> ROUNDUP(woda5[[#This Row],[pomiar po polnocy]]*0.98,0)</f>
        <v>217185</v>
      </c>
      <c r="H1527" s="13">
        <f>woda5[[#This Row],[po 8]]+woda5[[#This Row],[ilosc]]</f>
        <v>220035</v>
      </c>
      <c r="I1527">
        <f>ROUNDUP(woda5[[#This Row],[pomiar po polnocy]]*0.02,0)</f>
        <v>4433</v>
      </c>
      <c r="J1527" s="10">
        <f>woda5[[#This Row],[pomiar po polnocy]]-woda5[[#This Row],[ile wypuscic rano]]</f>
        <v>217184</v>
      </c>
      <c r="K1527" s="10">
        <f>woda5[[#This Row],[po 8v2]]+woda5[[#This Row],[ilosc]]</f>
        <v>220034</v>
      </c>
      <c r="L1527" t="str">
        <f t="shared" si="47"/>
        <v/>
      </c>
      <c r="M1527">
        <f>IF(woda5[[#This Row],[pomiar po polnocy]]&gt;=800000,1,0)</f>
        <v>0</v>
      </c>
    </row>
    <row r="1528" spans="4:13" x14ac:dyDescent="0.25">
      <c r="D1528" s="1">
        <v>40970</v>
      </c>
      <c r="E1528">
        <v>4178</v>
      </c>
      <c r="F1528" s="9">
        <f t="shared" si="46"/>
        <v>220034</v>
      </c>
      <c r="G1528" s="12">
        <f xml:space="preserve"> ROUNDUP(woda5[[#This Row],[pomiar po polnocy]]*0.98,0)</f>
        <v>215634</v>
      </c>
      <c r="H1528" s="13">
        <f>woda5[[#This Row],[po 8]]+woda5[[#This Row],[ilosc]]</f>
        <v>219812</v>
      </c>
      <c r="I1528">
        <f>ROUNDUP(woda5[[#This Row],[pomiar po polnocy]]*0.02,0)</f>
        <v>4401</v>
      </c>
      <c r="J1528" s="10">
        <f>woda5[[#This Row],[pomiar po polnocy]]-woda5[[#This Row],[ile wypuscic rano]]</f>
        <v>215633</v>
      </c>
      <c r="K1528" s="10">
        <f>woda5[[#This Row],[po 8v2]]+woda5[[#This Row],[ilosc]]</f>
        <v>219811</v>
      </c>
      <c r="L1528" t="str">
        <f t="shared" si="47"/>
        <v/>
      </c>
      <c r="M1528">
        <f>IF(woda5[[#This Row],[pomiar po polnocy]]&gt;=800000,1,0)</f>
        <v>0</v>
      </c>
    </row>
    <row r="1529" spans="4:13" x14ac:dyDescent="0.25">
      <c r="D1529" s="1">
        <v>40971</v>
      </c>
      <c r="E1529">
        <v>4023</v>
      </c>
      <c r="F1529" s="9">
        <f t="shared" si="46"/>
        <v>219811</v>
      </c>
      <c r="G1529" s="12">
        <f xml:space="preserve"> ROUNDUP(woda5[[#This Row],[pomiar po polnocy]]*0.98,0)</f>
        <v>215415</v>
      </c>
      <c r="H1529" s="13">
        <f>woda5[[#This Row],[po 8]]+woda5[[#This Row],[ilosc]]</f>
        <v>219438</v>
      </c>
      <c r="I1529">
        <f>ROUNDUP(woda5[[#This Row],[pomiar po polnocy]]*0.02,0)</f>
        <v>4397</v>
      </c>
      <c r="J1529" s="10">
        <f>woda5[[#This Row],[pomiar po polnocy]]-woda5[[#This Row],[ile wypuscic rano]]</f>
        <v>215414</v>
      </c>
      <c r="K1529" s="10">
        <f>woda5[[#This Row],[po 8v2]]+woda5[[#This Row],[ilosc]]</f>
        <v>219437</v>
      </c>
      <c r="L1529" t="str">
        <f t="shared" si="47"/>
        <v/>
      </c>
      <c r="M1529">
        <f>IF(woda5[[#This Row],[pomiar po polnocy]]&gt;=800000,1,0)</f>
        <v>0</v>
      </c>
    </row>
    <row r="1530" spans="4:13" x14ac:dyDescent="0.25">
      <c r="D1530" s="1">
        <v>40972</v>
      </c>
      <c r="E1530">
        <v>5855</v>
      </c>
      <c r="F1530" s="9">
        <f t="shared" si="46"/>
        <v>219437</v>
      </c>
      <c r="G1530" s="12">
        <f xml:space="preserve"> ROUNDUP(woda5[[#This Row],[pomiar po polnocy]]*0.98,0)</f>
        <v>215049</v>
      </c>
      <c r="H1530" s="13">
        <f>woda5[[#This Row],[po 8]]+woda5[[#This Row],[ilosc]]</f>
        <v>220904</v>
      </c>
      <c r="I1530">
        <f>ROUNDUP(woda5[[#This Row],[pomiar po polnocy]]*0.02,0)</f>
        <v>4389</v>
      </c>
      <c r="J1530" s="10">
        <f>woda5[[#This Row],[pomiar po polnocy]]-woda5[[#This Row],[ile wypuscic rano]]</f>
        <v>215048</v>
      </c>
      <c r="K1530" s="10">
        <f>woda5[[#This Row],[po 8v2]]+woda5[[#This Row],[ilosc]]</f>
        <v>220903</v>
      </c>
      <c r="L1530" t="str">
        <f t="shared" si="47"/>
        <v/>
      </c>
      <c r="M1530">
        <f>IF(woda5[[#This Row],[pomiar po polnocy]]&gt;=800000,1,0)</f>
        <v>0</v>
      </c>
    </row>
    <row r="1531" spans="4:13" x14ac:dyDescent="0.25">
      <c r="D1531" s="1">
        <v>40973</v>
      </c>
      <c r="E1531">
        <v>4665</v>
      </c>
      <c r="F1531" s="9">
        <f t="shared" si="46"/>
        <v>220903</v>
      </c>
      <c r="G1531" s="12">
        <f xml:space="preserve"> ROUNDUP(woda5[[#This Row],[pomiar po polnocy]]*0.98,0)</f>
        <v>216485</v>
      </c>
      <c r="H1531" s="13">
        <f>woda5[[#This Row],[po 8]]+woda5[[#This Row],[ilosc]]</f>
        <v>221150</v>
      </c>
      <c r="I1531">
        <f>ROUNDUP(woda5[[#This Row],[pomiar po polnocy]]*0.02,0)</f>
        <v>4419</v>
      </c>
      <c r="J1531" s="10">
        <f>woda5[[#This Row],[pomiar po polnocy]]-woda5[[#This Row],[ile wypuscic rano]]</f>
        <v>216484</v>
      </c>
      <c r="K1531" s="10">
        <f>woda5[[#This Row],[po 8v2]]+woda5[[#This Row],[ilosc]]</f>
        <v>221149</v>
      </c>
      <c r="L1531" t="str">
        <f t="shared" si="47"/>
        <v/>
      </c>
      <c r="M1531">
        <f>IF(woda5[[#This Row],[pomiar po polnocy]]&gt;=800000,1,0)</f>
        <v>0</v>
      </c>
    </row>
    <row r="1532" spans="4:13" x14ac:dyDescent="0.25">
      <c r="D1532" s="1">
        <v>40974</v>
      </c>
      <c r="E1532">
        <v>2939</v>
      </c>
      <c r="F1532" s="9">
        <f t="shared" si="46"/>
        <v>221149</v>
      </c>
      <c r="G1532" s="12">
        <f xml:space="preserve"> ROUNDUP(woda5[[#This Row],[pomiar po polnocy]]*0.98,0)</f>
        <v>216727</v>
      </c>
      <c r="H1532" s="13">
        <f>woda5[[#This Row],[po 8]]+woda5[[#This Row],[ilosc]]</f>
        <v>219666</v>
      </c>
      <c r="I1532">
        <f>ROUNDUP(woda5[[#This Row],[pomiar po polnocy]]*0.02,0)</f>
        <v>4423</v>
      </c>
      <c r="J1532" s="10">
        <f>woda5[[#This Row],[pomiar po polnocy]]-woda5[[#This Row],[ile wypuscic rano]]</f>
        <v>216726</v>
      </c>
      <c r="K1532" s="10">
        <f>woda5[[#This Row],[po 8v2]]+woda5[[#This Row],[ilosc]]</f>
        <v>219665</v>
      </c>
      <c r="L1532" t="str">
        <f t="shared" si="47"/>
        <v/>
      </c>
      <c r="M1532">
        <f>IF(woda5[[#This Row],[pomiar po polnocy]]&gt;=800000,1,0)</f>
        <v>0</v>
      </c>
    </row>
    <row r="1533" spans="4:13" x14ac:dyDescent="0.25">
      <c r="D1533" s="1">
        <v>40975</v>
      </c>
      <c r="E1533">
        <v>4974</v>
      </c>
      <c r="F1533" s="9">
        <f t="shared" si="46"/>
        <v>219665</v>
      </c>
      <c r="G1533" s="12">
        <f xml:space="preserve"> ROUNDUP(woda5[[#This Row],[pomiar po polnocy]]*0.98,0)</f>
        <v>215272</v>
      </c>
      <c r="H1533" s="13">
        <f>woda5[[#This Row],[po 8]]+woda5[[#This Row],[ilosc]]</f>
        <v>220246</v>
      </c>
      <c r="I1533">
        <f>ROUNDUP(woda5[[#This Row],[pomiar po polnocy]]*0.02,0)</f>
        <v>4394</v>
      </c>
      <c r="J1533" s="10">
        <f>woda5[[#This Row],[pomiar po polnocy]]-woda5[[#This Row],[ile wypuscic rano]]</f>
        <v>215271</v>
      </c>
      <c r="K1533" s="10">
        <f>woda5[[#This Row],[po 8v2]]+woda5[[#This Row],[ilosc]]</f>
        <v>220245</v>
      </c>
      <c r="L1533" t="str">
        <f t="shared" si="47"/>
        <v/>
      </c>
      <c r="M1533">
        <f>IF(woda5[[#This Row],[pomiar po polnocy]]&gt;=800000,1,0)</f>
        <v>0</v>
      </c>
    </row>
    <row r="1534" spans="4:13" x14ac:dyDescent="0.25">
      <c r="D1534" s="1">
        <v>40976</v>
      </c>
      <c r="E1534">
        <v>5576</v>
      </c>
      <c r="F1534" s="9">
        <f t="shared" si="46"/>
        <v>220245</v>
      </c>
      <c r="G1534" s="12">
        <f xml:space="preserve"> ROUNDUP(woda5[[#This Row],[pomiar po polnocy]]*0.98,0)</f>
        <v>215841</v>
      </c>
      <c r="H1534" s="13">
        <f>woda5[[#This Row],[po 8]]+woda5[[#This Row],[ilosc]]</f>
        <v>221417</v>
      </c>
      <c r="I1534">
        <f>ROUNDUP(woda5[[#This Row],[pomiar po polnocy]]*0.02,0)</f>
        <v>4405</v>
      </c>
      <c r="J1534" s="10">
        <f>woda5[[#This Row],[pomiar po polnocy]]-woda5[[#This Row],[ile wypuscic rano]]</f>
        <v>215840</v>
      </c>
      <c r="K1534" s="10">
        <f>woda5[[#This Row],[po 8v2]]+woda5[[#This Row],[ilosc]]</f>
        <v>221416</v>
      </c>
      <c r="L1534" t="str">
        <f t="shared" si="47"/>
        <v/>
      </c>
      <c r="M1534">
        <f>IF(woda5[[#This Row],[pomiar po polnocy]]&gt;=800000,1,0)</f>
        <v>0</v>
      </c>
    </row>
    <row r="1535" spans="4:13" x14ac:dyDescent="0.25">
      <c r="D1535" s="1">
        <v>40977</v>
      </c>
      <c r="E1535">
        <v>5366</v>
      </c>
      <c r="F1535" s="9">
        <f t="shared" si="46"/>
        <v>221416</v>
      </c>
      <c r="G1535" s="12">
        <f xml:space="preserve"> ROUNDUP(woda5[[#This Row],[pomiar po polnocy]]*0.98,0)</f>
        <v>216988</v>
      </c>
      <c r="H1535" s="13">
        <f>woda5[[#This Row],[po 8]]+woda5[[#This Row],[ilosc]]</f>
        <v>222354</v>
      </c>
      <c r="I1535">
        <f>ROUNDUP(woda5[[#This Row],[pomiar po polnocy]]*0.02,0)</f>
        <v>4429</v>
      </c>
      <c r="J1535" s="10">
        <f>woda5[[#This Row],[pomiar po polnocy]]-woda5[[#This Row],[ile wypuscic rano]]</f>
        <v>216987</v>
      </c>
      <c r="K1535" s="10">
        <f>woda5[[#This Row],[po 8v2]]+woda5[[#This Row],[ilosc]]</f>
        <v>222353</v>
      </c>
      <c r="L1535" t="str">
        <f t="shared" si="47"/>
        <v/>
      </c>
      <c r="M1535">
        <f>IF(woda5[[#This Row],[pomiar po polnocy]]&gt;=800000,1,0)</f>
        <v>0</v>
      </c>
    </row>
    <row r="1536" spans="4:13" x14ac:dyDescent="0.25">
      <c r="D1536" s="1">
        <v>40978</v>
      </c>
      <c r="E1536">
        <v>5782</v>
      </c>
      <c r="F1536" s="9">
        <f t="shared" si="46"/>
        <v>222353</v>
      </c>
      <c r="G1536" s="12">
        <f xml:space="preserve"> ROUNDUP(woda5[[#This Row],[pomiar po polnocy]]*0.98,0)</f>
        <v>217906</v>
      </c>
      <c r="H1536" s="13">
        <f>woda5[[#This Row],[po 8]]+woda5[[#This Row],[ilosc]]</f>
        <v>223688</v>
      </c>
      <c r="I1536">
        <f>ROUNDUP(woda5[[#This Row],[pomiar po polnocy]]*0.02,0)</f>
        <v>4448</v>
      </c>
      <c r="J1536" s="10">
        <f>woda5[[#This Row],[pomiar po polnocy]]-woda5[[#This Row],[ile wypuscic rano]]</f>
        <v>217905</v>
      </c>
      <c r="K1536" s="10">
        <f>woda5[[#This Row],[po 8v2]]+woda5[[#This Row],[ilosc]]</f>
        <v>223687</v>
      </c>
      <c r="L1536" t="str">
        <f t="shared" si="47"/>
        <v/>
      </c>
      <c r="M1536">
        <f>IF(woda5[[#This Row],[pomiar po polnocy]]&gt;=800000,1,0)</f>
        <v>0</v>
      </c>
    </row>
    <row r="1537" spans="4:13" x14ac:dyDescent="0.25">
      <c r="D1537" s="1">
        <v>40979</v>
      </c>
      <c r="E1537">
        <v>5863</v>
      </c>
      <c r="F1537" s="9">
        <f t="shared" si="46"/>
        <v>223687</v>
      </c>
      <c r="G1537" s="12">
        <f xml:space="preserve"> ROUNDUP(woda5[[#This Row],[pomiar po polnocy]]*0.98,0)</f>
        <v>219214</v>
      </c>
      <c r="H1537" s="13">
        <f>woda5[[#This Row],[po 8]]+woda5[[#This Row],[ilosc]]</f>
        <v>225077</v>
      </c>
      <c r="I1537">
        <f>ROUNDUP(woda5[[#This Row],[pomiar po polnocy]]*0.02,0)</f>
        <v>4474</v>
      </c>
      <c r="J1537" s="10">
        <f>woda5[[#This Row],[pomiar po polnocy]]-woda5[[#This Row],[ile wypuscic rano]]</f>
        <v>219213</v>
      </c>
      <c r="K1537" s="10">
        <f>woda5[[#This Row],[po 8v2]]+woda5[[#This Row],[ilosc]]</f>
        <v>225076</v>
      </c>
      <c r="L1537" t="str">
        <f t="shared" si="47"/>
        <v/>
      </c>
      <c r="M1537">
        <f>IF(woda5[[#This Row],[pomiar po polnocy]]&gt;=800000,1,0)</f>
        <v>0</v>
      </c>
    </row>
    <row r="1538" spans="4:13" x14ac:dyDescent="0.25">
      <c r="D1538" s="1">
        <v>40980</v>
      </c>
      <c r="E1538">
        <v>4972</v>
      </c>
      <c r="F1538" s="9">
        <f t="shared" si="46"/>
        <v>225076</v>
      </c>
      <c r="G1538" s="12">
        <f xml:space="preserve"> ROUNDUP(woda5[[#This Row],[pomiar po polnocy]]*0.98,0)</f>
        <v>220575</v>
      </c>
      <c r="H1538" s="13">
        <f>woda5[[#This Row],[po 8]]+woda5[[#This Row],[ilosc]]</f>
        <v>225547</v>
      </c>
      <c r="I1538">
        <f>ROUNDUP(woda5[[#This Row],[pomiar po polnocy]]*0.02,0)</f>
        <v>4502</v>
      </c>
      <c r="J1538" s="10">
        <f>woda5[[#This Row],[pomiar po polnocy]]-woda5[[#This Row],[ile wypuscic rano]]</f>
        <v>220574</v>
      </c>
      <c r="K1538" s="10">
        <f>woda5[[#This Row],[po 8v2]]+woda5[[#This Row],[ilosc]]</f>
        <v>225546</v>
      </c>
      <c r="L1538" t="str">
        <f t="shared" si="47"/>
        <v/>
      </c>
      <c r="M1538">
        <f>IF(woda5[[#This Row],[pomiar po polnocy]]&gt;=800000,1,0)</f>
        <v>0</v>
      </c>
    </row>
    <row r="1539" spans="4:13" x14ac:dyDescent="0.25">
      <c r="D1539" s="1">
        <v>40981</v>
      </c>
      <c r="E1539">
        <v>6014</v>
      </c>
      <c r="F1539" s="9">
        <f t="shared" si="46"/>
        <v>225546</v>
      </c>
      <c r="G1539" s="12">
        <f xml:space="preserve"> ROUNDUP(woda5[[#This Row],[pomiar po polnocy]]*0.98,0)</f>
        <v>221036</v>
      </c>
      <c r="H1539" s="13">
        <f>woda5[[#This Row],[po 8]]+woda5[[#This Row],[ilosc]]</f>
        <v>227050</v>
      </c>
      <c r="I1539">
        <f>ROUNDUP(woda5[[#This Row],[pomiar po polnocy]]*0.02,0)</f>
        <v>4511</v>
      </c>
      <c r="J1539" s="10">
        <f>woda5[[#This Row],[pomiar po polnocy]]-woda5[[#This Row],[ile wypuscic rano]]</f>
        <v>221035</v>
      </c>
      <c r="K1539" s="10">
        <f>woda5[[#This Row],[po 8v2]]+woda5[[#This Row],[ilosc]]</f>
        <v>227049</v>
      </c>
      <c r="L1539" t="str">
        <f t="shared" si="47"/>
        <v/>
      </c>
      <c r="M1539">
        <f>IF(woda5[[#This Row],[pomiar po polnocy]]&gt;=800000,1,0)</f>
        <v>0</v>
      </c>
    </row>
    <row r="1540" spans="4:13" x14ac:dyDescent="0.25">
      <c r="D1540" s="1">
        <v>40982</v>
      </c>
      <c r="E1540">
        <v>4849</v>
      </c>
      <c r="F1540" s="9">
        <f t="shared" si="46"/>
        <v>227049</v>
      </c>
      <c r="G1540" s="12">
        <f xml:space="preserve"> ROUNDUP(woda5[[#This Row],[pomiar po polnocy]]*0.98,0)</f>
        <v>222509</v>
      </c>
      <c r="H1540" s="13">
        <f>woda5[[#This Row],[po 8]]+woda5[[#This Row],[ilosc]]</f>
        <v>227358</v>
      </c>
      <c r="I1540">
        <f>ROUNDUP(woda5[[#This Row],[pomiar po polnocy]]*0.02,0)</f>
        <v>4541</v>
      </c>
      <c r="J1540" s="10">
        <f>woda5[[#This Row],[pomiar po polnocy]]-woda5[[#This Row],[ile wypuscic rano]]</f>
        <v>222508</v>
      </c>
      <c r="K1540" s="10">
        <f>woda5[[#This Row],[po 8v2]]+woda5[[#This Row],[ilosc]]</f>
        <v>227357</v>
      </c>
      <c r="L1540" t="str">
        <f t="shared" si="47"/>
        <v/>
      </c>
      <c r="M1540">
        <f>IF(woda5[[#This Row],[pomiar po polnocy]]&gt;=800000,1,0)</f>
        <v>0</v>
      </c>
    </row>
    <row r="1541" spans="4:13" x14ac:dyDescent="0.25">
      <c r="D1541" s="1">
        <v>40983</v>
      </c>
      <c r="E1541">
        <v>5377</v>
      </c>
      <c r="F1541" s="9">
        <f t="shared" si="46"/>
        <v>227357</v>
      </c>
      <c r="G1541" s="12">
        <f xml:space="preserve"> ROUNDUP(woda5[[#This Row],[pomiar po polnocy]]*0.98,0)</f>
        <v>222810</v>
      </c>
      <c r="H1541" s="13">
        <f>woda5[[#This Row],[po 8]]+woda5[[#This Row],[ilosc]]</f>
        <v>228187</v>
      </c>
      <c r="I1541">
        <f>ROUNDUP(woda5[[#This Row],[pomiar po polnocy]]*0.02,0)</f>
        <v>4548</v>
      </c>
      <c r="J1541" s="10">
        <f>woda5[[#This Row],[pomiar po polnocy]]-woda5[[#This Row],[ile wypuscic rano]]</f>
        <v>222809</v>
      </c>
      <c r="K1541" s="10">
        <f>woda5[[#This Row],[po 8v2]]+woda5[[#This Row],[ilosc]]</f>
        <v>228186</v>
      </c>
      <c r="L1541" t="str">
        <f t="shared" si="47"/>
        <v/>
      </c>
      <c r="M1541">
        <f>IF(woda5[[#This Row],[pomiar po polnocy]]&gt;=800000,1,0)</f>
        <v>0</v>
      </c>
    </row>
    <row r="1542" spans="4:13" x14ac:dyDescent="0.25">
      <c r="D1542" s="1">
        <v>40984</v>
      </c>
      <c r="E1542">
        <v>4774</v>
      </c>
      <c r="F1542" s="9">
        <f t="shared" si="46"/>
        <v>228186</v>
      </c>
      <c r="G1542" s="12">
        <f xml:space="preserve"> ROUNDUP(woda5[[#This Row],[pomiar po polnocy]]*0.98,0)</f>
        <v>223623</v>
      </c>
      <c r="H1542" s="13">
        <f>woda5[[#This Row],[po 8]]+woda5[[#This Row],[ilosc]]</f>
        <v>228397</v>
      </c>
      <c r="I1542">
        <f>ROUNDUP(woda5[[#This Row],[pomiar po polnocy]]*0.02,0)</f>
        <v>4564</v>
      </c>
      <c r="J1542" s="10">
        <f>woda5[[#This Row],[pomiar po polnocy]]-woda5[[#This Row],[ile wypuscic rano]]</f>
        <v>223622</v>
      </c>
      <c r="K1542" s="10">
        <f>woda5[[#This Row],[po 8v2]]+woda5[[#This Row],[ilosc]]</f>
        <v>228396</v>
      </c>
      <c r="L1542" t="str">
        <f t="shared" si="47"/>
        <v/>
      </c>
      <c r="M1542">
        <f>IF(woda5[[#This Row],[pomiar po polnocy]]&gt;=800000,1,0)</f>
        <v>0</v>
      </c>
    </row>
    <row r="1543" spans="4:13" x14ac:dyDescent="0.25">
      <c r="D1543" s="1">
        <v>40985</v>
      </c>
      <c r="E1543">
        <v>6012</v>
      </c>
      <c r="F1543" s="9">
        <f t="shared" si="46"/>
        <v>228396</v>
      </c>
      <c r="G1543" s="12">
        <f xml:space="preserve"> ROUNDUP(woda5[[#This Row],[pomiar po polnocy]]*0.98,0)</f>
        <v>223829</v>
      </c>
      <c r="H1543" s="13">
        <f>woda5[[#This Row],[po 8]]+woda5[[#This Row],[ilosc]]</f>
        <v>229841</v>
      </c>
      <c r="I1543">
        <f>ROUNDUP(woda5[[#This Row],[pomiar po polnocy]]*0.02,0)</f>
        <v>4568</v>
      </c>
      <c r="J1543" s="10">
        <f>woda5[[#This Row],[pomiar po polnocy]]-woda5[[#This Row],[ile wypuscic rano]]</f>
        <v>223828</v>
      </c>
      <c r="K1543" s="10">
        <f>woda5[[#This Row],[po 8v2]]+woda5[[#This Row],[ilosc]]</f>
        <v>229840</v>
      </c>
      <c r="L1543" t="str">
        <f t="shared" si="47"/>
        <v/>
      </c>
      <c r="M1543">
        <f>IF(woda5[[#This Row],[pomiar po polnocy]]&gt;=800000,1,0)</f>
        <v>0</v>
      </c>
    </row>
    <row r="1544" spans="4:13" x14ac:dyDescent="0.25">
      <c r="D1544" s="1">
        <v>40986</v>
      </c>
      <c r="E1544">
        <v>7738</v>
      </c>
      <c r="F1544" s="9">
        <f t="shared" ref="F1544:F1607" si="48">IF(K1543&gt;1000000,1000000,K1543)</f>
        <v>229840</v>
      </c>
      <c r="G1544" s="12">
        <f xml:space="preserve"> ROUNDUP(woda5[[#This Row],[pomiar po polnocy]]*0.98,0)</f>
        <v>225244</v>
      </c>
      <c r="H1544" s="13">
        <f>woda5[[#This Row],[po 8]]+woda5[[#This Row],[ilosc]]</f>
        <v>232982</v>
      </c>
      <c r="I1544">
        <f>ROUNDUP(woda5[[#This Row],[pomiar po polnocy]]*0.02,0)</f>
        <v>4597</v>
      </c>
      <c r="J1544" s="10">
        <f>woda5[[#This Row],[pomiar po polnocy]]-woda5[[#This Row],[ile wypuscic rano]]</f>
        <v>225243</v>
      </c>
      <c r="K1544" s="10">
        <f>woda5[[#This Row],[po 8v2]]+woda5[[#This Row],[ilosc]]</f>
        <v>232981</v>
      </c>
      <c r="L1544" t="str">
        <f t="shared" ref="L1544:L1607" si="49">IF(K1543&gt;1000000,1,"")</f>
        <v/>
      </c>
      <c r="M1544">
        <f>IF(woda5[[#This Row],[pomiar po polnocy]]&gt;=800000,1,0)</f>
        <v>0</v>
      </c>
    </row>
    <row r="1545" spans="4:13" x14ac:dyDescent="0.25">
      <c r="D1545" s="1">
        <v>40987</v>
      </c>
      <c r="E1545">
        <v>8163</v>
      </c>
      <c r="F1545" s="9">
        <f t="shared" si="48"/>
        <v>232981</v>
      </c>
      <c r="G1545" s="12">
        <f xml:space="preserve"> ROUNDUP(woda5[[#This Row],[pomiar po polnocy]]*0.98,0)</f>
        <v>228322</v>
      </c>
      <c r="H1545" s="13">
        <f>woda5[[#This Row],[po 8]]+woda5[[#This Row],[ilosc]]</f>
        <v>236485</v>
      </c>
      <c r="I1545">
        <f>ROUNDUP(woda5[[#This Row],[pomiar po polnocy]]*0.02,0)</f>
        <v>4660</v>
      </c>
      <c r="J1545" s="10">
        <f>woda5[[#This Row],[pomiar po polnocy]]-woda5[[#This Row],[ile wypuscic rano]]</f>
        <v>228321</v>
      </c>
      <c r="K1545" s="10">
        <f>woda5[[#This Row],[po 8v2]]+woda5[[#This Row],[ilosc]]</f>
        <v>236484</v>
      </c>
      <c r="L1545" t="str">
        <f t="shared" si="49"/>
        <v/>
      </c>
      <c r="M1545">
        <f>IF(woda5[[#This Row],[pomiar po polnocy]]&gt;=800000,1,0)</f>
        <v>0</v>
      </c>
    </row>
    <row r="1546" spans="4:13" x14ac:dyDescent="0.25">
      <c r="D1546" s="1">
        <v>40988</v>
      </c>
      <c r="E1546">
        <v>6040</v>
      </c>
      <c r="F1546" s="9">
        <f t="shared" si="48"/>
        <v>236484</v>
      </c>
      <c r="G1546" s="12">
        <f xml:space="preserve"> ROUNDUP(woda5[[#This Row],[pomiar po polnocy]]*0.98,0)</f>
        <v>231755</v>
      </c>
      <c r="H1546" s="13">
        <f>woda5[[#This Row],[po 8]]+woda5[[#This Row],[ilosc]]</f>
        <v>237795</v>
      </c>
      <c r="I1546">
        <f>ROUNDUP(woda5[[#This Row],[pomiar po polnocy]]*0.02,0)</f>
        <v>4730</v>
      </c>
      <c r="J1546" s="10">
        <f>woda5[[#This Row],[pomiar po polnocy]]-woda5[[#This Row],[ile wypuscic rano]]</f>
        <v>231754</v>
      </c>
      <c r="K1546" s="10">
        <f>woda5[[#This Row],[po 8v2]]+woda5[[#This Row],[ilosc]]</f>
        <v>237794</v>
      </c>
      <c r="L1546" t="str">
        <f t="shared" si="49"/>
        <v/>
      </c>
      <c r="M1546">
        <f>IF(woda5[[#This Row],[pomiar po polnocy]]&gt;=800000,1,0)</f>
        <v>0</v>
      </c>
    </row>
    <row r="1547" spans="4:13" x14ac:dyDescent="0.25">
      <c r="D1547" s="1">
        <v>40989</v>
      </c>
      <c r="E1547">
        <v>7264</v>
      </c>
      <c r="F1547" s="9">
        <f t="shared" si="48"/>
        <v>237794</v>
      </c>
      <c r="G1547" s="12">
        <f xml:space="preserve"> ROUNDUP(woda5[[#This Row],[pomiar po polnocy]]*0.98,0)</f>
        <v>233039</v>
      </c>
      <c r="H1547" s="13">
        <f>woda5[[#This Row],[po 8]]+woda5[[#This Row],[ilosc]]</f>
        <v>240303</v>
      </c>
      <c r="I1547">
        <f>ROUNDUP(woda5[[#This Row],[pomiar po polnocy]]*0.02,0)</f>
        <v>4756</v>
      </c>
      <c r="J1547" s="10">
        <f>woda5[[#This Row],[pomiar po polnocy]]-woda5[[#This Row],[ile wypuscic rano]]</f>
        <v>233038</v>
      </c>
      <c r="K1547" s="10">
        <f>woda5[[#This Row],[po 8v2]]+woda5[[#This Row],[ilosc]]</f>
        <v>240302</v>
      </c>
      <c r="L1547" t="str">
        <f t="shared" si="49"/>
        <v/>
      </c>
      <c r="M1547">
        <f>IF(woda5[[#This Row],[pomiar po polnocy]]&gt;=800000,1,0)</f>
        <v>0</v>
      </c>
    </row>
    <row r="1548" spans="4:13" x14ac:dyDescent="0.25">
      <c r="D1548" s="1">
        <v>40990</v>
      </c>
      <c r="E1548">
        <v>8253</v>
      </c>
      <c r="F1548" s="9">
        <f t="shared" si="48"/>
        <v>240302</v>
      </c>
      <c r="G1548" s="12">
        <f xml:space="preserve"> ROUNDUP(woda5[[#This Row],[pomiar po polnocy]]*0.98,0)</f>
        <v>235496</v>
      </c>
      <c r="H1548" s="13">
        <f>woda5[[#This Row],[po 8]]+woda5[[#This Row],[ilosc]]</f>
        <v>243749</v>
      </c>
      <c r="I1548">
        <f>ROUNDUP(woda5[[#This Row],[pomiar po polnocy]]*0.02,0)</f>
        <v>4807</v>
      </c>
      <c r="J1548" s="10">
        <f>woda5[[#This Row],[pomiar po polnocy]]-woda5[[#This Row],[ile wypuscic rano]]</f>
        <v>235495</v>
      </c>
      <c r="K1548" s="10">
        <f>woda5[[#This Row],[po 8v2]]+woda5[[#This Row],[ilosc]]</f>
        <v>243748</v>
      </c>
      <c r="L1548" t="str">
        <f t="shared" si="49"/>
        <v/>
      </c>
      <c r="M1548">
        <f>IF(woda5[[#This Row],[pomiar po polnocy]]&gt;=800000,1,0)</f>
        <v>0</v>
      </c>
    </row>
    <row r="1549" spans="4:13" x14ac:dyDescent="0.25">
      <c r="D1549" s="1">
        <v>40991</v>
      </c>
      <c r="E1549">
        <v>7866</v>
      </c>
      <c r="F1549" s="9">
        <f t="shared" si="48"/>
        <v>243748</v>
      </c>
      <c r="G1549" s="12">
        <f xml:space="preserve"> ROUNDUP(woda5[[#This Row],[pomiar po polnocy]]*0.98,0)</f>
        <v>238874</v>
      </c>
      <c r="H1549" s="13">
        <f>woda5[[#This Row],[po 8]]+woda5[[#This Row],[ilosc]]</f>
        <v>246740</v>
      </c>
      <c r="I1549">
        <f>ROUNDUP(woda5[[#This Row],[pomiar po polnocy]]*0.02,0)</f>
        <v>4875</v>
      </c>
      <c r="J1549" s="10">
        <f>woda5[[#This Row],[pomiar po polnocy]]-woda5[[#This Row],[ile wypuscic rano]]</f>
        <v>238873</v>
      </c>
      <c r="K1549" s="10">
        <f>woda5[[#This Row],[po 8v2]]+woda5[[#This Row],[ilosc]]</f>
        <v>246739</v>
      </c>
      <c r="L1549" t="str">
        <f t="shared" si="49"/>
        <v/>
      </c>
      <c r="M1549">
        <f>IF(woda5[[#This Row],[pomiar po polnocy]]&gt;=800000,1,0)</f>
        <v>0</v>
      </c>
    </row>
    <row r="1550" spans="4:13" x14ac:dyDescent="0.25">
      <c r="D1550" s="1">
        <v>40992</v>
      </c>
      <c r="E1550">
        <v>11294</v>
      </c>
      <c r="F1550" s="9">
        <f t="shared" si="48"/>
        <v>246739</v>
      </c>
      <c r="G1550" s="12">
        <f xml:space="preserve"> ROUNDUP(woda5[[#This Row],[pomiar po polnocy]]*0.98,0)</f>
        <v>241805</v>
      </c>
      <c r="H1550" s="13">
        <f>woda5[[#This Row],[po 8]]+woda5[[#This Row],[ilosc]]</f>
        <v>253099</v>
      </c>
      <c r="I1550">
        <f>ROUNDUP(woda5[[#This Row],[pomiar po polnocy]]*0.02,0)</f>
        <v>4935</v>
      </c>
      <c r="J1550" s="10">
        <f>woda5[[#This Row],[pomiar po polnocy]]-woda5[[#This Row],[ile wypuscic rano]]</f>
        <v>241804</v>
      </c>
      <c r="K1550" s="10">
        <f>woda5[[#This Row],[po 8v2]]+woda5[[#This Row],[ilosc]]</f>
        <v>253098</v>
      </c>
      <c r="L1550" t="str">
        <f t="shared" si="49"/>
        <v/>
      </c>
      <c r="M1550">
        <f>IF(woda5[[#This Row],[pomiar po polnocy]]&gt;=800000,1,0)</f>
        <v>0</v>
      </c>
    </row>
    <row r="1551" spans="4:13" x14ac:dyDescent="0.25">
      <c r="D1551" s="1">
        <v>40993</v>
      </c>
      <c r="E1551">
        <v>11487</v>
      </c>
      <c r="F1551" s="9">
        <f t="shared" si="48"/>
        <v>253098</v>
      </c>
      <c r="G1551" s="12">
        <f xml:space="preserve"> ROUNDUP(woda5[[#This Row],[pomiar po polnocy]]*0.98,0)</f>
        <v>248037</v>
      </c>
      <c r="H1551" s="13">
        <f>woda5[[#This Row],[po 8]]+woda5[[#This Row],[ilosc]]</f>
        <v>259524</v>
      </c>
      <c r="I1551">
        <f>ROUNDUP(woda5[[#This Row],[pomiar po polnocy]]*0.02,0)</f>
        <v>5062</v>
      </c>
      <c r="J1551" s="10">
        <f>woda5[[#This Row],[pomiar po polnocy]]-woda5[[#This Row],[ile wypuscic rano]]</f>
        <v>248036</v>
      </c>
      <c r="K1551" s="10">
        <f>woda5[[#This Row],[po 8v2]]+woda5[[#This Row],[ilosc]]</f>
        <v>259523</v>
      </c>
      <c r="L1551" t="str">
        <f t="shared" si="49"/>
        <v/>
      </c>
      <c r="M1551">
        <f>IF(woda5[[#This Row],[pomiar po polnocy]]&gt;=800000,1,0)</f>
        <v>0</v>
      </c>
    </row>
    <row r="1552" spans="4:13" x14ac:dyDescent="0.25">
      <c r="D1552" s="1">
        <v>40994</v>
      </c>
      <c r="E1552">
        <v>13736</v>
      </c>
      <c r="F1552" s="9">
        <f t="shared" si="48"/>
        <v>259523</v>
      </c>
      <c r="G1552" s="12">
        <f xml:space="preserve"> ROUNDUP(woda5[[#This Row],[pomiar po polnocy]]*0.98,0)</f>
        <v>254333</v>
      </c>
      <c r="H1552" s="13">
        <f>woda5[[#This Row],[po 8]]+woda5[[#This Row],[ilosc]]</f>
        <v>268069</v>
      </c>
      <c r="I1552">
        <f>ROUNDUP(woda5[[#This Row],[pomiar po polnocy]]*0.02,0)</f>
        <v>5191</v>
      </c>
      <c r="J1552" s="10">
        <f>woda5[[#This Row],[pomiar po polnocy]]-woda5[[#This Row],[ile wypuscic rano]]</f>
        <v>254332</v>
      </c>
      <c r="K1552" s="10">
        <f>woda5[[#This Row],[po 8v2]]+woda5[[#This Row],[ilosc]]</f>
        <v>268068</v>
      </c>
      <c r="L1552" t="str">
        <f t="shared" si="49"/>
        <v/>
      </c>
      <c r="M1552">
        <f>IF(woda5[[#This Row],[pomiar po polnocy]]&gt;=800000,1,0)</f>
        <v>0</v>
      </c>
    </row>
    <row r="1553" spans="4:13" x14ac:dyDescent="0.25">
      <c r="D1553" s="1">
        <v>40995</v>
      </c>
      <c r="E1553">
        <v>13902</v>
      </c>
      <c r="F1553" s="9">
        <f t="shared" si="48"/>
        <v>268068</v>
      </c>
      <c r="G1553" s="12">
        <f xml:space="preserve"> ROUNDUP(woda5[[#This Row],[pomiar po polnocy]]*0.98,0)</f>
        <v>262707</v>
      </c>
      <c r="H1553" s="13">
        <f>woda5[[#This Row],[po 8]]+woda5[[#This Row],[ilosc]]</f>
        <v>276609</v>
      </c>
      <c r="I1553">
        <f>ROUNDUP(woda5[[#This Row],[pomiar po polnocy]]*0.02,0)</f>
        <v>5362</v>
      </c>
      <c r="J1553" s="10">
        <f>woda5[[#This Row],[pomiar po polnocy]]-woda5[[#This Row],[ile wypuscic rano]]</f>
        <v>262706</v>
      </c>
      <c r="K1553" s="10">
        <f>woda5[[#This Row],[po 8v2]]+woda5[[#This Row],[ilosc]]</f>
        <v>276608</v>
      </c>
      <c r="L1553" t="str">
        <f t="shared" si="49"/>
        <v/>
      </c>
      <c r="M1553">
        <f>IF(woda5[[#This Row],[pomiar po polnocy]]&gt;=800000,1,0)</f>
        <v>0</v>
      </c>
    </row>
    <row r="1554" spans="4:13" x14ac:dyDescent="0.25">
      <c r="D1554" s="1">
        <v>40996</v>
      </c>
      <c r="E1554">
        <v>13636</v>
      </c>
      <c r="F1554" s="9">
        <f t="shared" si="48"/>
        <v>276608</v>
      </c>
      <c r="G1554" s="12">
        <f xml:space="preserve"> ROUNDUP(woda5[[#This Row],[pomiar po polnocy]]*0.98,0)</f>
        <v>271076</v>
      </c>
      <c r="H1554" s="13">
        <f>woda5[[#This Row],[po 8]]+woda5[[#This Row],[ilosc]]</f>
        <v>284712</v>
      </c>
      <c r="I1554">
        <f>ROUNDUP(woda5[[#This Row],[pomiar po polnocy]]*0.02,0)</f>
        <v>5533</v>
      </c>
      <c r="J1554" s="10">
        <f>woda5[[#This Row],[pomiar po polnocy]]-woda5[[#This Row],[ile wypuscic rano]]</f>
        <v>271075</v>
      </c>
      <c r="K1554" s="10">
        <f>woda5[[#This Row],[po 8v2]]+woda5[[#This Row],[ilosc]]</f>
        <v>284711</v>
      </c>
      <c r="L1554" t="str">
        <f t="shared" si="49"/>
        <v/>
      </c>
      <c r="M1554">
        <f>IF(woda5[[#This Row],[pomiar po polnocy]]&gt;=800000,1,0)</f>
        <v>0</v>
      </c>
    </row>
    <row r="1555" spans="4:13" x14ac:dyDescent="0.25">
      <c r="D1555" s="1">
        <v>40997</v>
      </c>
      <c r="E1555">
        <v>14333</v>
      </c>
      <c r="F1555" s="9">
        <f t="shared" si="48"/>
        <v>284711</v>
      </c>
      <c r="G1555" s="12">
        <f xml:space="preserve"> ROUNDUP(woda5[[#This Row],[pomiar po polnocy]]*0.98,0)</f>
        <v>279017</v>
      </c>
      <c r="H1555" s="13">
        <f>woda5[[#This Row],[po 8]]+woda5[[#This Row],[ilosc]]</f>
        <v>293350</v>
      </c>
      <c r="I1555">
        <f>ROUNDUP(woda5[[#This Row],[pomiar po polnocy]]*0.02,0)</f>
        <v>5695</v>
      </c>
      <c r="J1555" s="10">
        <f>woda5[[#This Row],[pomiar po polnocy]]-woda5[[#This Row],[ile wypuscic rano]]</f>
        <v>279016</v>
      </c>
      <c r="K1555" s="10">
        <f>woda5[[#This Row],[po 8v2]]+woda5[[#This Row],[ilosc]]</f>
        <v>293349</v>
      </c>
      <c r="L1555" t="str">
        <f t="shared" si="49"/>
        <v/>
      </c>
      <c r="M1555">
        <f>IF(woda5[[#This Row],[pomiar po polnocy]]&gt;=800000,1,0)</f>
        <v>0</v>
      </c>
    </row>
    <row r="1556" spans="4:13" x14ac:dyDescent="0.25">
      <c r="D1556" s="1">
        <v>40998</v>
      </c>
      <c r="E1556">
        <v>17103</v>
      </c>
      <c r="F1556" s="9">
        <f t="shared" si="48"/>
        <v>293349</v>
      </c>
      <c r="G1556" s="12">
        <f xml:space="preserve"> ROUNDUP(woda5[[#This Row],[pomiar po polnocy]]*0.98,0)</f>
        <v>287483</v>
      </c>
      <c r="H1556" s="13">
        <f>woda5[[#This Row],[po 8]]+woda5[[#This Row],[ilosc]]</f>
        <v>304586</v>
      </c>
      <c r="I1556">
        <f>ROUNDUP(woda5[[#This Row],[pomiar po polnocy]]*0.02,0)</f>
        <v>5867</v>
      </c>
      <c r="J1556" s="10">
        <f>woda5[[#This Row],[pomiar po polnocy]]-woda5[[#This Row],[ile wypuscic rano]]</f>
        <v>287482</v>
      </c>
      <c r="K1556" s="10">
        <f>woda5[[#This Row],[po 8v2]]+woda5[[#This Row],[ilosc]]</f>
        <v>304585</v>
      </c>
      <c r="L1556" t="str">
        <f t="shared" si="49"/>
        <v/>
      </c>
      <c r="M1556">
        <f>IF(woda5[[#This Row],[pomiar po polnocy]]&gt;=800000,1,0)</f>
        <v>0</v>
      </c>
    </row>
    <row r="1557" spans="4:13" x14ac:dyDescent="0.25">
      <c r="D1557" s="1">
        <v>40999</v>
      </c>
      <c r="E1557">
        <v>17265</v>
      </c>
      <c r="F1557" s="9">
        <f t="shared" si="48"/>
        <v>304585</v>
      </c>
      <c r="G1557" s="12">
        <f xml:space="preserve"> ROUNDUP(woda5[[#This Row],[pomiar po polnocy]]*0.98,0)</f>
        <v>298494</v>
      </c>
      <c r="H1557" s="13">
        <f>woda5[[#This Row],[po 8]]+woda5[[#This Row],[ilosc]]</f>
        <v>315759</v>
      </c>
      <c r="I1557">
        <f>ROUNDUP(woda5[[#This Row],[pomiar po polnocy]]*0.02,0)</f>
        <v>6092</v>
      </c>
      <c r="J1557" s="10">
        <f>woda5[[#This Row],[pomiar po polnocy]]-woda5[[#This Row],[ile wypuscic rano]]</f>
        <v>298493</v>
      </c>
      <c r="K1557" s="10">
        <f>woda5[[#This Row],[po 8v2]]+woda5[[#This Row],[ilosc]]</f>
        <v>315758</v>
      </c>
      <c r="L1557" t="str">
        <f t="shared" si="49"/>
        <v/>
      </c>
      <c r="M1557">
        <f>IF(woda5[[#This Row],[pomiar po polnocy]]&gt;=800000,1,0)</f>
        <v>0</v>
      </c>
    </row>
    <row r="1558" spans="4:13" x14ac:dyDescent="0.25">
      <c r="D1558" s="1">
        <v>41000</v>
      </c>
      <c r="E1558">
        <v>16568</v>
      </c>
      <c r="F1558" s="9">
        <f t="shared" si="48"/>
        <v>315758</v>
      </c>
      <c r="G1558" s="12">
        <f xml:space="preserve"> ROUNDUP(woda5[[#This Row],[pomiar po polnocy]]*0.98,0)</f>
        <v>309443</v>
      </c>
      <c r="H1558" s="13">
        <f>woda5[[#This Row],[po 8]]+woda5[[#This Row],[ilosc]]</f>
        <v>326011</v>
      </c>
      <c r="I1558">
        <f>ROUNDUP(woda5[[#This Row],[pomiar po polnocy]]*0.02,0)</f>
        <v>6316</v>
      </c>
      <c r="J1558" s="10">
        <f>woda5[[#This Row],[pomiar po polnocy]]-woda5[[#This Row],[ile wypuscic rano]]</f>
        <v>309442</v>
      </c>
      <c r="K1558" s="10">
        <f>woda5[[#This Row],[po 8v2]]+woda5[[#This Row],[ilosc]]</f>
        <v>326010</v>
      </c>
      <c r="L1558" t="str">
        <f t="shared" si="49"/>
        <v/>
      </c>
      <c r="M1558">
        <f>IF(woda5[[#This Row],[pomiar po polnocy]]&gt;=800000,1,0)</f>
        <v>0</v>
      </c>
    </row>
    <row r="1559" spans="4:13" x14ac:dyDescent="0.25">
      <c r="D1559" s="1">
        <v>41001</v>
      </c>
      <c r="E1559">
        <v>20145</v>
      </c>
      <c r="F1559" s="9">
        <f t="shared" si="48"/>
        <v>326010</v>
      </c>
      <c r="G1559" s="12">
        <f xml:space="preserve"> ROUNDUP(woda5[[#This Row],[pomiar po polnocy]]*0.98,0)</f>
        <v>319490</v>
      </c>
      <c r="H1559" s="13">
        <f>woda5[[#This Row],[po 8]]+woda5[[#This Row],[ilosc]]</f>
        <v>339635</v>
      </c>
      <c r="I1559">
        <f>ROUNDUP(woda5[[#This Row],[pomiar po polnocy]]*0.02,0)</f>
        <v>6521</v>
      </c>
      <c r="J1559" s="10">
        <f>woda5[[#This Row],[pomiar po polnocy]]-woda5[[#This Row],[ile wypuscic rano]]</f>
        <v>319489</v>
      </c>
      <c r="K1559" s="10">
        <f>woda5[[#This Row],[po 8v2]]+woda5[[#This Row],[ilosc]]</f>
        <v>339634</v>
      </c>
      <c r="L1559" t="str">
        <f t="shared" si="49"/>
        <v/>
      </c>
      <c r="M1559">
        <f>IF(woda5[[#This Row],[pomiar po polnocy]]&gt;=800000,1,0)</f>
        <v>0</v>
      </c>
    </row>
    <row r="1560" spans="4:13" x14ac:dyDescent="0.25">
      <c r="D1560" s="1">
        <v>41002</v>
      </c>
      <c r="E1560">
        <v>18983</v>
      </c>
      <c r="F1560" s="9">
        <f t="shared" si="48"/>
        <v>339634</v>
      </c>
      <c r="G1560" s="12">
        <f xml:space="preserve"> ROUNDUP(woda5[[#This Row],[pomiar po polnocy]]*0.98,0)</f>
        <v>332842</v>
      </c>
      <c r="H1560" s="13">
        <f>woda5[[#This Row],[po 8]]+woda5[[#This Row],[ilosc]]</f>
        <v>351825</v>
      </c>
      <c r="I1560">
        <f>ROUNDUP(woda5[[#This Row],[pomiar po polnocy]]*0.02,0)</f>
        <v>6793</v>
      </c>
      <c r="J1560" s="10">
        <f>woda5[[#This Row],[pomiar po polnocy]]-woda5[[#This Row],[ile wypuscic rano]]</f>
        <v>332841</v>
      </c>
      <c r="K1560" s="10">
        <f>woda5[[#This Row],[po 8v2]]+woda5[[#This Row],[ilosc]]</f>
        <v>351824</v>
      </c>
      <c r="L1560" t="str">
        <f t="shared" si="49"/>
        <v/>
      </c>
      <c r="M1560">
        <f>IF(woda5[[#This Row],[pomiar po polnocy]]&gt;=800000,1,0)</f>
        <v>0</v>
      </c>
    </row>
    <row r="1561" spans="4:13" x14ac:dyDescent="0.25">
      <c r="D1561" s="1">
        <v>41003</v>
      </c>
      <c r="E1561">
        <v>19791</v>
      </c>
      <c r="F1561" s="9">
        <f t="shared" si="48"/>
        <v>351824</v>
      </c>
      <c r="G1561" s="12">
        <f xml:space="preserve"> ROUNDUP(woda5[[#This Row],[pomiar po polnocy]]*0.98,0)</f>
        <v>344788</v>
      </c>
      <c r="H1561" s="13">
        <f>woda5[[#This Row],[po 8]]+woda5[[#This Row],[ilosc]]</f>
        <v>364579</v>
      </c>
      <c r="I1561">
        <f>ROUNDUP(woda5[[#This Row],[pomiar po polnocy]]*0.02,0)</f>
        <v>7037</v>
      </c>
      <c r="J1561" s="10">
        <f>woda5[[#This Row],[pomiar po polnocy]]-woda5[[#This Row],[ile wypuscic rano]]</f>
        <v>344787</v>
      </c>
      <c r="K1561" s="10">
        <f>woda5[[#This Row],[po 8v2]]+woda5[[#This Row],[ilosc]]</f>
        <v>364578</v>
      </c>
      <c r="L1561" t="str">
        <f t="shared" si="49"/>
        <v/>
      </c>
      <c r="M1561">
        <f>IF(woda5[[#This Row],[pomiar po polnocy]]&gt;=800000,1,0)</f>
        <v>0</v>
      </c>
    </row>
    <row r="1562" spans="4:13" x14ac:dyDescent="0.25">
      <c r="D1562" s="1">
        <v>41004</v>
      </c>
      <c r="E1562">
        <v>20998</v>
      </c>
      <c r="F1562" s="9">
        <f t="shared" si="48"/>
        <v>364578</v>
      </c>
      <c r="G1562" s="12">
        <f xml:space="preserve"> ROUNDUP(woda5[[#This Row],[pomiar po polnocy]]*0.98,0)</f>
        <v>357287</v>
      </c>
      <c r="H1562" s="13">
        <f>woda5[[#This Row],[po 8]]+woda5[[#This Row],[ilosc]]</f>
        <v>378285</v>
      </c>
      <c r="I1562">
        <f>ROUNDUP(woda5[[#This Row],[pomiar po polnocy]]*0.02,0)</f>
        <v>7292</v>
      </c>
      <c r="J1562" s="10">
        <f>woda5[[#This Row],[pomiar po polnocy]]-woda5[[#This Row],[ile wypuscic rano]]</f>
        <v>357286</v>
      </c>
      <c r="K1562" s="10">
        <f>woda5[[#This Row],[po 8v2]]+woda5[[#This Row],[ilosc]]</f>
        <v>378284</v>
      </c>
      <c r="L1562" t="str">
        <f t="shared" si="49"/>
        <v/>
      </c>
      <c r="M1562">
        <f>IF(woda5[[#This Row],[pomiar po polnocy]]&gt;=800000,1,0)</f>
        <v>0</v>
      </c>
    </row>
    <row r="1563" spans="4:13" x14ac:dyDescent="0.25">
      <c r="D1563" s="1">
        <v>41005</v>
      </c>
      <c r="E1563">
        <v>20879</v>
      </c>
      <c r="F1563" s="9">
        <f t="shared" si="48"/>
        <v>378284</v>
      </c>
      <c r="G1563" s="12">
        <f xml:space="preserve"> ROUNDUP(woda5[[#This Row],[pomiar po polnocy]]*0.98,0)</f>
        <v>370719</v>
      </c>
      <c r="H1563" s="13">
        <f>woda5[[#This Row],[po 8]]+woda5[[#This Row],[ilosc]]</f>
        <v>391598</v>
      </c>
      <c r="I1563">
        <f>ROUNDUP(woda5[[#This Row],[pomiar po polnocy]]*0.02,0)</f>
        <v>7566</v>
      </c>
      <c r="J1563" s="10">
        <f>woda5[[#This Row],[pomiar po polnocy]]-woda5[[#This Row],[ile wypuscic rano]]</f>
        <v>370718</v>
      </c>
      <c r="K1563" s="10">
        <f>woda5[[#This Row],[po 8v2]]+woda5[[#This Row],[ilosc]]</f>
        <v>391597</v>
      </c>
      <c r="L1563" t="str">
        <f t="shared" si="49"/>
        <v/>
      </c>
      <c r="M1563">
        <f>IF(woda5[[#This Row],[pomiar po polnocy]]&gt;=800000,1,0)</f>
        <v>0</v>
      </c>
    </row>
    <row r="1564" spans="4:13" x14ac:dyDescent="0.25">
      <c r="D1564" s="1">
        <v>41006</v>
      </c>
      <c r="E1564">
        <v>22044</v>
      </c>
      <c r="F1564" s="9">
        <f t="shared" si="48"/>
        <v>391597</v>
      </c>
      <c r="G1564" s="12">
        <f xml:space="preserve"> ROUNDUP(woda5[[#This Row],[pomiar po polnocy]]*0.98,0)</f>
        <v>383766</v>
      </c>
      <c r="H1564" s="13">
        <f>woda5[[#This Row],[po 8]]+woda5[[#This Row],[ilosc]]</f>
        <v>405810</v>
      </c>
      <c r="I1564">
        <f>ROUNDUP(woda5[[#This Row],[pomiar po polnocy]]*0.02,0)</f>
        <v>7832</v>
      </c>
      <c r="J1564" s="10">
        <f>woda5[[#This Row],[pomiar po polnocy]]-woda5[[#This Row],[ile wypuscic rano]]</f>
        <v>383765</v>
      </c>
      <c r="K1564" s="10">
        <f>woda5[[#This Row],[po 8v2]]+woda5[[#This Row],[ilosc]]</f>
        <v>405809</v>
      </c>
      <c r="L1564" t="str">
        <f t="shared" si="49"/>
        <v/>
      </c>
      <c r="M1564">
        <f>IF(woda5[[#This Row],[pomiar po polnocy]]&gt;=800000,1,0)</f>
        <v>0</v>
      </c>
    </row>
    <row r="1565" spans="4:13" x14ac:dyDescent="0.25">
      <c r="D1565" s="1">
        <v>41007</v>
      </c>
      <c r="E1565">
        <v>21257</v>
      </c>
      <c r="F1565" s="9">
        <f t="shared" si="48"/>
        <v>405809</v>
      </c>
      <c r="G1565" s="12">
        <f xml:space="preserve"> ROUNDUP(woda5[[#This Row],[pomiar po polnocy]]*0.98,0)</f>
        <v>397693</v>
      </c>
      <c r="H1565" s="13">
        <f>woda5[[#This Row],[po 8]]+woda5[[#This Row],[ilosc]]</f>
        <v>418950</v>
      </c>
      <c r="I1565">
        <f>ROUNDUP(woda5[[#This Row],[pomiar po polnocy]]*0.02,0)</f>
        <v>8117</v>
      </c>
      <c r="J1565" s="10">
        <f>woda5[[#This Row],[pomiar po polnocy]]-woda5[[#This Row],[ile wypuscic rano]]</f>
        <v>397692</v>
      </c>
      <c r="K1565" s="10">
        <f>woda5[[#This Row],[po 8v2]]+woda5[[#This Row],[ilosc]]</f>
        <v>418949</v>
      </c>
      <c r="L1565" t="str">
        <f t="shared" si="49"/>
        <v/>
      </c>
      <c r="M1565">
        <f>IF(woda5[[#This Row],[pomiar po polnocy]]&gt;=800000,1,0)</f>
        <v>0</v>
      </c>
    </row>
    <row r="1566" spans="4:13" x14ac:dyDescent="0.25">
      <c r="D1566" s="1">
        <v>41008</v>
      </c>
      <c r="E1566">
        <v>23533</v>
      </c>
      <c r="F1566" s="9">
        <f t="shared" si="48"/>
        <v>418949</v>
      </c>
      <c r="G1566" s="12">
        <f xml:space="preserve"> ROUNDUP(woda5[[#This Row],[pomiar po polnocy]]*0.98,0)</f>
        <v>410571</v>
      </c>
      <c r="H1566" s="13">
        <f>woda5[[#This Row],[po 8]]+woda5[[#This Row],[ilosc]]</f>
        <v>434104</v>
      </c>
      <c r="I1566">
        <f>ROUNDUP(woda5[[#This Row],[pomiar po polnocy]]*0.02,0)</f>
        <v>8379</v>
      </c>
      <c r="J1566" s="10">
        <f>woda5[[#This Row],[pomiar po polnocy]]-woda5[[#This Row],[ile wypuscic rano]]</f>
        <v>410570</v>
      </c>
      <c r="K1566" s="10">
        <f>woda5[[#This Row],[po 8v2]]+woda5[[#This Row],[ilosc]]</f>
        <v>434103</v>
      </c>
      <c r="L1566" t="str">
        <f t="shared" si="49"/>
        <v/>
      </c>
      <c r="M1566">
        <f>IF(woda5[[#This Row],[pomiar po polnocy]]&gt;=800000,1,0)</f>
        <v>0</v>
      </c>
    </row>
    <row r="1567" spans="4:13" x14ac:dyDescent="0.25">
      <c r="D1567" s="1">
        <v>41009</v>
      </c>
      <c r="E1567">
        <v>22097</v>
      </c>
      <c r="F1567" s="9">
        <f t="shared" si="48"/>
        <v>434103</v>
      </c>
      <c r="G1567" s="12">
        <f xml:space="preserve"> ROUNDUP(woda5[[#This Row],[pomiar po polnocy]]*0.98,0)</f>
        <v>425421</v>
      </c>
      <c r="H1567" s="13">
        <f>woda5[[#This Row],[po 8]]+woda5[[#This Row],[ilosc]]</f>
        <v>447518</v>
      </c>
      <c r="I1567">
        <f>ROUNDUP(woda5[[#This Row],[pomiar po polnocy]]*0.02,0)</f>
        <v>8683</v>
      </c>
      <c r="J1567" s="10">
        <f>woda5[[#This Row],[pomiar po polnocy]]-woda5[[#This Row],[ile wypuscic rano]]</f>
        <v>425420</v>
      </c>
      <c r="K1567" s="10">
        <f>woda5[[#This Row],[po 8v2]]+woda5[[#This Row],[ilosc]]</f>
        <v>447517</v>
      </c>
      <c r="L1567" t="str">
        <f t="shared" si="49"/>
        <v/>
      </c>
      <c r="M1567">
        <f>IF(woda5[[#This Row],[pomiar po polnocy]]&gt;=800000,1,0)</f>
        <v>0</v>
      </c>
    </row>
    <row r="1568" spans="4:13" x14ac:dyDescent="0.25">
      <c r="D1568" s="1">
        <v>41010</v>
      </c>
      <c r="E1568">
        <v>22866</v>
      </c>
      <c r="F1568" s="9">
        <f t="shared" si="48"/>
        <v>447517</v>
      </c>
      <c r="G1568" s="12">
        <f xml:space="preserve"> ROUNDUP(woda5[[#This Row],[pomiar po polnocy]]*0.98,0)</f>
        <v>438567</v>
      </c>
      <c r="H1568" s="13">
        <f>woda5[[#This Row],[po 8]]+woda5[[#This Row],[ilosc]]</f>
        <v>461433</v>
      </c>
      <c r="I1568">
        <f>ROUNDUP(woda5[[#This Row],[pomiar po polnocy]]*0.02,0)</f>
        <v>8951</v>
      </c>
      <c r="J1568" s="10">
        <f>woda5[[#This Row],[pomiar po polnocy]]-woda5[[#This Row],[ile wypuscic rano]]</f>
        <v>438566</v>
      </c>
      <c r="K1568" s="10">
        <f>woda5[[#This Row],[po 8v2]]+woda5[[#This Row],[ilosc]]</f>
        <v>461432</v>
      </c>
      <c r="L1568" t="str">
        <f t="shared" si="49"/>
        <v/>
      </c>
      <c r="M1568">
        <f>IF(woda5[[#This Row],[pomiar po polnocy]]&gt;=800000,1,0)</f>
        <v>0</v>
      </c>
    </row>
    <row r="1569" spans="4:13" x14ac:dyDescent="0.25">
      <c r="D1569" s="1">
        <v>41011</v>
      </c>
      <c r="E1569">
        <v>20348</v>
      </c>
      <c r="F1569" s="9">
        <f t="shared" si="48"/>
        <v>461432</v>
      </c>
      <c r="G1569" s="12">
        <f xml:space="preserve"> ROUNDUP(woda5[[#This Row],[pomiar po polnocy]]*0.98,0)</f>
        <v>452204</v>
      </c>
      <c r="H1569" s="13">
        <f>woda5[[#This Row],[po 8]]+woda5[[#This Row],[ilosc]]</f>
        <v>472552</v>
      </c>
      <c r="I1569">
        <f>ROUNDUP(woda5[[#This Row],[pomiar po polnocy]]*0.02,0)</f>
        <v>9229</v>
      </c>
      <c r="J1569" s="10">
        <f>woda5[[#This Row],[pomiar po polnocy]]-woda5[[#This Row],[ile wypuscic rano]]</f>
        <v>452203</v>
      </c>
      <c r="K1569" s="10">
        <f>woda5[[#This Row],[po 8v2]]+woda5[[#This Row],[ilosc]]</f>
        <v>472551</v>
      </c>
      <c r="L1569" t="str">
        <f t="shared" si="49"/>
        <v/>
      </c>
      <c r="M1569">
        <f>IF(woda5[[#This Row],[pomiar po polnocy]]&gt;=800000,1,0)</f>
        <v>0</v>
      </c>
    </row>
    <row r="1570" spans="4:13" x14ac:dyDescent="0.25">
      <c r="D1570" s="1">
        <v>41012</v>
      </c>
      <c r="E1570">
        <v>22377</v>
      </c>
      <c r="F1570" s="9">
        <f t="shared" si="48"/>
        <v>472551</v>
      </c>
      <c r="G1570" s="12">
        <f xml:space="preserve"> ROUNDUP(woda5[[#This Row],[pomiar po polnocy]]*0.98,0)</f>
        <v>463100</v>
      </c>
      <c r="H1570" s="13">
        <f>woda5[[#This Row],[po 8]]+woda5[[#This Row],[ilosc]]</f>
        <v>485477</v>
      </c>
      <c r="I1570">
        <f>ROUNDUP(woda5[[#This Row],[pomiar po polnocy]]*0.02,0)</f>
        <v>9452</v>
      </c>
      <c r="J1570" s="10">
        <f>woda5[[#This Row],[pomiar po polnocy]]-woda5[[#This Row],[ile wypuscic rano]]</f>
        <v>463099</v>
      </c>
      <c r="K1570" s="10">
        <f>woda5[[#This Row],[po 8v2]]+woda5[[#This Row],[ilosc]]</f>
        <v>485476</v>
      </c>
      <c r="L1570" t="str">
        <f t="shared" si="49"/>
        <v/>
      </c>
      <c r="M1570">
        <f>IF(woda5[[#This Row],[pomiar po polnocy]]&gt;=800000,1,0)</f>
        <v>0</v>
      </c>
    </row>
    <row r="1571" spans="4:13" x14ac:dyDescent="0.25">
      <c r="D1571" s="1">
        <v>41013</v>
      </c>
      <c r="E1571">
        <v>20394</v>
      </c>
      <c r="F1571" s="9">
        <f t="shared" si="48"/>
        <v>485476</v>
      </c>
      <c r="G1571" s="12">
        <f xml:space="preserve"> ROUNDUP(woda5[[#This Row],[pomiar po polnocy]]*0.98,0)</f>
        <v>475767</v>
      </c>
      <c r="H1571" s="13">
        <f>woda5[[#This Row],[po 8]]+woda5[[#This Row],[ilosc]]</f>
        <v>496161</v>
      </c>
      <c r="I1571">
        <f>ROUNDUP(woda5[[#This Row],[pomiar po polnocy]]*0.02,0)</f>
        <v>9710</v>
      </c>
      <c r="J1571" s="10">
        <f>woda5[[#This Row],[pomiar po polnocy]]-woda5[[#This Row],[ile wypuscic rano]]</f>
        <v>475766</v>
      </c>
      <c r="K1571" s="10">
        <f>woda5[[#This Row],[po 8v2]]+woda5[[#This Row],[ilosc]]</f>
        <v>496160</v>
      </c>
      <c r="L1571" t="str">
        <f t="shared" si="49"/>
        <v/>
      </c>
      <c r="M1571">
        <f>IF(woda5[[#This Row],[pomiar po polnocy]]&gt;=800000,1,0)</f>
        <v>0</v>
      </c>
    </row>
    <row r="1572" spans="4:13" x14ac:dyDescent="0.25">
      <c r="D1572" s="1">
        <v>41014</v>
      </c>
      <c r="E1572">
        <v>20510</v>
      </c>
      <c r="F1572" s="9">
        <f t="shared" si="48"/>
        <v>496160</v>
      </c>
      <c r="G1572" s="12">
        <f xml:space="preserve"> ROUNDUP(woda5[[#This Row],[pomiar po polnocy]]*0.98,0)</f>
        <v>486237</v>
      </c>
      <c r="H1572" s="13">
        <f>woda5[[#This Row],[po 8]]+woda5[[#This Row],[ilosc]]</f>
        <v>506747</v>
      </c>
      <c r="I1572">
        <f>ROUNDUP(woda5[[#This Row],[pomiar po polnocy]]*0.02,0)</f>
        <v>9924</v>
      </c>
      <c r="J1572" s="10">
        <f>woda5[[#This Row],[pomiar po polnocy]]-woda5[[#This Row],[ile wypuscic rano]]</f>
        <v>486236</v>
      </c>
      <c r="K1572" s="10">
        <f>woda5[[#This Row],[po 8v2]]+woda5[[#This Row],[ilosc]]</f>
        <v>506746</v>
      </c>
      <c r="L1572" t="str">
        <f t="shared" si="49"/>
        <v/>
      </c>
      <c r="M1572">
        <f>IF(woda5[[#This Row],[pomiar po polnocy]]&gt;=800000,1,0)</f>
        <v>0</v>
      </c>
    </row>
    <row r="1573" spans="4:13" x14ac:dyDescent="0.25">
      <c r="D1573" s="1">
        <v>41015</v>
      </c>
      <c r="E1573">
        <v>18840</v>
      </c>
      <c r="F1573" s="9">
        <f t="shared" si="48"/>
        <v>506746</v>
      </c>
      <c r="G1573" s="12">
        <f xml:space="preserve"> ROUNDUP(woda5[[#This Row],[pomiar po polnocy]]*0.98,0)</f>
        <v>496612</v>
      </c>
      <c r="H1573" s="13">
        <f>woda5[[#This Row],[po 8]]+woda5[[#This Row],[ilosc]]</f>
        <v>515452</v>
      </c>
      <c r="I1573">
        <f>ROUNDUP(woda5[[#This Row],[pomiar po polnocy]]*0.02,0)</f>
        <v>10135</v>
      </c>
      <c r="J1573" s="10">
        <f>woda5[[#This Row],[pomiar po polnocy]]-woda5[[#This Row],[ile wypuscic rano]]</f>
        <v>496611</v>
      </c>
      <c r="K1573" s="10">
        <f>woda5[[#This Row],[po 8v2]]+woda5[[#This Row],[ilosc]]</f>
        <v>515451</v>
      </c>
      <c r="L1573" t="str">
        <f t="shared" si="49"/>
        <v/>
      </c>
      <c r="M1573">
        <f>IF(woda5[[#This Row],[pomiar po polnocy]]&gt;=800000,1,0)</f>
        <v>0</v>
      </c>
    </row>
    <row r="1574" spans="4:13" x14ac:dyDescent="0.25">
      <c r="D1574" s="1">
        <v>41016</v>
      </c>
      <c r="E1574">
        <v>19755</v>
      </c>
      <c r="F1574" s="9">
        <f t="shared" si="48"/>
        <v>515451</v>
      </c>
      <c r="G1574" s="12">
        <f xml:space="preserve"> ROUNDUP(woda5[[#This Row],[pomiar po polnocy]]*0.98,0)</f>
        <v>505142</v>
      </c>
      <c r="H1574" s="13">
        <f>woda5[[#This Row],[po 8]]+woda5[[#This Row],[ilosc]]</f>
        <v>524897</v>
      </c>
      <c r="I1574">
        <f>ROUNDUP(woda5[[#This Row],[pomiar po polnocy]]*0.02,0)</f>
        <v>10310</v>
      </c>
      <c r="J1574" s="10">
        <f>woda5[[#This Row],[pomiar po polnocy]]-woda5[[#This Row],[ile wypuscic rano]]</f>
        <v>505141</v>
      </c>
      <c r="K1574" s="10">
        <f>woda5[[#This Row],[po 8v2]]+woda5[[#This Row],[ilosc]]</f>
        <v>524896</v>
      </c>
      <c r="L1574" t="str">
        <f t="shared" si="49"/>
        <v/>
      </c>
      <c r="M1574">
        <f>IF(woda5[[#This Row],[pomiar po polnocy]]&gt;=800000,1,0)</f>
        <v>0</v>
      </c>
    </row>
    <row r="1575" spans="4:13" x14ac:dyDescent="0.25">
      <c r="D1575" s="1">
        <v>41017</v>
      </c>
      <c r="E1575">
        <v>18105</v>
      </c>
      <c r="F1575" s="9">
        <f t="shared" si="48"/>
        <v>524896</v>
      </c>
      <c r="G1575" s="12">
        <f xml:space="preserve"> ROUNDUP(woda5[[#This Row],[pomiar po polnocy]]*0.98,0)</f>
        <v>514399</v>
      </c>
      <c r="H1575" s="13">
        <f>woda5[[#This Row],[po 8]]+woda5[[#This Row],[ilosc]]</f>
        <v>532504</v>
      </c>
      <c r="I1575">
        <f>ROUNDUP(woda5[[#This Row],[pomiar po polnocy]]*0.02,0)</f>
        <v>10498</v>
      </c>
      <c r="J1575" s="10">
        <f>woda5[[#This Row],[pomiar po polnocy]]-woda5[[#This Row],[ile wypuscic rano]]</f>
        <v>514398</v>
      </c>
      <c r="K1575" s="10">
        <f>woda5[[#This Row],[po 8v2]]+woda5[[#This Row],[ilosc]]</f>
        <v>532503</v>
      </c>
      <c r="L1575" t="str">
        <f t="shared" si="49"/>
        <v/>
      </c>
      <c r="M1575">
        <f>IF(woda5[[#This Row],[pomiar po polnocy]]&gt;=800000,1,0)</f>
        <v>0</v>
      </c>
    </row>
    <row r="1576" spans="4:13" x14ac:dyDescent="0.25">
      <c r="D1576" s="1">
        <v>41018</v>
      </c>
      <c r="E1576">
        <v>15106</v>
      </c>
      <c r="F1576" s="9">
        <f t="shared" si="48"/>
        <v>532503</v>
      </c>
      <c r="G1576" s="12">
        <f xml:space="preserve"> ROUNDUP(woda5[[#This Row],[pomiar po polnocy]]*0.98,0)</f>
        <v>521853</v>
      </c>
      <c r="H1576" s="13">
        <f>woda5[[#This Row],[po 8]]+woda5[[#This Row],[ilosc]]</f>
        <v>536959</v>
      </c>
      <c r="I1576">
        <f>ROUNDUP(woda5[[#This Row],[pomiar po polnocy]]*0.02,0)</f>
        <v>10651</v>
      </c>
      <c r="J1576" s="10">
        <f>woda5[[#This Row],[pomiar po polnocy]]-woda5[[#This Row],[ile wypuscic rano]]</f>
        <v>521852</v>
      </c>
      <c r="K1576" s="10">
        <f>woda5[[#This Row],[po 8v2]]+woda5[[#This Row],[ilosc]]</f>
        <v>536958</v>
      </c>
      <c r="L1576" t="str">
        <f t="shared" si="49"/>
        <v/>
      </c>
      <c r="M1576">
        <f>IF(woda5[[#This Row],[pomiar po polnocy]]&gt;=800000,1,0)</f>
        <v>0</v>
      </c>
    </row>
    <row r="1577" spans="4:13" x14ac:dyDescent="0.25">
      <c r="D1577" s="1">
        <v>41019</v>
      </c>
      <c r="E1577">
        <v>15443</v>
      </c>
      <c r="F1577" s="9">
        <f t="shared" si="48"/>
        <v>536958</v>
      </c>
      <c r="G1577" s="12">
        <f xml:space="preserve"> ROUNDUP(woda5[[#This Row],[pomiar po polnocy]]*0.98,0)</f>
        <v>526219</v>
      </c>
      <c r="H1577" s="13">
        <f>woda5[[#This Row],[po 8]]+woda5[[#This Row],[ilosc]]</f>
        <v>541662</v>
      </c>
      <c r="I1577">
        <f>ROUNDUP(woda5[[#This Row],[pomiar po polnocy]]*0.02,0)</f>
        <v>10740</v>
      </c>
      <c r="J1577" s="10">
        <f>woda5[[#This Row],[pomiar po polnocy]]-woda5[[#This Row],[ile wypuscic rano]]</f>
        <v>526218</v>
      </c>
      <c r="K1577" s="10">
        <f>woda5[[#This Row],[po 8v2]]+woda5[[#This Row],[ilosc]]</f>
        <v>541661</v>
      </c>
      <c r="L1577" t="str">
        <f t="shared" si="49"/>
        <v/>
      </c>
      <c r="M1577">
        <f>IF(woda5[[#This Row],[pomiar po polnocy]]&gt;=800000,1,0)</f>
        <v>0</v>
      </c>
    </row>
    <row r="1578" spans="4:13" x14ac:dyDescent="0.25">
      <c r="D1578" s="1">
        <v>41020</v>
      </c>
      <c r="E1578">
        <v>13994</v>
      </c>
      <c r="F1578" s="9">
        <f t="shared" si="48"/>
        <v>541661</v>
      </c>
      <c r="G1578" s="12">
        <f xml:space="preserve"> ROUNDUP(woda5[[#This Row],[pomiar po polnocy]]*0.98,0)</f>
        <v>530828</v>
      </c>
      <c r="H1578" s="13">
        <f>woda5[[#This Row],[po 8]]+woda5[[#This Row],[ilosc]]</f>
        <v>544822</v>
      </c>
      <c r="I1578">
        <f>ROUNDUP(woda5[[#This Row],[pomiar po polnocy]]*0.02,0)</f>
        <v>10834</v>
      </c>
      <c r="J1578" s="10">
        <f>woda5[[#This Row],[pomiar po polnocy]]-woda5[[#This Row],[ile wypuscic rano]]</f>
        <v>530827</v>
      </c>
      <c r="K1578" s="10">
        <f>woda5[[#This Row],[po 8v2]]+woda5[[#This Row],[ilosc]]</f>
        <v>544821</v>
      </c>
      <c r="L1578" t="str">
        <f t="shared" si="49"/>
        <v/>
      </c>
      <c r="M1578">
        <f>IF(woda5[[#This Row],[pomiar po polnocy]]&gt;=800000,1,0)</f>
        <v>0</v>
      </c>
    </row>
    <row r="1579" spans="4:13" x14ac:dyDescent="0.25">
      <c r="D1579" s="1">
        <v>41021</v>
      </c>
      <c r="E1579">
        <v>12704</v>
      </c>
      <c r="F1579" s="9">
        <f t="shared" si="48"/>
        <v>544821</v>
      </c>
      <c r="G1579" s="12">
        <f xml:space="preserve"> ROUNDUP(woda5[[#This Row],[pomiar po polnocy]]*0.98,0)</f>
        <v>533925</v>
      </c>
      <c r="H1579" s="13">
        <f>woda5[[#This Row],[po 8]]+woda5[[#This Row],[ilosc]]</f>
        <v>546629</v>
      </c>
      <c r="I1579">
        <f>ROUNDUP(woda5[[#This Row],[pomiar po polnocy]]*0.02,0)</f>
        <v>10897</v>
      </c>
      <c r="J1579" s="10">
        <f>woda5[[#This Row],[pomiar po polnocy]]-woda5[[#This Row],[ile wypuscic rano]]</f>
        <v>533924</v>
      </c>
      <c r="K1579" s="10">
        <f>woda5[[#This Row],[po 8v2]]+woda5[[#This Row],[ilosc]]</f>
        <v>546628</v>
      </c>
      <c r="L1579" t="str">
        <f t="shared" si="49"/>
        <v/>
      </c>
      <c r="M1579">
        <f>IF(woda5[[#This Row],[pomiar po polnocy]]&gt;=800000,1,0)</f>
        <v>0</v>
      </c>
    </row>
    <row r="1580" spans="4:13" x14ac:dyDescent="0.25">
      <c r="D1580" s="1">
        <v>41022</v>
      </c>
      <c r="E1580">
        <v>11066</v>
      </c>
      <c r="F1580" s="9">
        <f t="shared" si="48"/>
        <v>546628</v>
      </c>
      <c r="G1580" s="12">
        <f xml:space="preserve"> ROUNDUP(woda5[[#This Row],[pomiar po polnocy]]*0.98,0)</f>
        <v>535696</v>
      </c>
      <c r="H1580" s="13">
        <f>woda5[[#This Row],[po 8]]+woda5[[#This Row],[ilosc]]</f>
        <v>546762</v>
      </c>
      <c r="I1580">
        <f>ROUNDUP(woda5[[#This Row],[pomiar po polnocy]]*0.02,0)</f>
        <v>10933</v>
      </c>
      <c r="J1580" s="10">
        <f>woda5[[#This Row],[pomiar po polnocy]]-woda5[[#This Row],[ile wypuscic rano]]</f>
        <v>535695</v>
      </c>
      <c r="K1580" s="10">
        <f>woda5[[#This Row],[po 8v2]]+woda5[[#This Row],[ilosc]]</f>
        <v>546761</v>
      </c>
      <c r="L1580" t="str">
        <f t="shared" si="49"/>
        <v/>
      </c>
      <c r="M1580">
        <f>IF(woda5[[#This Row],[pomiar po polnocy]]&gt;=800000,1,0)</f>
        <v>0</v>
      </c>
    </row>
    <row r="1581" spans="4:13" x14ac:dyDescent="0.25">
      <c r="D1581" s="1">
        <v>41023</v>
      </c>
      <c r="E1581">
        <v>11324</v>
      </c>
      <c r="F1581" s="9">
        <f t="shared" si="48"/>
        <v>546761</v>
      </c>
      <c r="G1581" s="12">
        <f xml:space="preserve"> ROUNDUP(woda5[[#This Row],[pomiar po polnocy]]*0.98,0)</f>
        <v>535826</v>
      </c>
      <c r="H1581" s="13">
        <f>woda5[[#This Row],[po 8]]+woda5[[#This Row],[ilosc]]</f>
        <v>547150</v>
      </c>
      <c r="I1581">
        <f>ROUNDUP(woda5[[#This Row],[pomiar po polnocy]]*0.02,0)</f>
        <v>10936</v>
      </c>
      <c r="J1581" s="10">
        <f>woda5[[#This Row],[pomiar po polnocy]]-woda5[[#This Row],[ile wypuscic rano]]</f>
        <v>535825</v>
      </c>
      <c r="K1581" s="10">
        <f>woda5[[#This Row],[po 8v2]]+woda5[[#This Row],[ilosc]]</f>
        <v>547149</v>
      </c>
      <c r="L1581" t="str">
        <f t="shared" si="49"/>
        <v/>
      </c>
      <c r="M1581">
        <f>IF(woda5[[#This Row],[pomiar po polnocy]]&gt;=800000,1,0)</f>
        <v>0</v>
      </c>
    </row>
    <row r="1582" spans="4:13" x14ac:dyDescent="0.25">
      <c r="D1582" s="1">
        <v>41024</v>
      </c>
      <c r="E1582">
        <v>10333</v>
      </c>
      <c r="F1582" s="9">
        <f t="shared" si="48"/>
        <v>547149</v>
      </c>
      <c r="G1582" s="12">
        <f xml:space="preserve"> ROUNDUP(woda5[[#This Row],[pomiar po polnocy]]*0.98,0)</f>
        <v>536207</v>
      </c>
      <c r="H1582" s="13">
        <f>woda5[[#This Row],[po 8]]+woda5[[#This Row],[ilosc]]</f>
        <v>546540</v>
      </c>
      <c r="I1582">
        <f>ROUNDUP(woda5[[#This Row],[pomiar po polnocy]]*0.02,0)</f>
        <v>10943</v>
      </c>
      <c r="J1582" s="10">
        <f>woda5[[#This Row],[pomiar po polnocy]]-woda5[[#This Row],[ile wypuscic rano]]</f>
        <v>536206</v>
      </c>
      <c r="K1582" s="10">
        <f>woda5[[#This Row],[po 8v2]]+woda5[[#This Row],[ilosc]]</f>
        <v>546539</v>
      </c>
      <c r="L1582" t="str">
        <f t="shared" si="49"/>
        <v/>
      </c>
      <c r="M1582">
        <f>IF(woda5[[#This Row],[pomiar po polnocy]]&gt;=800000,1,0)</f>
        <v>0</v>
      </c>
    </row>
    <row r="1583" spans="4:13" x14ac:dyDescent="0.25">
      <c r="D1583" s="1">
        <v>41025</v>
      </c>
      <c r="E1583">
        <v>9324</v>
      </c>
      <c r="F1583" s="9">
        <f t="shared" si="48"/>
        <v>546539</v>
      </c>
      <c r="G1583" s="12">
        <f xml:space="preserve"> ROUNDUP(woda5[[#This Row],[pomiar po polnocy]]*0.98,0)</f>
        <v>535609</v>
      </c>
      <c r="H1583" s="13">
        <f>woda5[[#This Row],[po 8]]+woda5[[#This Row],[ilosc]]</f>
        <v>544933</v>
      </c>
      <c r="I1583">
        <f>ROUNDUP(woda5[[#This Row],[pomiar po polnocy]]*0.02,0)</f>
        <v>10931</v>
      </c>
      <c r="J1583" s="10">
        <f>woda5[[#This Row],[pomiar po polnocy]]-woda5[[#This Row],[ile wypuscic rano]]</f>
        <v>535608</v>
      </c>
      <c r="K1583" s="10">
        <f>woda5[[#This Row],[po 8v2]]+woda5[[#This Row],[ilosc]]</f>
        <v>544932</v>
      </c>
      <c r="L1583" t="str">
        <f t="shared" si="49"/>
        <v/>
      </c>
      <c r="M1583">
        <f>IF(woda5[[#This Row],[pomiar po polnocy]]&gt;=800000,1,0)</f>
        <v>0</v>
      </c>
    </row>
    <row r="1584" spans="4:13" x14ac:dyDescent="0.25">
      <c r="D1584" s="1">
        <v>41026</v>
      </c>
      <c r="E1584">
        <v>10044</v>
      </c>
      <c r="F1584" s="9">
        <f t="shared" si="48"/>
        <v>544932</v>
      </c>
      <c r="G1584" s="12">
        <f xml:space="preserve"> ROUNDUP(woda5[[#This Row],[pomiar po polnocy]]*0.98,0)</f>
        <v>534034</v>
      </c>
      <c r="H1584" s="13">
        <f>woda5[[#This Row],[po 8]]+woda5[[#This Row],[ilosc]]</f>
        <v>544078</v>
      </c>
      <c r="I1584">
        <f>ROUNDUP(woda5[[#This Row],[pomiar po polnocy]]*0.02,0)</f>
        <v>10899</v>
      </c>
      <c r="J1584" s="10">
        <f>woda5[[#This Row],[pomiar po polnocy]]-woda5[[#This Row],[ile wypuscic rano]]</f>
        <v>534033</v>
      </c>
      <c r="K1584" s="10">
        <f>woda5[[#This Row],[po 8v2]]+woda5[[#This Row],[ilosc]]</f>
        <v>544077</v>
      </c>
      <c r="L1584" t="str">
        <f t="shared" si="49"/>
        <v/>
      </c>
      <c r="M1584">
        <f>IF(woda5[[#This Row],[pomiar po polnocy]]&gt;=800000,1,0)</f>
        <v>0</v>
      </c>
    </row>
    <row r="1585" spans="4:13" x14ac:dyDescent="0.25">
      <c r="D1585" s="1">
        <v>41027</v>
      </c>
      <c r="E1585">
        <v>9437</v>
      </c>
      <c r="F1585" s="9">
        <f t="shared" si="48"/>
        <v>544077</v>
      </c>
      <c r="G1585" s="12">
        <f xml:space="preserve"> ROUNDUP(woda5[[#This Row],[pomiar po polnocy]]*0.98,0)</f>
        <v>533196</v>
      </c>
      <c r="H1585" s="13">
        <f>woda5[[#This Row],[po 8]]+woda5[[#This Row],[ilosc]]</f>
        <v>542633</v>
      </c>
      <c r="I1585">
        <f>ROUNDUP(woda5[[#This Row],[pomiar po polnocy]]*0.02,0)</f>
        <v>10882</v>
      </c>
      <c r="J1585" s="10">
        <f>woda5[[#This Row],[pomiar po polnocy]]-woda5[[#This Row],[ile wypuscic rano]]</f>
        <v>533195</v>
      </c>
      <c r="K1585" s="10">
        <f>woda5[[#This Row],[po 8v2]]+woda5[[#This Row],[ilosc]]</f>
        <v>542632</v>
      </c>
      <c r="L1585" t="str">
        <f t="shared" si="49"/>
        <v/>
      </c>
      <c r="M1585">
        <f>IF(woda5[[#This Row],[pomiar po polnocy]]&gt;=800000,1,0)</f>
        <v>0</v>
      </c>
    </row>
    <row r="1586" spans="4:13" x14ac:dyDescent="0.25">
      <c r="D1586" s="1">
        <v>41028</v>
      </c>
      <c r="E1586">
        <v>8904</v>
      </c>
      <c r="F1586" s="9">
        <f t="shared" si="48"/>
        <v>542632</v>
      </c>
      <c r="G1586" s="12">
        <f xml:space="preserve"> ROUNDUP(woda5[[#This Row],[pomiar po polnocy]]*0.98,0)</f>
        <v>531780</v>
      </c>
      <c r="H1586" s="13">
        <f>woda5[[#This Row],[po 8]]+woda5[[#This Row],[ilosc]]</f>
        <v>540684</v>
      </c>
      <c r="I1586">
        <f>ROUNDUP(woda5[[#This Row],[pomiar po polnocy]]*0.02,0)</f>
        <v>10853</v>
      </c>
      <c r="J1586" s="10">
        <f>woda5[[#This Row],[pomiar po polnocy]]-woda5[[#This Row],[ile wypuscic rano]]</f>
        <v>531779</v>
      </c>
      <c r="K1586" s="10">
        <f>woda5[[#This Row],[po 8v2]]+woda5[[#This Row],[ilosc]]</f>
        <v>540683</v>
      </c>
      <c r="L1586" t="str">
        <f t="shared" si="49"/>
        <v/>
      </c>
      <c r="M1586">
        <f>IF(woda5[[#This Row],[pomiar po polnocy]]&gt;=800000,1,0)</f>
        <v>0</v>
      </c>
    </row>
    <row r="1587" spans="4:13" x14ac:dyDescent="0.25">
      <c r="D1587" s="1">
        <v>41029</v>
      </c>
      <c r="E1587">
        <v>6803</v>
      </c>
      <c r="F1587" s="9">
        <f t="shared" si="48"/>
        <v>540683</v>
      </c>
      <c r="G1587" s="12">
        <f xml:space="preserve"> ROUNDUP(woda5[[#This Row],[pomiar po polnocy]]*0.98,0)</f>
        <v>529870</v>
      </c>
      <c r="H1587" s="13">
        <f>woda5[[#This Row],[po 8]]+woda5[[#This Row],[ilosc]]</f>
        <v>536673</v>
      </c>
      <c r="I1587">
        <f>ROUNDUP(woda5[[#This Row],[pomiar po polnocy]]*0.02,0)</f>
        <v>10814</v>
      </c>
      <c r="J1587" s="10">
        <f>woda5[[#This Row],[pomiar po polnocy]]-woda5[[#This Row],[ile wypuscic rano]]</f>
        <v>529869</v>
      </c>
      <c r="K1587" s="10">
        <f>woda5[[#This Row],[po 8v2]]+woda5[[#This Row],[ilosc]]</f>
        <v>536672</v>
      </c>
      <c r="L1587" t="str">
        <f t="shared" si="49"/>
        <v/>
      </c>
      <c r="M1587">
        <f>IF(woda5[[#This Row],[pomiar po polnocy]]&gt;=800000,1,0)</f>
        <v>0</v>
      </c>
    </row>
    <row r="1588" spans="4:13" x14ac:dyDescent="0.25">
      <c r="D1588" s="1">
        <v>41030</v>
      </c>
      <c r="E1588">
        <v>6818</v>
      </c>
      <c r="F1588" s="9">
        <f t="shared" si="48"/>
        <v>536672</v>
      </c>
      <c r="G1588" s="12">
        <f xml:space="preserve"> ROUNDUP(woda5[[#This Row],[pomiar po polnocy]]*0.98,0)</f>
        <v>525939</v>
      </c>
      <c r="H1588" s="13">
        <f>woda5[[#This Row],[po 8]]+woda5[[#This Row],[ilosc]]</f>
        <v>532757</v>
      </c>
      <c r="I1588">
        <f>ROUNDUP(woda5[[#This Row],[pomiar po polnocy]]*0.02,0)</f>
        <v>10734</v>
      </c>
      <c r="J1588" s="10">
        <f>woda5[[#This Row],[pomiar po polnocy]]-woda5[[#This Row],[ile wypuscic rano]]</f>
        <v>525938</v>
      </c>
      <c r="K1588" s="10">
        <f>woda5[[#This Row],[po 8v2]]+woda5[[#This Row],[ilosc]]</f>
        <v>532756</v>
      </c>
      <c r="L1588" t="str">
        <f t="shared" si="49"/>
        <v/>
      </c>
      <c r="M1588">
        <f>IF(woda5[[#This Row],[pomiar po polnocy]]&gt;=800000,1,0)</f>
        <v>0</v>
      </c>
    </row>
    <row r="1589" spans="4:13" x14ac:dyDescent="0.25">
      <c r="D1589" s="1">
        <v>41031</v>
      </c>
      <c r="E1589">
        <v>7569</v>
      </c>
      <c r="F1589" s="9">
        <f t="shared" si="48"/>
        <v>532756</v>
      </c>
      <c r="G1589" s="12">
        <f xml:space="preserve"> ROUNDUP(woda5[[#This Row],[pomiar po polnocy]]*0.98,0)</f>
        <v>522101</v>
      </c>
      <c r="H1589" s="13">
        <f>woda5[[#This Row],[po 8]]+woda5[[#This Row],[ilosc]]</f>
        <v>529670</v>
      </c>
      <c r="I1589">
        <f>ROUNDUP(woda5[[#This Row],[pomiar po polnocy]]*0.02,0)</f>
        <v>10656</v>
      </c>
      <c r="J1589" s="10">
        <f>woda5[[#This Row],[pomiar po polnocy]]-woda5[[#This Row],[ile wypuscic rano]]</f>
        <v>522100</v>
      </c>
      <c r="K1589" s="10">
        <f>woda5[[#This Row],[po 8v2]]+woda5[[#This Row],[ilosc]]</f>
        <v>529669</v>
      </c>
      <c r="L1589" t="str">
        <f t="shared" si="49"/>
        <v/>
      </c>
      <c r="M1589">
        <f>IF(woda5[[#This Row],[pomiar po polnocy]]&gt;=800000,1,0)</f>
        <v>0</v>
      </c>
    </row>
    <row r="1590" spans="4:13" x14ac:dyDescent="0.25">
      <c r="D1590" s="1">
        <v>41032</v>
      </c>
      <c r="E1590">
        <v>4952</v>
      </c>
      <c r="F1590" s="9">
        <f t="shared" si="48"/>
        <v>529669</v>
      </c>
      <c r="G1590" s="12">
        <f xml:space="preserve"> ROUNDUP(woda5[[#This Row],[pomiar po polnocy]]*0.98,0)</f>
        <v>519076</v>
      </c>
      <c r="H1590" s="13">
        <f>woda5[[#This Row],[po 8]]+woda5[[#This Row],[ilosc]]</f>
        <v>524028</v>
      </c>
      <c r="I1590">
        <f>ROUNDUP(woda5[[#This Row],[pomiar po polnocy]]*0.02,0)</f>
        <v>10594</v>
      </c>
      <c r="J1590" s="10">
        <f>woda5[[#This Row],[pomiar po polnocy]]-woda5[[#This Row],[ile wypuscic rano]]</f>
        <v>519075</v>
      </c>
      <c r="K1590" s="10">
        <f>woda5[[#This Row],[po 8v2]]+woda5[[#This Row],[ilosc]]</f>
        <v>524027</v>
      </c>
      <c r="L1590" t="str">
        <f t="shared" si="49"/>
        <v/>
      </c>
      <c r="M1590">
        <f>IF(woda5[[#This Row],[pomiar po polnocy]]&gt;=800000,1,0)</f>
        <v>0</v>
      </c>
    </row>
    <row r="1591" spans="4:13" x14ac:dyDescent="0.25">
      <c r="D1591" s="1">
        <v>41033</v>
      </c>
      <c r="E1591">
        <v>5529</v>
      </c>
      <c r="F1591" s="9">
        <f t="shared" si="48"/>
        <v>524027</v>
      </c>
      <c r="G1591" s="12">
        <f xml:space="preserve"> ROUNDUP(woda5[[#This Row],[pomiar po polnocy]]*0.98,0)</f>
        <v>513547</v>
      </c>
      <c r="H1591" s="13">
        <f>woda5[[#This Row],[po 8]]+woda5[[#This Row],[ilosc]]</f>
        <v>519076</v>
      </c>
      <c r="I1591">
        <f>ROUNDUP(woda5[[#This Row],[pomiar po polnocy]]*0.02,0)</f>
        <v>10481</v>
      </c>
      <c r="J1591" s="10">
        <f>woda5[[#This Row],[pomiar po polnocy]]-woda5[[#This Row],[ile wypuscic rano]]</f>
        <v>513546</v>
      </c>
      <c r="K1591" s="10">
        <f>woda5[[#This Row],[po 8v2]]+woda5[[#This Row],[ilosc]]</f>
        <v>519075</v>
      </c>
      <c r="L1591" t="str">
        <f t="shared" si="49"/>
        <v/>
      </c>
      <c r="M1591">
        <f>IF(woda5[[#This Row],[pomiar po polnocy]]&gt;=800000,1,0)</f>
        <v>0</v>
      </c>
    </row>
    <row r="1592" spans="4:13" x14ac:dyDescent="0.25">
      <c r="D1592" s="1">
        <v>41034</v>
      </c>
      <c r="E1592">
        <v>4474</v>
      </c>
      <c r="F1592" s="9">
        <f t="shared" si="48"/>
        <v>519075</v>
      </c>
      <c r="G1592" s="12">
        <f xml:space="preserve"> ROUNDUP(woda5[[#This Row],[pomiar po polnocy]]*0.98,0)</f>
        <v>508694</v>
      </c>
      <c r="H1592" s="13">
        <f>woda5[[#This Row],[po 8]]+woda5[[#This Row],[ilosc]]</f>
        <v>513168</v>
      </c>
      <c r="I1592">
        <f>ROUNDUP(woda5[[#This Row],[pomiar po polnocy]]*0.02,0)</f>
        <v>10382</v>
      </c>
      <c r="J1592" s="10">
        <f>woda5[[#This Row],[pomiar po polnocy]]-woda5[[#This Row],[ile wypuscic rano]]</f>
        <v>508693</v>
      </c>
      <c r="K1592" s="10">
        <f>woda5[[#This Row],[po 8v2]]+woda5[[#This Row],[ilosc]]</f>
        <v>513167</v>
      </c>
      <c r="L1592" t="str">
        <f t="shared" si="49"/>
        <v/>
      </c>
      <c r="M1592">
        <f>IF(woda5[[#This Row],[pomiar po polnocy]]&gt;=800000,1,0)</f>
        <v>0</v>
      </c>
    </row>
    <row r="1593" spans="4:13" x14ac:dyDescent="0.25">
      <c r="D1593" s="1">
        <v>41035</v>
      </c>
      <c r="E1593">
        <v>4347</v>
      </c>
      <c r="F1593" s="9">
        <f t="shared" si="48"/>
        <v>513167</v>
      </c>
      <c r="G1593" s="12">
        <f xml:space="preserve"> ROUNDUP(woda5[[#This Row],[pomiar po polnocy]]*0.98,0)</f>
        <v>502904</v>
      </c>
      <c r="H1593" s="13">
        <f>woda5[[#This Row],[po 8]]+woda5[[#This Row],[ilosc]]</f>
        <v>507251</v>
      </c>
      <c r="I1593">
        <f>ROUNDUP(woda5[[#This Row],[pomiar po polnocy]]*0.02,0)</f>
        <v>10264</v>
      </c>
      <c r="J1593" s="10">
        <f>woda5[[#This Row],[pomiar po polnocy]]-woda5[[#This Row],[ile wypuscic rano]]</f>
        <v>502903</v>
      </c>
      <c r="K1593" s="10">
        <f>woda5[[#This Row],[po 8v2]]+woda5[[#This Row],[ilosc]]</f>
        <v>507250</v>
      </c>
      <c r="L1593" t="str">
        <f t="shared" si="49"/>
        <v/>
      </c>
      <c r="M1593">
        <f>IF(woda5[[#This Row],[pomiar po polnocy]]&gt;=800000,1,0)</f>
        <v>0</v>
      </c>
    </row>
    <row r="1594" spans="4:13" x14ac:dyDescent="0.25">
      <c r="D1594" s="1">
        <v>41036</v>
      </c>
      <c r="E1594">
        <v>4603</v>
      </c>
      <c r="F1594" s="9">
        <f t="shared" si="48"/>
        <v>507250</v>
      </c>
      <c r="G1594" s="12">
        <f xml:space="preserve"> ROUNDUP(woda5[[#This Row],[pomiar po polnocy]]*0.98,0)</f>
        <v>497105</v>
      </c>
      <c r="H1594" s="13">
        <f>woda5[[#This Row],[po 8]]+woda5[[#This Row],[ilosc]]</f>
        <v>501708</v>
      </c>
      <c r="I1594">
        <f>ROUNDUP(woda5[[#This Row],[pomiar po polnocy]]*0.02,0)</f>
        <v>10145</v>
      </c>
      <c r="J1594" s="10">
        <f>woda5[[#This Row],[pomiar po polnocy]]-woda5[[#This Row],[ile wypuscic rano]]</f>
        <v>497105</v>
      </c>
      <c r="K1594" s="10">
        <f>woda5[[#This Row],[po 8v2]]+woda5[[#This Row],[ilosc]]</f>
        <v>501708</v>
      </c>
      <c r="L1594" t="str">
        <f t="shared" si="49"/>
        <v/>
      </c>
      <c r="M1594">
        <f>IF(woda5[[#This Row],[pomiar po polnocy]]&gt;=800000,1,0)</f>
        <v>0</v>
      </c>
    </row>
    <row r="1595" spans="4:13" x14ac:dyDescent="0.25">
      <c r="D1595" s="1">
        <v>41037</v>
      </c>
      <c r="E1595">
        <v>6694</v>
      </c>
      <c r="F1595" s="9">
        <f t="shared" si="48"/>
        <v>501708</v>
      </c>
      <c r="G1595" s="12">
        <f xml:space="preserve"> ROUNDUP(woda5[[#This Row],[pomiar po polnocy]]*0.98,0)</f>
        <v>491674</v>
      </c>
      <c r="H1595" s="13">
        <f>woda5[[#This Row],[po 8]]+woda5[[#This Row],[ilosc]]</f>
        <v>498368</v>
      </c>
      <c r="I1595">
        <f>ROUNDUP(woda5[[#This Row],[pomiar po polnocy]]*0.02,0)</f>
        <v>10035</v>
      </c>
      <c r="J1595" s="10">
        <f>woda5[[#This Row],[pomiar po polnocy]]-woda5[[#This Row],[ile wypuscic rano]]</f>
        <v>491673</v>
      </c>
      <c r="K1595" s="10">
        <f>woda5[[#This Row],[po 8v2]]+woda5[[#This Row],[ilosc]]</f>
        <v>498367</v>
      </c>
      <c r="L1595" t="str">
        <f t="shared" si="49"/>
        <v/>
      </c>
      <c r="M1595">
        <f>IF(woda5[[#This Row],[pomiar po polnocy]]&gt;=800000,1,0)</f>
        <v>0</v>
      </c>
    </row>
    <row r="1596" spans="4:13" x14ac:dyDescent="0.25">
      <c r="D1596" s="1">
        <v>41038</v>
      </c>
      <c r="E1596">
        <v>4259</v>
      </c>
      <c r="F1596" s="9">
        <f t="shared" si="48"/>
        <v>498367</v>
      </c>
      <c r="G1596" s="12">
        <f xml:space="preserve"> ROUNDUP(woda5[[#This Row],[pomiar po polnocy]]*0.98,0)</f>
        <v>488400</v>
      </c>
      <c r="H1596" s="13">
        <f>woda5[[#This Row],[po 8]]+woda5[[#This Row],[ilosc]]</f>
        <v>492659</v>
      </c>
      <c r="I1596">
        <f>ROUNDUP(woda5[[#This Row],[pomiar po polnocy]]*0.02,0)</f>
        <v>9968</v>
      </c>
      <c r="J1596" s="10">
        <f>woda5[[#This Row],[pomiar po polnocy]]-woda5[[#This Row],[ile wypuscic rano]]</f>
        <v>488399</v>
      </c>
      <c r="K1596" s="10">
        <f>woda5[[#This Row],[po 8v2]]+woda5[[#This Row],[ilosc]]</f>
        <v>492658</v>
      </c>
      <c r="L1596" t="str">
        <f t="shared" si="49"/>
        <v/>
      </c>
      <c r="M1596">
        <f>IF(woda5[[#This Row],[pomiar po polnocy]]&gt;=800000,1,0)</f>
        <v>0</v>
      </c>
    </row>
    <row r="1597" spans="4:13" x14ac:dyDescent="0.25">
      <c r="D1597" s="1">
        <v>41039</v>
      </c>
      <c r="E1597">
        <v>3852</v>
      </c>
      <c r="F1597" s="9">
        <f t="shared" si="48"/>
        <v>492658</v>
      </c>
      <c r="G1597" s="12">
        <f xml:space="preserve"> ROUNDUP(woda5[[#This Row],[pomiar po polnocy]]*0.98,0)</f>
        <v>482805</v>
      </c>
      <c r="H1597" s="13">
        <f>woda5[[#This Row],[po 8]]+woda5[[#This Row],[ilosc]]</f>
        <v>486657</v>
      </c>
      <c r="I1597">
        <f>ROUNDUP(woda5[[#This Row],[pomiar po polnocy]]*0.02,0)</f>
        <v>9854</v>
      </c>
      <c r="J1597" s="10">
        <f>woda5[[#This Row],[pomiar po polnocy]]-woda5[[#This Row],[ile wypuscic rano]]</f>
        <v>482804</v>
      </c>
      <c r="K1597" s="10">
        <f>woda5[[#This Row],[po 8v2]]+woda5[[#This Row],[ilosc]]</f>
        <v>486656</v>
      </c>
      <c r="L1597" t="str">
        <f t="shared" si="49"/>
        <v/>
      </c>
      <c r="M1597">
        <f>IF(woda5[[#This Row],[pomiar po polnocy]]&gt;=800000,1,0)</f>
        <v>0</v>
      </c>
    </row>
    <row r="1598" spans="4:13" x14ac:dyDescent="0.25">
      <c r="D1598" s="1">
        <v>41040</v>
      </c>
      <c r="E1598">
        <v>5872</v>
      </c>
      <c r="F1598" s="9">
        <f t="shared" si="48"/>
        <v>486656</v>
      </c>
      <c r="G1598" s="12">
        <f xml:space="preserve"> ROUNDUP(woda5[[#This Row],[pomiar po polnocy]]*0.98,0)</f>
        <v>476923</v>
      </c>
      <c r="H1598" s="13">
        <f>woda5[[#This Row],[po 8]]+woda5[[#This Row],[ilosc]]</f>
        <v>482795</v>
      </c>
      <c r="I1598">
        <f>ROUNDUP(woda5[[#This Row],[pomiar po polnocy]]*0.02,0)</f>
        <v>9734</v>
      </c>
      <c r="J1598" s="10">
        <f>woda5[[#This Row],[pomiar po polnocy]]-woda5[[#This Row],[ile wypuscic rano]]</f>
        <v>476922</v>
      </c>
      <c r="K1598" s="10">
        <f>woda5[[#This Row],[po 8v2]]+woda5[[#This Row],[ilosc]]</f>
        <v>482794</v>
      </c>
      <c r="L1598" t="str">
        <f t="shared" si="49"/>
        <v/>
      </c>
      <c r="M1598">
        <f>IF(woda5[[#This Row],[pomiar po polnocy]]&gt;=800000,1,0)</f>
        <v>0</v>
      </c>
    </row>
    <row r="1599" spans="4:13" x14ac:dyDescent="0.25">
      <c r="D1599" s="1">
        <v>41041</v>
      </c>
      <c r="E1599">
        <v>5685</v>
      </c>
      <c r="F1599" s="9">
        <f t="shared" si="48"/>
        <v>482794</v>
      </c>
      <c r="G1599" s="12">
        <f xml:space="preserve"> ROUNDUP(woda5[[#This Row],[pomiar po polnocy]]*0.98,0)</f>
        <v>473139</v>
      </c>
      <c r="H1599" s="13">
        <f>woda5[[#This Row],[po 8]]+woda5[[#This Row],[ilosc]]</f>
        <v>478824</v>
      </c>
      <c r="I1599">
        <f>ROUNDUP(woda5[[#This Row],[pomiar po polnocy]]*0.02,0)</f>
        <v>9656</v>
      </c>
      <c r="J1599" s="10">
        <f>woda5[[#This Row],[pomiar po polnocy]]-woda5[[#This Row],[ile wypuscic rano]]</f>
        <v>473138</v>
      </c>
      <c r="K1599" s="10">
        <f>woda5[[#This Row],[po 8v2]]+woda5[[#This Row],[ilosc]]</f>
        <v>478823</v>
      </c>
      <c r="L1599" t="str">
        <f t="shared" si="49"/>
        <v/>
      </c>
      <c r="M1599">
        <f>IF(woda5[[#This Row],[pomiar po polnocy]]&gt;=800000,1,0)</f>
        <v>0</v>
      </c>
    </row>
    <row r="1600" spans="4:13" x14ac:dyDescent="0.25">
      <c r="D1600" s="1">
        <v>41042</v>
      </c>
      <c r="E1600">
        <v>5196</v>
      </c>
      <c r="F1600" s="9">
        <f t="shared" si="48"/>
        <v>478823</v>
      </c>
      <c r="G1600" s="12">
        <f xml:space="preserve"> ROUNDUP(woda5[[#This Row],[pomiar po polnocy]]*0.98,0)</f>
        <v>469247</v>
      </c>
      <c r="H1600" s="13">
        <f>woda5[[#This Row],[po 8]]+woda5[[#This Row],[ilosc]]</f>
        <v>474443</v>
      </c>
      <c r="I1600">
        <f>ROUNDUP(woda5[[#This Row],[pomiar po polnocy]]*0.02,0)</f>
        <v>9577</v>
      </c>
      <c r="J1600" s="10">
        <f>woda5[[#This Row],[pomiar po polnocy]]-woda5[[#This Row],[ile wypuscic rano]]</f>
        <v>469246</v>
      </c>
      <c r="K1600" s="10">
        <f>woda5[[#This Row],[po 8v2]]+woda5[[#This Row],[ilosc]]</f>
        <v>474442</v>
      </c>
      <c r="L1600" t="str">
        <f t="shared" si="49"/>
        <v/>
      </c>
      <c r="M1600">
        <f>IF(woda5[[#This Row],[pomiar po polnocy]]&gt;=800000,1,0)</f>
        <v>0</v>
      </c>
    </row>
    <row r="1601" spans="4:13" x14ac:dyDescent="0.25">
      <c r="D1601" s="1">
        <v>41043</v>
      </c>
      <c r="E1601">
        <v>4374</v>
      </c>
      <c r="F1601" s="9">
        <f t="shared" si="48"/>
        <v>474442</v>
      </c>
      <c r="G1601" s="12">
        <f xml:space="preserve"> ROUNDUP(woda5[[#This Row],[pomiar po polnocy]]*0.98,0)</f>
        <v>464954</v>
      </c>
      <c r="H1601" s="13">
        <f>woda5[[#This Row],[po 8]]+woda5[[#This Row],[ilosc]]</f>
        <v>469328</v>
      </c>
      <c r="I1601">
        <f>ROUNDUP(woda5[[#This Row],[pomiar po polnocy]]*0.02,0)</f>
        <v>9489</v>
      </c>
      <c r="J1601" s="10">
        <f>woda5[[#This Row],[pomiar po polnocy]]-woda5[[#This Row],[ile wypuscic rano]]</f>
        <v>464953</v>
      </c>
      <c r="K1601" s="10">
        <f>woda5[[#This Row],[po 8v2]]+woda5[[#This Row],[ilosc]]</f>
        <v>469327</v>
      </c>
      <c r="L1601" t="str">
        <f t="shared" si="49"/>
        <v/>
      </c>
      <c r="M1601">
        <f>IF(woda5[[#This Row],[pomiar po polnocy]]&gt;=800000,1,0)</f>
        <v>0</v>
      </c>
    </row>
    <row r="1602" spans="4:13" x14ac:dyDescent="0.25">
      <c r="D1602" s="1">
        <v>41044</v>
      </c>
      <c r="E1602">
        <v>4182</v>
      </c>
      <c r="F1602" s="9">
        <f t="shared" si="48"/>
        <v>469327</v>
      </c>
      <c r="G1602" s="12">
        <f xml:space="preserve"> ROUNDUP(woda5[[#This Row],[pomiar po polnocy]]*0.98,0)</f>
        <v>459941</v>
      </c>
      <c r="H1602" s="13">
        <f>woda5[[#This Row],[po 8]]+woda5[[#This Row],[ilosc]]</f>
        <v>464123</v>
      </c>
      <c r="I1602">
        <f>ROUNDUP(woda5[[#This Row],[pomiar po polnocy]]*0.02,0)</f>
        <v>9387</v>
      </c>
      <c r="J1602" s="10">
        <f>woda5[[#This Row],[pomiar po polnocy]]-woda5[[#This Row],[ile wypuscic rano]]</f>
        <v>459940</v>
      </c>
      <c r="K1602" s="10">
        <f>woda5[[#This Row],[po 8v2]]+woda5[[#This Row],[ilosc]]</f>
        <v>464122</v>
      </c>
      <c r="L1602" t="str">
        <f t="shared" si="49"/>
        <v/>
      </c>
      <c r="M1602">
        <f>IF(woda5[[#This Row],[pomiar po polnocy]]&gt;=800000,1,0)</f>
        <v>0</v>
      </c>
    </row>
    <row r="1603" spans="4:13" x14ac:dyDescent="0.25">
      <c r="D1603" s="1">
        <v>41045</v>
      </c>
      <c r="E1603">
        <v>4332</v>
      </c>
      <c r="F1603" s="9">
        <f t="shared" si="48"/>
        <v>464122</v>
      </c>
      <c r="G1603" s="12">
        <f xml:space="preserve"> ROUNDUP(woda5[[#This Row],[pomiar po polnocy]]*0.98,0)</f>
        <v>454840</v>
      </c>
      <c r="H1603" s="13">
        <f>woda5[[#This Row],[po 8]]+woda5[[#This Row],[ilosc]]</f>
        <v>459172</v>
      </c>
      <c r="I1603">
        <f>ROUNDUP(woda5[[#This Row],[pomiar po polnocy]]*0.02,0)</f>
        <v>9283</v>
      </c>
      <c r="J1603" s="10">
        <f>woda5[[#This Row],[pomiar po polnocy]]-woda5[[#This Row],[ile wypuscic rano]]</f>
        <v>454839</v>
      </c>
      <c r="K1603" s="10">
        <f>woda5[[#This Row],[po 8v2]]+woda5[[#This Row],[ilosc]]</f>
        <v>459171</v>
      </c>
      <c r="L1603" t="str">
        <f t="shared" si="49"/>
        <v/>
      </c>
      <c r="M1603">
        <f>IF(woda5[[#This Row],[pomiar po polnocy]]&gt;=800000,1,0)</f>
        <v>0</v>
      </c>
    </row>
    <row r="1604" spans="4:13" x14ac:dyDescent="0.25">
      <c r="D1604" s="1">
        <v>41046</v>
      </c>
      <c r="E1604">
        <v>2758</v>
      </c>
      <c r="F1604" s="9">
        <f t="shared" si="48"/>
        <v>459171</v>
      </c>
      <c r="G1604" s="12">
        <f xml:space="preserve"> ROUNDUP(woda5[[#This Row],[pomiar po polnocy]]*0.98,0)</f>
        <v>449988</v>
      </c>
      <c r="H1604" s="13">
        <f>woda5[[#This Row],[po 8]]+woda5[[#This Row],[ilosc]]</f>
        <v>452746</v>
      </c>
      <c r="I1604">
        <f>ROUNDUP(woda5[[#This Row],[pomiar po polnocy]]*0.02,0)</f>
        <v>9184</v>
      </c>
      <c r="J1604" s="10">
        <f>woda5[[#This Row],[pomiar po polnocy]]-woda5[[#This Row],[ile wypuscic rano]]</f>
        <v>449987</v>
      </c>
      <c r="K1604" s="10">
        <f>woda5[[#This Row],[po 8v2]]+woda5[[#This Row],[ilosc]]</f>
        <v>452745</v>
      </c>
      <c r="L1604" t="str">
        <f t="shared" si="49"/>
        <v/>
      </c>
      <c r="M1604">
        <f>IF(woda5[[#This Row],[pomiar po polnocy]]&gt;=800000,1,0)</f>
        <v>0</v>
      </c>
    </row>
    <row r="1605" spans="4:13" x14ac:dyDescent="0.25">
      <c r="D1605" s="1">
        <v>41047</v>
      </c>
      <c r="E1605">
        <v>4850</v>
      </c>
      <c r="F1605" s="9">
        <f t="shared" si="48"/>
        <v>452745</v>
      </c>
      <c r="G1605" s="12">
        <f xml:space="preserve"> ROUNDUP(woda5[[#This Row],[pomiar po polnocy]]*0.98,0)</f>
        <v>443691</v>
      </c>
      <c r="H1605" s="13">
        <f>woda5[[#This Row],[po 8]]+woda5[[#This Row],[ilosc]]</f>
        <v>448541</v>
      </c>
      <c r="I1605">
        <f>ROUNDUP(woda5[[#This Row],[pomiar po polnocy]]*0.02,0)</f>
        <v>9055</v>
      </c>
      <c r="J1605" s="10">
        <f>woda5[[#This Row],[pomiar po polnocy]]-woda5[[#This Row],[ile wypuscic rano]]</f>
        <v>443690</v>
      </c>
      <c r="K1605" s="10">
        <f>woda5[[#This Row],[po 8v2]]+woda5[[#This Row],[ilosc]]</f>
        <v>448540</v>
      </c>
      <c r="L1605" t="str">
        <f t="shared" si="49"/>
        <v/>
      </c>
      <c r="M1605">
        <f>IF(woda5[[#This Row],[pomiar po polnocy]]&gt;=800000,1,0)</f>
        <v>0</v>
      </c>
    </row>
    <row r="1606" spans="4:13" x14ac:dyDescent="0.25">
      <c r="D1606" s="1">
        <v>41048</v>
      </c>
      <c r="E1606">
        <v>4261</v>
      </c>
      <c r="F1606" s="9">
        <f t="shared" si="48"/>
        <v>448540</v>
      </c>
      <c r="G1606" s="12">
        <f xml:space="preserve"> ROUNDUP(woda5[[#This Row],[pomiar po polnocy]]*0.98,0)</f>
        <v>439570</v>
      </c>
      <c r="H1606" s="13">
        <f>woda5[[#This Row],[po 8]]+woda5[[#This Row],[ilosc]]</f>
        <v>443831</v>
      </c>
      <c r="I1606">
        <f>ROUNDUP(woda5[[#This Row],[pomiar po polnocy]]*0.02,0)</f>
        <v>8971</v>
      </c>
      <c r="J1606" s="10">
        <f>woda5[[#This Row],[pomiar po polnocy]]-woda5[[#This Row],[ile wypuscic rano]]</f>
        <v>439569</v>
      </c>
      <c r="K1606" s="10">
        <f>woda5[[#This Row],[po 8v2]]+woda5[[#This Row],[ilosc]]</f>
        <v>443830</v>
      </c>
      <c r="L1606" t="str">
        <f t="shared" si="49"/>
        <v/>
      </c>
      <c r="M1606">
        <f>IF(woda5[[#This Row],[pomiar po polnocy]]&gt;=800000,1,0)</f>
        <v>0</v>
      </c>
    </row>
    <row r="1607" spans="4:13" x14ac:dyDescent="0.25">
      <c r="D1607" s="1">
        <v>41049</v>
      </c>
      <c r="E1607">
        <v>4285</v>
      </c>
      <c r="F1607" s="9">
        <f t="shared" si="48"/>
        <v>443830</v>
      </c>
      <c r="G1607" s="12">
        <f xml:space="preserve"> ROUNDUP(woda5[[#This Row],[pomiar po polnocy]]*0.98,0)</f>
        <v>434954</v>
      </c>
      <c r="H1607" s="13">
        <f>woda5[[#This Row],[po 8]]+woda5[[#This Row],[ilosc]]</f>
        <v>439239</v>
      </c>
      <c r="I1607">
        <f>ROUNDUP(woda5[[#This Row],[pomiar po polnocy]]*0.02,0)</f>
        <v>8877</v>
      </c>
      <c r="J1607" s="10">
        <f>woda5[[#This Row],[pomiar po polnocy]]-woda5[[#This Row],[ile wypuscic rano]]</f>
        <v>434953</v>
      </c>
      <c r="K1607" s="10">
        <f>woda5[[#This Row],[po 8v2]]+woda5[[#This Row],[ilosc]]</f>
        <v>439238</v>
      </c>
      <c r="L1607" t="str">
        <f t="shared" si="49"/>
        <v/>
      </c>
      <c r="M1607">
        <f>IF(woda5[[#This Row],[pomiar po polnocy]]&gt;=800000,1,0)</f>
        <v>0</v>
      </c>
    </row>
    <row r="1608" spans="4:13" x14ac:dyDescent="0.25">
      <c r="D1608" s="1">
        <v>41050</v>
      </c>
      <c r="E1608">
        <v>5201</v>
      </c>
      <c r="F1608" s="9">
        <f t="shared" ref="F1608:F1671" si="50">IF(K1607&gt;1000000,1000000,K1607)</f>
        <v>439238</v>
      </c>
      <c r="G1608" s="12">
        <f xml:space="preserve"> ROUNDUP(woda5[[#This Row],[pomiar po polnocy]]*0.98,0)</f>
        <v>430454</v>
      </c>
      <c r="H1608" s="13">
        <f>woda5[[#This Row],[po 8]]+woda5[[#This Row],[ilosc]]</f>
        <v>435655</v>
      </c>
      <c r="I1608">
        <f>ROUNDUP(woda5[[#This Row],[pomiar po polnocy]]*0.02,0)</f>
        <v>8785</v>
      </c>
      <c r="J1608" s="10">
        <f>woda5[[#This Row],[pomiar po polnocy]]-woda5[[#This Row],[ile wypuscic rano]]</f>
        <v>430453</v>
      </c>
      <c r="K1608" s="10">
        <f>woda5[[#This Row],[po 8v2]]+woda5[[#This Row],[ilosc]]</f>
        <v>435654</v>
      </c>
      <c r="L1608" t="str">
        <f t="shared" ref="L1608:L1671" si="51">IF(K1607&gt;1000000,1,"")</f>
        <v/>
      </c>
      <c r="M1608">
        <f>IF(woda5[[#This Row],[pomiar po polnocy]]&gt;=800000,1,0)</f>
        <v>0</v>
      </c>
    </row>
    <row r="1609" spans="4:13" x14ac:dyDescent="0.25">
      <c r="D1609" s="1">
        <v>41051</v>
      </c>
      <c r="E1609">
        <v>4454</v>
      </c>
      <c r="F1609" s="9">
        <f t="shared" si="50"/>
        <v>435654</v>
      </c>
      <c r="G1609" s="12">
        <f xml:space="preserve"> ROUNDUP(woda5[[#This Row],[pomiar po polnocy]]*0.98,0)</f>
        <v>426941</v>
      </c>
      <c r="H1609" s="13">
        <f>woda5[[#This Row],[po 8]]+woda5[[#This Row],[ilosc]]</f>
        <v>431395</v>
      </c>
      <c r="I1609">
        <f>ROUNDUP(woda5[[#This Row],[pomiar po polnocy]]*0.02,0)</f>
        <v>8714</v>
      </c>
      <c r="J1609" s="10">
        <f>woda5[[#This Row],[pomiar po polnocy]]-woda5[[#This Row],[ile wypuscic rano]]</f>
        <v>426940</v>
      </c>
      <c r="K1609" s="10">
        <f>woda5[[#This Row],[po 8v2]]+woda5[[#This Row],[ilosc]]</f>
        <v>431394</v>
      </c>
      <c r="L1609" t="str">
        <f t="shared" si="51"/>
        <v/>
      </c>
      <c r="M1609">
        <f>IF(woda5[[#This Row],[pomiar po polnocy]]&gt;=800000,1,0)</f>
        <v>0</v>
      </c>
    </row>
    <row r="1610" spans="4:13" x14ac:dyDescent="0.25">
      <c r="D1610" s="1">
        <v>41052</v>
      </c>
      <c r="E1610">
        <v>2547</v>
      </c>
      <c r="F1610" s="9">
        <f t="shared" si="50"/>
        <v>431394</v>
      </c>
      <c r="G1610" s="12">
        <f xml:space="preserve"> ROUNDUP(woda5[[#This Row],[pomiar po polnocy]]*0.98,0)</f>
        <v>422767</v>
      </c>
      <c r="H1610" s="13">
        <f>woda5[[#This Row],[po 8]]+woda5[[#This Row],[ilosc]]</f>
        <v>425314</v>
      </c>
      <c r="I1610">
        <f>ROUNDUP(woda5[[#This Row],[pomiar po polnocy]]*0.02,0)</f>
        <v>8628</v>
      </c>
      <c r="J1610" s="10">
        <f>woda5[[#This Row],[pomiar po polnocy]]-woda5[[#This Row],[ile wypuscic rano]]</f>
        <v>422766</v>
      </c>
      <c r="K1610" s="10">
        <f>woda5[[#This Row],[po 8v2]]+woda5[[#This Row],[ilosc]]</f>
        <v>425313</v>
      </c>
      <c r="L1610" t="str">
        <f t="shared" si="51"/>
        <v/>
      </c>
      <c r="M1610">
        <f>IF(woda5[[#This Row],[pomiar po polnocy]]&gt;=800000,1,0)</f>
        <v>0</v>
      </c>
    </row>
    <row r="1611" spans="4:13" x14ac:dyDescent="0.25">
      <c r="D1611" s="1">
        <v>41053</v>
      </c>
      <c r="E1611">
        <v>2762</v>
      </c>
      <c r="F1611" s="9">
        <f t="shared" si="50"/>
        <v>425313</v>
      </c>
      <c r="G1611" s="12">
        <f xml:space="preserve"> ROUNDUP(woda5[[#This Row],[pomiar po polnocy]]*0.98,0)</f>
        <v>416807</v>
      </c>
      <c r="H1611" s="13">
        <f>woda5[[#This Row],[po 8]]+woda5[[#This Row],[ilosc]]</f>
        <v>419569</v>
      </c>
      <c r="I1611">
        <f>ROUNDUP(woda5[[#This Row],[pomiar po polnocy]]*0.02,0)</f>
        <v>8507</v>
      </c>
      <c r="J1611" s="10">
        <f>woda5[[#This Row],[pomiar po polnocy]]-woda5[[#This Row],[ile wypuscic rano]]</f>
        <v>416806</v>
      </c>
      <c r="K1611" s="10">
        <f>woda5[[#This Row],[po 8v2]]+woda5[[#This Row],[ilosc]]</f>
        <v>419568</v>
      </c>
      <c r="L1611" t="str">
        <f t="shared" si="51"/>
        <v/>
      </c>
      <c r="M1611">
        <f>IF(woda5[[#This Row],[pomiar po polnocy]]&gt;=800000,1,0)</f>
        <v>0</v>
      </c>
    </row>
    <row r="1612" spans="4:13" x14ac:dyDescent="0.25">
      <c r="D1612" s="1">
        <v>41054</v>
      </c>
      <c r="E1612">
        <v>4479</v>
      </c>
      <c r="F1612" s="9">
        <f t="shared" si="50"/>
        <v>419568</v>
      </c>
      <c r="G1612" s="12">
        <f xml:space="preserve"> ROUNDUP(woda5[[#This Row],[pomiar po polnocy]]*0.98,0)</f>
        <v>411177</v>
      </c>
      <c r="H1612" s="13">
        <f>woda5[[#This Row],[po 8]]+woda5[[#This Row],[ilosc]]</f>
        <v>415656</v>
      </c>
      <c r="I1612">
        <f>ROUNDUP(woda5[[#This Row],[pomiar po polnocy]]*0.02,0)</f>
        <v>8392</v>
      </c>
      <c r="J1612" s="10">
        <f>woda5[[#This Row],[pomiar po polnocy]]-woda5[[#This Row],[ile wypuscic rano]]</f>
        <v>411176</v>
      </c>
      <c r="K1612" s="10">
        <f>woda5[[#This Row],[po 8v2]]+woda5[[#This Row],[ilosc]]</f>
        <v>415655</v>
      </c>
      <c r="L1612" t="str">
        <f t="shared" si="51"/>
        <v/>
      </c>
      <c r="M1612">
        <f>IF(woda5[[#This Row],[pomiar po polnocy]]&gt;=800000,1,0)</f>
        <v>0</v>
      </c>
    </row>
    <row r="1613" spans="4:13" x14ac:dyDescent="0.25">
      <c r="D1613" s="1">
        <v>41055</v>
      </c>
      <c r="E1613">
        <v>2095</v>
      </c>
      <c r="F1613" s="9">
        <f t="shared" si="50"/>
        <v>415655</v>
      </c>
      <c r="G1613" s="12">
        <f xml:space="preserve"> ROUNDUP(woda5[[#This Row],[pomiar po polnocy]]*0.98,0)</f>
        <v>407342</v>
      </c>
      <c r="H1613" s="13">
        <f>woda5[[#This Row],[po 8]]+woda5[[#This Row],[ilosc]]</f>
        <v>409437</v>
      </c>
      <c r="I1613">
        <f>ROUNDUP(woda5[[#This Row],[pomiar po polnocy]]*0.02,0)</f>
        <v>8314</v>
      </c>
      <c r="J1613" s="10">
        <f>woda5[[#This Row],[pomiar po polnocy]]-woda5[[#This Row],[ile wypuscic rano]]</f>
        <v>407341</v>
      </c>
      <c r="K1613" s="10">
        <f>woda5[[#This Row],[po 8v2]]+woda5[[#This Row],[ilosc]]</f>
        <v>409436</v>
      </c>
      <c r="L1613" t="str">
        <f t="shared" si="51"/>
        <v/>
      </c>
      <c r="M1613">
        <f>IF(woda5[[#This Row],[pomiar po polnocy]]&gt;=800000,1,0)</f>
        <v>0</v>
      </c>
    </row>
    <row r="1614" spans="4:13" x14ac:dyDescent="0.25">
      <c r="D1614" s="1">
        <v>41056</v>
      </c>
      <c r="E1614">
        <v>4264</v>
      </c>
      <c r="F1614" s="9">
        <f t="shared" si="50"/>
        <v>409436</v>
      </c>
      <c r="G1614" s="12">
        <f xml:space="preserve"> ROUNDUP(woda5[[#This Row],[pomiar po polnocy]]*0.98,0)</f>
        <v>401248</v>
      </c>
      <c r="H1614" s="13">
        <f>woda5[[#This Row],[po 8]]+woda5[[#This Row],[ilosc]]</f>
        <v>405512</v>
      </c>
      <c r="I1614">
        <f>ROUNDUP(woda5[[#This Row],[pomiar po polnocy]]*0.02,0)</f>
        <v>8189</v>
      </c>
      <c r="J1614" s="10">
        <f>woda5[[#This Row],[pomiar po polnocy]]-woda5[[#This Row],[ile wypuscic rano]]</f>
        <v>401247</v>
      </c>
      <c r="K1614" s="10">
        <f>woda5[[#This Row],[po 8v2]]+woda5[[#This Row],[ilosc]]</f>
        <v>405511</v>
      </c>
      <c r="L1614" t="str">
        <f t="shared" si="51"/>
        <v/>
      </c>
      <c r="M1614">
        <f>IF(woda5[[#This Row],[pomiar po polnocy]]&gt;=800000,1,0)</f>
        <v>0</v>
      </c>
    </row>
    <row r="1615" spans="4:13" x14ac:dyDescent="0.25">
      <c r="D1615" s="1">
        <v>41057</v>
      </c>
      <c r="E1615">
        <v>3034</v>
      </c>
      <c r="F1615" s="9">
        <f t="shared" si="50"/>
        <v>405511</v>
      </c>
      <c r="G1615" s="12">
        <f xml:space="preserve"> ROUNDUP(woda5[[#This Row],[pomiar po polnocy]]*0.98,0)</f>
        <v>397401</v>
      </c>
      <c r="H1615" s="13">
        <f>woda5[[#This Row],[po 8]]+woda5[[#This Row],[ilosc]]</f>
        <v>400435</v>
      </c>
      <c r="I1615">
        <f>ROUNDUP(woda5[[#This Row],[pomiar po polnocy]]*0.02,0)</f>
        <v>8111</v>
      </c>
      <c r="J1615" s="10">
        <f>woda5[[#This Row],[pomiar po polnocy]]-woda5[[#This Row],[ile wypuscic rano]]</f>
        <v>397400</v>
      </c>
      <c r="K1615" s="10">
        <f>woda5[[#This Row],[po 8v2]]+woda5[[#This Row],[ilosc]]</f>
        <v>400434</v>
      </c>
      <c r="L1615" t="str">
        <f t="shared" si="51"/>
        <v/>
      </c>
      <c r="M1615">
        <f>IF(woda5[[#This Row],[pomiar po polnocy]]&gt;=800000,1,0)</f>
        <v>0</v>
      </c>
    </row>
    <row r="1616" spans="4:13" x14ac:dyDescent="0.25">
      <c r="D1616" s="1">
        <v>41058</v>
      </c>
      <c r="E1616">
        <v>3663</v>
      </c>
      <c r="F1616" s="9">
        <f t="shared" si="50"/>
        <v>400434</v>
      </c>
      <c r="G1616" s="12">
        <f xml:space="preserve"> ROUNDUP(woda5[[#This Row],[pomiar po polnocy]]*0.98,0)</f>
        <v>392426</v>
      </c>
      <c r="H1616" s="13">
        <f>woda5[[#This Row],[po 8]]+woda5[[#This Row],[ilosc]]</f>
        <v>396089</v>
      </c>
      <c r="I1616">
        <f>ROUNDUP(woda5[[#This Row],[pomiar po polnocy]]*0.02,0)</f>
        <v>8009</v>
      </c>
      <c r="J1616" s="10">
        <f>woda5[[#This Row],[pomiar po polnocy]]-woda5[[#This Row],[ile wypuscic rano]]</f>
        <v>392425</v>
      </c>
      <c r="K1616" s="10">
        <f>woda5[[#This Row],[po 8v2]]+woda5[[#This Row],[ilosc]]</f>
        <v>396088</v>
      </c>
      <c r="L1616" t="str">
        <f t="shared" si="51"/>
        <v/>
      </c>
      <c r="M1616">
        <f>IF(woda5[[#This Row],[pomiar po polnocy]]&gt;=800000,1,0)</f>
        <v>0</v>
      </c>
    </row>
    <row r="1617" spans="4:13" x14ac:dyDescent="0.25">
      <c r="D1617" s="1">
        <v>41059</v>
      </c>
      <c r="E1617">
        <v>6008</v>
      </c>
      <c r="F1617" s="9">
        <f t="shared" si="50"/>
        <v>396088</v>
      </c>
      <c r="G1617" s="12">
        <f xml:space="preserve"> ROUNDUP(woda5[[#This Row],[pomiar po polnocy]]*0.98,0)</f>
        <v>388167</v>
      </c>
      <c r="H1617" s="13">
        <f>woda5[[#This Row],[po 8]]+woda5[[#This Row],[ilosc]]</f>
        <v>394175</v>
      </c>
      <c r="I1617">
        <f>ROUNDUP(woda5[[#This Row],[pomiar po polnocy]]*0.02,0)</f>
        <v>7922</v>
      </c>
      <c r="J1617" s="10">
        <f>woda5[[#This Row],[pomiar po polnocy]]-woda5[[#This Row],[ile wypuscic rano]]</f>
        <v>388166</v>
      </c>
      <c r="K1617" s="10">
        <f>woda5[[#This Row],[po 8v2]]+woda5[[#This Row],[ilosc]]</f>
        <v>394174</v>
      </c>
      <c r="L1617" t="str">
        <f t="shared" si="51"/>
        <v/>
      </c>
      <c r="M1617">
        <f>IF(woda5[[#This Row],[pomiar po polnocy]]&gt;=800000,1,0)</f>
        <v>0</v>
      </c>
    </row>
    <row r="1618" spans="4:13" x14ac:dyDescent="0.25">
      <c r="D1618" s="1">
        <v>41060</v>
      </c>
      <c r="E1618">
        <v>4919</v>
      </c>
      <c r="F1618" s="9">
        <f t="shared" si="50"/>
        <v>394174</v>
      </c>
      <c r="G1618" s="12">
        <f xml:space="preserve"> ROUNDUP(woda5[[#This Row],[pomiar po polnocy]]*0.98,0)</f>
        <v>386291</v>
      </c>
      <c r="H1618" s="13">
        <f>woda5[[#This Row],[po 8]]+woda5[[#This Row],[ilosc]]</f>
        <v>391210</v>
      </c>
      <c r="I1618">
        <f>ROUNDUP(woda5[[#This Row],[pomiar po polnocy]]*0.02,0)</f>
        <v>7884</v>
      </c>
      <c r="J1618" s="10">
        <f>woda5[[#This Row],[pomiar po polnocy]]-woda5[[#This Row],[ile wypuscic rano]]</f>
        <v>386290</v>
      </c>
      <c r="K1618" s="10">
        <f>woda5[[#This Row],[po 8v2]]+woda5[[#This Row],[ilosc]]</f>
        <v>391209</v>
      </c>
      <c r="L1618" t="str">
        <f t="shared" si="51"/>
        <v/>
      </c>
      <c r="M1618">
        <f>IF(woda5[[#This Row],[pomiar po polnocy]]&gt;=800000,1,0)</f>
        <v>0</v>
      </c>
    </row>
    <row r="1619" spans="4:13" x14ac:dyDescent="0.25">
      <c r="D1619" s="1">
        <v>41061</v>
      </c>
      <c r="E1619">
        <v>4343</v>
      </c>
      <c r="F1619" s="9">
        <f t="shared" si="50"/>
        <v>391209</v>
      </c>
      <c r="G1619" s="12">
        <f xml:space="preserve"> ROUNDUP(woda5[[#This Row],[pomiar po polnocy]]*0.98,0)</f>
        <v>383385</v>
      </c>
      <c r="H1619" s="13">
        <f>woda5[[#This Row],[po 8]]+woda5[[#This Row],[ilosc]]</f>
        <v>387728</v>
      </c>
      <c r="I1619">
        <f>ROUNDUP(woda5[[#This Row],[pomiar po polnocy]]*0.02,0)</f>
        <v>7825</v>
      </c>
      <c r="J1619" s="10">
        <f>woda5[[#This Row],[pomiar po polnocy]]-woda5[[#This Row],[ile wypuscic rano]]</f>
        <v>383384</v>
      </c>
      <c r="K1619" s="10">
        <f>woda5[[#This Row],[po 8v2]]+woda5[[#This Row],[ilosc]]</f>
        <v>387727</v>
      </c>
      <c r="L1619" t="str">
        <f t="shared" si="51"/>
        <v/>
      </c>
      <c r="M1619">
        <f>IF(woda5[[#This Row],[pomiar po polnocy]]&gt;=800000,1,0)</f>
        <v>0</v>
      </c>
    </row>
    <row r="1620" spans="4:13" x14ac:dyDescent="0.25">
      <c r="D1620" s="1">
        <v>41062</v>
      </c>
      <c r="E1620">
        <v>2741</v>
      </c>
      <c r="F1620" s="9">
        <f t="shared" si="50"/>
        <v>387727</v>
      </c>
      <c r="G1620" s="12">
        <f xml:space="preserve"> ROUNDUP(woda5[[#This Row],[pomiar po polnocy]]*0.98,0)</f>
        <v>379973</v>
      </c>
      <c r="H1620" s="13">
        <f>woda5[[#This Row],[po 8]]+woda5[[#This Row],[ilosc]]</f>
        <v>382714</v>
      </c>
      <c r="I1620">
        <f>ROUNDUP(woda5[[#This Row],[pomiar po polnocy]]*0.02,0)</f>
        <v>7755</v>
      </c>
      <c r="J1620" s="10">
        <f>woda5[[#This Row],[pomiar po polnocy]]-woda5[[#This Row],[ile wypuscic rano]]</f>
        <v>379972</v>
      </c>
      <c r="K1620" s="10">
        <f>woda5[[#This Row],[po 8v2]]+woda5[[#This Row],[ilosc]]</f>
        <v>382713</v>
      </c>
      <c r="L1620" t="str">
        <f t="shared" si="51"/>
        <v/>
      </c>
      <c r="M1620">
        <f>IF(woda5[[#This Row],[pomiar po polnocy]]&gt;=800000,1,0)</f>
        <v>0</v>
      </c>
    </row>
    <row r="1621" spans="4:13" x14ac:dyDescent="0.25">
      <c r="D1621" s="1">
        <v>41063</v>
      </c>
      <c r="E1621">
        <v>2779</v>
      </c>
      <c r="F1621" s="9">
        <f t="shared" si="50"/>
        <v>382713</v>
      </c>
      <c r="G1621" s="12">
        <f xml:space="preserve"> ROUNDUP(woda5[[#This Row],[pomiar po polnocy]]*0.98,0)</f>
        <v>375059</v>
      </c>
      <c r="H1621" s="13">
        <f>woda5[[#This Row],[po 8]]+woda5[[#This Row],[ilosc]]</f>
        <v>377838</v>
      </c>
      <c r="I1621">
        <f>ROUNDUP(woda5[[#This Row],[pomiar po polnocy]]*0.02,0)</f>
        <v>7655</v>
      </c>
      <c r="J1621" s="10">
        <f>woda5[[#This Row],[pomiar po polnocy]]-woda5[[#This Row],[ile wypuscic rano]]</f>
        <v>375058</v>
      </c>
      <c r="K1621" s="10">
        <f>woda5[[#This Row],[po 8v2]]+woda5[[#This Row],[ilosc]]</f>
        <v>377837</v>
      </c>
      <c r="L1621" t="str">
        <f t="shared" si="51"/>
        <v/>
      </c>
      <c r="M1621">
        <f>IF(woda5[[#This Row],[pomiar po polnocy]]&gt;=800000,1,0)</f>
        <v>0</v>
      </c>
    </row>
    <row r="1622" spans="4:13" x14ac:dyDescent="0.25">
      <c r="D1622" s="1">
        <v>41064</v>
      </c>
      <c r="E1622">
        <v>2346</v>
      </c>
      <c r="F1622" s="9">
        <f t="shared" si="50"/>
        <v>377837</v>
      </c>
      <c r="G1622" s="12">
        <f xml:space="preserve"> ROUNDUP(woda5[[#This Row],[pomiar po polnocy]]*0.98,0)</f>
        <v>370281</v>
      </c>
      <c r="H1622" s="13">
        <f>woda5[[#This Row],[po 8]]+woda5[[#This Row],[ilosc]]</f>
        <v>372627</v>
      </c>
      <c r="I1622">
        <f>ROUNDUP(woda5[[#This Row],[pomiar po polnocy]]*0.02,0)</f>
        <v>7557</v>
      </c>
      <c r="J1622" s="10">
        <f>woda5[[#This Row],[pomiar po polnocy]]-woda5[[#This Row],[ile wypuscic rano]]</f>
        <v>370280</v>
      </c>
      <c r="K1622" s="10">
        <f>woda5[[#This Row],[po 8v2]]+woda5[[#This Row],[ilosc]]</f>
        <v>372626</v>
      </c>
      <c r="L1622" t="str">
        <f t="shared" si="51"/>
        <v/>
      </c>
      <c r="M1622">
        <f>IF(woda5[[#This Row],[pomiar po polnocy]]&gt;=800000,1,0)</f>
        <v>0</v>
      </c>
    </row>
    <row r="1623" spans="4:13" x14ac:dyDescent="0.25">
      <c r="D1623" s="1">
        <v>41065</v>
      </c>
      <c r="E1623">
        <v>5273</v>
      </c>
      <c r="F1623" s="9">
        <f t="shared" si="50"/>
        <v>372626</v>
      </c>
      <c r="G1623" s="12">
        <f xml:space="preserve"> ROUNDUP(woda5[[#This Row],[pomiar po polnocy]]*0.98,0)</f>
        <v>365174</v>
      </c>
      <c r="H1623" s="13">
        <f>woda5[[#This Row],[po 8]]+woda5[[#This Row],[ilosc]]</f>
        <v>370447</v>
      </c>
      <c r="I1623">
        <f>ROUNDUP(woda5[[#This Row],[pomiar po polnocy]]*0.02,0)</f>
        <v>7453</v>
      </c>
      <c r="J1623" s="10">
        <f>woda5[[#This Row],[pomiar po polnocy]]-woda5[[#This Row],[ile wypuscic rano]]</f>
        <v>365173</v>
      </c>
      <c r="K1623" s="10">
        <f>woda5[[#This Row],[po 8v2]]+woda5[[#This Row],[ilosc]]</f>
        <v>370446</v>
      </c>
      <c r="L1623" t="str">
        <f t="shared" si="51"/>
        <v/>
      </c>
      <c r="M1623">
        <f>IF(woda5[[#This Row],[pomiar po polnocy]]&gt;=800000,1,0)</f>
        <v>0</v>
      </c>
    </row>
    <row r="1624" spans="4:13" x14ac:dyDescent="0.25">
      <c r="D1624" s="1">
        <v>41066</v>
      </c>
      <c r="E1624">
        <v>5542</v>
      </c>
      <c r="F1624" s="9">
        <f t="shared" si="50"/>
        <v>370446</v>
      </c>
      <c r="G1624" s="12">
        <f xml:space="preserve"> ROUNDUP(woda5[[#This Row],[pomiar po polnocy]]*0.98,0)</f>
        <v>363038</v>
      </c>
      <c r="H1624" s="13">
        <f>woda5[[#This Row],[po 8]]+woda5[[#This Row],[ilosc]]</f>
        <v>368580</v>
      </c>
      <c r="I1624">
        <f>ROUNDUP(woda5[[#This Row],[pomiar po polnocy]]*0.02,0)</f>
        <v>7409</v>
      </c>
      <c r="J1624" s="10">
        <f>woda5[[#This Row],[pomiar po polnocy]]-woda5[[#This Row],[ile wypuscic rano]]</f>
        <v>363037</v>
      </c>
      <c r="K1624" s="10">
        <f>woda5[[#This Row],[po 8v2]]+woda5[[#This Row],[ilosc]]</f>
        <v>368579</v>
      </c>
      <c r="L1624" t="str">
        <f t="shared" si="51"/>
        <v/>
      </c>
      <c r="M1624">
        <f>IF(woda5[[#This Row],[pomiar po polnocy]]&gt;=800000,1,0)</f>
        <v>0</v>
      </c>
    </row>
    <row r="1625" spans="4:13" x14ac:dyDescent="0.25">
      <c r="D1625" s="1">
        <v>41067</v>
      </c>
      <c r="E1625">
        <v>4598</v>
      </c>
      <c r="F1625" s="9">
        <f t="shared" si="50"/>
        <v>368579</v>
      </c>
      <c r="G1625" s="12">
        <f xml:space="preserve"> ROUNDUP(woda5[[#This Row],[pomiar po polnocy]]*0.98,0)</f>
        <v>361208</v>
      </c>
      <c r="H1625" s="13">
        <f>woda5[[#This Row],[po 8]]+woda5[[#This Row],[ilosc]]</f>
        <v>365806</v>
      </c>
      <c r="I1625">
        <f>ROUNDUP(woda5[[#This Row],[pomiar po polnocy]]*0.02,0)</f>
        <v>7372</v>
      </c>
      <c r="J1625" s="10">
        <f>woda5[[#This Row],[pomiar po polnocy]]-woda5[[#This Row],[ile wypuscic rano]]</f>
        <v>361207</v>
      </c>
      <c r="K1625" s="10">
        <f>woda5[[#This Row],[po 8v2]]+woda5[[#This Row],[ilosc]]</f>
        <v>365805</v>
      </c>
      <c r="L1625" t="str">
        <f t="shared" si="51"/>
        <v/>
      </c>
      <c r="M1625">
        <f>IF(woda5[[#This Row],[pomiar po polnocy]]&gt;=800000,1,0)</f>
        <v>0</v>
      </c>
    </row>
    <row r="1626" spans="4:13" x14ac:dyDescent="0.25">
      <c r="D1626" s="1">
        <v>41068</v>
      </c>
      <c r="E1626">
        <v>3740</v>
      </c>
      <c r="F1626" s="9">
        <f t="shared" si="50"/>
        <v>365805</v>
      </c>
      <c r="G1626" s="12">
        <f xml:space="preserve"> ROUNDUP(woda5[[#This Row],[pomiar po polnocy]]*0.98,0)</f>
        <v>358489</v>
      </c>
      <c r="H1626" s="13">
        <f>woda5[[#This Row],[po 8]]+woda5[[#This Row],[ilosc]]</f>
        <v>362229</v>
      </c>
      <c r="I1626">
        <f>ROUNDUP(woda5[[#This Row],[pomiar po polnocy]]*0.02,0)</f>
        <v>7317</v>
      </c>
      <c r="J1626" s="10">
        <f>woda5[[#This Row],[pomiar po polnocy]]-woda5[[#This Row],[ile wypuscic rano]]</f>
        <v>358488</v>
      </c>
      <c r="K1626" s="10">
        <f>woda5[[#This Row],[po 8v2]]+woda5[[#This Row],[ilosc]]</f>
        <v>362228</v>
      </c>
      <c r="L1626" t="str">
        <f t="shared" si="51"/>
        <v/>
      </c>
      <c r="M1626">
        <f>IF(woda5[[#This Row],[pomiar po polnocy]]&gt;=800000,1,0)</f>
        <v>0</v>
      </c>
    </row>
    <row r="1627" spans="4:13" x14ac:dyDescent="0.25">
      <c r="D1627" s="1">
        <v>41069</v>
      </c>
      <c r="E1627">
        <v>4653</v>
      </c>
      <c r="F1627" s="9">
        <f t="shared" si="50"/>
        <v>362228</v>
      </c>
      <c r="G1627" s="12">
        <f xml:space="preserve"> ROUNDUP(woda5[[#This Row],[pomiar po polnocy]]*0.98,0)</f>
        <v>354984</v>
      </c>
      <c r="H1627" s="13">
        <f>woda5[[#This Row],[po 8]]+woda5[[#This Row],[ilosc]]</f>
        <v>359637</v>
      </c>
      <c r="I1627">
        <f>ROUNDUP(woda5[[#This Row],[pomiar po polnocy]]*0.02,0)</f>
        <v>7245</v>
      </c>
      <c r="J1627" s="10">
        <f>woda5[[#This Row],[pomiar po polnocy]]-woda5[[#This Row],[ile wypuscic rano]]</f>
        <v>354983</v>
      </c>
      <c r="K1627" s="10">
        <f>woda5[[#This Row],[po 8v2]]+woda5[[#This Row],[ilosc]]</f>
        <v>359636</v>
      </c>
      <c r="L1627" t="str">
        <f t="shared" si="51"/>
        <v/>
      </c>
      <c r="M1627">
        <f>IF(woda5[[#This Row],[pomiar po polnocy]]&gt;=800000,1,0)</f>
        <v>0</v>
      </c>
    </row>
    <row r="1628" spans="4:13" x14ac:dyDescent="0.25">
      <c r="D1628" s="1">
        <v>41070</v>
      </c>
      <c r="E1628">
        <v>3277</v>
      </c>
      <c r="F1628" s="9">
        <f t="shared" si="50"/>
        <v>359636</v>
      </c>
      <c r="G1628" s="12">
        <f xml:space="preserve"> ROUNDUP(woda5[[#This Row],[pomiar po polnocy]]*0.98,0)</f>
        <v>352444</v>
      </c>
      <c r="H1628" s="13">
        <f>woda5[[#This Row],[po 8]]+woda5[[#This Row],[ilosc]]</f>
        <v>355721</v>
      </c>
      <c r="I1628">
        <f>ROUNDUP(woda5[[#This Row],[pomiar po polnocy]]*0.02,0)</f>
        <v>7193</v>
      </c>
      <c r="J1628" s="10">
        <f>woda5[[#This Row],[pomiar po polnocy]]-woda5[[#This Row],[ile wypuscic rano]]</f>
        <v>352443</v>
      </c>
      <c r="K1628" s="10">
        <f>woda5[[#This Row],[po 8v2]]+woda5[[#This Row],[ilosc]]</f>
        <v>355720</v>
      </c>
      <c r="L1628" t="str">
        <f t="shared" si="51"/>
        <v/>
      </c>
      <c r="M1628">
        <f>IF(woda5[[#This Row],[pomiar po polnocy]]&gt;=800000,1,0)</f>
        <v>0</v>
      </c>
    </row>
    <row r="1629" spans="4:13" x14ac:dyDescent="0.25">
      <c r="D1629" s="1">
        <v>41071</v>
      </c>
      <c r="E1629">
        <v>3263</v>
      </c>
      <c r="F1629" s="9">
        <f t="shared" si="50"/>
        <v>355720</v>
      </c>
      <c r="G1629" s="12">
        <f xml:space="preserve"> ROUNDUP(woda5[[#This Row],[pomiar po polnocy]]*0.98,0)</f>
        <v>348606</v>
      </c>
      <c r="H1629" s="13">
        <f>woda5[[#This Row],[po 8]]+woda5[[#This Row],[ilosc]]</f>
        <v>351869</v>
      </c>
      <c r="I1629">
        <f>ROUNDUP(woda5[[#This Row],[pomiar po polnocy]]*0.02,0)</f>
        <v>7115</v>
      </c>
      <c r="J1629" s="10">
        <f>woda5[[#This Row],[pomiar po polnocy]]-woda5[[#This Row],[ile wypuscic rano]]</f>
        <v>348605</v>
      </c>
      <c r="K1629" s="10">
        <f>woda5[[#This Row],[po 8v2]]+woda5[[#This Row],[ilosc]]</f>
        <v>351868</v>
      </c>
      <c r="L1629" t="str">
        <f t="shared" si="51"/>
        <v/>
      </c>
      <c r="M1629">
        <f>IF(woda5[[#This Row],[pomiar po polnocy]]&gt;=800000,1,0)</f>
        <v>0</v>
      </c>
    </row>
    <row r="1630" spans="4:13" x14ac:dyDescent="0.25">
      <c r="D1630" s="1">
        <v>41072</v>
      </c>
      <c r="E1630">
        <v>4796</v>
      </c>
      <c r="F1630" s="9">
        <f t="shared" si="50"/>
        <v>351868</v>
      </c>
      <c r="G1630" s="12">
        <f xml:space="preserve"> ROUNDUP(woda5[[#This Row],[pomiar po polnocy]]*0.98,0)</f>
        <v>344831</v>
      </c>
      <c r="H1630" s="13">
        <f>woda5[[#This Row],[po 8]]+woda5[[#This Row],[ilosc]]</f>
        <v>349627</v>
      </c>
      <c r="I1630">
        <f>ROUNDUP(woda5[[#This Row],[pomiar po polnocy]]*0.02,0)</f>
        <v>7038</v>
      </c>
      <c r="J1630" s="10">
        <f>woda5[[#This Row],[pomiar po polnocy]]-woda5[[#This Row],[ile wypuscic rano]]</f>
        <v>344830</v>
      </c>
      <c r="K1630" s="10">
        <f>woda5[[#This Row],[po 8v2]]+woda5[[#This Row],[ilosc]]</f>
        <v>349626</v>
      </c>
      <c r="L1630" t="str">
        <f t="shared" si="51"/>
        <v/>
      </c>
      <c r="M1630">
        <f>IF(woda5[[#This Row],[pomiar po polnocy]]&gt;=800000,1,0)</f>
        <v>0</v>
      </c>
    </row>
    <row r="1631" spans="4:13" x14ac:dyDescent="0.25">
      <c r="D1631" s="1">
        <v>41073</v>
      </c>
      <c r="E1631">
        <v>4397</v>
      </c>
      <c r="F1631" s="9">
        <f t="shared" si="50"/>
        <v>349626</v>
      </c>
      <c r="G1631" s="12">
        <f xml:space="preserve"> ROUNDUP(woda5[[#This Row],[pomiar po polnocy]]*0.98,0)</f>
        <v>342634</v>
      </c>
      <c r="H1631" s="13">
        <f>woda5[[#This Row],[po 8]]+woda5[[#This Row],[ilosc]]</f>
        <v>347031</v>
      </c>
      <c r="I1631">
        <f>ROUNDUP(woda5[[#This Row],[pomiar po polnocy]]*0.02,0)</f>
        <v>6993</v>
      </c>
      <c r="J1631" s="10">
        <f>woda5[[#This Row],[pomiar po polnocy]]-woda5[[#This Row],[ile wypuscic rano]]</f>
        <v>342633</v>
      </c>
      <c r="K1631" s="10">
        <f>woda5[[#This Row],[po 8v2]]+woda5[[#This Row],[ilosc]]</f>
        <v>347030</v>
      </c>
      <c r="L1631" t="str">
        <f t="shared" si="51"/>
        <v/>
      </c>
      <c r="M1631">
        <f>IF(woda5[[#This Row],[pomiar po polnocy]]&gt;=800000,1,0)</f>
        <v>0</v>
      </c>
    </row>
    <row r="1632" spans="4:13" x14ac:dyDescent="0.25">
      <c r="D1632" s="1">
        <v>41074</v>
      </c>
      <c r="E1632">
        <v>4543</v>
      </c>
      <c r="F1632" s="9">
        <f t="shared" si="50"/>
        <v>347030</v>
      </c>
      <c r="G1632" s="12">
        <f xml:space="preserve"> ROUNDUP(woda5[[#This Row],[pomiar po polnocy]]*0.98,0)</f>
        <v>340090</v>
      </c>
      <c r="H1632" s="13">
        <f>woda5[[#This Row],[po 8]]+woda5[[#This Row],[ilosc]]</f>
        <v>344633</v>
      </c>
      <c r="I1632">
        <f>ROUNDUP(woda5[[#This Row],[pomiar po polnocy]]*0.02,0)</f>
        <v>6941</v>
      </c>
      <c r="J1632" s="10">
        <f>woda5[[#This Row],[pomiar po polnocy]]-woda5[[#This Row],[ile wypuscic rano]]</f>
        <v>340089</v>
      </c>
      <c r="K1632" s="10">
        <f>woda5[[#This Row],[po 8v2]]+woda5[[#This Row],[ilosc]]</f>
        <v>344632</v>
      </c>
      <c r="L1632" t="str">
        <f t="shared" si="51"/>
        <v/>
      </c>
      <c r="M1632">
        <f>IF(woda5[[#This Row],[pomiar po polnocy]]&gt;=800000,1,0)</f>
        <v>0</v>
      </c>
    </row>
    <row r="1633" spans="4:13" x14ac:dyDescent="0.25">
      <c r="D1633" s="1">
        <v>41075</v>
      </c>
      <c r="E1633">
        <v>3350</v>
      </c>
      <c r="F1633" s="9">
        <f t="shared" si="50"/>
        <v>344632</v>
      </c>
      <c r="G1633" s="12">
        <f xml:space="preserve"> ROUNDUP(woda5[[#This Row],[pomiar po polnocy]]*0.98,0)</f>
        <v>337740</v>
      </c>
      <c r="H1633" s="13">
        <f>woda5[[#This Row],[po 8]]+woda5[[#This Row],[ilosc]]</f>
        <v>341090</v>
      </c>
      <c r="I1633">
        <f>ROUNDUP(woda5[[#This Row],[pomiar po polnocy]]*0.02,0)</f>
        <v>6893</v>
      </c>
      <c r="J1633" s="10">
        <f>woda5[[#This Row],[pomiar po polnocy]]-woda5[[#This Row],[ile wypuscic rano]]</f>
        <v>337739</v>
      </c>
      <c r="K1633" s="10">
        <f>woda5[[#This Row],[po 8v2]]+woda5[[#This Row],[ilosc]]</f>
        <v>341089</v>
      </c>
      <c r="L1633" t="str">
        <f t="shared" si="51"/>
        <v/>
      </c>
      <c r="M1633">
        <f>IF(woda5[[#This Row],[pomiar po polnocy]]&gt;=800000,1,0)</f>
        <v>0</v>
      </c>
    </row>
    <row r="1634" spans="4:13" x14ac:dyDescent="0.25">
      <c r="D1634" s="1">
        <v>41076</v>
      </c>
      <c r="E1634">
        <v>3580</v>
      </c>
      <c r="F1634" s="9">
        <f t="shared" si="50"/>
        <v>341089</v>
      </c>
      <c r="G1634" s="12">
        <f xml:space="preserve"> ROUNDUP(woda5[[#This Row],[pomiar po polnocy]]*0.98,0)</f>
        <v>334268</v>
      </c>
      <c r="H1634" s="13">
        <f>woda5[[#This Row],[po 8]]+woda5[[#This Row],[ilosc]]</f>
        <v>337848</v>
      </c>
      <c r="I1634">
        <f>ROUNDUP(woda5[[#This Row],[pomiar po polnocy]]*0.02,0)</f>
        <v>6822</v>
      </c>
      <c r="J1634" s="10">
        <f>woda5[[#This Row],[pomiar po polnocy]]-woda5[[#This Row],[ile wypuscic rano]]</f>
        <v>334267</v>
      </c>
      <c r="K1634" s="10">
        <f>woda5[[#This Row],[po 8v2]]+woda5[[#This Row],[ilosc]]</f>
        <v>337847</v>
      </c>
      <c r="L1634" t="str">
        <f t="shared" si="51"/>
        <v/>
      </c>
      <c r="M1634">
        <f>IF(woda5[[#This Row],[pomiar po polnocy]]&gt;=800000,1,0)</f>
        <v>0</v>
      </c>
    </row>
    <row r="1635" spans="4:13" x14ac:dyDescent="0.25">
      <c r="D1635" s="1">
        <v>41077</v>
      </c>
      <c r="E1635">
        <v>2612</v>
      </c>
      <c r="F1635" s="9">
        <f t="shared" si="50"/>
        <v>337847</v>
      </c>
      <c r="G1635" s="12">
        <f xml:space="preserve"> ROUNDUP(woda5[[#This Row],[pomiar po polnocy]]*0.98,0)</f>
        <v>331091</v>
      </c>
      <c r="H1635" s="13">
        <f>woda5[[#This Row],[po 8]]+woda5[[#This Row],[ilosc]]</f>
        <v>333703</v>
      </c>
      <c r="I1635">
        <f>ROUNDUP(woda5[[#This Row],[pomiar po polnocy]]*0.02,0)</f>
        <v>6757</v>
      </c>
      <c r="J1635" s="10">
        <f>woda5[[#This Row],[pomiar po polnocy]]-woda5[[#This Row],[ile wypuscic rano]]</f>
        <v>331090</v>
      </c>
      <c r="K1635" s="10">
        <f>woda5[[#This Row],[po 8v2]]+woda5[[#This Row],[ilosc]]</f>
        <v>333702</v>
      </c>
      <c r="L1635" t="str">
        <f t="shared" si="51"/>
        <v/>
      </c>
      <c r="M1635">
        <f>IF(woda5[[#This Row],[pomiar po polnocy]]&gt;=800000,1,0)</f>
        <v>0</v>
      </c>
    </row>
    <row r="1636" spans="4:13" x14ac:dyDescent="0.25">
      <c r="D1636" s="1">
        <v>41078</v>
      </c>
      <c r="E1636">
        <v>5413</v>
      </c>
      <c r="F1636" s="9">
        <f t="shared" si="50"/>
        <v>333702</v>
      </c>
      <c r="G1636" s="12">
        <f xml:space="preserve"> ROUNDUP(woda5[[#This Row],[pomiar po polnocy]]*0.98,0)</f>
        <v>327028</v>
      </c>
      <c r="H1636" s="13">
        <f>woda5[[#This Row],[po 8]]+woda5[[#This Row],[ilosc]]</f>
        <v>332441</v>
      </c>
      <c r="I1636">
        <f>ROUNDUP(woda5[[#This Row],[pomiar po polnocy]]*0.02,0)</f>
        <v>6675</v>
      </c>
      <c r="J1636" s="10">
        <f>woda5[[#This Row],[pomiar po polnocy]]-woda5[[#This Row],[ile wypuscic rano]]</f>
        <v>327027</v>
      </c>
      <c r="K1636" s="10">
        <f>woda5[[#This Row],[po 8v2]]+woda5[[#This Row],[ilosc]]</f>
        <v>332440</v>
      </c>
      <c r="L1636" t="str">
        <f t="shared" si="51"/>
        <v/>
      </c>
      <c r="M1636">
        <f>IF(woda5[[#This Row],[pomiar po polnocy]]&gt;=800000,1,0)</f>
        <v>0</v>
      </c>
    </row>
    <row r="1637" spans="4:13" x14ac:dyDescent="0.25">
      <c r="D1637" s="1">
        <v>41079</v>
      </c>
      <c r="E1637">
        <v>5194</v>
      </c>
      <c r="F1637" s="9">
        <f t="shared" si="50"/>
        <v>332440</v>
      </c>
      <c r="G1637" s="12">
        <f xml:space="preserve"> ROUNDUP(woda5[[#This Row],[pomiar po polnocy]]*0.98,0)</f>
        <v>325792</v>
      </c>
      <c r="H1637" s="13">
        <f>woda5[[#This Row],[po 8]]+woda5[[#This Row],[ilosc]]</f>
        <v>330986</v>
      </c>
      <c r="I1637">
        <f>ROUNDUP(woda5[[#This Row],[pomiar po polnocy]]*0.02,0)</f>
        <v>6649</v>
      </c>
      <c r="J1637" s="10">
        <f>woda5[[#This Row],[pomiar po polnocy]]-woda5[[#This Row],[ile wypuscic rano]]</f>
        <v>325791</v>
      </c>
      <c r="K1637" s="10">
        <f>woda5[[#This Row],[po 8v2]]+woda5[[#This Row],[ilosc]]</f>
        <v>330985</v>
      </c>
      <c r="L1637" t="str">
        <f t="shared" si="51"/>
        <v/>
      </c>
      <c r="M1637">
        <f>IF(woda5[[#This Row],[pomiar po polnocy]]&gt;=800000,1,0)</f>
        <v>0</v>
      </c>
    </row>
    <row r="1638" spans="4:13" x14ac:dyDescent="0.25">
      <c r="D1638" s="1">
        <v>41080</v>
      </c>
      <c r="E1638">
        <v>3082</v>
      </c>
      <c r="F1638" s="9">
        <f t="shared" si="50"/>
        <v>330985</v>
      </c>
      <c r="G1638" s="12">
        <f xml:space="preserve"> ROUNDUP(woda5[[#This Row],[pomiar po polnocy]]*0.98,0)</f>
        <v>324366</v>
      </c>
      <c r="H1638" s="13">
        <f>woda5[[#This Row],[po 8]]+woda5[[#This Row],[ilosc]]</f>
        <v>327448</v>
      </c>
      <c r="I1638">
        <f>ROUNDUP(woda5[[#This Row],[pomiar po polnocy]]*0.02,0)</f>
        <v>6620</v>
      </c>
      <c r="J1638" s="10">
        <f>woda5[[#This Row],[pomiar po polnocy]]-woda5[[#This Row],[ile wypuscic rano]]</f>
        <v>324365</v>
      </c>
      <c r="K1638" s="10">
        <f>woda5[[#This Row],[po 8v2]]+woda5[[#This Row],[ilosc]]</f>
        <v>327447</v>
      </c>
      <c r="L1638" t="str">
        <f t="shared" si="51"/>
        <v/>
      </c>
      <c r="M1638">
        <f>IF(woda5[[#This Row],[pomiar po polnocy]]&gt;=800000,1,0)</f>
        <v>0</v>
      </c>
    </row>
    <row r="1639" spans="4:13" x14ac:dyDescent="0.25">
      <c r="D1639" s="1">
        <v>41081</v>
      </c>
      <c r="E1639">
        <v>2898</v>
      </c>
      <c r="F1639" s="9">
        <f t="shared" si="50"/>
        <v>327447</v>
      </c>
      <c r="G1639" s="12">
        <f xml:space="preserve"> ROUNDUP(woda5[[#This Row],[pomiar po polnocy]]*0.98,0)</f>
        <v>320899</v>
      </c>
      <c r="H1639" s="13">
        <f>woda5[[#This Row],[po 8]]+woda5[[#This Row],[ilosc]]</f>
        <v>323797</v>
      </c>
      <c r="I1639">
        <f>ROUNDUP(woda5[[#This Row],[pomiar po polnocy]]*0.02,0)</f>
        <v>6549</v>
      </c>
      <c r="J1639" s="10">
        <f>woda5[[#This Row],[pomiar po polnocy]]-woda5[[#This Row],[ile wypuscic rano]]</f>
        <v>320898</v>
      </c>
      <c r="K1639" s="10">
        <f>woda5[[#This Row],[po 8v2]]+woda5[[#This Row],[ilosc]]</f>
        <v>323796</v>
      </c>
      <c r="L1639" t="str">
        <f t="shared" si="51"/>
        <v/>
      </c>
      <c r="M1639">
        <f>IF(woda5[[#This Row],[pomiar po polnocy]]&gt;=800000,1,0)</f>
        <v>0</v>
      </c>
    </row>
    <row r="1640" spans="4:13" x14ac:dyDescent="0.25">
      <c r="D1640" s="1">
        <v>41082</v>
      </c>
      <c r="E1640">
        <v>2415</v>
      </c>
      <c r="F1640" s="9">
        <f t="shared" si="50"/>
        <v>323796</v>
      </c>
      <c r="G1640" s="12">
        <f xml:space="preserve"> ROUNDUP(woda5[[#This Row],[pomiar po polnocy]]*0.98,0)</f>
        <v>317321</v>
      </c>
      <c r="H1640" s="13">
        <f>woda5[[#This Row],[po 8]]+woda5[[#This Row],[ilosc]]</f>
        <v>319736</v>
      </c>
      <c r="I1640">
        <f>ROUNDUP(woda5[[#This Row],[pomiar po polnocy]]*0.02,0)</f>
        <v>6476</v>
      </c>
      <c r="J1640" s="10">
        <f>woda5[[#This Row],[pomiar po polnocy]]-woda5[[#This Row],[ile wypuscic rano]]</f>
        <v>317320</v>
      </c>
      <c r="K1640" s="10">
        <f>woda5[[#This Row],[po 8v2]]+woda5[[#This Row],[ilosc]]</f>
        <v>319735</v>
      </c>
      <c r="L1640" t="str">
        <f t="shared" si="51"/>
        <v/>
      </c>
      <c r="M1640">
        <f>IF(woda5[[#This Row],[pomiar po polnocy]]&gt;=800000,1,0)</f>
        <v>0</v>
      </c>
    </row>
    <row r="1641" spans="4:13" x14ac:dyDescent="0.25">
      <c r="D1641" s="1">
        <v>41083</v>
      </c>
      <c r="E1641">
        <v>2936</v>
      </c>
      <c r="F1641" s="9">
        <f t="shared" si="50"/>
        <v>319735</v>
      </c>
      <c r="G1641" s="12">
        <f xml:space="preserve"> ROUNDUP(woda5[[#This Row],[pomiar po polnocy]]*0.98,0)</f>
        <v>313341</v>
      </c>
      <c r="H1641" s="13">
        <f>woda5[[#This Row],[po 8]]+woda5[[#This Row],[ilosc]]</f>
        <v>316277</v>
      </c>
      <c r="I1641">
        <f>ROUNDUP(woda5[[#This Row],[pomiar po polnocy]]*0.02,0)</f>
        <v>6395</v>
      </c>
      <c r="J1641" s="10">
        <f>woda5[[#This Row],[pomiar po polnocy]]-woda5[[#This Row],[ile wypuscic rano]]</f>
        <v>313340</v>
      </c>
      <c r="K1641" s="10">
        <f>woda5[[#This Row],[po 8v2]]+woda5[[#This Row],[ilosc]]</f>
        <v>316276</v>
      </c>
      <c r="L1641" t="str">
        <f t="shared" si="51"/>
        <v/>
      </c>
      <c r="M1641">
        <f>IF(woda5[[#This Row],[pomiar po polnocy]]&gt;=800000,1,0)</f>
        <v>0</v>
      </c>
    </row>
    <row r="1642" spans="4:13" x14ac:dyDescent="0.25">
      <c r="D1642" s="1">
        <v>41084</v>
      </c>
      <c r="E1642">
        <v>2675</v>
      </c>
      <c r="F1642" s="9">
        <f t="shared" si="50"/>
        <v>316276</v>
      </c>
      <c r="G1642" s="12">
        <f xml:space="preserve"> ROUNDUP(woda5[[#This Row],[pomiar po polnocy]]*0.98,0)</f>
        <v>309951</v>
      </c>
      <c r="H1642" s="13">
        <f>woda5[[#This Row],[po 8]]+woda5[[#This Row],[ilosc]]</f>
        <v>312626</v>
      </c>
      <c r="I1642">
        <f>ROUNDUP(woda5[[#This Row],[pomiar po polnocy]]*0.02,0)</f>
        <v>6326</v>
      </c>
      <c r="J1642" s="10">
        <f>woda5[[#This Row],[pomiar po polnocy]]-woda5[[#This Row],[ile wypuscic rano]]</f>
        <v>309950</v>
      </c>
      <c r="K1642" s="10">
        <f>woda5[[#This Row],[po 8v2]]+woda5[[#This Row],[ilosc]]</f>
        <v>312625</v>
      </c>
      <c r="L1642" t="str">
        <f t="shared" si="51"/>
        <v/>
      </c>
      <c r="M1642">
        <f>IF(woda5[[#This Row],[pomiar po polnocy]]&gt;=800000,1,0)</f>
        <v>0</v>
      </c>
    </row>
    <row r="1643" spans="4:13" x14ac:dyDescent="0.25">
      <c r="D1643" s="1">
        <v>41085</v>
      </c>
      <c r="E1643">
        <v>1713</v>
      </c>
      <c r="F1643" s="9">
        <f t="shared" si="50"/>
        <v>312625</v>
      </c>
      <c r="G1643" s="12">
        <f xml:space="preserve"> ROUNDUP(woda5[[#This Row],[pomiar po polnocy]]*0.98,0)</f>
        <v>306373</v>
      </c>
      <c r="H1643" s="13">
        <f>woda5[[#This Row],[po 8]]+woda5[[#This Row],[ilosc]]</f>
        <v>308086</v>
      </c>
      <c r="I1643">
        <f>ROUNDUP(woda5[[#This Row],[pomiar po polnocy]]*0.02,0)</f>
        <v>6253</v>
      </c>
      <c r="J1643" s="10">
        <f>woda5[[#This Row],[pomiar po polnocy]]-woda5[[#This Row],[ile wypuscic rano]]</f>
        <v>306372</v>
      </c>
      <c r="K1643" s="10">
        <f>woda5[[#This Row],[po 8v2]]+woda5[[#This Row],[ilosc]]</f>
        <v>308085</v>
      </c>
      <c r="L1643" t="str">
        <f t="shared" si="51"/>
        <v/>
      </c>
      <c r="M1643">
        <f>IF(woda5[[#This Row],[pomiar po polnocy]]&gt;=800000,1,0)</f>
        <v>0</v>
      </c>
    </row>
    <row r="1644" spans="4:13" x14ac:dyDescent="0.25">
      <c r="D1644" s="1">
        <v>41086</v>
      </c>
      <c r="E1644">
        <v>3841</v>
      </c>
      <c r="F1644" s="9">
        <f t="shared" si="50"/>
        <v>308085</v>
      </c>
      <c r="G1644" s="12">
        <f xml:space="preserve"> ROUNDUP(woda5[[#This Row],[pomiar po polnocy]]*0.98,0)</f>
        <v>301924</v>
      </c>
      <c r="H1644" s="13">
        <f>woda5[[#This Row],[po 8]]+woda5[[#This Row],[ilosc]]</f>
        <v>305765</v>
      </c>
      <c r="I1644">
        <f>ROUNDUP(woda5[[#This Row],[pomiar po polnocy]]*0.02,0)</f>
        <v>6162</v>
      </c>
      <c r="J1644" s="10">
        <f>woda5[[#This Row],[pomiar po polnocy]]-woda5[[#This Row],[ile wypuscic rano]]</f>
        <v>301923</v>
      </c>
      <c r="K1644" s="10">
        <f>woda5[[#This Row],[po 8v2]]+woda5[[#This Row],[ilosc]]</f>
        <v>305764</v>
      </c>
      <c r="L1644" t="str">
        <f t="shared" si="51"/>
        <v/>
      </c>
      <c r="M1644">
        <f>IF(woda5[[#This Row],[pomiar po polnocy]]&gt;=800000,1,0)</f>
        <v>0</v>
      </c>
    </row>
    <row r="1645" spans="4:13" x14ac:dyDescent="0.25">
      <c r="D1645" s="1">
        <v>41087</v>
      </c>
      <c r="E1645">
        <v>2722</v>
      </c>
      <c r="F1645" s="9">
        <f t="shared" si="50"/>
        <v>305764</v>
      </c>
      <c r="G1645" s="12">
        <f xml:space="preserve"> ROUNDUP(woda5[[#This Row],[pomiar po polnocy]]*0.98,0)</f>
        <v>299649</v>
      </c>
      <c r="H1645" s="13">
        <f>woda5[[#This Row],[po 8]]+woda5[[#This Row],[ilosc]]</f>
        <v>302371</v>
      </c>
      <c r="I1645">
        <f>ROUNDUP(woda5[[#This Row],[pomiar po polnocy]]*0.02,0)</f>
        <v>6116</v>
      </c>
      <c r="J1645" s="10">
        <f>woda5[[#This Row],[pomiar po polnocy]]-woda5[[#This Row],[ile wypuscic rano]]</f>
        <v>299648</v>
      </c>
      <c r="K1645" s="10">
        <f>woda5[[#This Row],[po 8v2]]+woda5[[#This Row],[ilosc]]</f>
        <v>302370</v>
      </c>
      <c r="L1645" t="str">
        <f t="shared" si="51"/>
        <v/>
      </c>
      <c r="M1645">
        <f>IF(woda5[[#This Row],[pomiar po polnocy]]&gt;=800000,1,0)</f>
        <v>0</v>
      </c>
    </row>
    <row r="1646" spans="4:13" x14ac:dyDescent="0.25">
      <c r="D1646" s="1">
        <v>41088</v>
      </c>
      <c r="E1646">
        <v>2575</v>
      </c>
      <c r="F1646" s="9">
        <f t="shared" si="50"/>
        <v>302370</v>
      </c>
      <c r="G1646" s="12">
        <f xml:space="preserve"> ROUNDUP(woda5[[#This Row],[pomiar po polnocy]]*0.98,0)</f>
        <v>296323</v>
      </c>
      <c r="H1646" s="13">
        <f>woda5[[#This Row],[po 8]]+woda5[[#This Row],[ilosc]]</f>
        <v>298898</v>
      </c>
      <c r="I1646">
        <f>ROUNDUP(woda5[[#This Row],[pomiar po polnocy]]*0.02,0)</f>
        <v>6048</v>
      </c>
      <c r="J1646" s="10">
        <f>woda5[[#This Row],[pomiar po polnocy]]-woda5[[#This Row],[ile wypuscic rano]]</f>
        <v>296322</v>
      </c>
      <c r="K1646" s="10">
        <f>woda5[[#This Row],[po 8v2]]+woda5[[#This Row],[ilosc]]</f>
        <v>298897</v>
      </c>
      <c r="L1646" t="str">
        <f t="shared" si="51"/>
        <v/>
      </c>
      <c r="M1646">
        <f>IF(woda5[[#This Row],[pomiar po polnocy]]&gt;=800000,1,0)</f>
        <v>0</v>
      </c>
    </row>
    <row r="1647" spans="4:13" x14ac:dyDescent="0.25">
      <c r="D1647" s="1">
        <v>41089</v>
      </c>
      <c r="E1647">
        <v>4193</v>
      </c>
      <c r="F1647" s="9">
        <f t="shared" si="50"/>
        <v>298897</v>
      </c>
      <c r="G1647" s="12">
        <f xml:space="preserve"> ROUNDUP(woda5[[#This Row],[pomiar po polnocy]]*0.98,0)</f>
        <v>292920</v>
      </c>
      <c r="H1647" s="13">
        <f>woda5[[#This Row],[po 8]]+woda5[[#This Row],[ilosc]]</f>
        <v>297113</v>
      </c>
      <c r="I1647">
        <f>ROUNDUP(woda5[[#This Row],[pomiar po polnocy]]*0.02,0)</f>
        <v>5978</v>
      </c>
      <c r="J1647" s="10">
        <f>woda5[[#This Row],[pomiar po polnocy]]-woda5[[#This Row],[ile wypuscic rano]]</f>
        <v>292919</v>
      </c>
      <c r="K1647" s="10">
        <f>woda5[[#This Row],[po 8v2]]+woda5[[#This Row],[ilosc]]</f>
        <v>297112</v>
      </c>
      <c r="L1647" t="str">
        <f t="shared" si="51"/>
        <v/>
      </c>
      <c r="M1647">
        <f>IF(woda5[[#This Row],[pomiar po polnocy]]&gt;=800000,1,0)</f>
        <v>0</v>
      </c>
    </row>
    <row r="1648" spans="4:13" x14ac:dyDescent="0.25">
      <c r="D1648" s="1">
        <v>41090</v>
      </c>
      <c r="E1648">
        <v>2344</v>
      </c>
      <c r="F1648" s="9">
        <f t="shared" si="50"/>
        <v>297112</v>
      </c>
      <c r="G1648" s="12">
        <f xml:space="preserve"> ROUNDUP(woda5[[#This Row],[pomiar po polnocy]]*0.98,0)</f>
        <v>291170</v>
      </c>
      <c r="H1648" s="13">
        <f>woda5[[#This Row],[po 8]]+woda5[[#This Row],[ilosc]]</f>
        <v>293514</v>
      </c>
      <c r="I1648">
        <f>ROUNDUP(woda5[[#This Row],[pomiar po polnocy]]*0.02,0)</f>
        <v>5943</v>
      </c>
      <c r="J1648" s="10">
        <f>woda5[[#This Row],[pomiar po polnocy]]-woda5[[#This Row],[ile wypuscic rano]]</f>
        <v>291169</v>
      </c>
      <c r="K1648" s="10">
        <f>woda5[[#This Row],[po 8v2]]+woda5[[#This Row],[ilosc]]</f>
        <v>293513</v>
      </c>
      <c r="L1648" t="str">
        <f t="shared" si="51"/>
        <v/>
      </c>
      <c r="M1648">
        <f>IF(woda5[[#This Row],[pomiar po polnocy]]&gt;=800000,1,0)</f>
        <v>0</v>
      </c>
    </row>
    <row r="1649" spans="4:13" x14ac:dyDescent="0.25">
      <c r="D1649" s="1">
        <v>41091</v>
      </c>
      <c r="E1649">
        <v>2947</v>
      </c>
      <c r="F1649" s="9">
        <f t="shared" si="50"/>
        <v>293513</v>
      </c>
      <c r="G1649" s="12">
        <f xml:space="preserve"> ROUNDUP(woda5[[#This Row],[pomiar po polnocy]]*0.98,0)</f>
        <v>287643</v>
      </c>
      <c r="H1649" s="13">
        <f>woda5[[#This Row],[po 8]]+woda5[[#This Row],[ilosc]]</f>
        <v>290590</v>
      </c>
      <c r="I1649">
        <f>ROUNDUP(woda5[[#This Row],[pomiar po polnocy]]*0.02,0)</f>
        <v>5871</v>
      </c>
      <c r="J1649" s="10">
        <f>woda5[[#This Row],[pomiar po polnocy]]-woda5[[#This Row],[ile wypuscic rano]]</f>
        <v>287642</v>
      </c>
      <c r="K1649" s="10">
        <f>woda5[[#This Row],[po 8v2]]+woda5[[#This Row],[ilosc]]</f>
        <v>290589</v>
      </c>
      <c r="L1649" t="str">
        <f t="shared" si="51"/>
        <v/>
      </c>
      <c r="M1649">
        <f>IF(woda5[[#This Row],[pomiar po polnocy]]&gt;=800000,1,0)</f>
        <v>0</v>
      </c>
    </row>
    <row r="1650" spans="4:13" x14ac:dyDescent="0.25">
      <c r="D1650" s="1">
        <v>41092</v>
      </c>
      <c r="E1650">
        <v>2771</v>
      </c>
      <c r="F1650" s="9">
        <f t="shared" si="50"/>
        <v>290589</v>
      </c>
      <c r="G1650" s="12">
        <f xml:space="preserve"> ROUNDUP(woda5[[#This Row],[pomiar po polnocy]]*0.98,0)</f>
        <v>284778</v>
      </c>
      <c r="H1650" s="13">
        <f>woda5[[#This Row],[po 8]]+woda5[[#This Row],[ilosc]]</f>
        <v>287549</v>
      </c>
      <c r="I1650">
        <f>ROUNDUP(woda5[[#This Row],[pomiar po polnocy]]*0.02,0)</f>
        <v>5812</v>
      </c>
      <c r="J1650" s="10">
        <f>woda5[[#This Row],[pomiar po polnocy]]-woda5[[#This Row],[ile wypuscic rano]]</f>
        <v>284777</v>
      </c>
      <c r="K1650" s="10">
        <f>woda5[[#This Row],[po 8v2]]+woda5[[#This Row],[ilosc]]</f>
        <v>287548</v>
      </c>
      <c r="L1650" t="str">
        <f t="shared" si="51"/>
        <v/>
      </c>
      <c r="M1650">
        <f>IF(woda5[[#This Row],[pomiar po polnocy]]&gt;=800000,1,0)</f>
        <v>0</v>
      </c>
    </row>
    <row r="1651" spans="4:13" x14ac:dyDescent="0.25">
      <c r="D1651" s="1">
        <v>41093</v>
      </c>
      <c r="E1651">
        <v>5221</v>
      </c>
      <c r="F1651" s="9">
        <f t="shared" si="50"/>
        <v>287548</v>
      </c>
      <c r="G1651" s="12">
        <f xml:space="preserve"> ROUNDUP(woda5[[#This Row],[pomiar po polnocy]]*0.98,0)</f>
        <v>281798</v>
      </c>
      <c r="H1651" s="13">
        <f>woda5[[#This Row],[po 8]]+woda5[[#This Row],[ilosc]]</f>
        <v>287019</v>
      </c>
      <c r="I1651">
        <f>ROUNDUP(woda5[[#This Row],[pomiar po polnocy]]*0.02,0)</f>
        <v>5751</v>
      </c>
      <c r="J1651" s="10">
        <f>woda5[[#This Row],[pomiar po polnocy]]-woda5[[#This Row],[ile wypuscic rano]]</f>
        <v>281797</v>
      </c>
      <c r="K1651" s="10">
        <f>woda5[[#This Row],[po 8v2]]+woda5[[#This Row],[ilosc]]</f>
        <v>287018</v>
      </c>
      <c r="L1651" t="str">
        <f t="shared" si="51"/>
        <v/>
      </c>
      <c r="M1651">
        <f>IF(woda5[[#This Row],[pomiar po polnocy]]&gt;=800000,1,0)</f>
        <v>0</v>
      </c>
    </row>
    <row r="1652" spans="4:13" x14ac:dyDescent="0.25">
      <c r="D1652" s="1">
        <v>41094</v>
      </c>
      <c r="E1652">
        <v>3861</v>
      </c>
      <c r="F1652" s="9">
        <f t="shared" si="50"/>
        <v>287018</v>
      </c>
      <c r="G1652" s="12">
        <f xml:space="preserve"> ROUNDUP(woda5[[#This Row],[pomiar po polnocy]]*0.98,0)</f>
        <v>281278</v>
      </c>
      <c r="H1652" s="13">
        <f>woda5[[#This Row],[po 8]]+woda5[[#This Row],[ilosc]]</f>
        <v>285139</v>
      </c>
      <c r="I1652">
        <f>ROUNDUP(woda5[[#This Row],[pomiar po polnocy]]*0.02,0)</f>
        <v>5741</v>
      </c>
      <c r="J1652" s="10">
        <f>woda5[[#This Row],[pomiar po polnocy]]-woda5[[#This Row],[ile wypuscic rano]]</f>
        <v>281277</v>
      </c>
      <c r="K1652" s="10">
        <f>woda5[[#This Row],[po 8v2]]+woda5[[#This Row],[ilosc]]</f>
        <v>285138</v>
      </c>
      <c r="L1652" t="str">
        <f t="shared" si="51"/>
        <v/>
      </c>
      <c r="M1652">
        <f>IF(woda5[[#This Row],[pomiar po polnocy]]&gt;=800000,1,0)</f>
        <v>0</v>
      </c>
    </row>
    <row r="1653" spans="4:13" x14ac:dyDescent="0.25">
      <c r="D1653" s="1">
        <v>41095</v>
      </c>
      <c r="E1653">
        <v>3789</v>
      </c>
      <c r="F1653" s="9">
        <f t="shared" si="50"/>
        <v>285138</v>
      </c>
      <c r="G1653" s="12">
        <f xml:space="preserve"> ROUNDUP(woda5[[#This Row],[pomiar po polnocy]]*0.98,0)</f>
        <v>279436</v>
      </c>
      <c r="H1653" s="13">
        <f>woda5[[#This Row],[po 8]]+woda5[[#This Row],[ilosc]]</f>
        <v>283225</v>
      </c>
      <c r="I1653">
        <f>ROUNDUP(woda5[[#This Row],[pomiar po polnocy]]*0.02,0)</f>
        <v>5703</v>
      </c>
      <c r="J1653" s="10">
        <f>woda5[[#This Row],[pomiar po polnocy]]-woda5[[#This Row],[ile wypuscic rano]]</f>
        <v>279435</v>
      </c>
      <c r="K1653" s="10">
        <f>woda5[[#This Row],[po 8v2]]+woda5[[#This Row],[ilosc]]</f>
        <v>283224</v>
      </c>
      <c r="L1653" t="str">
        <f t="shared" si="51"/>
        <v/>
      </c>
      <c r="M1653">
        <f>IF(woda5[[#This Row],[pomiar po polnocy]]&gt;=800000,1,0)</f>
        <v>0</v>
      </c>
    </row>
    <row r="1654" spans="4:13" x14ac:dyDescent="0.25">
      <c r="D1654" s="1">
        <v>41096</v>
      </c>
      <c r="E1654">
        <v>4214</v>
      </c>
      <c r="F1654" s="9">
        <f t="shared" si="50"/>
        <v>283224</v>
      </c>
      <c r="G1654" s="12">
        <f xml:space="preserve"> ROUNDUP(woda5[[#This Row],[pomiar po polnocy]]*0.98,0)</f>
        <v>277560</v>
      </c>
      <c r="H1654" s="13">
        <f>woda5[[#This Row],[po 8]]+woda5[[#This Row],[ilosc]]</f>
        <v>281774</v>
      </c>
      <c r="I1654">
        <f>ROUNDUP(woda5[[#This Row],[pomiar po polnocy]]*0.02,0)</f>
        <v>5665</v>
      </c>
      <c r="J1654" s="10">
        <f>woda5[[#This Row],[pomiar po polnocy]]-woda5[[#This Row],[ile wypuscic rano]]</f>
        <v>277559</v>
      </c>
      <c r="K1654" s="10">
        <f>woda5[[#This Row],[po 8v2]]+woda5[[#This Row],[ilosc]]</f>
        <v>281773</v>
      </c>
      <c r="L1654" t="str">
        <f t="shared" si="51"/>
        <v/>
      </c>
      <c r="M1654">
        <f>IF(woda5[[#This Row],[pomiar po polnocy]]&gt;=800000,1,0)</f>
        <v>0</v>
      </c>
    </row>
    <row r="1655" spans="4:13" x14ac:dyDescent="0.25">
      <c r="D1655" s="1">
        <v>41097</v>
      </c>
      <c r="E1655">
        <v>3506</v>
      </c>
      <c r="F1655" s="9">
        <f t="shared" si="50"/>
        <v>281773</v>
      </c>
      <c r="G1655" s="12">
        <f xml:space="preserve"> ROUNDUP(woda5[[#This Row],[pomiar po polnocy]]*0.98,0)</f>
        <v>276138</v>
      </c>
      <c r="H1655" s="13">
        <f>woda5[[#This Row],[po 8]]+woda5[[#This Row],[ilosc]]</f>
        <v>279644</v>
      </c>
      <c r="I1655">
        <f>ROUNDUP(woda5[[#This Row],[pomiar po polnocy]]*0.02,0)</f>
        <v>5636</v>
      </c>
      <c r="J1655" s="10">
        <f>woda5[[#This Row],[pomiar po polnocy]]-woda5[[#This Row],[ile wypuscic rano]]</f>
        <v>276137</v>
      </c>
      <c r="K1655" s="10">
        <f>woda5[[#This Row],[po 8v2]]+woda5[[#This Row],[ilosc]]</f>
        <v>279643</v>
      </c>
      <c r="L1655" t="str">
        <f t="shared" si="51"/>
        <v/>
      </c>
      <c r="M1655">
        <f>IF(woda5[[#This Row],[pomiar po polnocy]]&gt;=800000,1,0)</f>
        <v>0</v>
      </c>
    </row>
    <row r="1656" spans="4:13" x14ac:dyDescent="0.25">
      <c r="D1656" s="1">
        <v>41098</v>
      </c>
      <c r="E1656">
        <v>3893</v>
      </c>
      <c r="F1656" s="9">
        <f t="shared" si="50"/>
        <v>279643</v>
      </c>
      <c r="G1656" s="12">
        <f xml:space="preserve"> ROUNDUP(woda5[[#This Row],[pomiar po polnocy]]*0.98,0)</f>
        <v>274051</v>
      </c>
      <c r="H1656" s="13">
        <f>woda5[[#This Row],[po 8]]+woda5[[#This Row],[ilosc]]</f>
        <v>277944</v>
      </c>
      <c r="I1656">
        <f>ROUNDUP(woda5[[#This Row],[pomiar po polnocy]]*0.02,0)</f>
        <v>5593</v>
      </c>
      <c r="J1656" s="10">
        <f>woda5[[#This Row],[pomiar po polnocy]]-woda5[[#This Row],[ile wypuscic rano]]</f>
        <v>274050</v>
      </c>
      <c r="K1656" s="10">
        <f>woda5[[#This Row],[po 8v2]]+woda5[[#This Row],[ilosc]]</f>
        <v>277943</v>
      </c>
      <c r="L1656" t="str">
        <f t="shared" si="51"/>
        <v/>
      </c>
      <c r="M1656">
        <f>IF(woda5[[#This Row],[pomiar po polnocy]]&gt;=800000,1,0)</f>
        <v>0</v>
      </c>
    </row>
    <row r="1657" spans="4:13" x14ac:dyDescent="0.25">
      <c r="D1657" s="1">
        <v>41099</v>
      </c>
      <c r="E1657">
        <v>3033</v>
      </c>
      <c r="F1657" s="9">
        <f t="shared" si="50"/>
        <v>277943</v>
      </c>
      <c r="G1657" s="12">
        <f xml:space="preserve"> ROUNDUP(woda5[[#This Row],[pomiar po polnocy]]*0.98,0)</f>
        <v>272385</v>
      </c>
      <c r="H1657" s="13">
        <f>woda5[[#This Row],[po 8]]+woda5[[#This Row],[ilosc]]</f>
        <v>275418</v>
      </c>
      <c r="I1657">
        <f>ROUNDUP(woda5[[#This Row],[pomiar po polnocy]]*0.02,0)</f>
        <v>5559</v>
      </c>
      <c r="J1657" s="10">
        <f>woda5[[#This Row],[pomiar po polnocy]]-woda5[[#This Row],[ile wypuscic rano]]</f>
        <v>272384</v>
      </c>
      <c r="K1657" s="10">
        <f>woda5[[#This Row],[po 8v2]]+woda5[[#This Row],[ilosc]]</f>
        <v>275417</v>
      </c>
      <c r="L1657" t="str">
        <f t="shared" si="51"/>
        <v/>
      </c>
      <c r="M1657">
        <f>IF(woda5[[#This Row],[pomiar po polnocy]]&gt;=800000,1,0)</f>
        <v>0</v>
      </c>
    </row>
    <row r="1658" spans="4:13" x14ac:dyDescent="0.25">
      <c r="D1658" s="1">
        <v>41100</v>
      </c>
      <c r="E1658">
        <v>2965</v>
      </c>
      <c r="F1658" s="9">
        <f t="shared" si="50"/>
        <v>275417</v>
      </c>
      <c r="G1658" s="12">
        <f xml:space="preserve"> ROUNDUP(woda5[[#This Row],[pomiar po polnocy]]*0.98,0)</f>
        <v>269909</v>
      </c>
      <c r="H1658" s="13">
        <f>woda5[[#This Row],[po 8]]+woda5[[#This Row],[ilosc]]</f>
        <v>272874</v>
      </c>
      <c r="I1658">
        <f>ROUNDUP(woda5[[#This Row],[pomiar po polnocy]]*0.02,0)</f>
        <v>5509</v>
      </c>
      <c r="J1658" s="10">
        <f>woda5[[#This Row],[pomiar po polnocy]]-woda5[[#This Row],[ile wypuscic rano]]</f>
        <v>269908</v>
      </c>
      <c r="K1658" s="10">
        <f>woda5[[#This Row],[po 8v2]]+woda5[[#This Row],[ilosc]]</f>
        <v>272873</v>
      </c>
      <c r="L1658" t="str">
        <f t="shared" si="51"/>
        <v/>
      </c>
      <c r="M1658">
        <f>IF(woda5[[#This Row],[pomiar po polnocy]]&gt;=800000,1,0)</f>
        <v>0</v>
      </c>
    </row>
    <row r="1659" spans="4:13" x14ac:dyDescent="0.25">
      <c r="D1659" s="1">
        <v>41101</v>
      </c>
      <c r="E1659">
        <v>4779</v>
      </c>
      <c r="F1659" s="9">
        <f t="shared" si="50"/>
        <v>272873</v>
      </c>
      <c r="G1659" s="12">
        <f xml:space="preserve"> ROUNDUP(woda5[[#This Row],[pomiar po polnocy]]*0.98,0)</f>
        <v>267416</v>
      </c>
      <c r="H1659" s="13">
        <f>woda5[[#This Row],[po 8]]+woda5[[#This Row],[ilosc]]</f>
        <v>272195</v>
      </c>
      <c r="I1659">
        <f>ROUNDUP(woda5[[#This Row],[pomiar po polnocy]]*0.02,0)</f>
        <v>5458</v>
      </c>
      <c r="J1659" s="10">
        <f>woda5[[#This Row],[pomiar po polnocy]]-woda5[[#This Row],[ile wypuscic rano]]</f>
        <v>267415</v>
      </c>
      <c r="K1659" s="10">
        <f>woda5[[#This Row],[po 8v2]]+woda5[[#This Row],[ilosc]]</f>
        <v>272194</v>
      </c>
      <c r="L1659" t="str">
        <f t="shared" si="51"/>
        <v/>
      </c>
      <c r="M1659">
        <f>IF(woda5[[#This Row],[pomiar po polnocy]]&gt;=800000,1,0)</f>
        <v>0</v>
      </c>
    </row>
    <row r="1660" spans="4:13" x14ac:dyDescent="0.25">
      <c r="D1660" s="1">
        <v>41102</v>
      </c>
      <c r="E1660">
        <v>3678</v>
      </c>
      <c r="F1660" s="9">
        <f t="shared" si="50"/>
        <v>272194</v>
      </c>
      <c r="G1660" s="12">
        <f xml:space="preserve"> ROUNDUP(woda5[[#This Row],[pomiar po polnocy]]*0.98,0)</f>
        <v>266751</v>
      </c>
      <c r="H1660" s="13">
        <f>woda5[[#This Row],[po 8]]+woda5[[#This Row],[ilosc]]</f>
        <v>270429</v>
      </c>
      <c r="I1660">
        <f>ROUNDUP(woda5[[#This Row],[pomiar po polnocy]]*0.02,0)</f>
        <v>5444</v>
      </c>
      <c r="J1660" s="10">
        <f>woda5[[#This Row],[pomiar po polnocy]]-woda5[[#This Row],[ile wypuscic rano]]</f>
        <v>266750</v>
      </c>
      <c r="K1660" s="10">
        <f>woda5[[#This Row],[po 8v2]]+woda5[[#This Row],[ilosc]]</f>
        <v>270428</v>
      </c>
      <c r="L1660" t="str">
        <f t="shared" si="51"/>
        <v/>
      </c>
      <c r="M1660">
        <f>IF(woda5[[#This Row],[pomiar po polnocy]]&gt;=800000,1,0)</f>
        <v>0</v>
      </c>
    </row>
    <row r="1661" spans="4:13" x14ac:dyDescent="0.25">
      <c r="D1661" s="1">
        <v>41103</v>
      </c>
      <c r="E1661">
        <v>2656</v>
      </c>
      <c r="F1661" s="9">
        <f t="shared" si="50"/>
        <v>270428</v>
      </c>
      <c r="G1661" s="12">
        <f xml:space="preserve"> ROUNDUP(woda5[[#This Row],[pomiar po polnocy]]*0.98,0)</f>
        <v>265020</v>
      </c>
      <c r="H1661" s="13">
        <f>woda5[[#This Row],[po 8]]+woda5[[#This Row],[ilosc]]</f>
        <v>267676</v>
      </c>
      <c r="I1661">
        <f>ROUNDUP(woda5[[#This Row],[pomiar po polnocy]]*0.02,0)</f>
        <v>5409</v>
      </c>
      <c r="J1661" s="10">
        <f>woda5[[#This Row],[pomiar po polnocy]]-woda5[[#This Row],[ile wypuscic rano]]</f>
        <v>265019</v>
      </c>
      <c r="K1661" s="10">
        <f>woda5[[#This Row],[po 8v2]]+woda5[[#This Row],[ilosc]]</f>
        <v>267675</v>
      </c>
      <c r="L1661" t="str">
        <f t="shared" si="51"/>
        <v/>
      </c>
      <c r="M1661">
        <f>IF(woda5[[#This Row],[pomiar po polnocy]]&gt;=800000,1,0)</f>
        <v>0</v>
      </c>
    </row>
    <row r="1662" spans="4:13" x14ac:dyDescent="0.25">
      <c r="D1662" s="1">
        <v>41104</v>
      </c>
      <c r="E1662">
        <v>4038</v>
      </c>
      <c r="F1662" s="9">
        <f t="shared" si="50"/>
        <v>267675</v>
      </c>
      <c r="G1662" s="12">
        <f xml:space="preserve"> ROUNDUP(woda5[[#This Row],[pomiar po polnocy]]*0.98,0)</f>
        <v>262322</v>
      </c>
      <c r="H1662" s="13">
        <f>woda5[[#This Row],[po 8]]+woda5[[#This Row],[ilosc]]</f>
        <v>266360</v>
      </c>
      <c r="I1662">
        <f>ROUNDUP(woda5[[#This Row],[pomiar po polnocy]]*0.02,0)</f>
        <v>5354</v>
      </c>
      <c r="J1662" s="10">
        <f>woda5[[#This Row],[pomiar po polnocy]]-woda5[[#This Row],[ile wypuscic rano]]</f>
        <v>262321</v>
      </c>
      <c r="K1662" s="10">
        <f>woda5[[#This Row],[po 8v2]]+woda5[[#This Row],[ilosc]]</f>
        <v>266359</v>
      </c>
      <c r="L1662" t="str">
        <f t="shared" si="51"/>
        <v/>
      </c>
      <c r="M1662">
        <f>IF(woda5[[#This Row],[pomiar po polnocy]]&gt;=800000,1,0)</f>
        <v>0</v>
      </c>
    </row>
    <row r="1663" spans="4:13" x14ac:dyDescent="0.25">
      <c r="D1663" s="1">
        <v>41105</v>
      </c>
      <c r="E1663">
        <v>4232</v>
      </c>
      <c r="F1663" s="9">
        <f t="shared" si="50"/>
        <v>266359</v>
      </c>
      <c r="G1663" s="12">
        <f xml:space="preserve"> ROUNDUP(woda5[[#This Row],[pomiar po polnocy]]*0.98,0)</f>
        <v>261032</v>
      </c>
      <c r="H1663" s="13">
        <f>woda5[[#This Row],[po 8]]+woda5[[#This Row],[ilosc]]</f>
        <v>265264</v>
      </c>
      <c r="I1663">
        <f>ROUNDUP(woda5[[#This Row],[pomiar po polnocy]]*0.02,0)</f>
        <v>5328</v>
      </c>
      <c r="J1663" s="10">
        <f>woda5[[#This Row],[pomiar po polnocy]]-woda5[[#This Row],[ile wypuscic rano]]</f>
        <v>261031</v>
      </c>
      <c r="K1663" s="10">
        <f>woda5[[#This Row],[po 8v2]]+woda5[[#This Row],[ilosc]]</f>
        <v>265263</v>
      </c>
      <c r="L1663" t="str">
        <f t="shared" si="51"/>
        <v/>
      </c>
      <c r="M1663">
        <f>IF(woda5[[#This Row],[pomiar po polnocy]]&gt;=800000,1,0)</f>
        <v>0</v>
      </c>
    </row>
    <row r="1664" spans="4:13" x14ac:dyDescent="0.25">
      <c r="D1664" s="1">
        <v>41106</v>
      </c>
      <c r="E1664">
        <v>5357</v>
      </c>
      <c r="F1664" s="9">
        <f t="shared" si="50"/>
        <v>265263</v>
      </c>
      <c r="G1664" s="12">
        <f xml:space="preserve"> ROUNDUP(woda5[[#This Row],[pomiar po polnocy]]*0.98,0)</f>
        <v>259958</v>
      </c>
      <c r="H1664" s="13">
        <f>woda5[[#This Row],[po 8]]+woda5[[#This Row],[ilosc]]</f>
        <v>265315</v>
      </c>
      <c r="I1664">
        <f>ROUNDUP(woda5[[#This Row],[pomiar po polnocy]]*0.02,0)</f>
        <v>5306</v>
      </c>
      <c r="J1664" s="10">
        <f>woda5[[#This Row],[pomiar po polnocy]]-woda5[[#This Row],[ile wypuscic rano]]</f>
        <v>259957</v>
      </c>
      <c r="K1664" s="10">
        <f>woda5[[#This Row],[po 8v2]]+woda5[[#This Row],[ilosc]]</f>
        <v>265314</v>
      </c>
      <c r="L1664" t="str">
        <f t="shared" si="51"/>
        <v/>
      </c>
      <c r="M1664">
        <f>IF(woda5[[#This Row],[pomiar po polnocy]]&gt;=800000,1,0)</f>
        <v>0</v>
      </c>
    </row>
    <row r="1665" spans="4:13" x14ac:dyDescent="0.25">
      <c r="D1665" s="1">
        <v>41107</v>
      </c>
      <c r="E1665">
        <v>4041</v>
      </c>
      <c r="F1665" s="9">
        <f t="shared" si="50"/>
        <v>265314</v>
      </c>
      <c r="G1665" s="12">
        <f xml:space="preserve"> ROUNDUP(woda5[[#This Row],[pomiar po polnocy]]*0.98,0)</f>
        <v>260008</v>
      </c>
      <c r="H1665" s="13">
        <f>woda5[[#This Row],[po 8]]+woda5[[#This Row],[ilosc]]</f>
        <v>264049</v>
      </c>
      <c r="I1665">
        <f>ROUNDUP(woda5[[#This Row],[pomiar po polnocy]]*0.02,0)</f>
        <v>5307</v>
      </c>
      <c r="J1665" s="10">
        <f>woda5[[#This Row],[pomiar po polnocy]]-woda5[[#This Row],[ile wypuscic rano]]</f>
        <v>260007</v>
      </c>
      <c r="K1665" s="10">
        <f>woda5[[#This Row],[po 8v2]]+woda5[[#This Row],[ilosc]]</f>
        <v>264048</v>
      </c>
      <c r="L1665" t="str">
        <f t="shared" si="51"/>
        <v/>
      </c>
      <c r="M1665">
        <f>IF(woda5[[#This Row],[pomiar po polnocy]]&gt;=800000,1,0)</f>
        <v>0</v>
      </c>
    </row>
    <row r="1666" spans="4:13" x14ac:dyDescent="0.25">
      <c r="D1666" s="1">
        <v>41108</v>
      </c>
      <c r="E1666">
        <v>4419</v>
      </c>
      <c r="F1666" s="9">
        <f t="shared" si="50"/>
        <v>264048</v>
      </c>
      <c r="G1666" s="12">
        <f xml:space="preserve"> ROUNDUP(woda5[[#This Row],[pomiar po polnocy]]*0.98,0)</f>
        <v>258768</v>
      </c>
      <c r="H1666" s="13">
        <f>woda5[[#This Row],[po 8]]+woda5[[#This Row],[ilosc]]</f>
        <v>263187</v>
      </c>
      <c r="I1666">
        <f>ROUNDUP(woda5[[#This Row],[pomiar po polnocy]]*0.02,0)</f>
        <v>5281</v>
      </c>
      <c r="J1666" s="10">
        <f>woda5[[#This Row],[pomiar po polnocy]]-woda5[[#This Row],[ile wypuscic rano]]</f>
        <v>258767</v>
      </c>
      <c r="K1666" s="10">
        <f>woda5[[#This Row],[po 8v2]]+woda5[[#This Row],[ilosc]]</f>
        <v>263186</v>
      </c>
      <c r="L1666" t="str">
        <f t="shared" si="51"/>
        <v/>
      </c>
      <c r="M1666">
        <f>IF(woda5[[#This Row],[pomiar po polnocy]]&gt;=800000,1,0)</f>
        <v>0</v>
      </c>
    </row>
    <row r="1667" spans="4:13" x14ac:dyDescent="0.25">
      <c r="D1667" s="1">
        <v>41109</v>
      </c>
      <c r="E1667">
        <v>5012</v>
      </c>
      <c r="F1667" s="9">
        <f t="shared" si="50"/>
        <v>263186</v>
      </c>
      <c r="G1667" s="12">
        <f xml:space="preserve"> ROUNDUP(woda5[[#This Row],[pomiar po polnocy]]*0.98,0)</f>
        <v>257923</v>
      </c>
      <c r="H1667" s="13">
        <f>woda5[[#This Row],[po 8]]+woda5[[#This Row],[ilosc]]</f>
        <v>262935</v>
      </c>
      <c r="I1667">
        <f>ROUNDUP(woda5[[#This Row],[pomiar po polnocy]]*0.02,0)</f>
        <v>5264</v>
      </c>
      <c r="J1667" s="10">
        <f>woda5[[#This Row],[pomiar po polnocy]]-woda5[[#This Row],[ile wypuscic rano]]</f>
        <v>257922</v>
      </c>
      <c r="K1667" s="10">
        <f>woda5[[#This Row],[po 8v2]]+woda5[[#This Row],[ilosc]]</f>
        <v>262934</v>
      </c>
      <c r="L1667" t="str">
        <f t="shared" si="51"/>
        <v/>
      </c>
      <c r="M1667">
        <f>IF(woda5[[#This Row],[pomiar po polnocy]]&gt;=800000,1,0)</f>
        <v>0</v>
      </c>
    </row>
    <row r="1668" spans="4:13" x14ac:dyDescent="0.25">
      <c r="D1668" s="1">
        <v>41110</v>
      </c>
      <c r="E1668">
        <v>4852</v>
      </c>
      <c r="F1668" s="9">
        <f t="shared" si="50"/>
        <v>262934</v>
      </c>
      <c r="G1668" s="12">
        <f xml:space="preserve"> ROUNDUP(woda5[[#This Row],[pomiar po polnocy]]*0.98,0)</f>
        <v>257676</v>
      </c>
      <c r="H1668" s="13">
        <f>woda5[[#This Row],[po 8]]+woda5[[#This Row],[ilosc]]</f>
        <v>262528</v>
      </c>
      <c r="I1668">
        <f>ROUNDUP(woda5[[#This Row],[pomiar po polnocy]]*0.02,0)</f>
        <v>5259</v>
      </c>
      <c r="J1668" s="10">
        <f>woda5[[#This Row],[pomiar po polnocy]]-woda5[[#This Row],[ile wypuscic rano]]</f>
        <v>257675</v>
      </c>
      <c r="K1668" s="10">
        <f>woda5[[#This Row],[po 8v2]]+woda5[[#This Row],[ilosc]]</f>
        <v>262527</v>
      </c>
      <c r="L1668" t="str">
        <f t="shared" si="51"/>
        <v/>
      </c>
      <c r="M1668">
        <f>IF(woda5[[#This Row],[pomiar po polnocy]]&gt;=800000,1,0)</f>
        <v>0</v>
      </c>
    </row>
    <row r="1669" spans="4:13" x14ac:dyDescent="0.25">
      <c r="D1669" s="1">
        <v>41111</v>
      </c>
      <c r="E1669">
        <v>8865</v>
      </c>
      <c r="F1669" s="9">
        <f t="shared" si="50"/>
        <v>262527</v>
      </c>
      <c r="G1669" s="12">
        <f xml:space="preserve"> ROUNDUP(woda5[[#This Row],[pomiar po polnocy]]*0.98,0)</f>
        <v>257277</v>
      </c>
      <c r="H1669" s="13">
        <f>woda5[[#This Row],[po 8]]+woda5[[#This Row],[ilosc]]</f>
        <v>266142</v>
      </c>
      <c r="I1669">
        <f>ROUNDUP(woda5[[#This Row],[pomiar po polnocy]]*0.02,0)</f>
        <v>5251</v>
      </c>
      <c r="J1669" s="10">
        <f>woda5[[#This Row],[pomiar po polnocy]]-woda5[[#This Row],[ile wypuscic rano]]</f>
        <v>257276</v>
      </c>
      <c r="K1669" s="10">
        <f>woda5[[#This Row],[po 8v2]]+woda5[[#This Row],[ilosc]]</f>
        <v>266141</v>
      </c>
      <c r="L1669" t="str">
        <f t="shared" si="51"/>
        <v/>
      </c>
      <c r="M1669">
        <f>IF(woda5[[#This Row],[pomiar po polnocy]]&gt;=800000,1,0)</f>
        <v>0</v>
      </c>
    </row>
    <row r="1670" spans="4:13" x14ac:dyDescent="0.25">
      <c r="D1670" s="1">
        <v>41112</v>
      </c>
      <c r="E1670">
        <v>15095</v>
      </c>
      <c r="F1670" s="9">
        <f t="shared" si="50"/>
        <v>266141</v>
      </c>
      <c r="G1670" s="12">
        <f xml:space="preserve"> ROUNDUP(woda5[[#This Row],[pomiar po polnocy]]*0.98,0)</f>
        <v>260819</v>
      </c>
      <c r="H1670" s="13">
        <f>woda5[[#This Row],[po 8]]+woda5[[#This Row],[ilosc]]</f>
        <v>275914</v>
      </c>
      <c r="I1670">
        <f>ROUNDUP(woda5[[#This Row],[pomiar po polnocy]]*0.02,0)</f>
        <v>5323</v>
      </c>
      <c r="J1670" s="10">
        <f>woda5[[#This Row],[pomiar po polnocy]]-woda5[[#This Row],[ile wypuscic rano]]</f>
        <v>260818</v>
      </c>
      <c r="K1670" s="10">
        <f>woda5[[#This Row],[po 8v2]]+woda5[[#This Row],[ilosc]]</f>
        <v>275913</v>
      </c>
      <c r="L1670" t="str">
        <f t="shared" si="51"/>
        <v/>
      </c>
      <c r="M1670">
        <f>IF(woda5[[#This Row],[pomiar po polnocy]]&gt;=800000,1,0)</f>
        <v>0</v>
      </c>
    </row>
    <row r="1671" spans="4:13" x14ac:dyDescent="0.25">
      <c r="D1671" s="1">
        <v>41113</v>
      </c>
      <c r="E1671">
        <v>26822</v>
      </c>
      <c r="F1671" s="9">
        <f t="shared" si="50"/>
        <v>275913</v>
      </c>
      <c r="G1671" s="12">
        <f xml:space="preserve"> ROUNDUP(woda5[[#This Row],[pomiar po polnocy]]*0.98,0)</f>
        <v>270395</v>
      </c>
      <c r="H1671" s="13">
        <f>woda5[[#This Row],[po 8]]+woda5[[#This Row],[ilosc]]</f>
        <v>297217</v>
      </c>
      <c r="I1671">
        <f>ROUNDUP(woda5[[#This Row],[pomiar po polnocy]]*0.02,0)</f>
        <v>5519</v>
      </c>
      <c r="J1671" s="10">
        <f>woda5[[#This Row],[pomiar po polnocy]]-woda5[[#This Row],[ile wypuscic rano]]</f>
        <v>270394</v>
      </c>
      <c r="K1671" s="10">
        <f>woda5[[#This Row],[po 8v2]]+woda5[[#This Row],[ilosc]]</f>
        <v>297216</v>
      </c>
      <c r="L1671" t="str">
        <f t="shared" si="51"/>
        <v/>
      </c>
      <c r="M1671">
        <f>IF(woda5[[#This Row],[pomiar po polnocy]]&gt;=800000,1,0)</f>
        <v>0</v>
      </c>
    </row>
    <row r="1672" spans="4:13" x14ac:dyDescent="0.25">
      <c r="D1672" s="1">
        <v>41114</v>
      </c>
      <c r="E1672">
        <v>38519</v>
      </c>
      <c r="F1672" s="9">
        <f t="shared" ref="F1672:F1735" si="52">IF(K1671&gt;1000000,1000000,K1671)</f>
        <v>297216</v>
      </c>
      <c r="G1672" s="12">
        <f xml:space="preserve"> ROUNDUP(woda5[[#This Row],[pomiar po polnocy]]*0.98,0)</f>
        <v>291272</v>
      </c>
      <c r="H1672" s="13">
        <f>woda5[[#This Row],[po 8]]+woda5[[#This Row],[ilosc]]</f>
        <v>329791</v>
      </c>
      <c r="I1672">
        <f>ROUNDUP(woda5[[#This Row],[pomiar po polnocy]]*0.02,0)</f>
        <v>5945</v>
      </c>
      <c r="J1672" s="10">
        <f>woda5[[#This Row],[pomiar po polnocy]]-woda5[[#This Row],[ile wypuscic rano]]</f>
        <v>291271</v>
      </c>
      <c r="K1672" s="10">
        <f>woda5[[#This Row],[po 8v2]]+woda5[[#This Row],[ilosc]]</f>
        <v>329790</v>
      </c>
      <c r="L1672" t="str">
        <f t="shared" ref="L1672:L1735" si="53">IF(K1671&gt;1000000,1,"")</f>
        <v/>
      </c>
      <c r="M1672">
        <f>IF(woda5[[#This Row],[pomiar po polnocy]]&gt;=800000,1,0)</f>
        <v>0</v>
      </c>
    </row>
    <row r="1673" spans="4:13" x14ac:dyDescent="0.25">
      <c r="D1673" s="1">
        <v>41115</v>
      </c>
      <c r="E1673">
        <v>50271</v>
      </c>
      <c r="F1673" s="9">
        <f t="shared" si="52"/>
        <v>329790</v>
      </c>
      <c r="G1673" s="12">
        <f xml:space="preserve"> ROUNDUP(woda5[[#This Row],[pomiar po polnocy]]*0.98,0)</f>
        <v>323195</v>
      </c>
      <c r="H1673" s="13">
        <f>woda5[[#This Row],[po 8]]+woda5[[#This Row],[ilosc]]</f>
        <v>373466</v>
      </c>
      <c r="I1673">
        <f>ROUNDUP(woda5[[#This Row],[pomiar po polnocy]]*0.02,0)</f>
        <v>6596</v>
      </c>
      <c r="J1673" s="10">
        <f>woda5[[#This Row],[pomiar po polnocy]]-woda5[[#This Row],[ile wypuscic rano]]</f>
        <v>323194</v>
      </c>
      <c r="K1673" s="10">
        <f>woda5[[#This Row],[po 8v2]]+woda5[[#This Row],[ilosc]]</f>
        <v>373465</v>
      </c>
      <c r="L1673" t="str">
        <f t="shared" si="53"/>
        <v/>
      </c>
      <c r="M1673">
        <f>IF(woda5[[#This Row],[pomiar po polnocy]]&gt;=800000,1,0)</f>
        <v>0</v>
      </c>
    </row>
    <row r="1674" spans="4:13" x14ac:dyDescent="0.25">
      <c r="D1674" s="1">
        <v>41116</v>
      </c>
      <c r="E1674">
        <v>57936</v>
      </c>
      <c r="F1674" s="9">
        <f t="shared" si="52"/>
        <v>373465</v>
      </c>
      <c r="G1674" s="12">
        <f xml:space="preserve"> ROUNDUP(woda5[[#This Row],[pomiar po polnocy]]*0.98,0)</f>
        <v>365996</v>
      </c>
      <c r="H1674" s="13">
        <f>woda5[[#This Row],[po 8]]+woda5[[#This Row],[ilosc]]</f>
        <v>423932</v>
      </c>
      <c r="I1674">
        <f>ROUNDUP(woda5[[#This Row],[pomiar po polnocy]]*0.02,0)</f>
        <v>7470</v>
      </c>
      <c r="J1674" s="10">
        <f>woda5[[#This Row],[pomiar po polnocy]]-woda5[[#This Row],[ile wypuscic rano]]</f>
        <v>365995</v>
      </c>
      <c r="K1674" s="10">
        <f>woda5[[#This Row],[po 8v2]]+woda5[[#This Row],[ilosc]]</f>
        <v>423931</v>
      </c>
      <c r="L1674" t="str">
        <f t="shared" si="53"/>
        <v/>
      </c>
      <c r="M1674">
        <f>IF(woda5[[#This Row],[pomiar po polnocy]]&gt;=800000,1,0)</f>
        <v>0</v>
      </c>
    </row>
    <row r="1675" spans="4:13" x14ac:dyDescent="0.25">
      <c r="D1675" s="1">
        <v>41117</v>
      </c>
      <c r="E1675">
        <v>58941</v>
      </c>
      <c r="F1675" s="9">
        <f t="shared" si="52"/>
        <v>423931</v>
      </c>
      <c r="G1675" s="12">
        <f xml:space="preserve"> ROUNDUP(woda5[[#This Row],[pomiar po polnocy]]*0.98,0)</f>
        <v>415453</v>
      </c>
      <c r="H1675" s="13">
        <f>woda5[[#This Row],[po 8]]+woda5[[#This Row],[ilosc]]</f>
        <v>474394</v>
      </c>
      <c r="I1675">
        <f>ROUNDUP(woda5[[#This Row],[pomiar po polnocy]]*0.02,0)</f>
        <v>8479</v>
      </c>
      <c r="J1675" s="10">
        <f>woda5[[#This Row],[pomiar po polnocy]]-woda5[[#This Row],[ile wypuscic rano]]</f>
        <v>415452</v>
      </c>
      <c r="K1675" s="10">
        <f>woda5[[#This Row],[po 8v2]]+woda5[[#This Row],[ilosc]]</f>
        <v>474393</v>
      </c>
      <c r="L1675" t="str">
        <f t="shared" si="53"/>
        <v/>
      </c>
      <c r="M1675">
        <f>IF(woda5[[#This Row],[pomiar po polnocy]]&gt;=800000,1,0)</f>
        <v>0</v>
      </c>
    </row>
    <row r="1676" spans="4:13" x14ac:dyDescent="0.25">
      <c r="D1676" s="1">
        <v>41118</v>
      </c>
      <c r="E1676">
        <v>49510</v>
      </c>
      <c r="F1676" s="9">
        <f t="shared" si="52"/>
        <v>474393</v>
      </c>
      <c r="G1676" s="12">
        <f xml:space="preserve"> ROUNDUP(woda5[[#This Row],[pomiar po polnocy]]*0.98,0)</f>
        <v>464906</v>
      </c>
      <c r="H1676" s="13">
        <f>woda5[[#This Row],[po 8]]+woda5[[#This Row],[ilosc]]</f>
        <v>514416</v>
      </c>
      <c r="I1676">
        <f>ROUNDUP(woda5[[#This Row],[pomiar po polnocy]]*0.02,0)</f>
        <v>9488</v>
      </c>
      <c r="J1676" s="10">
        <f>woda5[[#This Row],[pomiar po polnocy]]-woda5[[#This Row],[ile wypuscic rano]]</f>
        <v>464905</v>
      </c>
      <c r="K1676" s="10">
        <f>woda5[[#This Row],[po 8v2]]+woda5[[#This Row],[ilosc]]</f>
        <v>514415</v>
      </c>
      <c r="L1676" t="str">
        <f t="shared" si="53"/>
        <v/>
      </c>
      <c r="M1676">
        <f>IF(woda5[[#This Row],[pomiar po polnocy]]&gt;=800000,1,0)</f>
        <v>0</v>
      </c>
    </row>
    <row r="1677" spans="4:13" x14ac:dyDescent="0.25">
      <c r="D1677" s="1">
        <v>41119</v>
      </c>
      <c r="E1677">
        <v>37222</v>
      </c>
      <c r="F1677" s="9">
        <f t="shared" si="52"/>
        <v>514415</v>
      </c>
      <c r="G1677" s="12">
        <f xml:space="preserve"> ROUNDUP(woda5[[#This Row],[pomiar po polnocy]]*0.98,0)</f>
        <v>504127</v>
      </c>
      <c r="H1677" s="13">
        <f>woda5[[#This Row],[po 8]]+woda5[[#This Row],[ilosc]]</f>
        <v>541349</v>
      </c>
      <c r="I1677">
        <f>ROUNDUP(woda5[[#This Row],[pomiar po polnocy]]*0.02,0)</f>
        <v>10289</v>
      </c>
      <c r="J1677" s="10">
        <f>woda5[[#This Row],[pomiar po polnocy]]-woda5[[#This Row],[ile wypuscic rano]]</f>
        <v>504126</v>
      </c>
      <c r="K1677" s="10">
        <f>woda5[[#This Row],[po 8v2]]+woda5[[#This Row],[ilosc]]</f>
        <v>541348</v>
      </c>
      <c r="L1677" t="str">
        <f t="shared" si="53"/>
        <v/>
      </c>
      <c r="M1677">
        <f>IF(woda5[[#This Row],[pomiar po polnocy]]&gt;=800000,1,0)</f>
        <v>0</v>
      </c>
    </row>
    <row r="1678" spans="4:13" x14ac:dyDescent="0.25">
      <c r="D1678" s="1">
        <v>41120</v>
      </c>
      <c r="E1678">
        <v>25013</v>
      </c>
      <c r="F1678" s="9">
        <f t="shared" si="52"/>
        <v>541348</v>
      </c>
      <c r="G1678" s="12">
        <f xml:space="preserve"> ROUNDUP(woda5[[#This Row],[pomiar po polnocy]]*0.98,0)</f>
        <v>530522</v>
      </c>
      <c r="H1678" s="13">
        <f>woda5[[#This Row],[po 8]]+woda5[[#This Row],[ilosc]]</f>
        <v>555535</v>
      </c>
      <c r="I1678">
        <f>ROUNDUP(woda5[[#This Row],[pomiar po polnocy]]*0.02,0)</f>
        <v>10827</v>
      </c>
      <c r="J1678" s="10">
        <f>woda5[[#This Row],[pomiar po polnocy]]-woda5[[#This Row],[ile wypuscic rano]]</f>
        <v>530521</v>
      </c>
      <c r="K1678" s="10">
        <f>woda5[[#This Row],[po 8v2]]+woda5[[#This Row],[ilosc]]</f>
        <v>555534</v>
      </c>
      <c r="L1678" t="str">
        <f t="shared" si="53"/>
        <v/>
      </c>
      <c r="M1678">
        <f>IF(woda5[[#This Row],[pomiar po polnocy]]&gt;=800000,1,0)</f>
        <v>0</v>
      </c>
    </row>
    <row r="1679" spans="4:13" x14ac:dyDescent="0.25">
      <c r="D1679" s="1">
        <v>41121</v>
      </c>
      <c r="E1679">
        <v>17372</v>
      </c>
      <c r="F1679" s="9">
        <f t="shared" si="52"/>
        <v>555534</v>
      </c>
      <c r="G1679" s="12">
        <f xml:space="preserve"> ROUNDUP(woda5[[#This Row],[pomiar po polnocy]]*0.98,0)</f>
        <v>544424</v>
      </c>
      <c r="H1679" s="13">
        <f>woda5[[#This Row],[po 8]]+woda5[[#This Row],[ilosc]]</f>
        <v>561796</v>
      </c>
      <c r="I1679">
        <f>ROUNDUP(woda5[[#This Row],[pomiar po polnocy]]*0.02,0)</f>
        <v>11111</v>
      </c>
      <c r="J1679" s="10">
        <f>woda5[[#This Row],[pomiar po polnocy]]-woda5[[#This Row],[ile wypuscic rano]]</f>
        <v>544423</v>
      </c>
      <c r="K1679" s="10">
        <f>woda5[[#This Row],[po 8v2]]+woda5[[#This Row],[ilosc]]</f>
        <v>561795</v>
      </c>
      <c r="L1679" t="str">
        <f t="shared" si="53"/>
        <v/>
      </c>
      <c r="M1679">
        <f>IF(woda5[[#This Row],[pomiar po polnocy]]&gt;=800000,1,0)</f>
        <v>0</v>
      </c>
    </row>
    <row r="1680" spans="4:13" x14ac:dyDescent="0.25">
      <c r="D1680" s="1">
        <v>41122</v>
      </c>
      <c r="E1680">
        <v>9974</v>
      </c>
      <c r="F1680" s="9">
        <f t="shared" si="52"/>
        <v>561795</v>
      </c>
      <c r="G1680" s="12">
        <f xml:space="preserve"> ROUNDUP(woda5[[#This Row],[pomiar po polnocy]]*0.98,0)</f>
        <v>550560</v>
      </c>
      <c r="H1680" s="13">
        <f>woda5[[#This Row],[po 8]]+woda5[[#This Row],[ilosc]]</f>
        <v>560534</v>
      </c>
      <c r="I1680">
        <f>ROUNDUP(woda5[[#This Row],[pomiar po polnocy]]*0.02,0)</f>
        <v>11236</v>
      </c>
      <c r="J1680" s="10">
        <f>woda5[[#This Row],[pomiar po polnocy]]-woda5[[#This Row],[ile wypuscic rano]]</f>
        <v>550559</v>
      </c>
      <c r="K1680" s="10">
        <f>woda5[[#This Row],[po 8v2]]+woda5[[#This Row],[ilosc]]</f>
        <v>560533</v>
      </c>
      <c r="L1680" t="str">
        <f t="shared" si="53"/>
        <v/>
      </c>
      <c r="M1680">
        <f>IF(woda5[[#This Row],[pomiar po polnocy]]&gt;=800000,1,0)</f>
        <v>0</v>
      </c>
    </row>
    <row r="1681" spans="4:13" x14ac:dyDescent="0.25">
      <c r="D1681" s="1">
        <v>41123</v>
      </c>
      <c r="E1681">
        <v>7421</v>
      </c>
      <c r="F1681" s="9">
        <f t="shared" si="52"/>
        <v>560533</v>
      </c>
      <c r="G1681" s="12">
        <f xml:space="preserve"> ROUNDUP(woda5[[#This Row],[pomiar po polnocy]]*0.98,0)</f>
        <v>549323</v>
      </c>
      <c r="H1681" s="13">
        <f>woda5[[#This Row],[po 8]]+woda5[[#This Row],[ilosc]]</f>
        <v>556744</v>
      </c>
      <c r="I1681">
        <f>ROUNDUP(woda5[[#This Row],[pomiar po polnocy]]*0.02,0)</f>
        <v>11211</v>
      </c>
      <c r="J1681" s="10">
        <f>woda5[[#This Row],[pomiar po polnocy]]-woda5[[#This Row],[ile wypuscic rano]]</f>
        <v>549322</v>
      </c>
      <c r="K1681" s="10">
        <f>woda5[[#This Row],[po 8v2]]+woda5[[#This Row],[ilosc]]</f>
        <v>556743</v>
      </c>
      <c r="L1681" t="str">
        <f t="shared" si="53"/>
        <v/>
      </c>
      <c r="M1681">
        <f>IF(woda5[[#This Row],[pomiar po polnocy]]&gt;=800000,1,0)</f>
        <v>0</v>
      </c>
    </row>
    <row r="1682" spans="4:13" x14ac:dyDescent="0.25">
      <c r="D1682" s="1">
        <v>41124</v>
      </c>
      <c r="E1682">
        <v>4003</v>
      </c>
      <c r="F1682" s="9">
        <f t="shared" si="52"/>
        <v>556743</v>
      </c>
      <c r="G1682" s="12">
        <f xml:space="preserve"> ROUNDUP(woda5[[#This Row],[pomiar po polnocy]]*0.98,0)</f>
        <v>545609</v>
      </c>
      <c r="H1682" s="13">
        <f>woda5[[#This Row],[po 8]]+woda5[[#This Row],[ilosc]]</f>
        <v>549612</v>
      </c>
      <c r="I1682">
        <f>ROUNDUP(woda5[[#This Row],[pomiar po polnocy]]*0.02,0)</f>
        <v>11135</v>
      </c>
      <c r="J1682" s="10">
        <f>woda5[[#This Row],[pomiar po polnocy]]-woda5[[#This Row],[ile wypuscic rano]]</f>
        <v>545608</v>
      </c>
      <c r="K1682" s="10">
        <f>woda5[[#This Row],[po 8v2]]+woda5[[#This Row],[ilosc]]</f>
        <v>549611</v>
      </c>
      <c r="L1682" t="str">
        <f t="shared" si="53"/>
        <v/>
      </c>
      <c r="M1682">
        <f>IF(woda5[[#This Row],[pomiar po polnocy]]&gt;=800000,1,0)</f>
        <v>0</v>
      </c>
    </row>
    <row r="1683" spans="4:13" x14ac:dyDescent="0.25">
      <c r="D1683" s="1">
        <v>41125</v>
      </c>
      <c r="E1683">
        <v>3560</v>
      </c>
      <c r="F1683" s="9">
        <f t="shared" si="52"/>
        <v>549611</v>
      </c>
      <c r="G1683" s="12">
        <f xml:space="preserve"> ROUNDUP(woda5[[#This Row],[pomiar po polnocy]]*0.98,0)</f>
        <v>538619</v>
      </c>
      <c r="H1683" s="13">
        <f>woda5[[#This Row],[po 8]]+woda5[[#This Row],[ilosc]]</f>
        <v>542179</v>
      </c>
      <c r="I1683">
        <f>ROUNDUP(woda5[[#This Row],[pomiar po polnocy]]*0.02,0)</f>
        <v>10993</v>
      </c>
      <c r="J1683" s="10">
        <f>woda5[[#This Row],[pomiar po polnocy]]-woda5[[#This Row],[ile wypuscic rano]]</f>
        <v>538618</v>
      </c>
      <c r="K1683" s="10">
        <f>woda5[[#This Row],[po 8v2]]+woda5[[#This Row],[ilosc]]</f>
        <v>542178</v>
      </c>
      <c r="L1683" t="str">
        <f t="shared" si="53"/>
        <v/>
      </c>
      <c r="M1683">
        <f>IF(woda5[[#This Row],[pomiar po polnocy]]&gt;=800000,1,0)</f>
        <v>0</v>
      </c>
    </row>
    <row r="1684" spans="4:13" x14ac:dyDescent="0.25">
      <c r="D1684" s="1">
        <v>41126</v>
      </c>
      <c r="E1684">
        <v>3188</v>
      </c>
      <c r="F1684" s="9">
        <f t="shared" si="52"/>
        <v>542178</v>
      </c>
      <c r="G1684" s="12">
        <f xml:space="preserve"> ROUNDUP(woda5[[#This Row],[pomiar po polnocy]]*0.98,0)</f>
        <v>531335</v>
      </c>
      <c r="H1684" s="13">
        <f>woda5[[#This Row],[po 8]]+woda5[[#This Row],[ilosc]]</f>
        <v>534523</v>
      </c>
      <c r="I1684">
        <f>ROUNDUP(woda5[[#This Row],[pomiar po polnocy]]*0.02,0)</f>
        <v>10844</v>
      </c>
      <c r="J1684" s="10">
        <f>woda5[[#This Row],[pomiar po polnocy]]-woda5[[#This Row],[ile wypuscic rano]]</f>
        <v>531334</v>
      </c>
      <c r="K1684" s="10">
        <f>woda5[[#This Row],[po 8v2]]+woda5[[#This Row],[ilosc]]</f>
        <v>534522</v>
      </c>
      <c r="L1684" t="str">
        <f t="shared" si="53"/>
        <v/>
      </c>
      <c r="M1684">
        <f>IF(woda5[[#This Row],[pomiar po polnocy]]&gt;=800000,1,0)</f>
        <v>0</v>
      </c>
    </row>
    <row r="1685" spans="4:13" x14ac:dyDescent="0.25">
      <c r="D1685" s="1">
        <v>41127</v>
      </c>
      <c r="E1685">
        <v>4114</v>
      </c>
      <c r="F1685" s="9">
        <f t="shared" si="52"/>
        <v>534522</v>
      </c>
      <c r="G1685" s="12">
        <f xml:space="preserve"> ROUNDUP(woda5[[#This Row],[pomiar po polnocy]]*0.98,0)</f>
        <v>523832</v>
      </c>
      <c r="H1685" s="13">
        <f>woda5[[#This Row],[po 8]]+woda5[[#This Row],[ilosc]]</f>
        <v>527946</v>
      </c>
      <c r="I1685">
        <f>ROUNDUP(woda5[[#This Row],[pomiar po polnocy]]*0.02,0)</f>
        <v>10691</v>
      </c>
      <c r="J1685" s="10">
        <f>woda5[[#This Row],[pomiar po polnocy]]-woda5[[#This Row],[ile wypuscic rano]]</f>
        <v>523831</v>
      </c>
      <c r="K1685" s="10">
        <f>woda5[[#This Row],[po 8v2]]+woda5[[#This Row],[ilosc]]</f>
        <v>527945</v>
      </c>
      <c r="L1685" t="str">
        <f t="shared" si="53"/>
        <v/>
      </c>
      <c r="M1685">
        <f>IF(woda5[[#This Row],[pomiar po polnocy]]&gt;=800000,1,0)</f>
        <v>0</v>
      </c>
    </row>
    <row r="1686" spans="4:13" x14ac:dyDescent="0.25">
      <c r="D1686" s="1">
        <v>41128</v>
      </c>
      <c r="E1686">
        <v>4435</v>
      </c>
      <c r="F1686" s="9">
        <f t="shared" si="52"/>
        <v>527945</v>
      </c>
      <c r="G1686" s="12">
        <f xml:space="preserve"> ROUNDUP(woda5[[#This Row],[pomiar po polnocy]]*0.98,0)</f>
        <v>517387</v>
      </c>
      <c r="H1686" s="13">
        <f>woda5[[#This Row],[po 8]]+woda5[[#This Row],[ilosc]]</f>
        <v>521822</v>
      </c>
      <c r="I1686">
        <f>ROUNDUP(woda5[[#This Row],[pomiar po polnocy]]*0.02,0)</f>
        <v>10559</v>
      </c>
      <c r="J1686" s="10">
        <f>woda5[[#This Row],[pomiar po polnocy]]-woda5[[#This Row],[ile wypuscic rano]]</f>
        <v>517386</v>
      </c>
      <c r="K1686" s="10">
        <f>woda5[[#This Row],[po 8v2]]+woda5[[#This Row],[ilosc]]</f>
        <v>521821</v>
      </c>
      <c r="L1686" t="str">
        <f t="shared" si="53"/>
        <v/>
      </c>
      <c r="M1686">
        <f>IF(woda5[[#This Row],[pomiar po polnocy]]&gt;=800000,1,0)</f>
        <v>0</v>
      </c>
    </row>
    <row r="1687" spans="4:13" x14ac:dyDescent="0.25">
      <c r="D1687" s="1">
        <v>41129</v>
      </c>
      <c r="E1687">
        <v>2146</v>
      </c>
      <c r="F1687" s="9">
        <f t="shared" si="52"/>
        <v>521821</v>
      </c>
      <c r="G1687" s="12">
        <f xml:space="preserve"> ROUNDUP(woda5[[#This Row],[pomiar po polnocy]]*0.98,0)</f>
        <v>511385</v>
      </c>
      <c r="H1687" s="13">
        <f>woda5[[#This Row],[po 8]]+woda5[[#This Row],[ilosc]]</f>
        <v>513531</v>
      </c>
      <c r="I1687">
        <f>ROUNDUP(woda5[[#This Row],[pomiar po polnocy]]*0.02,0)</f>
        <v>10437</v>
      </c>
      <c r="J1687" s="10">
        <f>woda5[[#This Row],[pomiar po polnocy]]-woda5[[#This Row],[ile wypuscic rano]]</f>
        <v>511384</v>
      </c>
      <c r="K1687" s="10">
        <f>woda5[[#This Row],[po 8v2]]+woda5[[#This Row],[ilosc]]</f>
        <v>513530</v>
      </c>
      <c r="L1687" t="str">
        <f t="shared" si="53"/>
        <v/>
      </c>
      <c r="M1687">
        <f>IF(woda5[[#This Row],[pomiar po polnocy]]&gt;=800000,1,0)</f>
        <v>0</v>
      </c>
    </row>
    <row r="1688" spans="4:13" x14ac:dyDescent="0.25">
      <c r="D1688" s="1">
        <v>41130</v>
      </c>
      <c r="E1688">
        <v>5291</v>
      </c>
      <c r="F1688" s="9">
        <f t="shared" si="52"/>
        <v>513530</v>
      </c>
      <c r="G1688" s="12">
        <f xml:space="preserve"> ROUNDUP(woda5[[#This Row],[pomiar po polnocy]]*0.98,0)</f>
        <v>503260</v>
      </c>
      <c r="H1688" s="13">
        <f>woda5[[#This Row],[po 8]]+woda5[[#This Row],[ilosc]]</f>
        <v>508551</v>
      </c>
      <c r="I1688">
        <f>ROUNDUP(woda5[[#This Row],[pomiar po polnocy]]*0.02,0)</f>
        <v>10271</v>
      </c>
      <c r="J1688" s="10">
        <f>woda5[[#This Row],[pomiar po polnocy]]-woda5[[#This Row],[ile wypuscic rano]]</f>
        <v>503259</v>
      </c>
      <c r="K1688" s="10">
        <f>woda5[[#This Row],[po 8v2]]+woda5[[#This Row],[ilosc]]</f>
        <v>508550</v>
      </c>
      <c r="L1688" t="str">
        <f t="shared" si="53"/>
        <v/>
      </c>
      <c r="M1688">
        <f>IF(woda5[[#This Row],[pomiar po polnocy]]&gt;=800000,1,0)</f>
        <v>0</v>
      </c>
    </row>
    <row r="1689" spans="4:13" x14ac:dyDescent="0.25">
      <c r="D1689" s="1">
        <v>41131</v>
      </c>
      <c r="E1689">
        <v>2559</v>
      </c>
      <c r="F1689" s="9">
        <f t="shared" si="52"/>
        <v>508550</v>
      </c>
      <c r="G1689" s="12">
        <f xml:space="preserve"> ROUNDUP(woda5[[#This Row],[pomiar po polnocy]]*0.98,0)</f>
        <v>498379</v>
      </c>
      <c r="H1689" s="13">
        <f>woda5[[#This Row],[po 8]]+woda5[[#This Row],[ilosc]]</f>
        <v>500938</v>
      </c>
      <c r="I1689">
        <f>ROUNDUP(woda5[[#This Row],[pomiar po polnocy]]*0.02,0)</f>
        <v>10171</v>
      </c>
      <c r="J1689" s="10">
        <f>woda5[[#This Row],[pomiar po polnocy]]-woda5[[#This Row],[ile wypuscic rano]]</f>
        <v>498379</v>
      </c>
      <c r="K1689" s="10">
        <f>woda5[[#This Row],[po 8v2]]+woda5[[#This Row],[ilosc]]</f>
        <v>500938</v>
      </c>
      <c r="L1689" t="str">
        <f t="shared" si="53"/>
        <v/>
      </c>
      <c r="M1689">
        <f>IF(woda5[[#This Row],[pomiar po polnocy]]&gt;=800000,1,0)</f>
        <v>0</v>
      </c>
    </row>
    <row r="1690" spans="4:13" x14ac:dyDescent="0.25">
      <c r="D1690" s="1">
        <v>41132</v>
      </c>
      <c r="E1690">
        <v>3273</v>
      </c>
      <c r="F1690" s="9">
        <f t="shared" si="52"/>
        <v>500938</v>
      </c>
      <c r="G1690" s="12">
        <f xml:space="preserve"> ROUNDUP(woda5[[#This Row],[pomiar po polnocy]]*0.98,0)</f>
        <v>490920</v>
      </c>
      <c r="H1690" s="13">
        <f>woda5[[#This Row],[po 8]]+woda5[[#This Row],[ilosc]]</f>
        <v>494193</v>
      </c>
      <c r="I1690">
        <f>ROUNDUP(woda5[[#This Row],[pomiar po polnocy]]*0.02,0)</f>
        <v>10019</v>
      </c>
      <c r="J1690" s="10">
        <f>woda5[[#This Row],[pomiar po polnocy]]-woda5[[#This Row],[ile wypuscic rano]]</f>
        <v>490919</v>
      </c>
      <c r="K1690" s="10">
        <f>woda5[[#This Row],[po 8v2]]+woda5[[#This Row],[ilosc]]</f>
        <v>494192</v>
      </c>
      <c r="L1690" t="str">
        <f t="shared" si="53"/>
        <v/>
      </c>
      <c r="M1690">
        <f>IF(woda5[[#This Row],[pomiar po polnocy]]&gt;=800000,1,0)</f>
        <v>0</v>
      </c>
    </row>
    <row r="1691" spans="4:13" x14ac:dyDescent="0.25">
      <c r="D1691" s="1">
        <v>41133</v>
      </c>
      <c r="E1691">
        <v>3161</v>
      </c>
      <c r="F1691" s="9">
        <f t="shared" si="52"/>
        <v>494192</v>
      </c>
      <c r="G1691" s="12">
        <f xml:space="preserve"> ROUNDUP(woda5[[#This Row],[pomiar po polnocy]]*0.98,0)</f>
        <v>484309</v>
      </c>
      <c r="H1691" s="13">
        <f>woda5[[#This Row],[po 8]]+woda5[[#This Row],[ilosc]]</f>
        <v>487470</v>
      </c>
      <c r="I1691">
        <f>ROUNDUP(woda5[[#This Row],[pomiar po polnocy]]*0.02,0)</f>
        <v>9884</v>
      </c>
      <c r="J1691" s="10">
        <f>woda5[[#This Row],[pomiar po polnocy]]-woda5[[#This Row],[ile wypuscic rano]]</f>
        <v>484308</v>
      </c>
      <c r="K1691" s="10">
        <f>woda5[[#This Row],[po 8v2]]+woda5[[#This Row],[ilosc]]</f>
        <v>487469</v>
      </c>
      <c r="L1691" t="str">
        <f t="shared" si="53"/>
        <v/>
      </c>
      <c r="M1691">
        <f>IF(woda5[[#This Row],[pomiar po polnocy]]&gt;=800000,1,0)</f>
        <v>0</v>
      </c>
    </row>
    <row r="1692" spans="4:13" x14ac:dyDescent="0.25">
      <c r="D1692" s="1">
        <v>41134</v>
      </c>
      <c r="E1692">
        <v>4412</v>
      </c>
      <c r="F1692" s="9">
        <f t="shared" si="52"/>
        <v>487469</v>
      </c>
      <c r="G1692" s="12">
        <f xml:space="preserve"> ROUNDUP(woda5[[#This Row],[pomiar po polnocy]]*0.98,0)</f>
        <v>477720</v>
      </c>
      <c r="H1692" s="13">
        <f>woda5[[#This Row],[po 8]]+woda5[[#This Row],[ilosc]]</f>
        <v>482132</v>
      </c>
      <c r="I1692">
        <f>ROUNDUP(woda5[[#This Row],[pomiar po polnocy]]*0.02,0)</f>
        <v>9750</v>
      </c>
      <c r="J1692" s="10">
        <f>woda5[[#This Row],[pomiar po polnocy]]-woda5[[#This Row],[ile wypuscic rano]]</f>
        <v>477719</v>
      </c>
      <c r="K1692" s="10">
        <f>woda5[[#This Row],[po 8v2]]+woda5[[#This Row],[ilosc]]</f>
        <v>482131</v>
      </c>
      <c r="L1692" t="str">
        <f t="shared" si="53"/>
        <v/>
      </c>
      <c r="M1692">
        <f>IF(woda5[[#This Row],[pomiar po polnocy]]&gt;=800000,1,0)</f>
        <v>0</v>
      </c>
    </row>
    <row r="1693" spans="4:13" x14ac:dyDescent="0.25">
      <c r="D1693" s="1">
        <v>41135</v>
      </c>
      <c r="E1693">
        <v>2761</v>
      </c>
      <c r="F1693" s="9">
        <f t="shared" si="52"/>
        <v>482131</v>
      </c>
      <c r="G1693" s="12">
        <f xml:space="preserve"> ROUNDUP(woda5[[#This Row],[pomiar po polnocy]]*0.98,0)</f>
        <v>472489</v>
      </c>
      <c r="H1693" s="13">
        <f>woda5[[#This Row],[po 8]]+woda5[[#This Row],[ilosc]]</f>
        <v>475250</v>
      </c>
      <c r="I1693">
        <f>ROUNDUP(woda5[[#This Row],[pomiar po polnocy]]*0.02,0)</f>
        <v>9643</v>
      </c>
      <c r="J1693" s="10">
        <f>woda5[[#This Row],[pomiar po polnocy]]-woda5[[#This Row],[ile wypuscic rano]]</f>
        <v>472488</v>
      </c>
      <c r="K1693" s="10">
        <f>woda5[[#This Row],[po 8v2]]+woda5[[#This Row],[ilosc]]</f>
        <v>475249</v>
      </c>
      <c r="L1693" t="str">
        <f t="shared" si="53"/>
        <v/>
      </c>
      <c r="M1693">
        <f>IF(woda5[[#This Row],[pomiar po polnocy]]&gt;=800000,1,0)</f>
        <v>0</v>
      </c>
    </row>
    <row r="1694" spans="4:13" x14ac:dyDescent="0.25">
      <c r="D1694" s="1">
        <v>41136</v>
      </c>
      <c r="E1694">
        <v>3085</v>
      </c>
      <c r="F1694" s="9">
        <f t="shared" si="52"/>
        <v>475249</v>
      </c>
      <c r="G1694" s="12">
        <f xml:space="preserve"> ROUNDUP(woda5[[#This Row],[pomiar po polnocy]]*0.98,0)</f>
        <v>465745</v>
      </c>
      <c r="H1694" s="13">
        <f>woda5[[#This Row],[po 8]]+woda5[[#This Row],[ilosc]]</f>
        <v>468830</v>
      </c>
      <c r="I1694">
        <f>ROUNDUP(woda5[[#This Row],[pomiar po polnocy]]*0.02,0)</f>
        <v>9505</v>
      </c>
      <c r="J1694" s="10">
        <f>woda5[[#This Row],[pomiar po polnocy]]-woda5[[#This Row],[ile wypuscic rano]]</f>
        <v>465744</v>
      </c>
      <c r="K1694" s="10">
        <f>woda5[[#This Row],[po 8v2]]+woda5[[#This Row],[ilosc]]</f>
        <v>468829</v>
      </c>
      <c r="L1694" t="str">
        <f t="shared" si="53"/>
        <v/>
      </c>
      <c r="M1694">
        <f>IF(woda5[[#This Row],[pomiar po polnocy]]&gt;=800000,1,0)</f>
        <v>0</v>
      </c>
    </row>
    <row r="1695" spans="4:13" x14ac:dyDescent="0.25">
      <c r="D1695" s="1">
        <v>41137</v>
      </c>
      <c r="E1695">
        <v>5160</v>
      </c>
      <c r="F1695" s="9">
        <f t="shared" si="52"/>
        <v>468829</v>
      </c>
      <c r="G1695" s="12">
        <f xml:space="preserve"> ROUNDUP(woda5[[#This Row],[pomiar po polnocy]]*0.98,0)</f>
        <v>459453</v>
      </c>
      <c r="H1695" s="13">
        <f>woda5[[#This Row],[po 8]]+woda5[[#This Row],[ilosc]]</f>
        <v>464613</v>
      </c>
      <c r="I1695">
        <f>ROUNDUP(woda5[[#This Row],[pomiar po polnocy]]*0.02,0)</f>
        <v>9377</v>
      </c>
      <c r="J1695" s="10">
        <f>woda5[[#This Row],[pomiar po polnocy]]-woda5[[#This Row],[ile wypuscic rano]]</f>
        <v>459452</v>
      </c>
      <c r="K1695" s="10">
        <f>woda5[[#This Row],[po 8v2]]+woda5[[#This Row],[ilosc]]</f>
        <v>464612</v>
      </c>
      <c r="L1695" t="str">
        <f t="shared" si="53"/>
        <v/>
      </c>
      <c r="M1695">
        <f>IF(woda5[[#This Row],[pomiar po polnocy]]&gt;=800000,1,0)</f>
        <v>0</v>
      </c>
    </row>
    <row r="1696" spans="4:13" x14ac:dyDescent="0.25">
      <c r="D1696" s="1">
        <v>41138</v>
      </c>
      <c r="E1696">
        <v>3277</v>
      </c>
      <c r="F1696" s="9">
        <f t="shared" si="52"/>
        <v>464612</v>
      </c>
      <c r="G1696" s="12">
        <f xml:space="preserve"> ROUNDUP(woda5[[#This Row],[pomiar po polnocy]]*0.98,0)</f>
        <v>455320</v>
      </c>
      <c r="H1696" s="13">
        <f>woda5[[#This Row],[po 8]]+woda5[[#This Row],[ilosc]]</f>
        <v>458597</v>
      </c>
      <c r="I1696">
        <f>ROUNDUP(woda5[[#This Row],[pomiar po polnocy]]*0.02,0)</f>
        <v>9293</v>
      </c>
      <c r="J1696" s="10">
        <f>woda5[[#This Row],[pomiar po polnocy]]-woda5[[#This Row],[ile wypuscic rano]]</f>
        <v>455319</v>
      </c>
      <c r="K1696" s="10">
        <f>woda5[[#This Row],[po 8v2]]+woda5[[#This Row],[ilosc]]</f>
        <v>458596</v>
      </c>
      <c r="L1696" t="str">
        <f t="shared" si="53"/>
        <v/>
      </c>
      <c r="M1696">
        <f>IF(woda5[[#This Row],[pomiar po polnocy]]&gt;=800000,1,0)</f>
        <v>0</v>
      </c>
    </row>
    <row r="1697" spans="4:13" x14ac:dyDescent="0.25">
      <c r="D1697" s="1">
        <v>41139</v>
      </c>
      <c r="E1697">
        <v>4111</v>
      </c>
      <c r="F1697" s="9">
        <f t="shared" si="52"/>
        <v>458596</v>
      </c>
      <c r="G1697" s="12">
        <f xml:space="preserve"> ROUNDUP(woda5[[#This Row],[pomiar po polnocy]]*0.98,0)</f>
        <v>449425</v>
      </c>
      <c r="H1697" s="13">
        <f>woda5[[#This Row],[po 8]]+woda5[[#This Row],[ilosc]]</f>
        <v>453536</v>
      </c>
      <c r="I1697">
        <f>ROUNDUP(woda5[[#This Row],[pomiar po polnocy]]*0.02,0)</f>
        <v>9172</v>
      </c>
      <c r="J1697" s="10">
        <f>woda5[[#This Row],[pomiar po polnocy]]-woda5[[#This Row],[ile wypuscic rano]]</f>
        <v>449424</v>
      </c>
      <c r="K1697" s="10">
        <f>woda5[[#This Row],[po 8v2]]+woda5[[#This Row],[ilosc]]</f>
        <v>453535</v>
      </c>
      <c r="L1697" t="str">
        <f t="shared" si="53"/>
        <v/>
      </c>
      <c r="M1697">
        <f>IF(woda5[[#This Row],[pomiar po polnocy]]&gt;=800000,1,0)</f>
        <v>0</v>
      </c>
    </row>
    <row r="1698" spans="4:13" x14ac:dyDescent="0.25">
      <c r="D1698" s="1">
        <v>41140</v>
      </c>
      <c r="E1698">
        <v>3048</v>
      </c>
      <c r="F1698" s="9">
        <f t="shared" si="52"/>
        <v>453535</v>
      </c>
      <c r="G1698" s="12">
        <f xml:space="preserve"> ROUNDUP(woda5[[#This Row],[pomiar po polnocy]]*0.98,0)</f>
        <v>444465</v>
      </c>
      <c r="H1698" s="13">
        <f>woda5[[#This Row],[po 8]]+woda5[[#This Row],[ilosc]]</f>
        <v>447513</v>
      </c>
      <c r="I1698">
        <f>ROUNDUP(woda5[[#This Row],[pomiar po polnocy]]*0.02,0)</f>
        <v>9071</v>
      </c>
      <c r="J1698" s="10">
        <f>woda5[[#This Row],[pomiar po polnocy]]-woda5[[#This Row],[ile wypuscic rano]]</f>
        <v>444464</v>
      </c>
      <c r="K1698" s="10">
        <f>woda5[[#This Row],[po 8v2]]+woda5[[#This Row],[ilosc]]</f>
        <v>447512</v>
      </c>
      <c r="L1698" t="str">
        <f t="shared" si="53"/>
        <v/>
      </c>
      <c r="M1698">
        <f>IF(woda5[[#This Row],[pomiar po polnocy]]&gt;=800000,1,0)</f>
        <v>0</v>
      </c>
    </row>
    <row r="1699" spans="4:13" x14ac:dyDescent="0.25">
      <c r="D1699" s="1">
        <v>41141</v>
      </c>
      <c r="E1699">
        <v>3515</v>
      </c>
      <c r="F1699" s="9">
        <f t="shared" si="52"/>
        <v>447512</v>
      </c>
      <c r="G1699" s="12">
        <f xml:space="preserve"> ROUNDUP(woda5[[#This Row],[pomiar po polnocy]]*0.98,0)</f>
        <v>438562</v>
      </c>
      <c r="H1699" s="13">
        <f>woda5[[#This Row],[po 8]]+woda5[[#This Row],[ilosc]]</f>
        <v>442077</v>
      </c>
      <c r="I1699">
        <f>ROUNDUP(woda5[[#This Row],[pomiar po polnocy]]*0.02,0)</f>
        <v>8951</v>
      </c>
      <c r="J1699" s="10">
        <f>woda5[[#This Row],[pomiar po polnocy]]-woda5[[#This Row],[ile wypuscic rano]]</f>
        <v>438561</v>
      </c>
      <c r="K1699" s="10">
        <f>woda5[[#This Row],[po 8v2]]+woda5[[#This Row],[ilosc]]</f>
        <v>442076</v>
      </c>
      <c r="L1699" t="str">
        <f t="shared" si="53"/>
        <v/>
      </c>
      <c r="M1699">
        <f>IF(woda5[[#This Row],[pomiar po polnocy]]&gt;=800000,1,0)</f>
        <v>0</v>
      </c>
    </row>
    <row r="1700" spans="4:13" x14ac:dyDescent="0.25">
      <c r="D1700" s="1">
        <v>41142</v>
      </c>
      <c r="E1700">
        <v>5293</v>
      </c>
      <c r="F1700" s="9">
        <f t="shared" si="52"/>
        <v>442076</v>
      </c>
      <c r="G1700" s="12">
        <f xml:space="preserve"> ROUNDUP(woda5[[#This Row],[pomiar po polnocy]]*0.98,0)</f>
        <v>433235</v>
      </c>
      <c r="H1700" s="13">
        <f>woda5[[#This Row],[po 8]]+woda5[[#This Row],[ilosc]]</f>
        <v>438528</v>
      </c>
      <c r="I1700">
        <f>ROUNDUP(woda5[[#This Row],[pomiar po polnocy]]*0.02,0)</f>
        <v>8842</v>
      </c>
      <c r="J1700" s="10">
        <f>woda5[[#This Row],[pomiar po polnocy]]-woda5[[#This Row],[ile wypuscic rano]]</f>
        <v>433234</v>
      </c>
      <c r="K1700" s="10">
        <f>woda5[[#This Row],[po 8v2]]+woda5[[#This Row],[ilosc]]</f>
        <v>438527</v>
      </c>
      <c r="L1700" t="str">
        <f t="shared" si="53"/>
        <v/>
      </c>
      <c r="M1700">
        <f>IF(woda5[[#This Row],[pomiar po polnocy]]&gt;=800000,1,0)</f>
        <v>0</v>
      </c>
    </row>
    <row r="1701" spans="4:13" x14ac:dyDescent="0.25">
      <c r="D1701" s="1">
        <v>41143</v>
      </c>
      <c r="E1701">
        <v>3403</v>
      </c>
      <c r="F1701" s="9">
        <f t="shared" si="52"/>
        <v>438527</v>
      </c>
      <c r="G1701" s="12">
        <f xml:space="preserve"> ROUNDUP(woda5[[#This Row],[pomiar po polnocy]]*0.98,0)</f>
        <v>429757</v>
      </c>
      <c r="H1701" s="13">
        <f>woda5[[#This Row],[po 8]]+woda5[[#This Row],[ilosc]]</f>
        <v>433160</v>
      </c>
      <c r="I1701">
        <f>ROUNDUP(woda5[[#This Row],[pomiar po polnocy]]*0.02,0)</f>
        <v>8771</v>
      </c>
      <c r="J1701" s="10">
        <f>woda5[[#This Row],[pomiar po polnocy]]-woda5[[#This Row],[ile wypuscic rano]]</f>
        <v>429756</v>
      </c>
      <c r="K1701" s="10">
        <f>woda5[[#This Row],[po 8v2]]+woda5[[#This Row],[ilosc]]</f>
        <v>433159</v>
      </c>
      <c r="L1701" t="str">
        <f t="shared" si="53"/>
        <v/>
      </c>
      <c r="M1701">
        <f>IF(woda5[[#This Row],[pomiar po polnocy]]&gt;=800000,1,0)</f>
        <v>0</v>
      </c>
    </row>
    <row r="1702" spans="4:13" x14ac:dyDescent="0.25">
      <c r="D1702" s="1">
        <v>41144</v>
      </c>
      <c r="E1702">
        <v>5101</v>
      </c>
      <c r="F1702" s="9">
        <f t="shared" si="52"/>
        <v>433159</v>
      </c>
      <c r="G1702" s="12">
        <f xml:space="preserve"> ROUNDUP(woda5[[#This Row],[pomiar po polnocy]]*0.98,0)</f>
        <v>424496</v>
      </c>
      <c r="H1702" s="13">
        <f>woda5[[#This Row],[po 8]]+woda5[[#This Row],[ilosc]]</f>
        <v>429597</v>
      </c>
      <c r="I1702">
        <f>ROUNDUP(woda5[[#This Row],[pomiar po polnocy]]*0.02,0)</f>
        <v>8664</v>
      </c>
      <c r="J1702" s="10">
        <f>woda5[[#This Row],[pomiar po polnocy]]-woda5[[#This Row],[ile wypuscic rano]]</f>
        <v>424495</v>
      </c>
      <c r="K1702" s="10">
        <f>woda5[[#This Row],[po 8v2]]+woda5[[#This Row],[ilosc]]</f>
        <v>429596</v>
      </c>
      <c r="L1702" t="str">
        <f t="shared" si="53"/>
        <v/>
      </c>
      <c r="M1702">
        <f>IF(woda5[[#This Row],[pomiar po polnocy]]&gt;=800000,1,0)</f>
        <v>0</v>
      </c>
    </row>
    <row r="1703" spans="4:13" x14ac:dyDescent="0.25">
      <c r="D1703" s="1">
        <v>41145</v>
      </c>
      <c r="E1703">
        <v>4882</v>
      </c>
      <c r="F1703" s="9">
        <f t="shared" si="52"/>
        <v>429596</v>
      </c>
      <c r="G1703" s="12">
        <f xml:space="preserve"> ROUNDUP(woda5[[#This Row],[pomiar po polnocy]]*0.98,0)</f>
        <v>421005</v>
      </c>
      <c r="H1703" s="13">
        <f>woda5[[#This Row],[po 8]]+woda5[[#This Row],[ilosc]]</f>
        <v>425887</v>
      </c>
      <c r="I1703">
        <f>ROUNDUP(woda5[[#This Row],[pomiar po polnocy]]*0.02,0)</f>
        <v>8592</v>
      </c>
      <c r="J1703" s="10">
        <f>woda5[[#This Row],[pomiar po polnocy]]-woda5[[#This Row],[ile wypuscic rano]]</f>
        <v>421004</v>
      </c>
      <c r="K1703" s="10">
        <f>woda5[[#This Row],[po 8v2]]+woda5[[#This Row],[ilosc]]</f>
        <v>425886</v>
      </c>
      <c r="L1703" t="str">
        <f t="shared" si="53"/>
        <v/>
      </c>
      <c r="M1703">
        <f>IF(woda5[[#This Row],[pomiar po polnocy]]&gt;=800000,1,0)</f>
        <v>0</v>
      </c>
    </row>
    <row r="1704" spans="4:13" x14ac:dyDescent="0.25">
      <c r="D1704" s="1">
        <v>41146</v>
      </c>
      <c r="E1704">
        <v>8398</v>
      </c>
      <c r="F1704" s="9">
        <f t="shared" si="52"/>
        <v>425886</v>
      </c>
      <c r="G1704" s="12">
        <f xml:space="preserve"> ROUNDUP(woda5[[#This Row],[pomiar po polnocy]]*0.98,0)</f>
        <v>417369</v>
      </c>
      <c r="H1704" s="13">
        <f>woda5[[#This Row],[po 8]]+woda5[[#This Row],[ilosc]]</f>
        <v>425767</v>
      </c>
      <c r="I1704">
        <f>ROUNDUP(woda5[[#This Row],[pomiar po polnocy]]*0.02,0)</f>
        <v>8518</v>
      </c>
      <c r="J1704" s="10">
        <f>woda5[[#This Row],[pomiar po polnocy]]-woda5[[#This Row],[ile wypuscic rano]]</f>
        <v>417368</v>
      </c>
      <c r="K1704" s="10">
        <f>woda5[[#This Row],[po 8v2]]+woda5[[#This Row],[ilosc]]</f>
        <v>425766</v>
      </c>
      <c r="L1704" t="str">
        <f t="shared" si="53"/>
        <v/>
      </c>
      <c r="M1704">
        <f>IF(woda5[[#This Row],[pomiar po polnocy]]&gt;=800000,1,0)</f>
        <v>0</v>
      </c>
    </row>
    <row r="1705" spans="4:13" x14ac:dyDescent="0.25">
      <c r="D1705" s="1">
        <v>41147</v>
      </c>
      <c r="E1705">
        <v>10594</v>
      </c>
      <c r="F1705" s="9">
        <f t="shared" si="52"/>
        <v>425766</v>
      </c>
      <c r="G1705" s="12">
        <f xml:space="preserve"> ROUNDUP(woda5[[#This Row],[pomiar po polnocy]]*0.98,0)</f>
        <v>417251</v>
      </c>
      <c r="H1705" s="13">
        <f>woda5[[#This Row],[po 8]]+woda5[[#This Row],[ilosc]]</f>
        <v>427845</v>
      </c>
      <c r="I1705">
        <f>ROUNDUP(woda5[[#This Row],[pomiar po polnocy]]*0.02,0)</f>
        <v>8516</v>
      </c>
      <c r="J1705" s="10">
        <f>woda5[[#This Row],[pomiar po polnocy]]-woda5[[#This Row],[ile wypuscic rano]]</f>
        <v>417250</v>
      </c>
      <c r="K1705" s="10">
        <f>woda5[[#This Row],[po 8v2]]+woda5[[#This Row],[ilosc]]</f>
        <v>427844</v>
      </c>
      <c r="L1705" t="str">
        <f t="shared" si="53"/>
        <v/>
      </c>
      <c r="M1705">
        <f>IF(woda5[[#This Row],[pomiar po polnocy]]&gt;=800000,1,0)</f>
        <v>0</v>
      </c>
    </row>
    <row r="1706" spans="4:13" x14ac:dyDescent="0.25">
      <c r="D1706" s="1">
        <v>41148</v>
      </c>
      <c r="E1706">
        <v>16764</v>
      </c>
      <c r="F1706" s="9">
        <f t="shared" si="52"/>
        <v>427844</v>
      </c>
      <c r="G1706" s="12">
        <f xml:space="preserve"> ROUNDUP(woda5[[#This Row],[pomiar po polnocy]]*0.98,0)</f>
        <v>419288</v>
      </c>
      <c r="H1706" s="13">
        <f>woda5[[#This Row],[po 8]]+woda5[[#This Row],[ilosc]]</f>
        <v>436052</v>
      </c>
      <c r="I1706">
        <f>ROUNDUP(woda5[[#This Row],[pomiar po polnocy]]*0.02,0)</f>
        <v>8557</v>
      </c>
      <c r="J1706" s="10">
        <f>woda5[[#This Row],[pomiar po polnocy]]-woda5[[#This Row],[ile wypuscic rano]]</f>
        <v>419287</v>
      </c>
      <c r="K1706" s="10">
        <f>woda5[[#This Row],[po 8v2]]+woda5[[#This Row],[ilosc]]</f>
        <v>436051</v>
      </c>
      <c r="L1706" t="str">
        <f t="shared" si="53"/>
        <v/>
      </c>
      <c r="M1706">
        <f>IF(woda5[[#This Row],[pomiar po polnocy]]&gt;=800000,1,0)</f>
        <v>0</v>
      </c>
    </row>
    <row r="1707" spans="4:13" x14ac:dyDescent="0.25">
      <c r="D1707" s="1">
        <v>41149</v>
      </c>
      <c r="E1707">
        <v>20954</v>
      </c>
      <c r="F1707" s="9">
        <f t="shared" si="52"/>
        <v>436051</v>
      </c>
      <c r="G1707" s="12">
        <f xml:space="preserve"> ROUNDUP(woda5[[#This Row],[pomiar po polnocy]]*0.98,0)</f>
        <v>427330</v>
      </c>
      <c r="H1707" s="13">
        <f>woda5[[#This Row],[po 8]]+woda5[[#This Row],[ilosc]]</f>
        <v>448284</v>
      </c>
      <c r="I1707">
        <f>ROUNDUP(woda5[[#This Row],[pomiar po polnocy]]*0.02,0)</f>
        <v>8722</v>
      </c>
      <c r="J1707" s="10">
        <f>woda5[[#This Row],[pomiar po polnocy]]-woda5[[#This Row],[ile wypuscic rano]]</f>
        <v>427329</v>
      </c>
      <c r="K1707" s="10">
        <f>woda5[[#This Row],[po 8v2]]+woda5[[#This Row],[ilosc]]</f>
        <v>448283</v>
      </c>
      <c r="L1707" t="str">
        <f t="shared" si="53"/>
        <v/>
      </c>
      <c r="M1707">
        <f>IF(woda5[[#This Row],[pomiar po polnocy]]&gt;=800000,1,0)</f>
        <v>0</v>
      </c>
    </row>
    <row r="1708" spans="4:13" x14ac:dyDescent="0.25">
      <c r="D1708" s="1">
        <v>41150</v>
      </c>
      <c r="E1708">
        <v>27013</v>
      </c>
      <c r="F1708" s="9">
        <f t="shared" si="52"/>
        <v>448283</v>
      </c>
      <c r="G1708" s="12">
        <f xml:space="preserve"> ROUNDUP(woda5[[#This Row],[pomiar po polnocy]]*0.98,0)</f>
        <v>439318</v>
      </c>
      <c r="H1708" s="13">
        <f>woda5[[#This Row],[po 8]]+woda5[[#This Row],[ilosc]]</f>
        <v>466331</v>
      </c>
      <c r="I1708">
        <f>ROUNDUP(woda5[[#This Row],[pomiar po polnocy]]*0.02,0)</f>
        <v>8966</v>
      </c>
      <c r="J1708" s="10">
        <f>woda5[[#This Row],[pomiar po polnocy]]-woda5[[#This Row],[ile wypuscic rano]]</f>
        <v>439317</v>
      </c>
      <c r="K1708" s="10">
        <f>woda5[[#This Row],[po 8v2]]+woda5[[#This Row],[ilosc]]</f>
        <v>466330</v>
      </c>
      <c r="L1708" t="str">
        <f t="shared" si="53"/>
        <v/>
      </c>
      <c r="M1708">
        <f>IF(woda5[[#This Row],[pomiar po polnocy]]&gt;=800000,1,0)</f>
        <v>0</v>
      </c>
    </row>
    <row r="1709" spans="4:13" x14ac:dyDescent="0.25">
      <c r="D1709" s="1">
        <v>41151</v>
      </c>
      <c r="E1709">
        <v>30654</v>
      </c>
      <c r="F1709" s="9">
        <f t="shared" si="52"/>
        <v>466330</v>
      </c>
      <c r="G1709" s="12">
        <f xml:space="preserve"> ROUNDUP(woda5[[#This Row],[pomiar po polnocy]]*0.98,0)</f>
        <v>457004</v>
      </c>
      <c r="H1709" s="13">
        <f>woda5[[#This Row],[po 8]]+woda5[[#This Row],[ilosc]]</f>
        <v>487658</v>
      </c>
      <c r="I1709">
        <f>ROUNDUP(woda5[[#This Row],[pomiar po polnocy]]*0.02,0)</f>
        <v>9327</v>
      </c>
      <c r="J1709" s="10">
        <f>woda5[[#This Row],[pomiar po polnocy]]-woda5[[#This Row],[ile wypuscic rano]]</f>
        <v>457003</v>
      </c>
      <c r="K1709" s="10">
        <f>woda5[[#This Row],[po 8v2]]+woda5[[#This Row],[ilosc]]</f>
        <v>487657</v>
      </c>
      <c r="L1709" t="str">
        <f t="shared" si="53"/>
        <v/>
      </c>
      <c r="M1709">
        <f>IF(woda5[[#This Row],[pomiar po polnocy]]&gt;=800000,1,0)</f>
        <v>0</v>
      </c>
    </row>
    <row r="1710" spans="4:13" x14ac:dyDescent="0.25">
      <c r="D1710" s="1">
        <v>41152</v>
      </c>
      <c r="E1710">
        <v>30666</v>
      </c>
      <c r="F1710" s="9">
        <f t="shared" si="52"/>
        <v>487657</v>
      </c>
      <c r="G1710" s="12">
        <f xml:space="preserve"> ROUNDUP(woda5[[#This Row],[pomiar po polnocy]]*0.98,0)</f>
        <v>477904</v>
      </c>
      <c r="H1710" s="13">
        <f>woda5[[#This Row],[po 8]]+woda5[[#This Row],[ilosc]]</f>
        <v>508570</v>
      </c>
      <c r="I1710">
        <f>ROUNDUP(woda5[[#This Row],[pomiar po polnocy]]*0.02,0)</f>
        <v>9754</v>
      </c>
      <c r="J1710" s="10">
        <f>woda5[[#This Row],[pomiar po polnocy]]-woda5[[#This Row],[ile wypuscic rano]]</f>
        <v>477903</v>
      </c>
      <c r="K1710" s="10">
        <f>woda5[[#This Row],[po 8v2]]+woda5[[#This Row],[ilosc]]</f>
        <v>508569</v>
      </c>
      <c r="L1710" t="str">
        <f t="shared" si="53"/>
        <v/>
      </c>
      <c r="M1710">
        <f>IF(woda5[[#This Row],[pomiar po polnocy]]&gt;=800000,1,0)</f>
        <v>0</v>
      </c>
    </row>
    <row r="1711" spans="4:13" x14ac:dyDescent="0.25">
      <c r="D1711" s="1">
        <v>41153</v>
      </c>
      <c r="E1711">
        <v>28936</v>
      </c>
      <c r="F1711" s="9">
        <f t="shared" si="52"/>
        <v>508569</v>
      </c>
      <c r="G1711" s="12">
        <f xml:space="preserve"> ROUNDUP(woda5[[#This Row],[pomiar po polnocy]]*0.98,0)</f>
        <v>498398</v>
      </c>
      <c r="H1711" s="13">
        <f>woda5[[#This Row],[po 8]]+woda5[[#This Row],[ilosc]]</f>
        <v>527334</v>
      </c>
      <c r="I1711">
        <f>ROUNDUP(woda5[[#This Row],[pomiar po polnocy]]*0.02,0)</f>
        <v>10172</v>
      </c>
      <c r="J1711" s="10">
        <f>woda5[[#This Row],[pomiar po polnocy]]-woda5[[#This Row],[ile wypuscic rano]]</f>
        <v>498397</v>
      </c>
      <c r="K1711" s="10">
        <f>woda5[[#This Row],[po 8v2]]+woda5[[#This Row],[ilosc]]</f>
        <v>527333</v>
      </c>
      <c r="L1711" t="str">
        <f t="shared" si="53"/>
        <v/>
      </c>
      <c r="M1711">
        <f>IF(woda5[[#This Row],[pomiar po polnocy]]&gt;=800000,1,0)</f>
        <v>0</v>
      </c>
    </row>
    <row r="1712" spans="4:13" x14ac:dyDescent="0.25">
      <c r="D1712" s="1">
        <v>41154</v>
      </c>
      <c r="E1712">
        <v>22361</v>
      </c>
      <c r="F1712" s="9">
        <f t="shared" si="52"/>
        <v>527333</v>
      </c>
      <c r="G1712" s="12">
        <f xml:space="preserve"> ROUNDUP(woda5[[#This Row],[pomiar po polnocy]]*0.98,0)</f>
        <v>516787</v>
      </c>
      <c r="H1712" s="13">
        <f>woda5[[#This Row],[po 8]]+woda5[[#This Row],[ilosc]]</f>
        <v>539148</v>
      </c>
      <c r="I1712">
        <f>ROUNDUP(woda5[[#This Row],[pomiar po polnocy]]*0.02,0)</f>
        <v>10547</v>
      </c>
      <c r="J1712" s="10">
        <f>woda5[[#This Row],[pomiar po polnocy]]-woda5[[#This Row],[ile wypuscic rano]]</f>
        <v>516786</v>
      </c>
      <c r="K1712" s="10">
        <f>woda5[[#This Row],[po 8v2]]+woda5[[#This Row],[ilosc]]</f>
        <v>539147</v>
      </c>
      <c r="L1712" t="str">
        <f t="shared" si="53"/>
        <v/>
      </c>
      <c r="M1712">
        <f>IF(woda5[[#This Row],[pomiar po polnocy]]&gt;=800000,1,0)</f>
        <v>0</v>
      </c>
    </row>
    <row r="1713" spans="4:13" x14ac:dyDescent="0.25">
      <c r="D1713" s="1">
        <v>41155</v>
      </c>
      <c r="E1713">
        <v>14932</v>
      </c>
      <c r="F1713" s="9">
        <f t="shared" si="52"/>
        <v>539147</v>
      </c>
      <c r="G1713" s="12">
        <f xml:space="preserve"> ROUNDUP(woda5[[#This Row],[pomiar po polnocy]]*0.98,0)</f>
        <v>528365</v>
      </c>
      <c r="H1713" s="13">
        <f>woda5[[#This Row],[po 8]]+woda5[[#This Row],[ilosc]]</f>
        <v>543297</v>
      </c>
      <c r="I1713">
        <f>ROUNDUP(woda5[[#This Row],[pomiar po polnocy]]*0.02,0)</f>
        <v>10783</v>
      </c>
      <c r="J1713" s="10">
        <f>woda5[[#This Row],[pomiar po polnocy]]-woda5[[#This Row],[ile wypuscic rano]]</f>
        <v>528364</v>
      </c>
      <c r="K1713" s="10">
        <f>woda5[[#This Row],[po 8v2]]+woda5[[#This Row],[ilosc]]</f>
        <v>543296</v>
      </c>
      <c r="L1713" t="str">
        <f t="shared" si="53"/>
        <v/>
      </c>
      <c r="M1713">
        <f>IF(woda5[[#This Row],[pomiar po polnocy]]&gt;=800000,1,0)</f>
        <v>0</v>
      </c>
    </row>
    <row r="1714" spans="4:13" x14ac:dyDescent="0.25">
      <c r="D1714" s="1">
        <v>41156</v>
      </c>
      <c r="E1714">
        <v>8388</v>
      </c>
      <c r="F1714" s="9">
        <f t="shared" si="52"/>
        <v>543296</v>
      </c>
      <c r="G1714" s="12">
        <f xml:space="preserve"> ROUNDUP(woda5[[#This Row],[pomiar po polnocy]]*0.98,0)</f>
        <v>532431</v>
      </c>
      <c r="H1714" s="13">
        <f>woda5[[#This Row],[po 8]]+woda5[[#This Row],[ilosc]]</f>
        <v>540819</v>
      </c>
      <c r="I1714">
        <f>ROUNDUP(woda5[[#This Row],[pomiar po polnocy]]*0.02,0)</f>
        <v>10866</v>
      </c>
      <c r="J1714" s="10">
        <f>woda5[[#This Row],[pomiar po polnocy]]-woda5[[#This Row],[ile wypuscic rano]]</f>
        <v>532430</v>
      </c>
      <c r="K1714" s="10">
        <f>woda5[[#This Row],[po 8v2]]+woda5[[#This Row],[ilosc]]</f>
        <v>540818</v>
      </c>
      <c r="L1714" t="str">
        <f t="shared" si="53"/>
        <v/>
      </c>
      <c r="M1714">
        <f>IF(woda5[[#This Row],[pomiar po polnocy]]&gt;=800000,1,0)</f>
        <v>0</v>
      </c>
    </row>
    <row r="1715" spans="4:13" x14ac:dyDescent="0.25">
      <c r="D1715" s="1">
        <v>41157</v>
      </c>
      <c r="E1715">
        <v>7467</v>
      </c>
      <c r="F1715" s="9">
        <f t="shared" si="52"/>
        <v>540818</v>
      </c>
      <c r="G1715" s="12">
        <f xml:space="preserve"> ROUNDUP(woda5[[#This Row],[pomiar po polnocy]]*0.98,0)</f>
        <v>530002</v>
      </c>
      <c r="H1715" s="13">
        <f>woda5[[#This Row],[po 8]]+woda5[[#This Row],[ilosc]]</f>
        <v>537469</v>
      </c>
      <c r="I1715">
        <f>ROUNDUP(woda5[[#This Row],[pomiar po polnocy]]*0.02,0)</f>
        <v>10817</v>
      </c>
      <c r="J1715" s="10">
        <f>woda5[[#This Row],[pomiar po polnocy]]-woda5[[#This Row],[ile wypuscic rano]]</f>
        <v>530001</v>
      </c>
      <c r="K1715" s="10">
        <f>woda5[[#This Row],[po 8v2]]+woda5[[#This Row],[ilosc]]</f>
        <v>537468</v>
      </c>
      <c r="L1715" t="str">
        <f t="shared" si="53"/>
        <v/>
      </c>
      <c r="M1715">
        <f>IF(woda5[[#This Row],[pomiar po polnocy]]&gt;=800000,1,0)</f>
        <v>0</v>
      </c>
    </row>
    <row r="1716" spans="4:13" x14ac:dyDescent="0.25">
      <c r="D1716" s="1">
        <v>41158</v>
      </c>
      <c r="E1716">
        <v>5408</v>
      </c>
      <c r="F1716" s="9">
        <f t="shared" si="52"/>
        <v>537468</v>
      </c>
      <c r="G1716" s="12">
        <f xml:space="preserve"> ROUNDUP(woda5[[#This Row],[pomiar po polnocy]]*0.98,0)</f>
        <v>526719</v>
      </c>
      <c r="H1716" s="13">
        <f>woda5[[#This Row],[po 8]]+woda5[[#This Row],[ilosc]]</f>
        <v>532127</v>
      </c>
      <c r="I1716">
        <f>ROUNDUP(woda5[[#This Row],[pomiar po polnocy]]*0.02,0)</f>
        <v>10750</v>
      </c>
      <c r="J1716" s="10">
        <f>woda5[[#This Row],[pomiar po polnocy]]-woda5[[#This Row],[ile wypuscic rano]]</f>
        <v>526718</v>
      </c>
      <c r="K1716" s="10">
        <f>woda5[[#This Row],[po 8v2]]+woda5[[#This Row],[ilosc]]</f>
        <v>532126</v>
      </c>
      <c r="L1716" t="str">
        <f t="shared" si="53"/>
        <v/>
      </c>
      <c r="M1716">
        <f>IF(woda5[[#This Row],[pomiar po polnocy]]&gt;=800000,1,0)</f>
        <v>0</v>
      </c>
    </row>
    <row r="1717" spans="4:13" x14ac:dyDescent="0.25">
      <c r="D1717" s="1">
        <v>41159</v>
      </c>
      <c r="E1717">
        <v>3576</v>
      </c>
      <c r="F1717" s="9">
        <f t="shared" si="52"/>
        <v>532126</v>
      </c>
      <c r="G1717" s="12">
        <f xml:space="preserve"> ROUNDUP(woda5[[#This Row],[pomiar po polnocy]]*0.98,0)</f>
        <v>521484</v>
      </c>
      <c r="H1717" s="13">
        <f>woda5[[#This Row],[po 8]]+woda5[[#This Row],[ilosc]]</f>
        <v>525060</v>
      </c>
      <c r="I1717">
        <f>ROUNDUP(woda5[[#This Row],[pomiar po polnocy]]*0.02,0)</f>
        <v>10643</v>
      </c>
      <c r="J1717" s="10">
        <f>woda5[[#This Row],[pomiar po polnocy]]-woda5[[#This Row],[ile wypuscic rano]]</f>
        <v>521483</v>
      </c>
      <c r="K1717" s="10">
        <f>woda5[[#This Row],[po 8v2]]+woda5[[#This Row],[ilosc]]</f>
        <v>525059</v>
      </c>
      <c r="L1717" t="str">
        <f t="shared" si="53"/>
        <v/>
      </c>
      <c r="M1717">
        <f>IF(woda5[[#This Row],[pomiar po polnocy]]&gt;=800000,1,0)</f>
        <v>0</v>
      </c>
    </row>
    <row r="1718" spans="4:13" x14ac:dyDescent="0.25">
      <c r="D1718" s="1">
        <v>41160</v>
      </c>
      <c r="E1718">
        <v>4369</v>
      </c>
      <c r="F1718" s="9">
        <f t="shared" si="52"/>
        <v>525059</v>
      </c>
      <c r="G1718" s="12">
        <f xml:space="preserve"> ROUNDUP(woda5[[#This Row],[pomiar po polnocy]]*0.98,0)</f>
        <v>514558</v>
      </c>
      <c r="H1718" s="13">
        <f>woda5[[#This Row],[po 8]]+woda5[[#This Row],[ilosc]]</f>
        <v>518927</v>
      </c>
      <c r="I1718">
        <f>ROUNDUP(woda5[[#This Row],[pomiar po polnocy]]*0.02,0)</f>
        <v>10502</v>
      </c>
      <c r="J1718" s="10">
        <f>woda5[[#This Row],[pomiar po polnocy]]-woda5[[#This Row],[ile wypuscic rano]]</f>
        <v>514557</v>
      </c>
      <c r="K1718" s="10">
        <f>woda5[[#This Row],[po 8v2]]+woda5[[#This Row],[ilosc]]</f>
        <v>518926</v>
      </c>
      <c r="L1718" t="str">
        <f t="shared" si="53"/>
        <v/>
      </c>
      <c r="M1718">
        <f>IF(woda5[[#This Row],[pomiar po polnocy]]&gt;=800000,1,0)</f>
        <v>0</v>
      </c>
    </row>
    <row r="1719" spans="4:13" x14ac:dyDescent="0.25">
      <c r="D1719" s="1">
        <v>41161</v>
      </c>
      <c r="E1719">
        <v>4835</v>
      </c>
      <c r="F1719" s="9">
        <f t="shared" si="52"/>
        <v>518926</v>
      </c>
      <c r="G1719" s="12">
        <f xml:space="preserve"> ROUNDUP(woda5[[#This Row],[pomiar po polnocy]]*0.98,0)</f>
        <v>508548</v>
      </c>
      <c r="H1719" s="13">
        <f>woda5[[#This Row],[po 8]]+woda5[[#This Row],[ilosc]]</f>
        <v>513383</v>
      </c>
      <c r="I1719">
        <f>ROUNDUP(woda5[[#This Row],[pomiar po polnocy]]*0.02,0)</f>
        <v>10379</v>
      </c>
      <c r="J1719" s="10">
        <f>woda5[[#This Row],[pomiar po polnocy]]-woda5[[#This Row],[ile wypuscic rano]]</f>
        <v>508547</v>
      </c>
      <c r="K1719" s="10">
        <f>woda5[[#This Row],[po 8v2]]+woda5[[#This Row],[ilosc]]</f>
        <v>513382</v>
      </c>
      <c r="L1719" t="str">
        <f t="shared" si="53"/>
        <v/>
      </c>
      <c r="M1719">
        <f>IF(woda5[[#This Row],[pomiar po polnocy]]&gt;=800000,1,0)</f>
        <v>0</v>
      </c>
    </row>
    <row r="1720" spans="4:13" x14ac:dyDescent="0.25">
      <c r="D1720" s="1">
        <v>41162</v>
      </c>
      <c r="E1720">
        <v>3617</v>
      </c>
      <c r="F1720" s="9">
        <f t="shared" si="52"/>
        <v>513382</v>
      </c>
      <c r="G1720" s="12">
        <f xml:space="preserve"> ROUNDUP(woda5[[#This Row],[pomiar po polnocy]]*0.98,0)</f>
        <v>503115</v>
      </c>
      <c r="H1720" s="13">
        <f>woda5[[#This Row],[po 8]]+woda5[[#This Row],[ilosc]]</f>
        <v>506732</v>
      </c>
      <c r="I1720">
        <f>ROUNDUP(woda5[[#This Row],[pomiar po polnocy]]*0.02,0)</f>
        <v>10268</v>
      </c>
      <c r="J1720" s="10">
        <f>woda5[[#This Row],[pomiar po polnocy]]-woda5[[#This Row],[ile wypuscic rano]]</f>
        <v>503114</v>
      </c>
      <c r="K1720" s="10">
        <f>woda5[[#This Row],[po 8v2]]+woda5[[#This Row],[ilosc]]</f>
        <v>506731</v>
      </c>
      <c r="L1720" t="str">
        <f t="shared" si="53"/>
        <v/>
      </c>
      <c r="M1720">
        <f>IF(woda5[[#This Row],[pomiar po polnocy]]&gt;=800000,1,0)</f>
        <v>0</v>
      </c>
    </row>
    <row r="1721" spans="4:13" x14ac:dyDescent="0.25">
      <c r="D1721" s="1">
        <v>41163</v>
      </c>
      <c r="E1721">
        <v>5068</v>
      </c>
      <c r="F1721" s="9">
        <f t="shared" si="52"/>
        <v>506731</v>
      </c>
      <c r="G1721" s="12">
        <f xml:space="preserve"> ROUNDUP(woda5[[#This Row],[pomiar po polnocy]]*0.98,0)</f>
        <v>496597</v>
      </c>
      <c r="H1721" s="13">
        <f>woda5[[#This Row],[po 8]]+woda5[[#This Row],[ilosc]]</f>
        <v>501665</v>
      </c>
      <c r="I1721">
        <f>ROUNDUP(woda5[[#This Row],[pomiar po polnocy]]*0.02,0)</f>
        <v>10135</v>
      </c>
      <c r="J1721" s="10">
        <f>woda5[[#This Row],[pomiar po polnocy]]-woda5[[#This Row],[ile wypuscic rano]]</f>
        <v>496596</v>
      </c>
      <c r="K1721" s="10">
        <f>woda5[[#This Row],[po 8v2]]+woda5[[#This Row],[ilosc]]</f>
        <v>501664</v>
      </c>
      <c r="L1721" t="str">
        <f t="shared" si="53"/>
        <v/>
      </c>
      <c r="M1721">
        <f>IF(woda5[[#This Row],[pomiar po polnocy]]&gt;=800000,1,0)</f>
        <v>0</v>
      </c>
    </row>
    <row r="1722" spans="4:13" x14ac:dyDescent="0.25">
      <c r="D1722" s="1">
        <v>41164</v>
      </c>
      <c r="E1722">
        <v>5184</v>
      </c>
      <c r="F1722" s="9">
        <f t="shared" si="52"/>
        <v>501664</v>
      </c>
      <c r="G1722" s="12">
        <f xml:space="preserve"> ROUNDUP(woda5[[#This Row],[pomiar po polnocy]]*0.98,0)</f>
        <v>491631</v>
      </c>
      <c r="H1722" s="13">
        <f>woda5[[#This Row],[po 8]]+woda5[[#This Row],[ilosc]]</f>
        <v>496815</v>
      </c>
      <c r="I1722">
        <f>ROUNDUP(woda5[[#This Row],[pomiar po polnocy]]*0.02,0)</f>
        <v>10034</v>
      </c>
      <c r="J1722" s="10">
        <f>woda5[[#This Row],[pomiar po polnocy]]-woda5[[#This Row],[ile wypuscic rano]]</f>
        <v>491630</v>
      </c>
      <c r="K1722" s="10">
        <f>woda5[[#This Row],[po 8v2]]+woda5[[#This Row],[ilosc]]</f>
        <v>496814</v>
      </c>
      <c r="L1722" t="str">
        <f t="shared" si="53"/>
        <v/>
      </c>
      <c r="M1722">
        <f>IF(woda5[[#This Row],[pomiar po polnocy]]&gt;=800000,1,0)</f>
        <v>0</v>
      </c>
    </row>
    <row r="1723" spans="4:13" x14ac:dyDescent="0.25">
      <c r="D1723" s="1">
        <v>41165</v>
      </c>
      <c r="E1723">
        <v>4846</v>
      </c>
      <c r="F1723" s="9">
        <f t="shared" si="52"/>
        <v>496814</v>
      </c>
      <c r="G1723" s="12">
        <f xml:space="preserve"> ROUNDUP(woda5[[#This Row],[pomiar po polnocy]]*0.98,0)</f>
        <v>486878</v>
      </c>
      <c r="H1723" s="13">
        <f>woda5[[#This Row],[po 8]]+woda5[[#This Row],[ilosc]]</f>
        <v>491724</v>
      </c>
      <c r="I1723">
        <f>ROUNDUP(woda5[[#This Row],[pomiar po polnocy]]*0.02,0)</f>
        <v>9937</v>
      </c>
      <c r="J1723" s="10">
        <f>woda5[[#This Row],[pomiar po polnocy]]-woda5[[#This Row],[ile wypuscic rano]]</f>
        <v>486877</v>
      </c>
      <c r="K1723" s="10">
        <f>woda5[[#This Row],[po 8v2]]+woda5[[#This Row],[ilosc]]</f>
        <v>491723</v>
      </c>
      <c r="L1723" t="str">
        <f t="shared" si="53"/>
        <v/>
      </c>
      <c r="M1723">
        <f>IF(woda5[[#This Row],[pomiar po polnocy]]&gt;=800000,1,0)</f>
        <v>0</v>
      </c>
    </row>
    <row r="1724" spans="4:13" x14ac:dyDescent="0.25">
      <c r="D1724" s="1">
        <v>41166</v>
      </c>
      <c r="E1724">
        <v>5578</v>
      </c>
      <c r="F1724" s="9">
        <f t="shared" si="52"/>
        <v>491723</v>
      </c>
      <c r="G1724" s="12">
        <f xml:space="preserve"> ROUNDUP(woda5[[#This Row],[pomiar po polnocy]]*0.98,0)</f>
        <v>481889</v>
      </c>
      <c r="H1724" s="13">
        <f>woda5[[#This Row],[po 8]]+woda5[[#This Row],[ilosc]]</f>
        <v>487467</v>
      </c>
      <c r="I1724">
        <f>ROUNDUP(woda5[[#This Row],[pomiar po polnocy]]*0.02,0)</f>
        <v>9835</v>
      </c>
      <c r="J1724" s="10">
        <f>woda5[[#This Row],[pomiar po polnocy]]-woda5[[#This Row],[ile wypuscic rano]]</f>
        <v>481888</v>
      </c>
      <c r="K1724" s="10">
        <f>woda5[[#This Row],[po 8v2]]+woda5[[#This Row],[ilosc]]</f>
        <v>487466</v>
      </c>
      <c r="L1724" t="str">
        <f t="shared" si="53"/>
        <v/>
      </c>
      <c r="M1724">
        <f>IF(woda5[[#This Row],[pomiar po polnocy]]&gt;=800000,1,0)</f>
        <v>0</v>
      </c>
    </row>
    <row r="1725" spans="4:13" x14ac:dyDescent="0.25">
      <c r="D1725" s="1">
        <v>41167</v>
      </c>
      <c r="E1725">
        <v>3851</v>
      </c>
      <c r="F1725" s="9">
        <f t="shared" si="52"/>
        <v>487466</v>
      </c>
      <c r="G1725" s="12">
        <f xml:space="preserve"> ROUNDUP(woda5[[#This Row],[pomiar po polnocy]]*0.98,0)</f>
        <v>477717</v>
      </c>
      <c r="H1725" s="13">
        <f>woda5[[#This Row],[po 8]]+woda5[[#This Row],[ilosc]]</f>
        <v>481568</v>
      </c>
      <c r="I1725">
        <f>ROUNDUP(woda5[[#This Row],[pomiar po polnocy]]*0.02,0)</f>
        <v>9750</v>
      </c>
      <c r="J1725" s="10">
        <f>woda5[[#This Row],[pomiar po polnocy]]-woda5[[#This Row],[ile wypuscic rano]]</f>
        <v>477716</v>
      </c>
      <c r="K1725" s="10">
        <f>woda5[[#This Row],[po 8v2]]+woda5[[#This Row],[ilosc]]</f>
        <v>481567</v>
      </c>
      <c r="L1725" t="str">
        <f t="shared" si="53"/>
        <v/>
      </c>
      <c r="M1725">
        <f>IF(woda5[[#This Row],[pomiar po polnocy]]&gt;=800000,1,0)</f>
        <v>0</v>
      </c>
    </row>
    <row r="1726" spans="4:13" x14ac:dyDescent="0.25">
      <c r="D1726" s="1">
        <v>41168</v>
      </c>
      <c r="E1726">
        <v>4175</v>
      </c>
      <c r="F1726" s="9">
        <f t="shared" si="52"/>
        <v>481567</v>
      </c>
      <c r="G1726" s="12">
        <f xml:space="preserve"> ROUNDUP(woda5[[#This Row],[pomiar po polnocy]]*0.98,0)</f>
        <v>471936</v>
      </c>
      <c r="H1726" s="13">
        <f>woda5[[#This Row],[po 8]]+woda5[[#This Row],[ilosc]]</f>
        <v>476111</v>
      </c>
      <c r="I1726">
        <f>ROUNDUP(woda5[[#This Row],[pomiar po polnocy]]*0.02,0)</f>
        <v>9632</v>
      </c>
      <c r="J1726" s="10">
        <f>woda5[[#This Row],[pomiar po polnocy]]-woda5[[#This Row],[ile wypuscic rano]]</f>
        <v>471935</v>
      </c>
      <c r="K1726" s="10">
        <f>woda5[[#This Row],[po 8v2]]+woda5[[#This Row],[ilosc]]</f>
        <v>476110</v>
      </c>
      <c r="L1726" t="str">
        <f t="shared" si="53"/>
        <v/>
      </c>
      <c r="M1726">
        <f>IF(woda5[[#This Row],[pomiar po polnocy]]&gt;=800000,1,0)</f>
        <v>0</v>
      </c>
    </row>
    <row r="1727" spans="4:13" x14ac:dyDescent="0.25">
      <c r="D1727" s="1">
        <v>41169</v>
      </c>
      <c r="E1727">
        <v>4073</v>
      </c>
      <c r="F1727" s="9">
        <f t="shared" si="52"/>
        <v>476110</v>
      </c>
      <c r="G1727" s="12">
        <f xml:space="preserve"> ROUNDUP(woda5[[#This Row],[pomiar po polnocy]]*0.98,0)</f>
        <v>466588</v>
      </c>
      <c r="H1727" s="13">
        <f>woda5[[#This Row],[po 8]]+woda5[[#This Row],[ilosc]]</f>
        <v>470661</v>
      </c>
      <c r="I1727">
        <f>ROUNDUP(woda5[[#This Row],[pomiar po polnocy]]*0.02,0)</f>
        <v>9523</v>
      </c>
      <c r="J1727" s="10">
        <f>woda5[[#This Row],[pomiar po polnocy]]-woda5[[#This Row],[ile wypuscic rano]]</f>
        <v>466587</v>
      </c>
      <c r="K1727" s="10">
        <f>woda5[[#This Row],[po 8v2]]+woda5[[#This Row],[ilosc]]</f>
        <v>470660</v>
      </c>
      <c r="L1727" t="str">
        <f t="shared" si="53"/>
        <v/>
      </c>
      <c r="M1727">
        <f>IF(woda5[[#This Row],[pomiar po polnocy]]&gt;=800000,1,0)</f>
        <v>0</v>
      </c>
    </row>
    <row r="1728" spans="4:13" x14ac:dyDescent="0.25">
      <c r="D1728" s="1">
        <v>41170</v>
      </c>
      <c r="E1728">
        <v>3959</v>
      </c>
      <c r="F1728" s="9">
        <f t="shared" si="52"/>
        <v>470660</v>
      </c>
      <c r="G1728" s="12">
        <f xml:space="preserve"> ROUNDUP(woda5[[#This Row],[pomiar po polnocy]]*0.98,0)</f>
        <v>461247</v>
      </c>
      <c r="H1728" s="13">
        <f>woda5[[#This Row],[po 8]]+woda5[[#This Row],[ilosc]]</f>
        <v>465206</v>
      </c>
      <c r="I1728">
        <f>ROUNDUP(woda5[[#This Row],[pomiar po polnocy]]*0.02,0)</f>
        <v>9414</v>
      </c>
      <c r="J1728" s="10">
        <f>woda5[[#This Row],[pomiar po polnocy]]-woda5[[#This Row],[ile wypuscic rano]]</f>
        <v>461246</v>
      </c>
      <c r="K1728" s="10">
        <f>woda5[[#This Row],[po 8v2]]+woda5[[#This Row],[ilosc]]</f>
        <v>465205</v>
      </c>
      <c r="L1728" t="str">
        <f t="shared" si="53"/>
        <v/>
      </c>
      <c r="M1728">
        <f>IF(woda5[[#This Row],[pomiar po polnocy]]&gt;=800000,1,0)</f>
        <v>0</v>
      </c>
    </row>
    <row r="1729" spans="4:13" x14ac:dyDescent="0.25">
      <c r="D1729" s="1">
        <v>41171</v>
      </c>
      <c r="E1729">
        <v>5067</v>
      </c>
      <c r="F1729" s="9">
        <f t="shared" si="52"/>
        <v>465205</v>
      </c>
      <c r="G1729" s="12">
        <f xml:space="preserve"> ROUNDUP(woda5[[#This Row],[pomiar po polnocy]]*0.98,0)</f>
        <v>455901</v>
      </c>
      <c r="H1729" s="13">
        <f>woda5[[#This Row],[po 8]]+woda5[[#This Row],[ilosc]]</f>
        <v>460968</v>
      </c>
      <c r="I1729">
        <f>ROUNDUP(woda5[[#This Row],[pomiar po polnocy]]*0.02,0)</f>
        <v>9305</v>
      </c>
      <c r="J1729" s="10">
        <f>woda5[[#This Row],[pomiar po polnocy]]-woda5[[#This Row],[ile wypuscic rano]]</f>
        <v>455900</v>
      </c>
      <c r="K1729" s="10">
        <f>woda5[[#This Row],[po 8v2]]+woda5[[#This Row],[ilosc]]</f>
        <v>460967</v>
      </c>
      <c r="L1729" t="str">
        <f t="shared" si="53"/>
        <v/>
      </c>
      <c r="M1729">
        <f>IF(woda5[[#This Row],[pomiar po polnocy]]&gt;=800000,1,0)</f>
        <v>0</v>
      </c>
    </row>
    <row r="1730" spans="4:13" x14ac:dyDescent="0.25">
      <c r="D1730" s="1">
        <v>41172</v>
      </c>
      <c r="E1730">
        <v>6334</v>
      </c>
      <c r="F1730" s="9">
        <f t="shared" si="52"/>
        <v>460967</v>
      </c>
      <c r="G1730" s="12">
        <f xml:space="preserve"> ROUNDUP(woda5[[#This Row],[pomiar po polnocy]]*0.98,0)</f>
        <v>451748</v>
      </c>
      <c r="H1730" s="13">
        <f>woda5[[#This Row],[po 8]]+woda5[[#This Row],[ilosc]]</f>
        <v>458082</v>
      </c>
      <c r="I1730">
        <f>ROUNDUP(woda5[[#This Row],[pomiar po polnocy]]*0.02,0)</f>
        <v>9220</v>
      </c>
      <c r="J1730" s="10">
        <f>woda5[[#This Row],[pomiar po polnocy]]-woda5[[#This Row],[ile wypuscic rano]]</f>
        <v>451747</v>
      </c>
      <c r="K1730" s="10">
        <f>woda5[[#This Row],[po 8v2]]+woda5[[#This Row],[ilosc]]</f>
        <v>458081</v>
      </c>
      <c r="L1730" t="str">
        <f t="shared" si="53"/>
        <v/>
      </c>
      <c r="M1730">
        <f>IF(woda5[[#This Row],[pomiar po polnocy]]&gt;=800000,1,0)</f>
        <v>0</v>
      </c>
    </row>
    <row r="1731" spans="4:13" x14ac:dyDescent="0.25">
      <c r="D1731" s="1">
        <v>41173</v>
      </c>
      <c r="E1731">
        <v>5907</v>
      </c>
      <c r="F1731" s="9">
        <f t="shared" si="52"/>
        <v>458081</v>
      </c>
      <c r="G1731" s="12">
        <f xml:space="preserve"> ROUNDUP(woda5[[#This Row],[pomiar po polnocy]]*0.98,0)</f>
        <v>448920</v>
      </c>
      <c r="H1731" s="13">
        <f>woda5[[#This Row],[po 8]]+woda5[[#This Row],[ilosc]]</f>
        <v>454827</v>
      </c>
      <c r="I1731">
        <f>ROUNDUP(woda5[[#This Row],[pomiar po polnocy]]*0.02,0)</f>
        <v>9162</v>
      </c>
      <c r="J1731" s="10">
        <f>woda5[[#This Row],[pomiar po polnocy]]-woda5[[#This Row],[ile wypuscic rano]]</f>
        <v>448919</v>
      </c>
      <c r="K1731" s="10">
        <f>woda5[[#This Row],[po 8v2]]+woda5[[#This Row],[ilosc]]</f>
        <v>454826</v>
      </c>
      <c r="L1731" t="str">
        <f t="shared" si="53"/>
        <v/>
      </c>
      <c r="M1731">
        <f>IF(woda5[[#This Row],[pomiar po polnocy]]&gt;=800000,1,0)</f>
        <v>0</v>
      </c>
    </row>
    <row r="1732" spans="4:13" x14ac:dyDescent="0.25">
      <c r="D1732" s="1">
        <v>41174</v>
      </c>
      <c r="E1732">
        <v>6090</v>
      </c>
      <c r="F1732" s="9">
        <f t="shared" si="52"/>
        <v>454826</v>
      </c>
      <c r="G1732" s="12">
        <f xml:space="preserve"> ROUNDUP(woda5[[#This Row],[pomiar po polnocy]]*0.98,0)</f>
        <v>445730</v>
      </c>
      <c r="H1732" s="13">
        <f>woda5[[#This Row],[po 8]]+woda5[[#This Row],[ilosc]]</f>
        <v>451820</v>
      </c>
      <c r="I1732">
        <f>ROUNDUP(woda5[[#This Row],[pomiar po polnocy]]*0.02,0)</f>
        <v>9097</v>
      </c>
      <c r="J1732" s="10">
        <f>woda5[[#This Row],[pomiar po polnocy]]-woda5[[#This Row],[ile wypuscic rano]]</f>
        <v>445729</v>
      </c>
      <c r="K1732" s="10">
        <f>woda5[[#This Row],[po 8v2]]+woda5[[#This Row],[ilosc]]</f>
        <v>451819</v>
      </c>
      <c r="L1732" t="str">
        <f t="shared" si="53"/>
        <v/>
      </c>
      <c r="M1732">
        <f>IF(woda5[[#This Row],[pomiar po polnocy]]&gt;=800000,1,0)</f>
        <v>0</v>
      </c>
    </row>
    <row r="1733" spans="4:13" x14ac:dyDescent="0.25">
      <c r="D1733" s="1">
        <v>41175</v>
      </c>
      <c r="E1733">
        <v>6418</v>
      </c>
      <c r="F1733" s="9">
        <f t="shared" si="52"/>
        <v>451819</v>
      </c>
      <c r="G1733" s="12">
        <f xml:space="preserve"> ROUNDUP(woda5[[#This Row],[pomiar po polnocy]]*0.98,0)</f>
        <v>442783</v>
      </c>
      <c r="H1733" s="13">
        <f>woda5[[#This Row],[po 8]]+woda5[[#This Row],[ilosc]]</f>
        <v>449201</v>
      </c>
      <c r="I1733">
        <f>ROUNDUP(woda5[[#This Row],[pomiar po polnocy]]*0.02,0)</f>
        <v>9037</v>
      </c>
      <c r="J1733" s="10">
        <f>woda5[[#This Row],[pomiar po polnocy]]-woda5[[#This Row],[ile wypuscic rano]]</f>
        <v>442782</v>
      </c>
      <c r="K1733" s="10">
        <f>woda5[[#This Row],[po 8v2]]+woda5[[#This Row],[ilosc]]</f>
        <v>449200</v>
      </c>
      <c r="L1733" t="str">
        <f t="shared" si="53"/>
        <v/>
      </c>
      <c r="M1733">
        <f>IF(woda5[[#This Row],[pomiar po polnocy]]&gt;=800000,1,0)</f>
        <v>0</v>
      </c>
    </row>
    <row r="1734" spans="4:13" x14ac:dyDescent="0.25">
      <c r="D1734" s="1">
        <v>41176</v>
      </c>
      <c r="E1734">
        <v>7548</v>
      </c>
      <c r="F1734" s="9">
        <f t="shared" si="52"/>
        <v>449200</v>
      </c>
      <c r="G1734" s="12">
        <f xml:space="preserve"> ROUNDUP(woda5[[#This Row],[pomiar po polnocy]]*0.98,0)</f>
        <v>440216</v>
      </c>
      <c r="H1734" s="13">
        <f>woda5[[#This Row],[po 8]]+woda5[[#This Row],[ilosc]]</f>
        <v>447764</v>
      </c>
      <c r="I1734">
        <f>ROUNDUP(woda5[[#This Row],[pomiar po polnocy]]*0.02,0)</f>
        <v>8984</v>
      </c>
      <c r="J1734" s="10">
        <f>woda5[[#This Row],[pomiar po polnocy]]-woda5[[#This Row],[ile wypuscic rano]]</f>
        <v>440216</v>
      </c>
      <c r="K1734" s="10">
        <f>woda5[[#This Row],[po 8v2]]+woda5[[#This Row],[ilosc]]</f>
        <v>447764</v>
      </c>
      <c r="L1734" t="str">
        <f t="shared" si="53"/>
        <v/>
      </c>
      <c r="M1734">
        <f>IF(woda5[[#This Row],[pomiar po polnocy]]&gt;=800000,1,0)</f>
        <v>0</v>
      </c>
    </row>
    <row r="1735" spans="4:13" x14ac:dyDescent="0.25">
      <c r="D1735" s="1">
        <v>41177</v>
      </c>
      <c r="E1735">
        <v>4466</v>
      </c>
      <c r="F1735" s="9">
        <f t="shared" si="52"/>
        <v>447764</v>
      </c>
      <c r="G1735" s="12">
        <f xml:space="preserve"> ROUNDUP(woda5[[#This Row],[pomiar po polnocy]]*0.98,0)</f>
        <v>438809</v>
      </c>
      <c r="H1735" s="13">
        <f>woda5[[#This Row],[po 8]]+woda5[[#This Row],[ilosc]]</f>
        <v>443275</v>
      </c>
      <c r="I1735">
        <f>ROUNDUP(woda5[[#This Row],[pomiar po polnocy]]*0.02,0)</f>
        <v>8956</v>
      </c>
      <c r="J1735" s="10">
        <f>woda5[[#This Row],[pomiar po polnocy]]-woda5[[#This Row],[ile wypuscic rano]]</f>
        <v>438808</v>
      </c>
      <c r="K1735" s="10">
        <f>woda5[[#This Row],[po 8v2]]+woda5[[#This Row],[ilosc]]</f>
        <v>443274</v>
      </c>
      <c r="L1735" t="str">
        <f t="shared" si="53"/>
        <v/>
      </c>
      <c r="M1735">
        <f>IF(woda5[[#This Row],[pomiar po polnocy]]&gt;=800000,1,0)</f>
        <v>0</v>
      </c>
    </row>
    <row r="1736" spans="4:13" x14ac:dyDescent="0.25">
      <c r="D1736" s="1">
        <v>41178</v>
      </c>
      <c r="E1736">
        <v>5138</v>
      </c>
      <c r="F1736" s="9">
        <f t="shared" ref="F1736:F1799" si="54">IF(K1735&gt;1000000,1000000,K1735)</f>
        <v>443274</v>
      </c>
      <c r="G1736" s="12">
        <f xml:space="preserve"> ROUNDUP(woda5[[#This Row],[pomiar po polnocy]]*0.98,0)</f>
        <v>434409</v>
      </c>
      <c r="H1736" s="13">
        <f>woda5[[#This Row],[po 8]]+woda5[[#This Row],[ilosc]]</f>
        <v>439547</v>
      </c>
      <c r="I1736">
        <f>ROUNDUP(woda5[[#This Row],[pomiar po polnocy]]*0.02,0)</f>
        <v>8866</v>
      </c>
      <c r="J1736" s="10">
        <f>woda5[[#This Row],[pomiar po polnocy]]-woda5[[#This Row],[ile wypuscic rano]]</f>
        <v>434408</v>
      </c>
      <c r="K1736" s="10">
        <f>woda5[[#This Row],[po 8v2]]+woda5[[#This Row],[ilosc]]</f>
        <v>439546</v>
      </c>
      <c r="L1736" t="str">
        <f t="shared" ref="L1736:L1799" si="55">IF(K1735&gt;1000000,1,"")</f>
        <v/>
      </c>
      <c r="M1736">
        <f>IF(woda5[[#This Row],[pomiar po polnocy]]&gt;=800000,1,0)</f>
        <v>0</v>
      </c>
    </row>
    <row r="1737" spans="4:13" x14ac:dyDescent="0.25">
      <c r="D1737" s="1">
        <v>41179</v>
      </c>
      <c r="E1737">
        <v>6689</v>
      </c>
      <c r="F1737" s="9">
        <f t="shared" si="54"/>
        <v>439546</v>
      </c>
      <c r="G1737" s="12">
        <f xml:space="preserve"> ROUNDUP(woda5[[#This Row],[pomiar po polnocy]]*0.98,0)</f>
        <v>430756</v>
      </c>
      <c r="H1737" s="13">
        <f>woda5[[#This Row],[po 8]]+woda5[[#This Row],[ilosc]]</f>
        <v>437445</v>
      </c>
      <c r="I1737">
        <f>ROUNDUP(woda5[[#This Row],[pomiar po polnocy]]*0.02,0)</f>
        <v>8791</v>
      </c>
      <c r="J1737" s="10">
        <f>woda5[[#This Row],[pomiar po polnocy]]-woda5[[#This Row],[ile wypuscic rano]]</f>
        <v>430755</v>
      </c>
      <c r="K1737" s="10">
        <f>woda5[[#This Row],[po 8v2]]+woda5[[#This Row],[ilosc]]</f>
        <v>437444</v>
      </c>
      <c r="L1737" t="str">
        <f t="shared" si="55"/>
        <v/>
      </c>
      <c r="M1737">
        <f>IF(woda5[[#This Row],[pomiar po polnocy]]&gt;=800000,1,0)</f>
        <v>0</v>
      </c>
    </row>
    <row r="1738" spans="4:13" x14ac:dyDescent="0.25">
      <c r="D1738" s="1">
        <v>41180</v>
      </c>
      <c r="E1738">
        <v>4571</v>
      </c>
      <c r="F1738" s="9">
        <f t="shared" si="54"/>
        <v>437444</v>
      </c>
      <c r="G1738" s="12">
        <f xml:space="preserve"> ROUNDUP(woda5[[#This Row],[pomiar po polnocy]]*0.98,0)</f>
        <v>428696</v>
      </c>
      <c r="H1738" s="13">
        <f>woda5[[#This Row],[po 8]]+woda5[[#This Row],[ilosc]]</f>
        <v>433267</v>
      </c>
      <c r="I1738">
        <f>ROUNDUP(woda5[[#This Row],[pomiar po polnocy]]*0.02,0)</f>
        <v>8749</v>
      </c>
      <c r="J1738" s="10">
        <f>woda5[[#This Row],[pomiar po polnocy]]-woda5[[#This Row],[ile wypuscic rano]]</f>
        <v>428695</v>
      </c>
      <c r="K1738" s="10">
        <f>woda5[[#This Row],[po 8v2]]+woda5[[#This Row],[ilosc]]</f>
        <v>433266</v>
      </c>
      <c r="L1738" t="str">
        <f t="shared" si="55"/>
        <v/>
      </c>
      <c r="M1738">
        <f>IF(woda5[[#This Row],[pomiar po polnocy]]&gt;=800000,1,0)</f>
        <v>0</v>
      </c>
    </row>
    <row r="1739" spans="4:13" x14ac:dyDescent="0.25">
      <c r="D1739" s="1">
        <v>41181</v>
      </c>
      <c r="E1739">
        <v>6110</v>
      </c>
      <c r="F1739" s="9">
        <f t="shared" si="54"/>
        <v>433266</v>
      </c>
      <c r="G1739" s="12">
        <f xml:space="preserve"> ROUNDUP(woda5[[#This Row],[pomiar po polnocy]]*0.98,0)</f>
        <v>424601</v>
      </c>
      <c r="H1739" s="13">
        <f>woda5[[#This Row],[po 8]]+woda5[[#This Row],[ilosc]]</f>
        <v>430711</v>
      </c>
      <c r="I1739">
        <f>ROUNDUP(woda5[[#This Row],[pomiar po polnocy]]*0.02,0)</f>
        <v>8666</v>
      </c>
      <c r="J1739" s="10">
        <f>woda5[[#This Row],[pomiar po polnocy]]-woda5[[#This Row],[ile wypuscic rano]]</f>
        <v>424600</v>
      </c>
      <c r="K1739" s="10">
        <f>woda5[[#This Row],[po 8v2]]+woda5[[#This Row],[ilosc]]</f>
        <v>430710</v>
      </c>
      <c r="L1739" t="str">
        <f t="shared" si="55"/>
        <v/>
      </c>
      <c r="M1739">
        <f>IF(woda5[[#This Row],[pomiar po polnocy]]&gt;=800000,1,0)</f>
        <v>0</v>
      </c>
    </row>
    <row r="1740" spans="4:13" x14ac:dyDescent="0.25">
      <c r="D1740" s="1">
        <v>41182</v>
      </c>
      <c r="E1740">
        <v>6702</v>
      </c>
      <c r="F1740" s="9">
        <f t="shared" si="54"/>
        <v>430710</v>
      </c>
      <c r="G1740" s="12">
        <f xml:space="preserve"> ROUNDUP(woda5[[#This Row],[pomiar po polnocy]]*0.98,0)</f>
        <v>422096</v>
      </c>
      <c r="H1740" s="13">
        <f>woda5[[#This Row],[po 8]]+woda5[[#This Row],[ilosc]]</f>
        <v>428798</v>
      </c>
      <c r="I1740">
        <f>ROUNDUP(woda5[[#This Row],[pomiar po polnocy]]*0.02,0)</f>
        <v>8615</v>
      </c>
      <c r="J1740" s="10">
        <f>woda5[[#This Row],[pomiar po polnocy]]-woda5[[#This Row],[ile wypuscic rano]]</f>
        <v>422095</v>
      </c>
      <c r="K1740" s="10">
        <f>woda5[[#This Row],[po 8v2]]+woda5[[#This Row],[ilosc]]</f>
        <v>428797</v>
      </c>
      <c r="L1740" t="str">
        <f t="shared" si="55"/>
        <v/>
      </c>
      <c r="M1740">
        <f>IF(woda5[[#This Row],[pomiar po polnocy]]&gt;=800000,1,0)</f>
        <v>0</v>
      </c>
    </row>
    <row r="1741" spans="4:13" x14ac:dyDescent="0.25">
      <c r="D1741" s="1">
        <v>41183</v>
      </c>
      <c r="E1741">
        <v>8399</v>
      </c>
      <c r="F1741" s="9">
        <f t="shared" si="54"/>
        <v>428797</v>
      </c>
      <c r="G1741" s="12">
        <f xml:space="preserve"> ROUNDUP(woda5[[#This Row],[pomiar po polnocy]]*0.98,0)</f>
        <v>420222</v>
      </c>
      <c r="H1741" s="13">
        <f>woda5[[#This Row],[po 8]]+woda5[[#This Row],[ilosc]]</f>
        <v>428621</v>
      </c>
      <c r="I1741">
        <f>ROUNDUP(woda5[[#This Row],[pomiar po polnocy]]*0.02,0)</f>
        <v>8576</v>
      </c>
      <c r="J1741" s="10">
        <f>woda5[[#This Row],[pomiar po polnocy]]-woda5[[#This Row],[ile wypuscic rano]]</f>
        <v>420221</v>
      </c>
      <c r="K1741" s="10">
        <f>woda5[[#This Row],[po 8v2]]+woda5[[#This Row],[ilosc]]</f>
        <v>428620</v>
      </c>
      <c r="L1741" t="str">
        <f t="shared" si="55"/>
        <v/>
      </c>
      <c r="M1741">
        <f>IF(woda5[[#This Row],[pomiar po polnocy]]&gt;=800000,1,0)</f>
        <v>0</v>
      </c>
    </row>
    <row r="1742" spans="4:13" x14ac:dyDescent="0.25">
      <c r="D1742" s="1">
        <v>41184</v>
      </c>
      <c r="E1742">
        <v>7034</v>
      </c>
      <c r="F1742" s="9">
        <f t="shared" si="54"/>
        <v>428620</v>
      </c>
      <c r="G1742" s="12">
        <f xml:space="preserve"> ROUNDUP(woda5[[#This Row],[pomiar po polnocy]]*0.98,0)</f>
        <v>420048</v>
      </c>
      <c r="H1742" s="13">
        <f>woda5[[#This Row],[po 8]]+woda5[[#This Row],[ilosc]]</f>
        <v>427082</v>
      </c>
      <c r="I1742">
        <f>ROUNDUP(woda5[[#This Row],[pomiar po polnocy]]*0.02,0)</f>
        <v>8573</v>
      </c>
      <c r="J1742" s="10">
        <f>woda5[[#This Row],[pomiar po polnocy]]-woda5[[#This Row],[ile wypuscic rano]]</f>
        <v>420047</v>
      </c>
      <c r="K1742" s="10">
        <f>woda5[[#This Row],[po 8v2]]+woda5[[#This Row],[ilosc]]</f>
        <v>427081</v>
      </c>
      <c r="L1742" t="str">
        <f t="shared" si="55"/>
        <v/>
      </c>
      <c r="M1742">
        <f>IF(woda5[[#This Row],[pomiar po polnocy]]&gt;=800000,1,0)</f>
        <v>0</v>
      </c>
    </row>
    <row r="1743" spans="4:13" x14ac:dyDescent="0.25">
      <c r="D1743" s="1">
        <v>41185</v>
      </c>
      <c r="E1743">
        <v>8504</v>
      </c>
      <c r="F1743" s="9">
        <f t="shared" si="54"/>
        <v>427081</v>
      </c>
      <c r="G1743" s="12">
        <f xml:space="preserve"> ROUNDUP(woda5[[#This Row],[pomiar po polnocy]]*0.98,0)</f>
        <v>418540</v>
      </c>
      <c r="H1743" s="13">
        <f>woda5[[#This Row],[po 8]]+woda5[[#This Row],[ilosc]]</f>
        <v>427044</v>
      </c>
      <c r="I1743">
        <f>ROUNDUP(woda5[[#This Row],[pomiar po polnocy]]*0.02,0)</f>
        <v>8542</v>
      </c>
      <c r="J1743" s="10">
        <f>woda5[[#This Row],[pomiar po polnocy]]-woda5[[#This Row],[ile wypuscic rano]]</f>
        <v>418539</v>
      </c>
      <c r="K1743" s="10">
        <f>woda5[[#This Row],[po 8v2]]+woda5[[#This Row],[ilosc]]</f>
        <v>427043</v>
      </c>
      <c r="L1743" t="str">
        <f t="shared" si="55"/>
        <v/>
      </c>
      <c r="M1743">
        <f>IF(woda5[[#This Row],[pomiar po polnocy]]&gt;=800000,1,0)</f>
        <v>0</v>
      </c>
    </row>
    <row r="1744" spans="4:13" x14ac:dyDescent="0.25">
      <c r="D1744" s="1">
        <v>41186</v>
      </c>
      <c r="E1744">
        <v>8072</v>
      </c>
      <c r="F1744" s="9">
        <f t="shared" si="54"/>
        <v>427043</v>
      </c>
      <c r="G1744" s="12">
        <f xml:space="preserve"> ROUNDUP(woda5[[#This Row],[pomiar po polnocy]]*0.98,0)</f>
        <v>418503</v>
      </c>
      <c r="H1744" s="13">
        <f>woda5[[#This Row],[po 8]]+woda5[[#This Row],[ilosc]]</f>
        <v>426575</v>
      </c>
      <c r="I1744">
        <f>ROUNDUP(woda5[[#This Row],[pomiar po polnocy]]*0.02,0)</f>
        <v>8541</v>
      </c>
      <c r="J1744" s="10">
        <f>woda5[[#This Row],[pomiar po polnocy]]-woda5[[#This Row],[ile wypuscic rano]]</f>
        <v>418502</v>
      </c>
      <c r="K1744" s="10">
        <f>woda5[[#This Row],[po 8v2]]+woda5[[#This Row],[ilosc]]</f>
        <v>426574</v>
      </c>
      <c r="L1744" t="str">
        <f t="shared" si="55"/>
        <v/>
      </c>
      <c r="M1744">
        <f>IF(woda5[[#This Row],[pomiar po polnocy]]&gt;=800000,1,0)</f>
        <v>0</v>
      </c>
    </row>
    <row r="1745" spans="4:13" x14ac:dyDescent="0.25">
      <c r="D1745" s="1">
        <v>41187</v>
      </c>
      <c r="E1745">
        <v>7933</v>
      </c>
      <c r="F1745" s="9">
        <f t="shared" si="54"/>
        <v>426574</v>
      </c>
      <c r="G1745" s="12">
        <f xml:space="preserve"> ROUNDUP(woda5[[#This Row],[pomiar po polnocy]]*0.98,0)</f>
        <v>418043</v>
      </c>
      <c r="H1745" s="13">
        <f>woda5[[#This Row],[po 8]]+woda5[[#This Row],[ilosc]]</f>
        <v>425976</v>
      </c>
      <c r="I1745">
        <f>ROUNDUP(woda5[[#This Row],[pomiar po polnocy]]*0.02,0)</f>
        <v>8532</v>
      </c>
      <c r="J1745" s="10">
        <f>woda5[[#This Row],[pomiar po polnocy]]-woda5[[#This Row],[ile wypuscic rano]]</f>
        <v>418042</v>
      </c>
      <c r="K1745" s="10">
        <f>woda5[[#This Row],[po 8v2]]+woda5[[#This Row],[ilosc]]</f>
        <v>425975</v>
      </c>
      <c r="L1745" t="str">
        <f t="shared" si="55"/>
        <v/>
      </c>
      <c r="M1745">
        <f>IF(woda5[[#This Row],[pomiar po polnocy]]&gt;=800000,1,0)</f>
        <v>0</v>
      </c>
    </row>
    <row r="1746" spans="4:13" x14ac:dyDescent="0.25">
      <c r="D1746" s="1">
        <v>41188</v>
      </c>
      <c r="E1746">
        <v>9453</v>
      </c>
      <c r="F1746" s="9">
        <f t="shared" si="54"/>
        <v>425975</v>
      </c>
      <c r="G1746" s="12">
        <f xml:space="preserve"> ROUNDUP(woda5[[#This Row],[pomiar po polnocy]]*0.98,0)</f>
        <v>417456</v>
      </c>
      <c r="H1746" s="13">
        <f>woda5[[#This Row],[po 8]]+woda5[[#This Row],[ilosc]]</f>
        <v>426909</v>
      </c>
      <c r="I1746">
        <f>ROUNDUP(woda5[[#This Row],[pomiar po polnocy]]*0.02,0)</f>
        <v>8520</v>
      </c>
      <c r="J1746" s="10">
        <f>woda5[[#This Row],[pomiar po polnocy]]-woda5[[#This Row],[ile wypuscic rano]]</f>
        <v>417455</v>
      </c>
      <c r="K1746" s="10">
        <f>woda5[[#This Row],[po 8v2]]+woda5[[#This Row],[ilosc]]</f>
        <v>426908</v>
      </c>
      <c r="L1746" t="str">
        <f t="shared" si="55"/>
        <v/>
      </c>
      <c r="M1746">
        <f>IF(woda5[[#This Row],[pomiar po polnocy]]&gt;=800000,1,0)</f>
        <v>0</v>
      </c>
    </row>
    <row r="1747" spans="4:13" x14ac:dyDescent="0.25">
      <c r="D1747" s="1">
        <v>41189</v>
      </c>
      <c r="E1747">
        <v>8776</v>
      </c>
      <c r="F1747" s="9">
        <f t="shared" si="54"/>
        <v>426908</v>
      </c>
      <c r="G1747" s="12">
        <f xml:space="preserve"> ROUNDUP(woda5[[#This Row],[pomiar po polnocy]]*0.98,0)</f>
        <v>418370</v>
      </c>
      <c r="H1747" s="13">
        <f>woda5[[#This Row],[po 8]]+woda5[[#This Row],[ilosc]]</f>
        <v>427146</v>
      </c>
      <c r="I1747">
        <f>ROUNDUP(woda5[[#This Row],[pomiar po polnocy]]*0.02,0)</f>
        <v>8539</v>
      </c>
      <c r="J1747" s="10">
        <f>woda5[[#This Row],[pomiar po polnocy]]-woda5[[#This Row],[ile wypuscic rano]]</f>
        <v>418369</v>
      </c>
      <c r="K1747" s="10">
        <f>woda5[[#This Row],[po 8v2]]+woda5[[#This Row],[ilosc]]</f>
        <v>427145</v>
      </c>
      <c r="L1747" t="str">
        <f t="shared" si="55"/>
        <v/>
      </c>
      <c r="M1747">
        <f>IF(woda5[[#This Row],[pomiar po polnocy]]&gt;=800000,1,0)</f>
        <v>0</v>
      </c>
    </row>
    <row r="1748" spans="4:13" x14ac:dyDescent="0.25">
      <c r="D1748" s="1">
        <v>41190</v>
      </c>
      <c r="E1748">
        <v>8912</v>
      </c>
      <c r="F1748" s="9">
        <f t="shared" si="54"/>
        <v>427145</v>
      </c>
      <c r="G1748" s="12">
        <f xml:space="preserve"> ROUNDUP(woda5[[#This Row],[pomiar po polnocy]]*0.98,0)</f>
        <v>418603</v>
      </c>
      <c r="H1748" s="13">
        <f>woda5[[#This Row],[po 8]]+woda5[[#This Row],[ilosc]]</f>
        <v>427515</v>
      </c>
      <c r="I1748">
        <f>ROUNDUP(woda5[[#This Row],[pomiar po polnocy]]*0.02,0)</f>
        <v>8543</v>
      </c>
      <c r="J1748" s="10">
        <f>woda5[[#This Row],[pomiar po polnocy]]-woda5[[#This Row],[ile wypuscic rano]]</f>
        <v>418602</v>
      </c>
      <c r="K1748" s="10">
        <f>woda5[[#This Row],[po 8v2]]+woda5[[#This Row],[ilosc]]</f>
        <v>427514</v>
      </c>
      <c r="L1748" t="str">
        <f t="shared" si="55"/>
        <v/>
      </c>
      <c r="M1748">
        <f>IF(woda5[[#This Row],[pomiar po polnocy]]&gt;=800000,1,0)</f>
        <v>0</v>
      </c>
    </row>
    <row r="1749" spans="4:13" x14ac:dyDescent="0.25">
      <c r="D1749" s="1">
        <v>41191</v>
      </c>
      <c r="E1749">
        <v>8209</v>
      </c>
      <c r="F1749" s="9">
        <f t="shared" si="54"/>
        <v>427514</v>
      </c>
      <c r="G1749" s="12">
        <f xml:space="preserve"> ROUNDUP(woda5[[#This Row],[pomiar po polnocy]]*0.98,0)</f>
        <v>418964</v>
      </c>
      <c r="H1749" s="13">
        <f>woda5[[#This Row],[po 8]]+woda5[[#This Row],[ilosc]]</f>
        <v>427173</v>
      </c>
      <c r="I1749">
        <f>ROUNDUP(woda5[[#This Row],[pomiar po polnocy]]*0.02,0)</f>
        <v>8551</v>
      </c>
      <c r="J1749" s="10">
        <f>woda5[[#This Row],[pomiar po polnocy]]-woda5[[#This Row],[ile wypuscic rano]]</f>
        <v>418963</v>
      </c>
      <c r="K1749" s="10">
        <f>woda5[[#This Row],[po 8v2]]+woda5[[#This Row],[ilosc]]</f>
        <v>427172</v>
      </c>
      <c r="L1749" t="str">
        <f t="shared" si="55"/>
        <v/>
      </c>
      <c r="M1749">
        <f>IF(woda5[[#This Row],[pomiar po polnocy]]&gt;=800000,1,0)</f>
        <v>0</v>
      </c>
    </row>
    <row r="1750" spans="4:13" x14ac:dyDescent="0.25">
      <c r="D1750" s="1">
        <v>41192</v>
      </c>
      <c r="E1750">
        <v>10568</v>
      </c>
      <c r="F1750" s="9">
        <f t="shared" si="54"/>
        <v>427172</v>
      </c>
      <c r="G1750" s="12">
        <f xml:space="preserve"> ROUNDUP(woda5[[#This Row],[pomiar po polnocy]]*0.98,0)</f>
        <v>418629</v>
      </c>
      <c r="H1750" s="13">
        <f>woda5[[#This Row],[po 8]]+woda5[[#This Row],[ilosc]]</f>
        <v>429197</v>
      </c>
      <c r="I1750">
        <f>ROUNDUP(woda5[[#This Row],[pomiar po polnocy]]*0.02,0)</f>
        <v>8544</v>
      </c>
      <c r="J1750" s="10">
        <f>woda5[[#This Row],[pomiar po polnocy]]-woda5[[#This Row],[ile wypuscic rano]]</f>
        <v>418628</v>
      </c>
      <c r="K1750" s="10">
        <f>woda5[[#This Row],[po 8v2]]+woda5[[#This Row],[ilosc]]</f>
        <v>429196</v>
      </c>
      <c r="L1750" t="str">
        <f t="shared" si="55"/>
        <v/>
      </c>
      <c r="M1750">
        <f>IF(woda5[[#This Row],[pomiar po polnocy]]&gt;=800000,1,0)</f>
        <v>0</v>
      </c>
    </row>
    <row r="1751" spans="4:13" x14ac:dyDescent="0.25">
      <c r="D1751" s="1">
        <v>41193</v>
      </c>
      <c r="E1751">
        <v>10328</v>
      </c>
      <c r="F1751" s="9">
        <f t="shared" si="54"/>
        <v>429196</v>
      </c>
      <c r="G1751" s="12">
        <f xml:space="preserve"> ROUNDUP(woda5[[#This Row],[pomiar po polnocy]]*0.98,0)</f>
        <v>420613</v>
      </c>
      <c r="H1751" s="13">
        <f>woda5[[#This Row],[po 8]]+woda5[[#This Row],[ilosc]]</f>
        <v>430941</v>
      </c>
      <c r="I1751">
        <f>ROUNDUP(woda5[[#This Row],[pomiar po polnocy]]*0.02,0)</f>
        <v>8584</v>
      </c>
      <c r="J1751" s="10">
        <f>woda5[[#This Row],[pomiar po polnocy]]-woda5[[#This Row],[ile wypuscic rano]]</f>
        <v>420612</v>
      </c>
      <c r="K1751" s="10">
        <f>woda5[[#This Row],[po 8v2]]+woda5[[#This Row],[ilosc]]</f>
        <v>430940</v>
      </c>
      <c r="L1751" t="str">
        <f t="shared" si="55"/>
        <v/>
      </c>
      <c r="M1751">
        <f>IF(woda5[[#This Row],[pomiar po polnocy]]&gt;=800000,1,0)</f>
        <v>0</v>
      </c>
    </row>
    <row r="1752" spans="4:13" x14ac:dyDescent="0.25">
      <c r="D1752" s="1">
        <v>41194</v>
      </c>
      <c r="E1752">
        <v>8666</v>
      </c>
      <c r="F1752" s="9">
        <f t="shared" si="54"/>
        <v>430940</v>
      </c>
      <c r="G1752" s="12">
        <f xml:space="preserve"> ROUNDUP(woda5[[#This Row],[pomiar po polnocy]]*0.98,0)</f>
        <v>422322</v>
      </c>
      <c r="H1752" s="13">
        <f>woda5[[#This Row],[po 8]]+woda5[[#This Row],[ilosc]]</f>
        <v>430988</v>
      </c>
      <c r="I1752">
        <f>ROUNDUP(woda5[[#This Row],[pomiar po polnocy]]*0.02,0)</f>
        <v>8619</v>
      </c>
      <c r="J1752" s="10">
        <f>woda5[[#This Row],[pomiar po polnocy]]-woda5[[#This Row],[ile wypuscic rano]]</f>
        <v>422321</v>
      </c>
      <c r="K1752" s="10">
        <f>woda5[[#This Row],[po 8v2]]+woda5[[#This Row],[ilosc]]</f>
        <v>430987</v>
      </c>
      <c r="L1752" t="str">
        <f t="shared" si="55"/>
        <v/>
      </c>
      <c r="M1752">
        <f>IF(woda5[[#This Row],[pomiar po polnocy]]&gt;=800000,1,0)</f>
        <v>0</v>
      </c>
    </row>
    <row r="1753" spans="4:13" x14ac:dyDescent="0.25">
      <c r="D1753" s="1">
        <v>41195</v>
      </c>
      <c r="E1753">
        <v>10288</v>
      </c>
      <c r="F1753" s="9">
        <f t="shared" si="54"/>
        <v>430987</v>
      </c>
      <c r="G1753" s="12">
        <f xml:space="preserve"> ROUNDUP(woda5[[#This Row],[pomiar po polnocy]]*0.98,0)</f>
        <v>422368</v>
      </c>
      <c r="H1753" s="13">
        <f>woda5[[#This Row],[po 8]]+woda5[[#This Row],[ilosc]]</f>
        <v>432656</v>
      </c>
      <c r="I1753">
        <f>ROUNDUP(woda5[[#This Row],[pomiar po polnocy]]*0.02,0)</f>
        <v>8620</v>
      </c>
      <c r="J1753" s="10">
        <f>woda5[[#This Row],[pomiar po polnocy]]-woda5[[#This Row],[ile wypuscic rano]]</f>
        <v>422367</v>
      </c>
      <c r="K1753" s="10">
        <f>woda5[[#This Row],[po 8v2]]+woda5[[#This Row],[ilosc]]</f>
        <v>432655</v>
      </c>
      <c r="L1753" t="str">
        <f t="shared" si="55"/>
        <v/>
      </c>
      <c r="M1753">
        <f>IF(woda5[[#This Row],[pomiar po polnocy]]&gt;=800000,1,0)</f>
        <v>0</v>
      </c>
    </row>
    <row r="1754" spans="4:13" x14ac:dyDescent="0.25">
      <c r="D1754" s="1">
        <v>41196</v>
      </c>
      <c r="E1754">
        <v>10688</v>
      </c>
      <c r="F1754" s="9">
        <f t="shared" si="54"/>
        <v>432655</v>
      </c>
      <c r="G1754" s="12">
        <f xml:space="preserve"> ROUNDUP(woda5[[#This Row],[pomiar po polnocy]]*0.98,0)</f>
        <v>424002</v>
      </c>
      <c r="H1754" s="13">
        <f>woda5[[#This Row],[po 8]]+woda5[[#This Row],[ilosc]]</f>
        <v>434690</v>
      </c>
      <c r="I1754">
        <f>ROUNDUP(woda5[[#This Row],[pomiar po polnocy]]*0.02,0)</f>
        <v>8654</v>
      </c>
      <c r="J1754" s="10">
        <f>woda5[[#This Row],[pomiar po polnocy]]-woda5[[#This Row],[ile wypuscic rano]]</f>
        <v>424001</v>
      </c>
      <c r="K1754" s="10">
        <f>woda5[[#This Row],[po 8v2]]+woda5[[#This Row],[ilosc]]</f>
        <v>434689</v>
      </c>
      <c r="L1754" t="str">
        <f t="shared" si="55"/>
        <v/>
      </c>
      <c r="M1754">
        <f>IF(woda5[[#This Row],[pomiar po polnocy]]&gt;=800000,1,0)</f>
        <v>0</v>
      </c>
    </row>
    <row r="1755" spans="4:13" x14ac:dyDescent="0.25">
      <c r="D1755" s="1">
        <v>41197</v>
      </c>
      <c r="E1755">
        <v>10551</v>
      </c>
      <c r="F1755" s="9">
        <f t="shared" si="54"/>
        <v>434689</v>
      </c>
      <c r="G1755" s="12">
        <f xml:space="preserve"> ROUNDUP(woda5[[#This Row],[pomiar po polnocy]]*0.98,0)</f>
        <v>425996</v>
      </c>
      <c r="H1755" s="13">
        <f>woda5[[#This Row],[po 8]]+woda5[[#This Row],[ilosc]]</f>
        <v>436547</v>
      </c>
      <c r="I1755">
        <f>ROUNDUP(woda5[[#This Row],[pomiar po polnocy]]*0.02,0)</f>
        <v>8694</v>
      </c>
      <c r="J1755" s="10">
        <f>woda5[[#This Row],[pomiar po polnocy]]-woda5[[#This Row],[ile wypuscic rano]]</f>
        <v>425995</v>
      </c>
      <c r="K1755" s="10">
        <f>woda5[[#This Row],[po 8v2]]+woda5[[#This Row],[ilosc]]</f>
        <v>436546</v>
      </c>
      <c r="L1755" t="str">
        <f t="shared" si="55"/>
        <v/>
      </c>
      <c r="M1755">
        <f>IF(woda5[[#This Row],[pomiar po polnocy]]&gt;=800000,1,0)</f>
        <v>0</v>
      </c>
    </row>
    <row r="1756" spans="4:13" x14ac:dyDescent="0.25">
      <c r="D1756" s="1">
        <v>41198</v>
      </c>
      <c r="E1756">
        <v>9867</v>
      </c>
      <c r="F1756" s="9">
        <f t="shared" si="54"/>
        <v>436546</v>
      </c>
      <c r="G1756" s="12">
        <f xml:space="preserve"> ROUNDUP(woda5[[#This Row],[pomiar po polnocy]]*0.98,0)</f>
        <v>427816</v>
      </c>
      <c r="H1756" s="13">
        <f>woda5[[#This Row],[po 8]]+woda5[[#This Row],[ilosc]]</f>
        <v>437683</v>
      </c>
      <c r="I1756">
        <f>ROUNDUP(woda5[[#This Row],[pomiar po polnocy]]*0.02,0)</f>
        <v>8731</v>
      </c>
      <c r="J1756" s="10">
        <f>woda5[[#This Row],[pomiar po polnocy]]-woda5[[#This Row],[ile wypuscic rano]]</f>
        <v>427815</v>
      </c>
      <c r="K1756" s="10">
        <f>woda5[[#This Row],[po 8v2]]+woda5[[#This Row],[ilosc]]</f>
        <v>437682</v>
      </c>
      <c r="L1756" t="str">
        <f t="shared" si="55"/>
        <v/>
      </c>
      <c r="M1756">
        <f>IF(woda5[[#This Row],[pomiar po polnocy]]&gt;=800000,1,0)</f>
        <v>0</v>
      </c>
    </row>
    <row r="1757" spans="4:13" x14ac:dyDescent="0.25">
      <c r="D1757" s="1">
        <v>41199</v>
      </c>
      <c r="E1757">
        <v>11400</v>
      </c>
      <c r="F1757" s="9">
        <f t="shared" si="54"/>
        <v>437682</v>
      </c>
      <c r="G1757" s="12">
        <f xml:space="preserve"> ROUNDUP(woda5[[#This Row],[pomiar po polnocy]]*0.98,0)</f>
        <v>428929</v>
      </c>
      <c r="H1757" s="13">
        <f>woda5[[#This Row],[po 8]]+woda5[[#This Row],[ilosc]]</f>
        <v>440329</v>
      </c>
      <c r="I1757">
        <f>ROUNDUP(woda5[[#This Row],[pomiar po polnocy]]*0.02,0)</f>
        <v>8754</v>
      </c>
      <c r="J1757" s="10">
        <f>woda5[[#This Row],[pomiar po polnocy]]-woda5[[#This Row],[ile wypuscic rano]]</f>
        <v>428928</v>
      </c>
      <c r="K1757" s="10">
        <f>woda5[[#This Row],[po 8v2]]+woda5[[#This Row],[ilosc]]</f>
        <v>440328</v>
      </c>
      <c r="L1757" t="str">
        <f t="shared" si="55"/>
        <v/>
      </c>
      <c r="M1757">
        <f>IF(woda5[[#This Row],[pomiar po polnocy]]&gt;=800000,1,0)</f>
        <v>0</v>
      </c>
    </row>
    <row r="1758" spans="4:13" x14ac:dyDescent="0.25">
      <c r="D1758" s="1">
        <v>41200</v>
      </c>
      <c r="E1758">
        <v>12106</v>
      </c>
      <c r="F1758" s="9">
        <f t="shared" si="54"/>
        <v>440328</v>
      </c>
      <c r="G1758" s="12">
        <f xml:space="preserve"> ROUNDUP(woda5[[#This Row],[pomiar po polnocy]]*0.98,0)</f>
        <v>431522</v>
      </c>
      <c r="H1758" s="13">
        <f>woda5[[#This Row],[po 8]]+woda5[[#This Row],[ilosc]]</f>
        <v>443628</v>
      </c>
      <c r="I1758">
        <f>ROUNDUP(woda5[[#This Row],[pomiar po polnocy]]*0.02,0)</f>
        <v>8807</v>
      </c>
      <c r="J1758" s="10">
        <f>woda5[[#This Row],[pomiar po polnocy]]-woda5[[#This Row],[ile wypuscic rano]]</f>
        <v>431521</v>
      </c>
      <c r="K1758" s="10">
        <f>woda5[[#This Row],[po 8v2]]+woda5[[#This Row],[ilosc]]</f>
        <v>443627</v>
      </c>
      <c r="L1758" t="str">
        <f t="shared" si="55"/>
        <v/>
      </c>
      <c r="M1758">
        <f>IF(woda5[[#This Row],[pomiar po polnocy]]&gt;=800000,1,0)</f>
        <v>0</v>
      </c>
    </row>
    <row r="1759" spans="4:13" x14ac:dyDescent="0.25">
      <c r="D1759" s="1">
        <v>41201</v>
      </c>
      <c r="E1759">
        <v>11548</v>
      </c>
      <c r="F1759" s="9">
        <f t="shared" si="54"/>
        <v>443627</v>
      </c>
      <c r="G1759" s="12">
        <f xml:space="preserve"> ROUNDUP(woda5[[#This Row],[pomiar po polnocy]]*0.98,0)</f>
        <v>434755</v>
      </c>
      <c r="H1759" s="13">
        <f>woda5[[#This Row],[po 8]]+woda5[[#This Row],[ilosc]]</f>
        <v>446303</v>
      </c>
      <c r="I1759">
        <f>ROUNDUP(woda5[[#This Row],[pomiar po polnocy]]*0.02,0)</f>
        <v>8873</v>
      </c>
      <c r="J1759" s="10">
        <f>woda5[[#This Row],[pomiar po polnocy]]-woda5[[#This Row],[ile wypuscic rano]]</f>
        <v>434754</v>
      </c>
      <c r="K1759" s="10">
        <f>woda5[[#This Row],[po 8v2]]+woda5[[#This Row],[ilosc]]</f>
        <v>446302</v>
      </c>
      <c r="L1759" t="str">
        <f t="shared" si="55"/>
        <v/>
      </c>
      <c r="M1759">
        <f>IF(woda5[[#This Row],[pomiar po polnocy]]&gt;=800000,1,0)</f>
        <v>0</v>
      </c>
    </row>
    <row r="1760" spans="4:13" x14ac:dyDescent="0.25">
      <c r="D1760" s="1">
        <v>41202</v>
      </c>
      <c r="E1760">
        <v>11102</v>
      </c>
      <c r="F1760" s="9">
        <f t="shared" si="54"/>
        <v>446302</v>
      </c>
      <c r="G1760" s="12">
        <f xml:space="preserve"> ROUNDUP(woda5[[#This Row],[pomiar po polnocy]]*0.98,0)</f>
        <v>437376</v>
      </c>
      <c r="H1760" s="13">
        <f>woda5[[#This Row],[po 8]]+woda5[[#This Row],[ilosc]]</f>
        <v>448478</v>
      </c>
      <c r="I1760">
        <f>ROUNDUP(woda5[[#This Row],[pomiar po polnocy]]*0.02,0)</f>
        <v>8927</v>
      </c>
      <c r="J1760" s="10">
        <f>woda5[[#This Row],[pomiar po polnocy]]-woda5[[#This Row],[ile wypuscic rano]]</f>
        <v>437375</v>
      </c>
      <c r="K1760" s="10">
        <f>woda5[[#This Row],[po 8v2]]+woda5[[#This Row],[ilosc]]</f>
        <v>448477</v>
      </c>
      <c r="L1760" t="str">
        <f t="shared" si="55"/>
        <v/>
      </c>
      <c r="M1760">
        <f>IF(woda5[[#This Row],[pomiar po polnocy]]&gt;=800000,1,0)</f>
        <v>0</v>
      </c>
    </row>
    <row r="1761" spans="4:13" x14ac:dyDescent="0.25">
      <c r="D1761" s="1">
        <v>41203</v>
      </c>
      <c r="E1761">
        <v>10583</v>
      </c>
      <c r="F1761" s="9">
        <f t="shared" si="54"/>
        <v>448477</v>
      </c>
      <c r="G1761" s="12">
        <f xml:space="preserve"> ROUNDUP(woda5[[#This Row],[pomiar po polnocy]]*0.98,0)</f>
        <v>439508</v>
      </c>
      <c r="H1761" s="13">
        <f>woda5[[#This Row],[po 8]]+woda5[[#This Row],[ilosc]]</f>
        <v>450091</v>
      </c>
      <c r="I1761">
        <f>ROUNDUP(woda5[[#This Row],[pomiar po polnocy]]*0.02,0)</f>
        <v>8970</v>
      </c>
      <c r="J1761" s="10">
        <f>woda5[[#This Row],[pomiar po polnocy]]-woda5[[#This Row],[ile wypuscic rano]]</f>
        <v>439507</v>
      </c>
      <c r="K1761" s="10">
        <f>woda5[[#This Row],[po 8v2]]+woda5[[#This Row],[ilosc]]</f>
        <v>450090</v>
      </c>
      <c r="L1761" t="str">
        <f t="shared" si="55"/>
        <v/>
      </c>
      <c r="M1761">
        <f>IF(woda5[[#This Row],[pomiar po polnocy]]&gt;=800000,1,0)</f>
        <v>0</v>
      </c>
    </row>
    <row r="1762" spans="4:13" x14ac:dyDescent="0.25">
      <c r="D1762" s="1">
        <v>41204</v>
      </c>
      <c r="E1762">
        <v>11325</v>
      </c>
      <c r="F1762" s="9">
        <f t="shared" si="54"/>
        <v>450090</v>
      </c>
      <c r="G1762" s="12">
        <f xml:space="preserve"> ROUNDUP(woda5[[#This Row],[pomiar po polnocy]]*0.98,0)</f>
        <v>441089</v>
      </c>
      <c r="H1762" s="13">
        <f>woda5[[#This Row],[po 8]]+woda5[[#This Row],[ilosc]]</f>
        <v>452414</v>
      </c>
      <c r="I1762">
        <f>ROUNDUP(woda5[[#This Row],[pomiar po polnocy]]*0.02,0)</f>
        <v>9002</v>
      </c>
      <c r="J1762" s="10">
        <f>woda5[[#This Row],[pomiar po polnocy]]-woda5[[#This Row],[ile wypuscic rano]]</f>
        <v>441088</v>
      </c>
      <c r="K1762" s="10">
        <f>woda5[[#This Row],[po 8v2]]+woda5[[#This Row],[ilosc]]</f>
        <v>452413</v>
      </c>
      <c r="L1762" t="str">
        <f t="shared" si="55"/>
        <v/>
      </c>
      <c r="M1762">
        <f>IF(woda5[[#This Row],[pomiar po polnocy]]&gt;=800000,1,0)</f>
        <v>0</v>
      </c>
    </row>
    <row r="1763" spans="4:13" x14ac:dyDescent="0.25">
      <c r="D1763" s="1">
        <v>41205</v>
      </c>
      <c r="E1763">
        <v>8730</v>
      </c>
      <c r="F1763" s="9">
        <f t="shared" si="54"/>
        <v>452413</v>
      </c>
      <c r="G1763" s="12">
        <f xml:space="preserve"> ROUNDUP(woda5[[#This Row],[pomiar po polnocy]]*0.98,0)</f>
        <v>443365</v>
      </c>
      <c r="H1763" s="13">
        <f>woda5[[#This Row],[po 8]]+woda5[[#This Row],[ilosc]]</f>
        <v>452095</v>
      </c>
      <c r="I1763">
        <f>ROUNDUP(woda5[[#This Row],[pomiar po polnocy]]*0.02,0)</f>
        <v>9049</v>
      </c>
      <c r="J1763" s="10">
        <f>woda5[[#This Row],[pomiar po polnocy]]-woda5[[#This Row],[ile wypuscic rano]]</f>
        <v>443364</v>
      </c>
      <c r="K1763" s="10">
        <f>woda5[[#This Row],[po 8v2]]+woda5[[#This Row],[ilosc]]</f>
        <v>452094</v>
      </c>
      <c r="L1763" t="str">
        <f t="shared" si="55"/>
        <v/>
      </c>
      <c r="M1763">
        <f>IF(woda5[[#This Row],[pomiar po polnocy]]&gt;=800000,1,0)</f>
        <v>0</v>
      </c>
    </row>
    <row r="1764" spans="4:13" x14ac:dyDescent="0.25">
      <c r="D1764" s="1">
        <v>41206</v>
      </c>
      <c r="E1764">
        <v>11669</v>
      </c>
      <c r="F1764" s="9">
        <f t="shared" si="54"/>
        <v>452094</v>
      </c>
      <c r="G1764" s="12">
        <f xml:space="preserve"> ROUNDUP(woda5[[#This Row],[pomiar po polnocy]]*0.98,0)</f>
        <v>443053</v>
      </c>
      <c r="H1764" s="13">
        <f>woda5[[#This Row],[po 8]]+woda5[[#This Row],[ilosc]]</f>
        <v>454722</v>
      </c>
      <c r="I1764">
        <f>ROUNDUP(woda5[[#This Row],[pomiar po polnocy]]*0.02,0)</f>
        <v>9042</v>
      </c>
      <c r="J1764" s="10">
        <f>woda5[[#This Row],[pomiar po polnocy]]-woda5[[#This Row],[ile wypuscic rano]]</f>
        <v>443052</v>
      </c>
      <c r="K1764" s="10">
        <f>woda5[[#This Row],[po 8v2]]+woda5[[#This Row],[ilosc]]</f>
        <v>454721</v>
      </c>
      <c r="L1764" t="str">
        <f t="shared" si="55"/>
        <v/>
      </c>
      <c r="M1764">
        <f>IF(woda5[[#This Row],[pomiar po polnocy]]&gt;=800000,1,0)</f>
        <v>0</v>
      </c>
    </row>
    <row r="1765" spans="4:13" x14ac:dyDescent="0.25">
      <c r="D1765" s="1">
        <v>41207</v>
      </c>
      <c r="E1765">
        <v>11594</v>
      </c>
      <c r="F1765" s="9">
        <f t="shared" si="54"/>
        <v>454721</v>
      </c>
      <c r="G1765" s="12">
        <f xml:space="preserve"> ROUNDUP(woda5[[#This Row],[pomiar po polnocy]]*0.98,0)</f>
        <v>445627</v>
      </c>
      <c r="H1765" s="13">
        <f>woda5[[#This Row],[po 8]]+woda5[[#This Row],[ilosc]]</f>
        <v>457221</v>
      </c>
      <c r="I1765">
        <f>ROUNDUP(woda5[[#This Row],[pomiar po polnocy]]*0.02,0)</f>
        <v>9095</v>
      </c>
      <c r="J1765" s="10">
        <f>woda5[[#This Row],[pomiar po polnocy]]-woda5[[#This Row],[ile wypuscic rano]]</f>
        <v>445626</v>
      </c>
      <c r="K1765" s="10">
        <f>woda5[[#This Row],[po 8v2]]+woda5[[#This Row],[ilosc]]</f>
        <v>457220</v>
      </c>
      <c r="L1765" t="str">
        <f t="shared" si="55"/>
        <v/>
      </c>
      <c r="M1765">
        <f>IF(woda5[[#This Row],[pomiar po polnocy]]&gt;=800000,1,0)</f>
        <v>0</v>
      </c>
    </row>
    <row r="1766" spans="4:13" x14ac:dyDescent="0.25">
      <c r="D1766" s="1">
        <v>41208</v>
      </c>
      <c r="E1766">
        <v>10400</v>
      </c>
      <c r="F1766" s="9">
        <f t="shared" si="54"/>
        <v>457220</v>
      </c>
      <c r="G1766" s="12">
        <f xml:space="preserve"> ROUNDUP(woda5[[#This Row],[pomiar po polnocy]]*0.98,0)</f>
        <v>448076</v>
      </c>
      <c r="H1766" s="13">
        <f>woda5[[#This Row],[po 8]]+woda5[[#This Row],[ilosc]]</f>
        <v>458476</v>
      </c>
      <c r="I1766">
        <f>ROUNDUP(woda5[[#This Row],[pomiar po polnocy]]*0.02,0)</f>
        <v>9145</v>
      </c>
      <c r="J1766" s="10">
        <f>woda5[[#This Row],[pomiar po polnocy]]-woda5[[#This Row],[ile wypuscic rano]]</f>
        <v>448075</v>
      </c>
      <c r="K1766" s="10">
        <f>woda5[[#This Row],[po 8v2]]+woda5[[#This Row],[ilosc]]</f>
        <v>458475</v>
      </c>
      <c r="L1766" t="str">
        <f t="shared" si="55"/>
        <v/>
      </c>
      <c r="M1766">
        <f>IF(woda5[[#This Row],[pomiar po polnocy]]&gt;=800000,1,0)</f>
        <v>0</v>
      </c>
    </row>
    <row r="1767" spans="4:13" x14ac:dyDescent="0.25">
      <c r="D1767" s="1">
        <v>41209</v>
      </c>
      <c r="E1767">
        <v>11204</v>
      </c>
      <c r="F1767" s="9">
        <f t="shared" si="54"/>
        <v>458475</v>
      </c>
      <c r="G1767" s="12">
        <f xml:space="preserve"> ROUNDUP(woda5[[#This Row],[pomiar po polnocy]]*0.98,0)</f>
        <v>449306</v>
      </c>
      <c r="H1767" s="13">
        <f>woda5[[#This Row],[po 8]]+woda5[[#This Row],[ilosc]]</f>
        <v>460510</v>
      </c>
      <c r="I1767">
        <f>ROUNDUP(woda5[[#This Row],[pomiar po polnocy]]*0.02,0)</f>
        <v>9170</v>
      </c>
      <c r="J1767" s="10">
        <f>woda5[[#This Row],[pomiar po polnocy]]-woda5[[#This Row],[ile wypuscic rano]]</f>
        <v>449305</v>
      </c>
      <c r="K1767" s="10">
        <f>woda5[[#This Row],[po 8v2]]+woda5[[#This Row],[ilosc]]</f>
        <v>460509</v>
      </c>
      <c r="L1767" t="str">
        <f t="shared" si="55"/>
        <v/>
      </c>
      <c r="M1767">
        <f>IF(woda5[[#This Row],[pomiar po polnocy]]&gt;=800000,1,0)</f>
        <v>0</v>
      </c>
    </row>
    <row r="1768" spans="4:13" x14ac:dyDescent="0.25">
      <c r="D1768" s="1">
        <v>41210</v>
      </c>
      <c r="E1768">
        <v>12893</v>
      </c>
      <c r="F1768" s="9">
        <f t="shared" si="54"/>
        <v>460509</v>
      </c>
      <c r="G1768" s="12">
        <f xml:space="preserve"> ROUNDUP(woda5[[#This Row],[pomiar po polnocy]]*0.98,0)</f>
        <v>451299</v>
      </c>
      <c r="H1768" s="13">
        <f>woda5[[#This Row],[po 8]]+woda5[[#This Row],[ilosc]]</f>
        <v>464192</v>
      </c>
      <c r="I1768">
        <f>ROUNDUP(woda5[[#This Row],[pomiar po polnocy]]*0.02,0)</f>
        <v>9211</v>
      </c>
      <c r="J1768" s="10">
        <f>woda5[[#This Row],[pomiar po polnocy]]-woda5[[#This Row],[ile wypuscic rano]]</f>
        <v>451298</v>
      </c>
      <c r="K1768" s="10">
        <f>woda5[[#This Row],[po 8v2]]+woda5[[#This Row],[ilosc]]</f>
        <v>464191</v>
      </c>
      <c r="L1768" t="str">
        <f t="shared" si="55"/>
        <v/>
      </c>
      <c r="M1768">
        <f>IF(woda5[[#This Row],[pomiar po polnocy]]&gt;=800000,1,0)</f>
        <v>0</v>
      </c>
    </row>
    <row r="1769" spans="4:13" x14ac:dyDescent="0.25">
      <c r="D1769" s="1">
        <v>41211</v>
      </c>
      <c r="E1769">
        <v>11658</v>
      </c>
      <c r="F1769" s="9">
        <f t="shared" si="54"/>
        <v>464191</v>
      </c>
      <c r="G1769" s="12">
        <f xml:space="preserve"> ROUNDUP(woda5[[#This Row],[pomiar po polnocy]]*0.98,0)</f>
        <v>454908</v>
      </c>
      <c r="H1769" s="13">
        <f>woda5[[#This Row],[po 8]]+woda5[[#This Row],[ilosc]]</f>
        <v>466566</v>
      </c>
      <c r="I1769">
        <f>ROUNDUP(woda5[[#This Row],[pomiar po polnocy]]*0.02,0)</f>
        <v>9284</v>
      </c>
      <c r="J1769" s="10">
        <f>woda5[[#This Row],[pomiar po polnocy]]-woda5[[#This Row],[ile wypuscic rano]]</f>
        <v>454907</v>
      </c>
      <c r="K1769" s="10">
        <f>woda5[[#This Row],[po 8v2]]+woda5[[#This Row],[ilosc]]</f>
        <v>466565</v>
      </c>
      <c r="L1769" t="str">
        <f t="shared" si="55"/>
        <v/>
      </c>
      <c r="M1769">
        <f>IF(woda5[[#This Row],[pomiar po polnocy]]&gt;=800000,1,0)</f>
        <v>0</v>
      </c>
    </row>
    <row r="1770" spans="4:13" x14ac:dyDescent="0.25">
      <c r="D1770" s="1">
        <v>41212</v>
      </c>
      <c r="E1770">
        <v>12069</v>
      </c>
      <c r="F1770" s="9">
        <f t="shared" si="54"/>
        <v>466565</v>
      </c>
      <c r="G1770" s="12">
        <f xml:space="preserve"> ROUNDUP(woda5[[#This Row],[pomiar po polnocy]]*0.98,0)</f>
        <v>457234</v>
      </c>
      <c r="H1770" s="13">
        <f>woda5[[#This Row],[po 8]]+woda5[[#This Row],[ilosc]]</f>
        <v>469303</v>
      </c>
      <c r="I1770">
        <f>ROUNDUP(woda5[[#This Row],[pomiar po polnocy]]*0.02,0)</f>
        <v>9332</v>
      </c>
      <c r="J1770" s="10">
        <f>woda5[[#This Row],[pomiar po polnocy]]-woda5[[#This Row],[ile wypuscic rano]]</f>
        <v>457233</v>
      </c>
      <c r="K1770" s="10">
        <f>woda5[[#This Row],[po 8v2]]+woda5[[#This Row],[ilosc]]</f>
        <v>469302</v>
      </c>
      <c r="L1770" t="str">
        <f t="shared" si="55"/>
        <v/>
      </c>
      <c r="M1770">
        <f>IF(woda5[[#This Row],[pomiar po polnocy]]&gt;=800000,1,0)</f>
        <v>0</v>
      </c>
    </row>
    <row r="1771" spans="4:13" x14ac:dyDescent="0.25">
      <c r="D1771" s="1">
        <v>41213</v>
      </c>
      <c r="E1771">
        <v>11401</v>
      </c>
      <c r="F1771" s="9">
        <f t="shared" si="54"/>
        <v>469302</v>
      </c>
      <c r="G1771" s="12">
        <f xml:space="preserve"> ROUNDUP(woda5[[#This Row],[pomiar po polnocy]]*0.98,0)</f>
        <v>459916</v>
      </c>
      <c r="H1771" s="13">
        <f>woda5[[#This Row],[po 8]]+woda5[[#This Row],[ilosc]]</f>
        <v>471317</v>
      </c>
      <c r="I1771">
        <f>ROUNDUP(woda5[[#This Row],[pomiar po polnocy]]*0.02,0)</f>
        <v>9387</v>
      </c>
      <c r="J1771" s="10">
        <f>woda5[[#This Row],[pomiar po polnocy]]-woda5[[#This Row],[ile wypuscic rano]]</f>
        <v>459915</v>
      </c>
      <c r="K1771" s="10">
        <f>woda5[[#This Row],[po 8v2]]+woda5[[#This Row],[ilosc]]</f>
        <v>471316</v>
      </c>
      <c r="L1771" t="str">
        <f t="shared" si="55"/>
        <v/>
      </c>
      <c r="M1771">
        <f>IF(woda5[[#This Row],[pomiar po polnocy]]&gt;=800000,1,0)</f>
        <v>0</v>
      </c>
    </row>
    <row r="1772" spans="4:13" x14ac:dyDescent="0.25">
      <c r="D1772" s="1">
        <v>41214</v>
      </c>
      <c r="E1772">
        <v>11972</v>
      </c>
      <c r="F1772" s="9">
        <f t="shared" si="54"/>
        <v>471316</v>
      </c>
      <c r="G1772" s="12">
        <f xml:space="preserve"> ROUNDUP(woda5[[#This Row],[pomiar po polnocy]]*0.98,0)</f>
        <v>461890</v>
      </c>
      <c r="H1772" s="13">
        <f>woda5[[#This Row],[po 8]]+woda5[[#This Row],[ilosc]]</f>
        <v>473862</v>
      </c>
      <c r="I1772">
        <f>ROUNDUP(woda5[[#This Row],[pomiar po polnocy]]*0.02,0)</f>
        <v>9427</v>
      </c>
      <c r="J1772" s="10">
        <f>woda5[[#This Row],[pomiar po polnocy]]-woda5[[#This Row],[ile wypuscic rano]]</f>
        <v>461889</v>
      </c>
      <c r="K1772" s="10">
        <f>woda5[[#This Row],[po 8v2]]+woda5[[#This Row],[ilosc]]</f>
        <v>473861</v>
      </c>
      <c r="L1772" t="str">
        <f t="shared" si="55"/>
        <v/>
      </c>
      <c r="M1772">
        <f>IF(woda5[[#This Row],[pomiar po polnocy]]&gt;=800000,1,0)</f>
        <v>0</v>
      </c>
    </row>
    <row r="1773" spans="4:13" x14ac:dyDescent="0.25">
      <c r="D1773" s="1">
        <v>41215</v>
      </c>
      <c r="E1773">
        <v>12725</v>
      </c>
      <c r="F1773" s="9">
        <f t="shared" si="54"/>
        <v>473861</v>
      </c>
      <c r="G1773" s="12">
        <f xml:space="preserve"> ROUNDUP(woda5[[#This Row],[pomiar po polnocy]]*0.98,0)</f>
        <v>464384</v>
      </c>
      <c r="H1773" s="13">
        <f>woda5[[#This Row],[po 8]]+woda5[[#This Row],[ilosc]]</f>
        <v>477109</v>
      </c>
      <c r="I1773">
        <f>ROUNDUP(woda5[[#This Row],[pomiar po polnocy]]*0.02,0)</f>
        <v>9478</v>
      </c>
      <c r="J1773" s="10">
        <f>woda5[[#This Row],[pomiar po polnocy]]-woda5[[#This Row],[ile wypuscic rano]]</f>
        <v>464383</v>
      </c>
      <c r="K1773" s="10">
        <f>woda5[[#This Row],[po 8v2]]+woda5[[#This Row],[ilosc]]</f>
        <v>477108</v>
      </c>
      <c r="L1773" t="str">
        <f t="shared" si="55"/>
        <v/>
      </c>
      <c r="M1773">
        <f>IF(woda5[[#This Row],[pomiar po polnocy]]&gt;=800000,1,0)</f>
        <v>0</v>
      </c>
    </row>
    <row r="1774" spans="4:13" x14ac:dyDescent="0.25">
      <c r="D1774" s="1">
        <v>41216</v>
      </c>
      <c r="E1774">
        <v>12522</v>
      </c>
      <c r="F1774" s="9">
        <f t="shared" si="54"/>
        <v>477108</v>
      </c>
      <c r="G1774" s="12">
        <f xml:space="preserve"> ROUNDUP(woda5[[#This Row],[pomiar po polnocy]]*0.98,0)</f>
        <v>467566</v>
      </c>
      <c r="H1774" s="13">
        <f>woda5[[#This Row],[po 8]]+woda5[[#This Row],[ilosc]]</f>
        <v>480088</v>
      </c>
      <c r="I1774">
        <f>ROUNDUP(woda5[[#This Row],[pomiar po polnocy]]*0.02,0)</f>
        <v>9543</v>
      </c>
      <c r="J1774" s="10">
        <f>woda5[[#This Row],[pomiar po polnocy]]-woda5[[#This Row],[ile wypuscic rano]]</f>
        <v>467565</v>
      </c>
      <c r="K1774" s="10">
        <f>woda5[[#This Row],[po 8v2]]+woda5[[#This Row],[ilosc]]</f>
        <v>480087</v>
      </c>
      <c r="L1774" t="str">
        <f t="shared" si="55"/>
        <v/>
      </c>
      <c r="M1774">
        <f>IF(woda5[[#This Row],[pomiar po polnocy]]&gt;=800000,1,0)</f>
        <v>0</v>
      </c>
    </row>
    <row r="1775" spans="4:13" x14ac:dyDescent="0.25">
      <c r="D1775" s="1">
        <v>41217</v>
      </c>
      <c r="E1775">
        <v>10799</v>
      </c>
      <c r="F1775" s="9">
        <f t="shared" si="54"/>
        <v>480087</v>
      </c>
      <c r="G1775" s="12">
        <f xml:space="preserve"> ROUNDUP(woda5[[#This Row],[pomiar po polnocy]]*0.98,0)</f>
        <v>470486</v>
      </c>
      <c r="H1775" s="13">
        <f>woda5[[#This Row],[po 8]]+woda5[[#This Row],[ilosc]]</f>
        <v>481285</v>
      </c>
      <c r="I1775">
        <f>ROUNDUP(woda5[[#This Row],[pomiar po polnocy]]*0.02,0)</f>
        <v>9602</v>
      </c>
      <c r="J1775" s="10">
        <f>woda5[[#This Row],[pomiar po polnocy]]-woda5[[#This Row],[ile wypuscic rano]]</f>
        <v>470485</v>
      </c>
      <c r="K1775" s="10">
        <f>woda5[[#This Row],[po 8v2]]+woda5[[#This Row],[ilosc]]</f>
        <v>481284</v>
      </c>
      <c r="L1775" t="str">
        <f t="shared" si="55"/>
        <v/>
      </c>
      <c r="M1775">
        <f>IF(woda5[[#This Row],[pomiar po polnocy]]&gt;=800000,1,0)</f>
        <v>0</v>
      </c>
    </row>
    <row r="1776" spans="4:13" x14ac:dyDescent="0.25">
      <c r="D1776" s="1">
        <v>41218</v>
      </c>
      <c r="E1776">
        <v>12314</v>
      </c>
      <c r="F1776" s="9">
        <f t="shared" si="54"/>
        <v>481284</v>
      </c>
      <c r="G1776" s="12">
        <f xml:space="preserve"> ROUNDUP(woda5[[#This Row],[pomiar po polnocy]]*0.98,0)</f>
        <v>471659</v>
      </c>
      <c r="H1776" s="13">
        <f>woda5[[#This Row],[po 8]]+woda5[[#This Row],[ilosc]]</f>
        <v>483973</v>
      </c>
      <c r="I1776">
        <f>ROUNDUP(woda5[[#This Row],[pomiar po polnocy]]*0.02,0)</f>
        <v>9626</v>
      </c>
      <c r="J1776" s="10">
        <f>woda5[[#This Row],[pomiar po polnocy]]-woda5[[#This Row],[ile wypuscic rano]]</f>
        <v>471658</v>
      </c>
      <c r="K1776" s="10">
        <f>woda5[[#This Row],[po 8v2]]+woda5[[#This Row],[ilosc]]</f>
        <v>483972</v>
      </c>
      <c r="L1776" t="str">
        <f t="shared" si="55"/>
        <v/>
      </c>
      <c r="M1776">
        <f>IF(woda5[[#This Row],[pomiar po polnocy]]&gt;=800000,1,0)</f>
        <v>0</v>
      </c>
    </row>
    <row r="1777" spans="4:13" x14ac:dyDescent="0.25">
      <c r="D1777" s="1">
        <v>41219</v>
      </c>
      <c r="E1777">
        <v>11394</v>
      </c>
      <c r="F1777" s="9">
        <f t="shared" si="54"/>
        <v>483972</v>
      </c>
      <c r="G1777" s="12">
        <f xml:space="preserve"> ROUNDUP(woda5[[#This Row],[pomiar po polnocy]]*0.98,0)</f>
        <v>474293</v>
      </c>
      <c r="H1777" s="13">
        <f>woda5[[#This Row],[po 8]]+woda5[[#This Row],[ilosc]]</f>
        <v>485687</v>
      </c>
      <c r="I1777">
        <f>ROUNDUP(woda5[[#This Row],[pomiar po polnocy]]*0.02,0)</f>
        <v>9680</v>
      </c>
      <c r="J1777" s="10">
        <f>woda5[[#This Row],[pomiar po polnocy]]-woda5[[#This Row],[ile wypuscic rano]]</f>
        <v>474292</v>
      </c>
      <c r="K1777" s="10">
        <f>woda5[[#This Row],[po 8v2]]+woda5[[#This Row],[ilosc]]</f>
        <v>485686</v>
      </c>
      <c r="L1777" t="str">
        <f t="shared" si="55"/>
        <v/>
      </c>
      <c r="M1777">
        <f>IF(woda5[[#This Row],[pomiar po polnocy]]&gt;=800000,1,0)</f>
        <v>0</v>
      </c>
    </row>
    <row r="1778" spans="4:13" x14ac:dyDescent="0.25">
      <c r="D1778" s="1">
        <v>41220</v>
      </c>
      <c r="E1778">
        <v>10693</v>
      </c>
      <c r="F1778" s="9">
        <f t="shared" si="54"/>
        <v>485686</v>
      </c>
      <c r="G1778" s="12">
        <f xml:space="preserve"> ROUNDUP(woda5[[#This Row],[pomiar po polnocy]]*0.98,0)</f>
        <v>475973</v>
      </c>
      <c r="H1778" s="13">
        <f>woda5[[#This Row],[po 8]]+woda5[[#This Row],[ilosc]]</f>
        <v>486666</v>
      </c>
      <c r="I1778">
        <f>ROUNDUP(woda5[[#This Row],[pomiar po polnocy]]*0.02,0)</f>
        <v>9714</v>
      </c>
      <c r="J1778" s="10">
        <f>woda5[[#This Row],[pomiar po polnocy]]-woda5[[#This Row],[ile wypuscic rano]]</f>
        <v>475972</v>
      </c>
      <c r="K1778" s="10">
        <f>woda5[[#This Row],[po 8v2]]+woda5[[#This Row],[ilosc]]</f>
        <v>486665</v>
      </c>
      <c r="L1778" t="str">
        <f t="shared" si="55"/>
        <v/>
      </c>
      <c r="M1778">
        <f>IF(woda5[[#This Row],[pomiar po polnocy]]&gt;=800000,1,0)</f>
        <v>0</v>
      </c>
    </row>
    <row r="1779" spans="4:13" x14ac:dyDescent="0.25">
      <c r="D1779" s="1">
        <v>41221</v>
      </c>
      <c r="E1779">
        <v>11312</v>
      </c>
      <c r="F1779" s="9">
        <f t="shared" si="54"/>
        <v>486665</v>
      </c>
      <c r="G1779" s="12">
        <f xml:space="preserve"> ROUNDUP(woda5[[#This Row],[pomiar po polnocy]]*0.98,0)</f>
        <v>476932</v>
      </c>
      <c r="H1779" s="13">
        <f>woda5[[#This Row],[po 8]]+woda5[[#This Row],[ilosc]]</f>
        <v>488244</v>
      </c>
      <c r="I1779">
        <f>ROUNDUP(woda5[[#This Row],[pomiar po polnocy]]*0.02,0)</f>
        <v>9734</v>
      </c>
      <c r="J1779" s="10">
        <f>woda5[[#This Row],[pomiar po polnocy]]-woda5[[#This Row],[ile wypuscic rano]]</f>
        <v>476931</v>
      </c>
      <c r="K1779" s="10">
        <f>woda5[[#This Row],[po 8v2]]+woda5[[#This Row],[ilosc]]</f>
        <v>488243</v>
      </c>
      <c r="L1779" t="str">
        <f t="shared" si="55"/>
        <v/>
      </c>
      <c r="M1779">
        <f>IF(woda5[[#This Row],[pomiar po polnocy]]&gt;=800000,1,0)</f>
        <v>0</v>
      </c>
    </row>
    <row r="1780" spans="4:13" x14ac:dyDescent="0.25">
      <c r="D1780" s="1">
        <v>41222</v>
      </c>
      <c r="E1780">
        <v>12275</v>
      </c>
      <c r="F1780" s="9">
        <f t="shared" si="54"/>
        <v>488243</v>
      </c>
      <c r="G1780" s="12">
        <f xml:space="preserve"> ROUNDUP(woda5[[#This Row],[pomiar po polnocy]]*0.98,0)</f>
        <v>478479</v>
      </c>
      <c r="H1780" s="13">
        <f>woda5[[#This Row],[po 8]]+woda5[[#This Row],[ilosc]]</f>
        <v>490754</v>
      </c>
      <c r="I1780">
        <f>ROUNDUP(woda5[[#This Row],[pomiar po polnocy]]*0.02,0)</f>
        <v>9765</v>
      </c>
      <c r="J1780" s="10">
        <f>woda5[[#This Row],[pomiar po polnocy]]-woda5[[#This Row],[ile wypuscic rano]]</f>
        <v>478478</v>
      </c>
      <c r="K1780" s="10">
        <f>woda5[[#This Row],[po 8v2]]+woda5[[#This Row],[ilosc]]</f>
        <v>490753</v>
      </c>
      <c r="L1780" t="str">
        <f t="shared" si="55"/>
        <v/>
      </c>
      <c r="M1780">
        <f>IF(woda5[[#This Row],[pomiar po polnocy]]&gt;=800000,1,0)</f>
        <v>0</v>
      </c>
    </row>
    <row r="1781" spans="4:13" x14ac:dyDescent="0.25">
      <c r="D1781" s="1">
        <v>41223</v>
      </c>
      <c r="E1781">
        <v>11020</v>
      </c>
      <c r="F1781" s="9">
        <f t="shared" si="54"/>
        <v>490753</v>
      </c>
      <c r="G1781" s="12">
        <f xml:space="preserve"> ROUNDUP(woda5[[#This Row],[pomiar po polnocy]]*0.98,0)</f>
        <v>480938</v>
      </c>
      <c r="H1781" s="13">
        <f>woda5[[#This Row],[po 8]]+woda5[[#This Row],[ilosc]]</f>
        <v>491958</v>
      </c>
      <c r="I1781">
        <f>ROUNDUP(woda5[[#This Row],[pomiar po polnocy]]*0.02,0)</f>
        <v>9816</v>
      </c>
      <c r="J1781" s="10">
        <f>woda5[[#This Row],[pomiar po polnocy]]-woda5[[#This Row],[ile wypuscic rano]]</f>
        <v>480937</v>
      </c>
      <c r="K1781" s="10">
        <f>woda5[[#This Row],[po 8v2]]+woda5[[#This Row],[ilosc]]</f>
        <v>491957</v>
      </c>
      <c r="L1781" t="str">
        <f t="shared" si="55"/>
        <v/>
      </c>
      <c r="M1781">
        <f>IF(woda5[[#This Row],[pomiar po polnocy]]&gt;=800000,1,0)</f>
        <v>0</v>
      </c>
    </row>
    <row r="1782" spans="4:13" x14ac:dyDescent="0.25">
      <c r="D1782" s="1">
        <v>41224</v>
      </c>
      <c r="E1782">
        <v>11960</v>
      </c>
      <c r="F1782" s="9">
        <f t="shared" si="54"/>
        <v>491957</v>
      </c>
      <c r="G1782" s="12">
        <f xml:space="preserve"> ROUNDUP(woda5[[#This Row],[pomiar po polnocy]]*0.98,0)</f>
        <v>482118</v>
      </c>
      <c r="H1782" s="13">
        <f>woda5[[#This Row],[po 8]]+woda5[[#This Row],[ilosc]]</f>
        <v>494078</v>
      </c>
      <c r="I1782">
        <f>ROUNDUP(woda5[[#This Row],[pomiar po polnocy]]*0.02,0)</f>
        <v>9840</v>
      </c>
      <c r="J1782" s="10">
        <f>woda5[[#This Row],[pomiar po polnocy]]-woda5[[#This Row],[ile wypuscic rano]]</f>
        <v>482117</v>
      </c>
      <c r="K1782" s="10">
        <f>woda5[[#This Row],[po 8v2]]+woda5[[#This Row],[ilosc]]</f>
        <v>494077</v>
      </c>
      <c r="L1782" t="str">
        <f t="shared" si="55"/>
        <v/>
      </c>
      <c r="M1782">
        <f>IF(woda5[[#This Row],[pomiar po polnocy]]&gt;=800000,1,0)</f>
        <v>0</v>
      </c>
    </row>
    <row r="1783" spans="4:13" x14ac:dyDescent="0.25">
      <c r="D1783" s="1">
        <v>41225</v>
      </c>
      <c r="E1783">
        <v>11047</v>
      </c>
      <c r="F1783" s="9">
        <f t="shared" si="54"/>
        <v>494077</v>
      </c>
      <c r="G1783" s="12">
        <f xml:space="preserve"> ROUNDUP(woda5[[#This Row],[pomiar po polnocy]]*0.98,0)</f>
        <v>484196</v>
      </c>
      <c r="H1783" s="13">
        <f>woda5[[#This Row],[po 8]]+woda5[[#This Row],[ilosc]]</f>
        <v>495243</v>
      </c>
      <c r="I1783">
        <f>ROUNDUP(woda5[[#This Row],[pomiar po polnocy]]*0.02,0)</f>
        <v>9882</v>
      </c>
      <c r="J1783" s="10">
        <f>woda5[[#This Row],[pomiar po polnocy]]-woda5[[#This Row],[ile wypuscic rano]]</f>
        <v>484195</v>
      </c>
      <c r="K1783" s="10">
        <f>woda5[[#This Row],[po 8v2]]+woda5[[#This Row],[ilosc]]</f>
        <v>495242</v>
      </c>
      <c r="L1783" t="str">
        <f t="shared" si="55"/>
        <v/>
      </c>
      <c r="M1783">
        <f>IF(woda5[[#This Row],[pomiar po polnocy]]&gt;=800000,1,0)</f>
        <v>0</v>
      </c>
    </row>
    <row r="1784" spans="4:13" x14ac:dyDescent="0.25">
      <c r="D1784" s="1">
        <v>41226</v>
      </c>
      <c r="E1784">
        <v>9377</v>
      </c>
      <c r="F1784" s="9">
        <f t="shared" si="54"/>
        <v>495242</v>
      </c>
      <c r="G1784" s="12">
        <f xml:space="preserve"> ROUNDUP(woda5[[#This Row],[pomiar po polnocy]]*0.98,0)</f>
        <v>485338</v>
      </c>
      <c r="H1784" s="13">
        <f>woda5[[#This Row],[po 8]]+woda5[[#This Row],[ilosc]]</f>
        <v>494715</v>
      </c>
      <c r="I1784">
        <f>ROUNDUP(woda5[[#This Row],[pomiar po polnocy]]*0.02,0)</f>
        <v>9905</v>
      </c>
      <c r="J1784" s="10">
        <f>woda5[[#This Row],[pomiar po polnocy]]-woda5[[#This Row],[ile wypuscic rano]]</f>
        <v>485337</v>
      </c>
      <c r="K1784" s="10">
        <f>woda5[[#This Row],[po 8v2]]+woda5[[#This Row],[ilosc]]</f>
        <v>494714</v>
      </c>
      <c r="L1784" t="str">
        <f t="shared" si="55"/>
        <v/>
      </c>
      <c r="M1784">
        <f>IF(woda5[[#This Row],[pomiar po polnocy]]&gt;=800000,1,0)</f>
        <v>0</v>
      </c>
    </row>
    <row r="1785" spans="4:13" x14ac:dyDescent="0.25">
      <c r="D1785" s="1">
        <v>41227</v>
      </c>
      <c r="E1785">
        <v>12498</v>
      </c>
      <c r="F1785" s="9">
        <f t="shared" si="54"/>
        <v>494714</v>
      </c>
      <c r="G1785" s="12">
        <f xml:space="preserve"> ROUNDUP(woda5[[#This Row],[pomiar po polnocy]]*0.98,0)</f>
        <v>484820</v>
      </c>
      <c r="H1785" s="13">
        <f>woda5[[#This Row],[po 8]]+woda5[[#This Row],[ilosc]]</f>
        <v>497318</v>
      </c>
      <c r="I1785">
        <f>ROUNDUP(woda5[[#This Row],[pomiar po polnocy]]*0.02,0)</f>
        <v>9895</v>
      </c>
      <c r="J1785" s="10">
        <f>woda5[[#This Row],[pomiar po polnocy]]-woda5[[#This Row],[ile wypuscic rano]]</f>
        <v>484819</v>
      </c>
      <c r="K1785" s="10">
        <f>woda5[[#This Row],[po 8v2]]+woda5[[#This Row],[ilosc]]</f>
        <v>497317</v>
      </c>
      <c r="L1785" t="str">
        <f t="shared" si="55"/>
        <v/>
      </c>
      <c r="M1785">
        <f>IF(woda5[[#This Row],[pomiar po polnocy]]&gt;=800000,1,0)</f>
        <v>0</v>
      </c>
    </row>
    <row r="1786" spans="4:13" x14ac:dyDescent="0.25">
      <c r="D1786" s="1">
        <v>41228</v>
      </c>
      <c r="E1786">
        <v>10661</v>
      </c>
      <c r="F1786" s="9">
        <f t="shared" si="54"/>
        <v>497317</v>
      </c>
      <c r="G1786" s="12">
        <f xml:space="preserve"> ROUNDUP(woda5[[#This Row],[pomiar po polnocy]]*0.98,0)</f>
        <v>487371</v>
      </c>
      <c r="H1786" s="13">
        <f>woda5[[#This Row],[po 8]]+woda5[[#This Row],[ilosc]]</f>
        <v>498032</v>
      </c>
      <c r="I1786">
        <f>ROUNDUP(woda5[[#This Row],[pomiar po polnocy]]*0.02,0)</f>
        <v>9947</v>
      </c>
      <c r="J1786" s="10">
        <f>woda5[[#This Row],[pomiar po polnocy]]-woda5[[#This Row],[ile wypuscic rano]]</f>
        <v>487370</v>
      </c>
      <c r="K1786" s="10">
        <f>woda5[[#This Row],[po 8v2]]+woda5[[#This Row],[ilosc]]</f>
        <v>498031</v>
      </c>
      <c r="L1786" t="str">
        <f t="shared" si="55"/>
        <v/>
      </c>
      <c r="M1786">
        <f>IF(woda5[[#This Row],[pomiar po polnocy]]&gt;=800000,1,0)</f>
        <v>0</v>
      </c>
    </row>
    <row r="1787" spans="4:13" x14ac:dyDescent="0.25">
      <c r="D1787" s="1">
        <v>41229</v>
      </c>
      <c r="E1787">
        <v>9479</v>
      </c>
      <c r="F1787" s="9">
        <f t="shared" si="54"/>
        <v>498031</v>
      </c>
      <c r="G1787" s="12">
        <f xml:space="preserve"> ROUNDUP(woda5[[#This Row],[pomiar po polnocy]]*0.98,0)</f>
        <v>488071</v>
      </c>
      <c r="H1787" s="13">
        <f>woda5[[#This Row],[po 8]]+woda5[[#This Row],[ilosc]]</f>
        <v>497550</v>
      </c>
      <c r="I1787">
        <f>ROUNDUP(woda5[[#This Row],[pomiar po polnocy]]*0.02,0)</f>
        <v>9961</v>
      </c>
      <c r="J1787" s="10">
        <f>woda5[[#This Row],[pomiar po polnocy]]-woda5[[#This Row],[ile wypuscic rano]]</f>
        <v>488070</v>
      </c>
      <c r="K1787" s="10">
        <f>woda5[[#This Row],[po 8v2]]+woda5[[#This Row],[ilosc]]</f>
        <v>497549</v>
      </c>
      <c r="L1787" t="str">
        <f t="shared" si="55"/>
        <v/>
      </c>
      <c r="M1787">
        <f>IF(woda5[[#This Row],[pomiar po polnocy]]&gt;=800000,1,0)</f>
        <v>0</v>
      </c>
    </row>
    <row r="1788" spans="4:13" x14ac:dyDescent="0.25">
      <c r="D1788" s="1">
        <v>41230</v>
      </c>
      <c r="E1788">
        <v>10764</v>
      </c>
      <c r="F1788" s="9">
        <f t="shared" si="54"/>
        <v>497549</v>
      </c>
      <c r="G1788" s="12">
        <f xml:space="preserve"> ROUNDUP(woda5[[#This Row],[pomiar po polnocy]]*0.98,0)</f>
        <v>487599</v>
      </c>
      <c r="H1788" s="13">
        <f>woda5[[#This Row],[po 8]]+woda5[[#This Row],[ilosc]]</f>
        <v>498363</v>
      </c>
      <c r="I1788">
        <f>ROUNDUP(woda5[[#This Row],[pomiar po polnocy]]*0.02,0)</f>
        <v>9951</v>
      </c>
      <c r="J1788" s="10">
        <f>woda5[[#This Row],[pomiar po polnocy]]-woda5[[#This Row],[ile wypuscic rano]]</f>
        <v>487598</v>
      </c>
      <c r="K1788" s="10">
        <f>woda5[[#This Row],[po 8v2]]+woda5[[#This Row],[ilosc]]</f>
        <v>498362</v>
      </c>
      <c r="L1788" t="str">
        <f t="shared" si="55"/>
        <v/>
      </c>
      <c r="M1788">
        <f>IF(woda5[[#This Row],[pomiar po polnocy]]&gt;=800000,1,0)</f>
        <v>0</v>
      </c>
    </row>
    <row r="1789" spans="4:13" x14ac:dyDescent="0.25">
      <c r="D1789" s="1">
        <v>41231</v>
      </c>
      <c r="E1789">
        <v>11606</v>
      </c>
      <c r="F1789" s="9">
        <f t="shared" si="54"/>
        <v>498362</v>
      </c>
      <c r="G1789" s="12">
        <f xml:space="preserve"> ROUNDUP(woda5[[#This Row],[pomiar po polnocy]]*0.98,0)</f>
        <v>488395</v>
      </c>
      <c r="H1789" s="13">
        <f>woda5[[#This Row],[po 8]]+woda5[[#This Row],[ilosc]]</f>
        <v>500001</v>
      </c>
      <c r="I1789">
        <f>ROUNDUP(woda5[[#This Row],[pomiar po polnocy]]*0.02,0)</f>
        <v>9968</v>
      </c>
      <c r="J1789" s="10">
        <f>woda5[[#This Row],[pomiar po polnocy]]-woda5[[#This Row],[ile wypuscic rano]]</f>
        <v>488394</v>
      </c>
      <c r="K1789" s="10">
        <f>woda5[[#This Row],[po 8v2]]+woda5[[#This Row],[ilosc]]</f>
        <v>500000</v>
      </c>
      <c r="L1789" t="str">
        <f t="shared" si="55"/>
        <v/>
      </c>
      <c r="M1789">
        <f>IF(woda5[[#This Row],[pomiar po polnocy]]&gt;=800000,1,0)</f>
        <v>0</v>
      </c>
    </row>
    <row r="1790" spans="4:13" x14ac:dyDescent="0.25">
      <c r="D1790" s="1">
        <v>41232</v>
      </c>
      <c r="E1790">
        <v>9007</v>
      </c>
      <c r="F1790" s="9">
        <f t="shared" si="54"/>
        <v>500000</v>
      </c>
      <c r="G1790" s="12">
        <f xml:space="preserve"> ROUNDUP(woda5[[#This Row],[pomiar po polnocy]]*0.98,0)</f>
        <v>490000</v>
      </c>
      <c r="H1790" s="13">
        <f>woda5[[#This Row],[po 8]]+woda5[[#This Row],[ilosc]]</f>
        <v>499007</v>
      </c>
      <c r="I1790">
        <f>ROUNDUP(woda5[[#This Row],[pomiar po polnocy]]*0.02,0)</f>
        <v>10000</v>
      </c>
      <c r="J1790" s="10">
        <f>woda5[[#This Row],[pomiar po polnocy]]-woda5[[#This Row],[ile wypuscic rano]]</f>
        <v>490000</v>
      </c>
      <c r="K1790" s="10">
        <f>woda5[[#This Row],[po 8v2]]+woda5[[#This Row],[ilosc]]</f>
        <v>499007</v>
      </c>
      <c r="L1790" t="str">
        <f t="shared" si="55"/>
        <v/>
      </c>
      <c r="M1790">
        <f>IF(woda5[[#This Row],[pomiar po polnocy]]&gt;=800000,1,0)</f>
        <v>0</v>
      </c>
    </row>
    <row r="1791" spans="4:13" x14ac:dyDescent="0.25">
      <c r="D1791" s="1">
        <v>41233</v>
      </c>
      <c r="E1791">
        <v>10683</v>
      </c>
      <c r="F1791" s="9">
        <f t="shared" si="54"/>
        <v>499007</v>
      </c>
      <c r="G1791" s="12">
        <f xml:space="preserve"> ROUNDUP(woda5[[#This Row],[pomiar po polnocy]]*0.98,0)</f>
        <v>489027</v>
      </c>
      <c r="H1791" s="13">
        <f>woda5[[#This Row],[po 8]]+woda5[[#This Row],[ilosc]]</f>
        <v>499710</v>
      </c>
      <c r="I1791">
        <f>ROUNDUP(woda5[[#This Row],[pomiar po polnocy]]*0.02,0)</f>
        <v>9981</v>
      </c>
      <c r="J1791" s="10">
        <f>woda5[[#This Row],[pomiar po polnocy]]-woda5[[#This Row],[ile wypuscic rano]]</f>
        <v>489026</v>
      </c>
      <c r="K1791" s="10">
        <f>woda5[[#This Row],[po 8v2]]+woda5[[#This Row],[ilosc]]</f>
        <v>499709</v>
      </c>
      <c r="L1791" t="str">
        <f t="shared" si="55"/>
        <v/>
      </c>
      <c r="M1791">
        <f>IF(woda5[[#This Row],[pomiar po polnocy]]&gt;=800000,1,0)</f>
        <v>0</v>
      </c>
    </row>
    <row r="1792" spans="4:13" x14ac:dyDescent="0.25">
      <c r="D1792" s="1">
        <v>41234</v>
      </c>
      <c r="E1792">
        <v>12257</v>
      </c>
      <c r="F1792" s="9">
        <f t="shared" si="54"/>
        <v>499709</v>
      </c>
      <c r="G1792" s="12">
        <f xml:space="preserve"> ROUNDUP(woda5[[#This Row],[pomiar po polnocy]]*0.98,0)</f>
        <v>489715</v>
      </c>
      <c r="H1792" s="13">
        <f>woda5[[#This Row],[po 8]]+woda5[[#This Row],[ilosc]]</f>
        <v>501972</v>
      </c>
      <c r="I1792">
        <f>ROUNDUP(woda5[[#This Row],[pomiar po polnocy]]*0.02,0)</f>
        <v>9995</v>
      </c>
      <c r="J1792" s="10">
        <f>woda5[[#This Row],[pomiar po polnocy]]-woda5[[#This Row],[ile wypuscic rano]]</f>
        <v>489714</v>
      </c>
      <c r="K1792" s="10">
        <f>woda5[[#This Row],[po 8v2]]+woda5[[#This Row],[ilosc]]</f>
        <v>501971</v>
      </c>
      <c r="L1792" t="str">
        <f t="shared" si="55"/>
        <v/>
      </c>
      <c r="M1792">
        <f>IF(woda5[[#This Row],[pomiar po polnocy]]&gt;=800000,1,0)</f>
        <v>0</v>
      </c>
    </row>
    <row r="1793" spans="4:13" x14ac:dyDescent="0.25">
      <c r="D1793" s="1">
        <v>41235</v>
      </c>
      <c r="E1793">
        <v>8288</v>
      </c>
      <c r="F1793" s="9">
        <f t="shared" si="54"/>
        <v>501971</v>
      </c>
      <c r="G1793" s="12">
        <f xml:space="preserve"> ROUNDUP(woda5[[#This Row],[pomiar po polnocy]]*0.98,0)</f>
        <v>491932</v>
      </c>
      <c r="H1793" s="13">
        <f>woda5[[#This Row],[po 8]]+woda5[[#This Row],[ilosc]]</f>
        <v>500220</v>
      </c>
      <c r="I1793">
        <f>ROUNDUP(woda5[[#This Row],[pomiar po polnocy]]*0.02,0)</f>
        <v>10040</v>
      </c>
      <c r="J1793" s="10">
        <f>woda5[[#This Row],[pomiar po polnocy]]-woda5[[#This Row],[ile wypuscic rano]]</f>
        <v>491931</v>
      </c>
      <c r="K1793" s="10">
        <f>woda5[[#This Row],[po 8v2]]+woda5[[#This Row],[ilosc]]</f>
        <v>500219</v>
      </c>
      <c r="L1793" t="str">
        <f t="shared" si="55"/>
        <v/>
      </c>
      <c r="M1793">
        <f>IF(woda5[[#This Row],[pomiar po polnocy]]&gt;=800000,1,0)</f>
        <v>0</v>
      </c>
    </row>
    <row r="1794" spans="4:13" x14ac:dyDescent="0.25">
      <c r="D1794" s="1">
        <v>41236</v>
      </c>
      <c r="E1794">
        <v>9940</v>
      </c>
      <c r="F1794" s="9">
        <f t="shared" si="54"/>
        <v>500219</v>
      </c>
      <c r="G1794" s="12">
        <f xml:space="preserve"> ROUNDUP(woda5[[#This Row],[pomiar po polnocy]]*0.98,0)</f>
        <v>490215</v>
      </c>
      <c r="H1794" s="13">
        <f>woda5[[#This Row],[po 8]]+woda5[[#This Row],[ilosc]]</f>
        <v>500155</v>
      </c>
      <c r="I1794">
        <f>ROUNDUP(woda5[[#This Row],[pomiar po polnocy]]*0.02,0)</f>
        <v>10005</v>
      </c>
      <c r="J1794" s="10">
        <f>woda5[[#This Row],[pomiar po polnocy]]-woda5[[#This Row],[ile wypuscic rano]]</f>
        <v>490214</v>
      </c>
      <c r="K1794" s="10">
        <f>woda5[[#This Row],[po 8v2]]+woda5[[#This Row],[ilosc]]</f>
        <v>500154</v>
      </c>
      <c r="L1794" t="str">
        <f t="shared" si="55"/>
        <v/>
      </c>
      <c r="M1794">
        <f>IF(woda5[[#This Row],[pomiar po polnocy]]&gt;=800000,1,0)</f>
        <v>0</v>
      </c>
    </row>
    <row r="1795" spans="4:13" x14ac:dyDescent="0.25">
      <c r="D1795" s="1">
        <v>41237</v>
      </c>
      <c r="E1795">
        <v>9097</v>
      </c>
      <c r="F1795" s="9">
        <f t="shared" si="54"/>
        <v>500154</v>
      </c>
      <c r="G1795" s="12">
        <f xml:space="preserve"> ROUNDUP(woda5[[#This Row],[pomiar po polnocy]]*0.98,0)</f>
        <v>490151</v>
      </c>
      <c r="H1795" s="13">
        <f>woda5[[#This Row],[po 8]]+woda5[[#This Row],[ilosc]]</f>
        <v>499248</v>
      </c>
      <c r="I1795">
        <f>ROUNDUP(woda5[[#This Row],[pomiar po polnocy]]*0.02,0)</f>
        <v>10004</v>
      </c>
      <c r="J1795" s="10">
        <f>woda5[[#This Row],[pomiar po polnocy]]-woda5[[#This Row],[ile wypuscic rano]]</f>
        <v>490150</v>
      </c>
      <c r="K1795" s="10">
        <f>woda5[[#This Row],[po 8v2]]+woda5[[#This Row],[ilosc]]</f>
        <v>499247</v>
      </c>
      <c r="L1795" t="str">
        <f t="shared" si="55"/>
        <v/>
      </c>
      <c r="M1795">
        <f>IF(woda5[[#This Row],[pomiar po polnocy]]&gt;=800000,1,0)</f>
        <v>0</v>
      </c>
    </row>
    <row r="1796" spans="4:13" x14ac:dyDescent="0.25">
      <c r="D1796" s="1">
        <v>41238</v>
      </c>
      <c r="E1796">
        <v>11359</v>
      </c>
      <c r="F1796" s="9">
        <f t="shared" si="54"/>
        <v>499247</v>
      </c>
      <c r="G1796" s="12">
        <f xml:space="preserve"> ROUNDUP(woda5[[#This Row],[pomiar po polnocy]]*0.98,0)</f>
        <v>489263</v>
      </c>
      <c r="H1796" s="13">
        <f>woda5[[#This Row],[po 8]]+woda5[[#This Row],[ilosc]]</f>
        <v>500622</v>
      </c>
      <c r="I1796">
        <f>ROUNDUP(woda5[[#This Row],[pomiar po polnocy]]*0.02,0)</f>
        <v>9985</v>
      </c>
      <c r="J1796" s="10">
        <f>woda5[[#This Row],[pomiar po polnocy]]-woda5[[#This Row],[ile wypuscic rano]]</f>
        <v>489262</v>
      </c>
      <c r="K1796" s="10">
        <f>woda5[[#This Row],[po 8v2]]+woda5[[#This Row],[ilosc]]</f>
        <v>500621</v>
      </c>
      <c r="L1796" t="str">
        <f t="shared" si="55"/>
        <v/>
      </c>
      <c r="M1796">
        <f>IF(woda5[[#This Row],[pomiar po polnocy]]&gt;=800000,1,0)</f>
        <v>0</v>
      </c>
    </row>
    <row r="1797" spans="4:13" x14ac:dyDescent="0.25">
      <c r="D1797" s="1">
        <v>41239</v>
      </c>
      <c r="E1797">
        <v>9489</v>
      </c>
      <c r="F1797" s="9">
        <f t="shared" si="54"/>
        <v>500621</v>
      </c>
      <c r="G1797" s="12">
        <f xml:space="preserve"> ROUNDUP(woda5[[#This Row],[pomiar po polnocy]]*0.98,0)</f>
        <v>490609</v>
      </c>
      <c r="H1797" s="13">
        <f>woda5[[#This Row],[po 8]]+woda5[[#This Row],[ilosc]]</f>
        <v>500098</v>
      </c>
      <c r="I1797">
        <f>ROUNDUP(woda5[[#This Row],[pomiar po polnocy]]*0.02,0)</f>
        <v>10013</v>
      </c>
      <c r="J1797" s="10">
        <f>woda5[[#This Row],[pomiar po polnocy]]-woda5[[#This Row],[ile wypuscic rano]]</f>
        <v>490608</v>
      </c>
      <c r="K1797" s="10">
        <f>woda5[[#This Row],[po 8v2]]+woda5[[#This Row],[ilosc]]</f>
        <v>500097</v>
      </c>
      <c r="L1797" t="str">
        <f t="shared" si="55"/>
        <v/>
      </c>
      <c r="M1797">
        <f>IF(woda5[[#This Row],[pomiar po polnocy]]&gt;=800000,1,0)</f>
        <v>0</v>
      </c>
    </row>
    <row r="1798" spans="4:13" x14ac:dyDescent="0.25">
      <c r="D1798" s="1">
        <v>41240</v>
      </c>
      <c r="E1798">
        <v>7902</v>
      </c>
      <c r="F1798" s="9">
        <f t="shared" si="54"/>
        <v>500097</v>
      </c>
      <c r="G1798" s="12">
        <f xml:space="preserve"> ROUNDUP(woda5[[#This Row],[pomiar po polnocy]]*0.98,0)</f>
        <v>490096</v>
      </c>
      <c r="H1798" s="13">
        <f>woda5[[#This Row],[po 8]]+woda5[[#This Row],[ilosc]]</f>
        <v>497998</v>
      </c>
      <c r="I1798">
        <f>ROUNDUP(woda5[[#This Row],[pomiar po polnocy]]*0.02,0)</f>
        <v>10002</v>
      </c>
      <c r="J1798" s="10">
        <f>woda5[[#This Row],[pomiar po polnocy]]-woda5[[#This Row],[ile wypuscic rano]]</f>
        <v>490095</v>
      </c>
      <c r="K1798" s="10">
        <f>woda5[[#This Row],[po 8v2]]+woda5[[#This Row],[ilosc]]</f>
        <v>497997</v>
      </c>
      <c r="L1798" t="str">
        <f t="shared" si="55"/>
        <v/>
      </c>
      <c r="M1798">
        <f>IF(woda5[[#This Row],[pomiar po polnocy]]&gt;=800000,1,0)</f>
        <v>0</v>
      </c>
    </row>
    <row r="1799" spans="4:13" x14ac:dyDescent="0.25">
      <c r="D1799" s="1">
        <v>41241</v>
      </c>
      <c r="E1799">
        <v>7963</v>
      </c>
      <c r="F1799" s="9">
        <f t="shared" si="54"/>
        <v>497997</v>
      </c>
      <c r="G1799" s="12">
        <f xml:space="preserve"> ROUNDUP(woda5[[#This Row],[pomiar po polnocy]]*0.98,0)</f>
        <v>488038</v>
      </c>
      <c r="H1799" s="13">
        <f>woda5[[#This Row],[po 8]]+woda5[[#This Row],[ilosc]]</f>
        <v>496001</v>
      </c>
      <c r="I1799">
        <f>ROUNDUP(woda5[[#This Row],[pomiar po polnocy]]*0.02,0)</f>
        <v>9960</v>
      </c>
      <c r="J1799" s="10">
        <f>woda5[[#This Row],[pomiar po polnocy]]-woda5[[#This Row],[ile wypuscic rano]]</f>
        <v>488037</v>
      </c>
      <c r="K1799" s="10">
        <f>woda5[[#This Row],[po 8v2]]+woda5[[#This Row],[ilosc]]</f>
        <v>496000</v>
      </c>
      <c r="L1799" t="str">
        <f t="shared" si="55"/>
        <v/>
      </c>
      <c r="M1799">
        <f>IF(woda5[[#This Row],[pomiar po polnocy]]&gt;=800000,1,0)</f>
        <v>0</v>
      </c>
    </row>
    <row r="1800" spans="4:13" x14ac:dyDescent="0.25">
      <c r="D1800" s="1">
        <v>41242</v>
      </c>
      <c r="E1800">
        <v>6637</v>
      </c>
      <c r="F1800" s="9">
        <f t="shared" ref="F1800:F1863" si="56">IF(K1799&gt;1000000,1000000,K1799)</f>
        <v>496000</v>
      </c>
      <c r="G1800" s="12">
        <f xml:space="preserve"> ROUNDUP(woda5[[#This Row],[pomiar po polnocy]]*0.98,0)</f>
        <v>486080</v>
      </c>
      <c r="H1800" s="13">
        <f>woda5[[#This Row],[po 8]]+woda5[[#This Row],[ilosc]]</f>
        <v>492717</v>
      </c>
      <c r="I1800">
        <f>ROUNDUP(woda5[[#This Row],[pomiar po polnocy]]*0.02,0)</f>
        <v>9920</v>
      </c>
      <c r="J1800" s="10">
        <f>woda5[[#This Row],[pomiar po polnocy]]-woda5[[#This Row],[ile wypuscic rano]]</f>
        <v>486080</v>
      </c>
      <c r="K1800" s="10">
        <f>woda5[[#This Row],[po 8v2]]+woda5[[#This Row],[ilosc]]</f>
        <v>492717</v>
      </c>
      <c r="L1800" t="str">
        <f t="shared" ref="L1800:L1863" si="57">IF(K1799&gt;1000000,1,"")</f>
        <v/>
      </c>
      <c r="M1800">
        <f>IF(woda5[[#This Row],[pomiar po polnocy]]&gt;=800000,1,0)</f>
        <v>0</v>
      </c>
    </row>
    <row r="1801" spans="4:13" x14ac:dyDescent="0.25">
      <c r="D1801" s="1">
        <v>41243</v>
      </c>
      <c r="E1801">
        <v>7166</v>
      </c>
      <c r="F1801" s="9">
        <f t="shared" si="56"/>
        <v>492717</v>
      </c>
      <c r="G1801" s="12">
        <f xml:space="preserve"> ROUNDUP(woda5[[#This Row],[pomiar po polnocy]]*0.98,0)</f>
        <v>482863</v>
      </c>
      <c r="H1801" s="13">
        <f>woda5[[#This Row],[po 8]]+woda5[[#This Row],[ilosc]]</f>
        <v>490029</v>
      </c>
      <c r="I1801">
        <f>ROUNDUP(woda5[[#This Row],[pomiar po polnocy]]*0.02,0)</f>
        <v>9855</v>
      </c>
      <c r="J1801" s="10">
        <f>woda5[[#This Row],[pomiar po polnocy]]-woda5[[#This Row],[ile wypuscic rano]]</f>
        <v>482862</v>
      </c>
      <c r="K1801" s="10">
        <f>woda5[[#This Row],[po 8v2]]+woda5[[#This Row],[ilosc]]</f>
        <v>490028</v>
      </c>
      <c r="L1801" t="str">
        <f t="shared" si="57"/>
        <v/>
      </c>
      <c r="M1801">
        <f>IF(woda5[[#This Row],[pomiar po polnocy]]&gt;=800000,1,0)</f>
        <v>0</v>
      </c>
    </row>
    <row r="1802" spans="4:13" x14ac:dyDescent="0.25">
      <c r="D1802" s="1">
        <v>41244</v>
      </c>
      <c r="E1802">
        <v>7702</v>
      </c>
      <c r="F1802" s="9">
        <f t="shared" si="56"/>
        <v>490028</v>
      </c>
      <c r="G1802" s="12">
        <f xml:space="preserve"> ROUNDUP(woda5[[#This Row],[pomiar po polnocy]]*0.98,0)</f>
        <v>480228</v>
      </c>
      <c r="H1802" s="13">
        <f>woda5[[#This Row],[po 8]]+woda5[[#This Row],[ilosc]]</f>
        <v>487930</v>
      </c>
      <c r="I1802">
        <f>ROUNDUP(woda5[[#This Row],[pomiar po polnocy]]*0.02,0)</f>
        <v>9801</v>
      </c>
      <c r="J1802" s="10">
        <f>woda5[[#This Row],[pomiar po polnocy]]-woda5[[#This Row],[ile wypuscic rano]]</f>
        <v>480227</v>
      </c>
      <c r="K1802" s="10">
        <f>woda5[[#This Row],[po 8v2]]+woda5[[#This Row],[ilosc]]</f>
        <v>487929</v>
      </c>
      <c r="L1802" t="str">
        <f t="shared" si="57"/>
        <v/>
      </c>
      <c r="M1802">
        <f>IF(woda5[[#This Row],[pomiar po polnocy]]&gt;=800000,1,0)</f>
        <v>0</v>
      </c>
    </row>
    <row r="1803" spans="4:13" x14ac:dyDescent="0.25">
      <c r="D1803" s="1">
        <v>41245</v>
      </c>
      <c r="E1803">
        <v>7534</v>
      </c>
      <c r="F1803" s="9">
        <f t="shared" si="56"/>
        <v>487929</v>
      </c>
      <c r="G1803" s="12">
        <f xml:space="preserve"> ROUNDUP(woda5[[#This Row],[pomiar po polnocy]]*0.98,0)</f>
        <v>478171</v>
      </c>
      <c r="H1803" s="13">
        <f>woda5[[#This Row],[po 8]]+woda5[[#This Row],[ilosc]]</f>
        <v>485705</v>
      </c>
      <c r="I1803">
        <f>ROUNDUP(woda5[[#This Row],[pomiar po polnocy]]*0.02,0)</f>
        <v>9759</v>
      </c>
      <c r="J1803" s="10">
        <f>woda5[[#This Row],[pomiar po polnocy]]-woda5[[#This Row],[ile wypuscic rano]]</f>
        <v>478170</v>
      </c>
      <c r="K1803" s="10">
        <f>woda5[[#This Row],[po 8v2]]+woda5[[#This Row],[ilosc]]</f>
        <v>485704</v>
      </c>
      <c r="L1803" t="str">
        <f t="shared" si="57"/>
        <v/>
      </c>
      <c r="M1803">
        <f>IF(woda5[[#This Row],[pomiar po polnocy]]&gt;=800000,1,0)</f>
        <v>0</v>
      </c>
    </row>
    <row r="1804" spans="4:13" x14ac:dyDescent="0.25">
      <c r="D1804" s="1">
        <v>41246</v>
      </c>
      <c r="E1804">
        <v>6701</v>
      </c>
      <c r="F1804" s="9">
        <f t="shared" si="56"/>
        <v>485704</v>
      </c>
      <c r="G1804" s="12">
        <f xml:space="preserve"> ROUNDUP(woda5[[#This Row],[pomiar po polnocy]]*0.98,0)</f>
        <v>475990</v>
      </c>
      <c r="H1804" s="13">
        <f>woda5[[#This Row],[po 8]]+woda5[[#This Row],[ilosc]]</f>
        <v>482691</v>
      </c>
      <c r="I1804">
        <f>ROUNDUP(woda5[[#This Row],[pomiar po polnocy]]*0.02,0)</f>
        <v>9715</v>
      </c>
      <c r="J1804" s="10">
        <f>woda5[[#This Row],[pomiar po polnocy]]-woda5[[#This Row],[ile wypuscic rano]]</f>
        <v>475989</v>
      </c>
      <c r="K1804" s="10">
        <f>woda5[[#This Row],[po 8v2]]+woda5[[#This Row],[ilosc]]</f>
        <v>482690</v>
      </c>
      <c r="L1804" t="str">
        <f t="shared" si="57"/>
        <v/>
      </c>
      <c r="M1804">
        <f>IF(woda5[[#This Row],[pomiar po polnocy]]&gt;=800000,1,0)</f>
        <v>0</v>
      </c>
    </row>
    <row r="1805" spans="4:13" x14ac:dyDescent="0.25">
      <c r="D1805" s="1">
        <v>41247</v>
      </c>
      <c r="E1805">
        <v>7024</v>
      </c>
      <c r="F1805" s="9">
        <f t="shared" si="56"/>
        <v>482690</v>
      </c>
      <c r="G1805" s="12">
        <f xml:space="preserve"> ROUNDUP(woda5[[#This Row],[pomiar po polnocy]]*0.98,0)</f>
        <v>473037</v>
      </c>
      <c r="H1805" s="13">
        <f>woda5[[#This Row],[po 8]]+woda5[[#This Row],[ilosc]]</f>
        <v>480061</v>
      </c>
      <c r="I1805">
        <f>ROUNDUP(woda5[[#This Row],[pomiar po polnocy]]*0.02,0)</f>
        <v>9654</v>
      </c>
      <c r="J1805" s="10">
        <f>woda5[[#This Row],[pomiar po polnocy]]-woda5[[#This Row],[ile wypuscic rano]]</f>
        <v>473036</v>
      </c>
      <c r="K1805" s="10">
        <f>woda5[[#This Row],[po 8v2]]+woda5[[#This Row],[ilosc]]</f>
        <v>480060</v>
      </c>
      <c r="L1805" t="str">
        <f t="shared" si="57"/>
        <v/>
      </c>
      <c r="M1805">
        <f>IF(woda5[[#This Row],[pomiar po polnocy]]&gt;=800000,1,0)</f>
        <v>0</v>
      </c>
    </row>
    <row r="1806" spans="4:13" x14ac:dyDescent="0.25">
      <c r="D1806" s="1">
        <v>41248</v>
      </c>
      <c r="E1806">
        <v>7459</v>
      </c>
      <c r="F1806" s="9">
        <f t="shared" si="56"/>
        <v>480060</v>
      </c>
      <c r="G1806" s="12">
        <f xml:space="preserve"> ROUNDUP(woda5[[#This Row],[pomiar po polnocy]]*0.98,0)</f>
        <v>470459</v>
      </c>
      <c r="H1806" s="13">
        <f>woda5[[#This Row],[po 8]]+woda5[[#This Row],[ilosc]]</f>
        <v>477918</v>
      </c>
      <c r="I1806">
        <f>ROUNDUP(woda5[[#This Row],[pomiar po polnocy]]*0.02,0)</f>
        <v>9602</v>
      </c>
      <c r="J1806" s="10">
        <f>woda5[[#This Row],[pomiar po polnocy]]-woda5[[#This Row],[ile wypuscic rano]]</f>
        <v>470458</v>
      </c>
      <c r="K1806" s="10">
        <f>woda5[[#This Row],[po 8v2]]+woda5[[#This Row],[ilosc]]</f>
        <v>477917</v>
      </c>
      <c r="L1806" t="str">
        <f t="shared" si="57"/>
        <v/>
      </c>
      <c r="M1806">
        <f>IF(woda5[[#This Row],[pomiar po polnocy]]&gt;=800000,1,0)</f>
        <v>0</v>
      </c>
    </row>
    <row r="1807" spans="4:13" x14ac:dyDescent="0.25">
      <c r="D1807" s="1">
        <v>41249</v>
      </c>
      <c r="E1807">
        <v>5777</v>
      </c>
      <c r="F1807" s="9">
        <f t="shared" si="56"/>
        <v>477917</v>
      </c>
      <c r="G1807" s="12">
        <f xml:space="preserve"> ROUNDUP(woda5[[#This Row],[pomiar po polnocy]]*0.98,0)</f>
        <v>468359</v>
      </c>
      <c r="H1807" s="13">
        <f>woda5[[#This Row],[po 8]]+woda5[[#This Row],[ilosc]]</f>
        <v>474136</v>
      </c>
      <c r="I1807">
        <f>ROUNDUP(woda5[[#This Row],[pomiar po polnocy]]*0.02,0)</f>
        <v>9559</v>
      </c>
      <c r="J1807" s="10">
        <f>woda5[[#This Row],[pomiar po polnocy]]-woda5[[#This Row],[ile wypuscic rano]]</f>
        <v>468358</v>
      </c>
      <c r="K1807" s="10">
        <f>woda5[[#This Row],[po 8v2]]+woda5[[#This Row],[ilosc]]</f>
        <v>474135</v>
      </c>
      <c r="L1807" t="str">
        <f t="shared" si="57"/>
        <v/>
      </c>
      <c r="M1807">
        <f>IF(woda5[[#This Row],[pomiar po polnocy]]&gt;=800000,1,0)</f>
        <v>0</v>
      </c>
    </row>
    <row r="1808" spans="4:13" x14ac:dyDescent="0.25">
      <c r="D1808" s="1">
        <v>41250</v>
      </c>
      <c r="E1808">
        <v>4721</v>
      </c>
      <c r="F1808" s="9">
        <f t="shared" si="56"/>
        <v>474135</v>
      </c>
      <c r="G1808" s="12">
        <f xml:space="preserve"> ROUNDUP(woda5[[#This Row],[pomiar po polnocy]]*0.98,0)</f>
        <v>464653</v>
      </c>
      <c r="H1808" s="13">
        <f>woda5[[#This Row],[po 8]]+woda5[[#This Row],[ilosc]]</f>
        <v>469374</v>
      </c>
      <c r="I1808">
        <f>ROUNDUP(woda5[[#This Row],[pomiar po polnocy]]*0.02,0)</f>
        <v>9483</v>
      </c>
      <c r="J1808" s="10">
        <f>woda5[[#This Row],[pomiar po polnocy]]-woda5[[#This Row],[ile wypuscic rano]]</f>
        <v>464652</v>
      </c>
      <c r="K1808" s="10">
        <f>woda5[[#This Row],[po 8v2]]+woda5[[#This Row],[ilosc]]</f>
        <v>469373</v>
      </c>
      <c r="L1808" t="str">
        <f t="shared" si="57"/>
        <v/>
      </c>
      <c r="M1808">
        <f>IF(woda5[[#This Row],[pomiar po polnocy]]&gt;=800000,1,0)</f>
        <v>0</v>
      </c>
    </row>
    <row r="1809" spans="4:13" x14ac:dyDescent="0.25">
      <c r="D1809" s="1">
        <v>41251</v>
      </c>
      <c r="E1809">
        <v>5737</v>
      </c>
      <c r="F1809" s="9">
        <f t="shared" si="56"/>
        <v>469373</v>
      </c>
      <c r="G1809" s="12">
        <f xml:space="preserve"> ROUNDUP(woda5[[#This Row],[pomiar po polnocy]]*0.98,0)</f>
        <v>459986</v>
      </c>
      <c r="H1809" s="13">
        <f>woda5[[#This Row],[po 8]]+woda5[[#This Row],[ilosc]]</f>
        <v>465723</v>
      </c>
      <c r="I1809">
        <f>ROUNDUP(woda5[[#This Row],[pomiar po polnocy]]*0.02,0)</f>
        <v>9388</v>
      </c>
      <c r="J1809" s="10">
        <f>woda5[[#This Row],[pomiar po polnocy]]-woda5[[#This Row],[ile wypuscic rano]]</f>
        <v>459985</v>
      </c>
      <c r="K1809" s="10">
        <f>woda5[[#This Row],[po 8v2]]+woda5[[#This Row],[ilosc]]</f>
        <v>465722</v>
      </c>
      <c r="L1809" t="str">
        <f t="shared" si="57"/>
        <v/>
      </c>
      <c r="M1809">
        <f>IF(woda5[[#This Row],[pomiar po polnocy]]&gt;=800000,1,0)</f>
        <v>0</v>
      </c>
    </row>
    <row r="1810" spans="4:13" x14ac:dyDescent="0.25">
      <c r="D1810" s="1">
        <v>41252</v>
      </c>
      <c r="E1810">
        <v>6711</v>
      </c>
      <c r="F1810" s="9">
        <f t="shared" si="56"/>
        <v>465722</v>
      </c>
      <c r="G1810" s="12">
        <f xml:space="preserve"> ROUNDUP(woda5[[#This Row],[pomiar po polnocy]]*0.98,0)</f>
        <v>456408</v>
      </c>
      <c r="H1810" s="13">
        <f>woda5[[#This Row],[po 8]]+woda5[[#This Row],[ilosc]]</f>
        <v>463119</v>
      </c>
      <c r="I1810">
        <f>ROUNDUP(woda5[[#This Row],[pomiar po polnocy]]*0.02,0)</f>
        <v>9315</v>
      </c>
      <c r="J1810" s="10">
        <f>woda5[[#This Row],[pomiar po polnocy]]-woda5[[#This Row],[ile wypuscic rano]]</f>
        <v>456407</v>
      </c>
      <c r="K1810" s="10">
        <f>woda5[[#This Row],[po 8v2]]+woda5[[#This Row],[ilosc]]</f>
        <v>463118</v>
      </c>
      <c r="L1810" t="str">
        <f t="shared" si="57"/>
        <v/>
      </c>
      <c r="M1810">
        <f>IF(woda5[[#This Row],[pomiar po polnocy]]&gt;=800000,1,0)</f>
        <v>0</v>
      </c>
    </row>
    <row r="1811" spans="4:13" x14ac:dyDescent="0.25">
      <c r="D1811" s="1">
        <v>41253</v>
      </c>
      <c r="E1811">
        <v>9069</v>
      </c>
      <c r="F1811" s="9">
        <f t="shared" si="56"/>
        <v>463118</v>
      </c>
      <c r="G1811" s="12">
        <f xml:space="preserve"> ROUNDUP(woda5[[#This Row],[pomiar po polnocy]]*0.98,0)</f>
        <v>453856</v>
      </c>
      <c r="H1811" s="13">
        <f>woda5[[#This Row],[po 8]]+woda5[[#This Row],[ilosc]]</f>
        <v>462925</v>
      </c>
      <c r="I1811">
        <f>ROUNDUP(woda5[[#This Row],[pomiar po polnocy]]*0.02,0)</f>
        <v>9263</v>
      </c>
      <c r="J1811" s="10">
        <f>woda5[[#This Row],[pomiar po polnocy]]-woda5[[#This Row],[ile wypuscic rano]]</f>
        <v>453855</v>
      </c>
      <c r="K1811" s="10">
        <f>woda5[[#This Row],[po 8v2]]+woda5[[#This Row],[ilosc]]</f>
        <v>462924</v>
      </c>
      <c r="L1811" t="str">
        <f t="shared" si="57"/>
        <v/>
      </c>
      <c r="M1811">
        <f>IF(woda5[[#This Row],[pomiar po polnocy]]&gt;=800000,1,0)</f>
        <v>0</v>
      </c>
    </row>
    <row r="1812" spans="4:13" x14ac:dyDescent="0.25">
      <c r="D1812" s="1">
        <v>41254</v>
      </c>
      <c r="E1812">
        <v>7290</v>
      </c>
      <c r="F1812" s="9">
        <f t="shared" si="56"/>
        <v>462924</v>
      </c>
      <c r="G1812" s="12">
        <f xml:space="preserve"> ROUNDUP(woda5[[#This Row],[pomiar po polnocy]]*0.98,0)</f>
        <v>453666</v>
      </c>
      <c r="H1812" s="13">
        <f>woda5[[#This Row],[po 8]]+woda5[[#This Row],[ilosc]]</f>
        <v>460956</v>
      </c>
      <c r="I1812">
        <f>ROUNDUP(woda5[[#This Row],[pomiar po polnocy]]*0.02,0)</f>
        <v>9259</v>
      </c>
      <c r="J1812" s="10">
        <f>woda5[[#This Row],[pomiar po polnocy]]-woda5[[#This Row],[ile wypuscic rano]]</f>
        <v>453665</v>
      </c>
      <c r="K1812" s="10">
        <f>woda5[[#This Row],[po 8v2]]+woda5[[#This Row],[ilosc]]</f>
        <v>460955</v>
      </c>
      <c r="L1812" t="str">
        <f t="shared" si="57"/>
        <v/>
      </c>
      <c r="M1812">
        <f>IF(woda5[[#This Row],[pomiar po polnocy]]&gt;=800000,1,0)</f>
        <v>0</v>
      </c>
    </row>
    <row r="1813" spans="4:13" x14ac:dyDescent="0.25">
      <c r="D1813" s="1">
        <v>41255</v>
      </c>
      <c r="E1813">
        <v>7675</v>
      </c>
      <c r="F1813" s="9">
        <f t="shared" si="56"/>
        <v>460955</v>
      </c>
      <c r="G1813" s="12">
        <f xml:space="preserve"> ROUNDUP(woda5[[#This Row],[pomiar po polnocy]]*0.98,0)</f>
        <v>451736</v>
      </c>
      <c r="H1813" s="13">
        <f>woda5[[#This Row],[po 8]]+woda5[[#This Row],[ilosc]]</f>
        <v>459411</v>
      </c>
      <c r="I1813">
        <f>ROUNDUP(woda5[[#This Row],[pomiar po polnocy]]*0.02,0)</f>
        <v>9220</v>
      </c>
      <c r="J1813" s="10">
        <f>woda5[[#This Row],[pomiar po polnocy]]-woda5[[#This Row],[ile wypuscic rano]]</f>
        <v>451735</v>
      </c>
      <c r="K1813" s="10">
        <f>woda5[[#This Row],[po 8v2]]+woda5[[#This Row],[ilosc]]</f>
        <v>459410</v>
      </c>
      <c r="L1813" t="str">
        <f t="shared" si="57"/>
        <v/>
      </c>
      <c r="M1813">
        <f>IF(woda5[[#This Row],[pomiar po polnocy]]&gt;=800000,1,0)</f>
        <v>0</v>
      </c>
    </row>
    <row r="1814" spans="4:13" x14ac:dyDescent="0.25">
      <c r="D1814" s="1">
        <v>41256</v>
      </c>
      <c r="E1814">
        <v>7250</v>
      </c>
      <c r="F1814" s="9">
        <f t="shared" si="56"/>
        <v>459410</v>
      </c>
      <c r="G1814" s="12">
        <f xml:space="preserve"> ROUNDUP(woda5[[#This Row],[pomiar po polnocy]]*0.98,0)</f>
        <v>450222</v>
      </c>
      <c r="H1814" s="13">
        <f>woda5[[#This Row],[po 8]]+woda5[[#This Row],[ilosc]]</f>
        <v>457472</v>
      </c>
      <c r="I1814">
        <f>ROUNDUP(woda5[[#This Row],[pomiar po polnocy]]*0.02,0)</f>
        <v>9189</v>
      </c>
      <c r="J1814" s="10">
        <f>woda5[[#This Row],[pomiar po polnocy]]-woda5[[#This Row],[ile wypuscic rano]]</f>
        <v>450221</v>
      </c>
      <c r="K1814" s="10">
        <f>woda5[[#This Row],[po 8v2]]+woda5[[#This Row],[ilosc]]</f>
        <v>457471</v>
      </c>
      <c r="L1814" t="str">
        <f t="shared" si="57"/>
        <v/>
      </c>
      <c r="M1814">
        <f>IF(woda5[[#This Row],[pomiar po polnocy]]&gt;=800000,1,0)</f>
        <v>0</v>
      </c>
    </row>
    <row r="1815" spans="4:13" x14ac:dyDescent="0.25">
      <c r="D1815" s="1">
        <v>41257</v>
      </c>
      <c r="E1815">
        <v>8573</v>
      </c>
      <c r="F1815" s="9">
        <f t="shared" si="56"/>
        <v>457471</v>
      </c>
      <c r="G1815" s="12">
        <f xml:space="preserve"> ROUNDUP(woda5[[#This Row],[pomiar po polnocy]]*0.98,0)</f>
        <v>448322</v>
      </c>
      <c r="H1815" s="13">
        <f>woda5[[#This Row],[po 8]]+woda5[[#This Row],[ilosc]]</f>
        <v>456895</v>
      </c>
      <c r="I1815">
        <f>ROUNDUP(woda5[[#This Row],[pomiar po polnocy]]*0.02,0)</f>
        <v>9150</v>
      </c>
      <c r="J1815" s="10">
        <f>woda5[[#This Row],[pomiar po polnocy]]-woda5[[#This Row],[ile wypuscic rano]]</f>
        <v>448321</v>
      </c>
      <c r="K1815" s="10">
        <f>woda5[[#This Row],[po 8v2]]+woda5[[#This Row],[ilosc]]</f>
        <v>456894</v>
      </c>
      <c r="L1815" t="str">
        <f t="shared" si="57"/>
        <v/>
      </c>
      <c r="M1815">
        <f>IF(woda5[[#This Row],[pomiar po polnocy]]&gt;=800000,1,0)</f>
        <v>0</v>
      </c>
    </row>
    <row r="1816" spans="4:13" x14ac:dyDescent="0.25">
      <c r="D1816" s="1">
        <v>41258</v>
      </c>
      <c r="E1816">
        <v>6893</v>
      </c>
      <c r="F1816" s="9">
        <f t="shared" si="56"/>
        <v>456894</v>
      </c>
      <c r="G1816" s="12">
        <f xml:space="preserve"> ROUNDUP(woda5[[#This Row],[pomiar po polnocy]]*0.98,0)</f>
        <v>447757</v>
      </c>
      <c r="H1816" s="13">
        <f>woda5[[#This Row],[po 8]]+woda5[[#This Row],[ilosc]]</f>
        <v>454650</v>
      </c>
      <c r="I1816">
        <f>ROUNDUP(woda5[[#This Row],[pomiar po polnocy]]*0.02,0)</f>
        <v>9138</v>
      </c>
      <c r="J1816" s="10">
        <f>woda5[[#This Row],[pomiar po polnocy]]-woda5[[#This Row],[ile wypuscic rano]]</f>
        <v>447756</v>
      </c>
      <c r="K1816" s="10">
        <f>woda5[[#This Row],[po 8v2]]+woda5[[#This Row],[ilosc]]</f>
        <v>454649</v>
      </c>
      <c r="L1816" t="str">
        <f t="shared" si="57"/>
        <v/>
      </c>
      <c r="M1816">
        <f>IF(woda5[[#This Row],[pomiar po polnocy]]&gt;=800000,1,0)</f>
        <v>0</v>
      </c>
    </row>
    <row r="1817" spans="4:13" x14ac:dyDescent="0.25">
      <c r="D1817" s="1">
        <v>41259</v>
      </c>
      <c r="E1817">
        <v>4411</v>
      </c>
      <c r="F1817" s="9">
        <f t="shared" si="56"/>
        <v>454649</v>
      </c>
      <c r="G1817" s="12">
        <f xml:space="preserve"> ROUNDUP(woda5[[#This Row],[pomiar po polnocy]]*0.98,0)</f>
        <v>445557</v>
      </c>
      <c r="H1817" s="13">
        <f>woda5[[#This Row],[po 8]]+woda5[[#This Row],[ilosc]]</f>
        <v>449968</v>
      </c>
      <c r="I1817">
        <f>ROUNDUP(woda5[[#This Row],[pomiar po polnocy]]*0.02,0)</f>
        <v>9093</v>
      </c>
      <c r="J1817" s="10">
        <f>woda5[[#This Row],[pomiar po polnocy]]-woda5[[#This Row],[ile wypuscic rano]]</f>
        <v>445556</v>
      </c>
      <c r="K1817" s="10">
        <f>woda5[[#This Row],[po 8v2]]+woda5[[#This Row],[ilosc]]</f>
        <v>449967</v>
      </c>
      <c r="L1817" t="str">
        <f t="shared" si="57"/>
        <v/>
      </c>
      <c r="M1817">
        <f>IF(woda5[[#This Row],[pomiar po polnocy]]&gt;=800000,1,0)</f>
        <v>0</v>
      </c>
    </row>
    <row r="1818" spans="4:13" x14ac:dyDescent="0.25">
      <c r="D1818" s="1">
        <v>41260</v>
      </c>
      <c r="E1818">
        <v>6586</v>
      </c>
      <c r="F1818" s="9">
        <f t="shared" si="56"/>
        <v>449967</v>
      </c>
      <c r="G1818" s="12">
        <f xml:space="preserve"> ROUNDUP(woda5[[#This Row],[pomiar po polnocy]]*0.98,0)</f>
        <v>440968</v>
      </c>
      <c r="H1818" s="13">
        <f>woda5[[#This Row],[po 8]]+woda5[[#This Row],[ilosc]]</f>
        <v>447554</v>
      </c>
      <c r="I1818">
        <f>ROUNDUP(woda5[[#This Row],[pomiar po polnocy]]*0.02,0)</f>
        <v>9000</v>
      </c>
      <c r="J1818" s="10">
        <f>woda5[[#This Row],[pomiar po polnocy]]-woda5[[#This Row],[ile wypuscic rano]]</f>
        <v>440967</v>
      </c>
      <c r="K1818" s="10">
        <f>woda5[[#This Row],[po 8v2]]+woda5[[#This Row],[ilosc]]</f>
        <v>447553</v>
      </c>
      <c r="L1818" t="str">
        <f t="shared" si="57"/>
        <v/>
      </c>
      <c r="M1818">
        <f>IF(woda5[[#This Row],[pomiar po polnocy]]&gt;=800000,1,0)</f>
        <v>0</v>
      </c>
    </row>
    <row r="1819" spans="4:13" x14ac:dyDescent="0.25">
      <c r="D1819" s="1">
        <v>41261</v>
      </c>
      <c r="E1819">
        <v>4902</v>
      </c>
      <c r="F1819" s="9">
        <f t="shared" si="56"/>
        <v>447553</v>
      </c>
      <c r="G1819" s="12">
        <f xml:space="preserve"> ROUNDUP(woda5[[#This Row],[pomiar po polnocy]]*0.98,0)</f>
        <v>438602</v>
      </c>
      <c r="H1819" s="13">
        <f>woda5[[#This Row],[po 8]]+woda5[[#This Row],[ilosc]]</f>
        <v>443504</v>
      </c>
      <c r="I1819">
        <f>ROUNDUP(woda5[[#This Row],[pomiar po polnocy]]*0.02,0)</f>
        <v>8952</v>
      </c>
      <c r="J1819" s="10">
        <f>woda5[[#This Row],[pomiar po polnocy]]-woda5[[#This Row],[ile wypuscic rano]]</f>
        <v>438601</v>
      </c>
      <c r="K1819" s="10">
        <f>woda5[[#This Row],[po 8v2]]+woda5[[#This Row],[ilosc]]</f>
        <v>443503</v>
      </c>
      <c r="L1819" t="str">
        <f t="shared" si="57"/>
        <v/>
      </c>
      <c r="M1819">
        <f>IF(woda5[[#This Row],[pomiar po polnocy]]&gt;=800000,1,0)</f>
        <v>0</v>
      </c>
    </row>
    <row r="1820" spans="4:13" x14ac:dyDescent="0.25">
      <c r="D1820" s="1">
        <v>41262</v>
      </c>
      <c r="E1820">
        <v>4246</v>
      </c>
      <c r="F1820" s="9">
        <f t="shared" si="56"/>
        <v>443503</v>
      </c>
      <c r="G1820" s="12">
        <f xml:space="preserve"> ROUNDUP(woda5[[#This Row],[pomiar po polnocy]]*0.98,0)</f>
        <v>434633</v>
      </c>
      <c r="H1820" s="13">
        <f>woda5[[#This Row],[po 8]]+woda5[[#This Row],[ilosc]]</f>
        <v>438879</v>
      </c>
      <c r="I1820">
        <f>ROUNDUP(woda5[[#This Row],[pomiar po polnocy]]*0.02,0)</f>
        <v>8871</v>
      </c>
      <c r="J1820" s="10">
        <f>woda5[[#This Row],[pomiar po polnocy]]-woda5[[#This Row],[ile wypuscic rano]]</f>
        <v>434632</v>
      </c>
      <c r="K1820" s="10">
        <f>woda5[[#This Row],[po 8v2]]+woda5[[#This Row],[ilosc]]</f>
        <v>438878</v>
      </c>
      <c r="L1820" t="str">
        <f t="shared" si="57"/>
        <v/>
      </c>
      <c r="M1820">
        <f>IF(woda5[[#This Row],[pomiar po polnocy]]&gt;=800000,1,0)</f>
        <v>0</v>
      </c>
    </row>
    <row r="1821" spans="4:13" x14ac:dyDescent="0.25">
      <c r="D1821" s="1">
        <v>41263</v>
      </c>
      <c r="E1821">
        <v>6311</v>
      </c>
      <c r="F1821" s="9">
        <f t="shared" si="56"/>
        <v>438878</v>
      </c>
      <c r="G1821" s="12">
        <f xml:space="preserve"> ROUNDUP(woda5[[#This Row],[pomiar po polnocy]]*0.98,0)</f>
        <v>430101</v>
      </c>
      <c r="H1821" s="13">
        <f>woda5[[#This Row],[po 8]]+woda5[[#This Row],[ilosc]]</f>
        <v>436412</v>
      </c>
      <c r="I1821">
        <f>ROUNDUP(woda5[[#This Row],[pomiar po polnocy]]*0.02,0)</f>
        <v>8778</v>
      </c>
      <c r="J1821" s="10">
        <f>woda5[[#This Row],[pomiar po polnocy]]-woda5[[#This Row],[ile wypuscic rano]]</f>
        <v>430100</v>
      </c>
      <c r="K1821" s="10">
        <f>woda5[[#This Row],[po 8v2]]+woda5[[#This Row],[ilosc]]</f>
        <v>436411</v>
      </c>
      <c r="L1821" t="str">
        <f t="shared" si="57"/>
        <v/>
      </c>
      <c r="M1821">
        <f>IF(woda5[[#This Row],[pomiar po polnocy]]&gt;=800000,1,0)</f>
        <v>0</v>
      </c>
    </row>
    <row r="1822" spans="4:13" x14ac:dyDescent="0.25">
      <c r="D1822" s="1">
        <v>41264</v>
      </c>
      <c r="E1822">
        <v>4400</v>
      </c>
      <c r="F1822" s="9">
        <f t="shared" si="56"/>
        <v>436411</v>
      </c>
      <c r="G1822" s="12">
        <f xml:space="preserve"> ROUNDUP(woda5[[#This Row],[pomiar po polnocy]]*0.98,0)</f>
        <v>427683</v>
      </c>
      <c r="H1822" s="13">
        <f>woda5[[#This Row],[po 8]]+woda5[[#This Row],[ilosc]]</f>
        <v>432083</v>
      </c>
      <c r="I1822">
        <f>ROUNDUP(woda5[[#This Row],[pomiar po polnocy]]*0.02,0)</f>
        <v>8729</v>
      </c>
      <c r="J1822" s="10">
        <f>woda5[[#This Row],[pomiar po polnocy]]-woda5[[#This Row],[ile wypuscic rano]]</f>
        <v>427682</v>
      </c>
      <c r="K1822" s="10">
        <f>woda5[[#This Row],[po 8v2]]+woda5[[#This Row],[ilosc]]</f>
        <v>432082</v>
      </c>
      <c r="L1822" t="str">
        <f t="shared" si="57"/>
        <v/>
      </c>
      <c r="M1822">
        <f>IF(woda5[[#This Row],[pomiar po polnocy]]&gt;=800000,1,0)</f>
        <v>0</v>
      </c>
    </row>
    <row r="1823" spans="4:13" x14ac:dyDescent="0.25">
      <c r="D1823" s="1">
        <v>41265</v>
      </c>
      <c r="E1823">
        <v>3299</v>
      </c>
      <c r="F1823" s="9">
        <f t="shared" si="56"/>
        <v>432082</v>
      </c>
      <c r="G1823" s="12">
        <f xml:space="preserve"> ROUNDUP(woda5[[#This Row],[pomiar po polnocy]]*0.98,0)</f>
        <v>423441</v>
      </c>
      <c r="H1823" s="13">
        <f>woda5[[#This Row],[po 8]]+woda5[[#This Row],[ilosc]]</f>
        <v>426740</v>
      </c>
      <c r="I1823">
        <f>ROUNDUP(woda5[[#This Row],[pomiar po polnocy]]*0.02,0)</f>
        <v>8642</v>
      </c>
      <c r="J1823" s="10">
        <f>woda5[[#This Row],[pomiar po polnocy]]-woda5[[#This Row],[ile wypuscic rano]]</f>
        <v>423440</v>
      </c>
      <c r="K1823" s="10">
        <f>woda5[[#This Row],[po 8v2]]+woda5[[#This Row],[ilosc]]</f>
        <v>426739</v>
      </c>
      <c r="L1823" t="str">
        <f t="shared" si="57"/>
        <v/>
      </c>
      <c r="M1823">
        <f>IF(woda5[[#This Row],[pomiar po polnocy]]&gt;=800000,1,0)</f>
        <v>0</v>
      </c>
    </row>
    <row r="1824" spans="4:13" x14ac:dyDescent="0.25">
      <c r="D1824" s="1">
        <v>41266</v>
      </c>
      <c r="E1824">
        <v>3564</v>
      </c>
      <c r="F1824" s="9">
        <f t="shared" si="56"/>
        <v>426739</v>
      </c>
      <c r="G1824" s="12">
        <f xml:space="preserve"> ROUNDUP(woda5[[#This Row],[pomiar po polnocy]]*0.98,0)</f>
        <v>418205</v>
      </c>
      <c r="H1824" s="13">
        <f>woda5[[#This Row],[po 8]]+woda5[[#This Row],[ilosc]]</f>
        <v>421769</v>
      </c>
      <c r="I1824">
        <f>ROUNDUP(woda5[[#This Row],[pomiar po polnocy]]*0.02,0)</f>
        <v>8535</v>
      </c>
      <c r="J1824" s="10">
        <f>woda5[[#This Row],[pomiar po polnocy]]-woda5[[#This Row],[ile wypuscic rano]]</f>
        <v>418204</v>
      </c>
      <c r="K1824" s="10">
        <f>woda5[[#This Row],[po 8v2]]+woda5[[#This Row],[ilosc]]</f>
        <v>421768</v>
      </c>
      <c r="L1824" t="str">
        <f t="shared" si="57"/>
        <v/>
      </c>
      <c r="M1824">
        <f>IF(woda5[[#This Row],[pomiar po polnocy]]&gt;=800000,1,0)</f>
        <v>0</v>
      </c>
    </row>
    <row r="1825" spans="4:13" x14ac:dyDescent="0.25">
      <c r="D1825" s="1">
        <v>41267</v>
      </c>
      <c r="E1825">
        <v>5830</v>
      </c>
      <c r="F1825" s="9">
        <f t="shared" si="56"/>
        <v>421768</v>
      </c>
      <c r="G1825" s="12">
        <f xml:space="preserve"> ROUNDUP(woda5[[#This Row],[pomiar po polnocy]]*0.98,0)</f>
        <v>413333</v>
      </c>
      <c r="H1825" s="13">
        <f>woda5[[#This Row],[po 8]]+woda5[[#This Row],[ilosc]]</f>
        <v>419163</v>
      </c>
      <c r="I1825">
        <f>ROUNDUP(woda5[[#This Row],[pomiar po polnocy]]*0.02,0)</f>
        <v>8436</v>
      </c>
      <c r="J1825" s="10">
        <f>woda5[[#This Row],[pomiar po polnocy]]-woda5[[#This Row],[ile wypuscic rano]]</f>
        <v>413332</v>
      </c>
      <c r="K1825" s="10">
        <f>woda5[[#This Row],[po 8v2]]+woda5[[#This Row],[ilosc]]</f>
        <v>419162</v>
      </c>
      <c r="L1825" t="str">
        <f t="shared" si="57"/>
        <v/>
      </c>
      <c r="M1825">
        <f>IF(woda5[[#This Row],[pomiar po polnocy]]&gt;=800000,1,0)</f>
        <v>0</v>
      </c>
    </row>
    <row r="1826" spans="4:13" x14ac:dyDescent="0.25">
      <c r="D1826" s="1">
        <v>41268</v>
      </c>
      <c r="E1826">
        <v>4426</v>
      </c>
      <c r="F1826" s="9">
        <f t="shared" si="56"/>
        <v>419162</v>
      </c>
      <c r="G1826" s="12">
        <f xml:space="preserve"> ROUNDUP(woda5[[#This Row],[pomiar po polnocy]]*0.98,0)</f>
        <v>410779</v>
      </c>
      <c r="H1826" s="13">
        <f>woda5[[#This Row],[po 8]]+woda5[[#This Row],[ilosc]]</f>
        <v>415205</v>
      </c>
      <c r="I1826">
        <f>ROUNDUP(woda5[[#This Row],[pomiar po polnocy]]*0.02,0)</f>
        <v>8384</v>
      </c>
      <c r="J1826" s="10">
        <f>woda5[[#This Row],[pomiar po polnocy]]-woda5[[#This Row],[ile wypuscic rano]]</f>
        <v>410778</v>
      </c>
      <c r="K1826" s="10">
        <f>woda5[[#This Row],[po 8v2]]+woda5[[#This Row],[ilosc]]</f>
        <v>415204</v>
      </c>
      <c r="L1826" t="str">
        <f t="shared" si="57"/>
        <v/>
      </c>
      <c r="M1826">
        <f>IF(woda5[[#This Row],[pomiar po polnocy]]&gt;=800000,1,0)</f>
        <v>0</v>
      </c>
    </row>
    <row r="1827" spans="4:13" x14ac:dyDescent="0.25">
      <c r="D1827" s="1">
        <v>41269</v>
      </c>
      <c r="E1827">
        <v>5903</v>
      </c>
      <c r="F1827" s="9">
        <f t="shared" si="56"/>
        <v>415204</v>
      </c>
      <c r="G1827" s="12">
        <f xml:space="preserve"> ROUNDUP(woda5[[#This Row],[pomiar po polnocy]]*0.98,0)</f>
        <v>406900</v>
      </c>
      <c r="H1827" s="13">
        <f>woda5[[#This Row],[po 8]]+woda5[[#This Row],[ilosc]]</f>
        <v>412803</v>
      </c>
      <c r="I1827">
        <f>ROUNDUP(woda5[[#This Row],[pomiar po polnocy]]*0.02,0)</f>
        <v>8305</v>
      </c>
      <c r="J1827" s="10">
        <f>woda5[[#This Row],[pomiar po polnocy]]-woda5[[#This Row],[ile wypuscic rano]]</f>
        <v>406899</v>
      </c>
      <c r="K1827" s="10">
        <f>woda5[[#This Row],[po 8v2]]+woda5[[#This Row],[ilosc]]</f>
        <v>412802</v>
      </c>
      <c r="L1827" t="str">
        <f t="shared" si="57"/>
        <v/>
      </c>
      <c r="M1827">
        <f>IF(woda5[[#This Row],[pomiar po polnocy]]&gt;=800000,1,0)</f>
        <v>0</v>
      </c>
    </row>
    <row r="1828" spans="4:13" x14ac:dyDescent="0.25">
      <c r="D1828" s="1">
        <v>41270</v>
      </c>
      <c r="E1828">
        <v>3768</v>
      </c>
      <c r="F1828" s="9">
        <f t="shared" si="56"/>
        <v>412802</v>
      </c>
      <c r="G1828" s="12">
        <f xml:space="preserve"> ROUNDUP(woda5[[#This Row],[pomiar po polnocy]]*0.98,0)</f>
        <v>404546</v>
      </c>
      <c r="H1828" s="13">
        <f>woda5[[#This Row],[po 8]]+woda5[[#This Row],[ilosc]]</f>
        <v>408314</v>
      </c>
      <c r="I1828">
        <f>ROUNDUP(woda5[[#This Row],[pomiar po polnocy]]*0.02,0)</f>
        <v>8257</v>
      </c>
      <c r="J1828" s="10">
        <f>woda5[[#This Row],[pomiar po polnocy]]-woda5[[#This Row],[ile wypuscic rano]]</f>
        <v>404545</v>
      </c>
      <c r="K1828" s="10">
        <f>woda5[[#This Row],[po 8v2]]+woda5[[#This Row],[ilosc]]</f>
        <v>408313</v>
      </c>
      <c r="L1828" t="str">
        <f t="shared" si="57"/>
        <v/>
      </c>
      <c r="M1828">
        <f>IF(woda5[[#This Row],[pomiar po polnocy]]&gt;=800000,1,0)</f>
        <v>0</v>
      </c>
    </row>
    <row r="1829" spans="4:13" x14ac:dyDescent="0.25">
      <c r="D1829" s="1">
        <v>41271</v>
      </c>
      <c r="E1829">
        <v>3421</v>
      </c>
      <c r="F1829" s="9">
        <f t="shared" si="56"/>
        <v>408313</v>
      </c>
      <c r="G1829" s="12">
        <f xml:space="preserve"> ROUNDUP(woda5[[#This Row],[pomiar po polnocy]]*0.98,0)</f>
        <v>400147</v>
      </c>
      <c r="H1829" s="13">
        <f>woda5[[#This Row],[po 8]]+woda5[[#This Row],[ilosc]]</f>
        <v>403568</v>
      </c>
      <c r="I1829">
        <f>ROUNDUP(woda5[[#This Row],[pomiar po polnocy]]*0.02,0)</f>
        <v>8167</v>
      </c>
      <c r="J1829" s="10">
        <f>woda5[[#This Row],[pomiar po polnocy]]-woda5[[#This Row],[ile wypuscic rano]]</f>
        <v>400146</v>
      </c>
      <c r="K1829" s="10">
        <f>woda5[[#This Row],[po 8v2]]+woda5[[#This Row],[ilosc]]</f>
        <v>403567</v>
      </c>
      <c r="L1829" t="str">
        <f t="shared" si="57"/>
        <v/>
      </c>
      <c r="M1829">
        <f>IF(woda5[[#This Row],[pomiar po polnocy]]&gt;=800000,1,0)</f>
        <v>0</v>
      </c>
    </row>
    <row r="1830" spans="4:13" x14ac:dyDescent="0.25">
      <c r="D1830" s="1">
        <v>41272</v>
      </c>
      <c r="E1830">
        <v>7044</v>
      </c>
      <c r="F1830" s="9">
        <f t="shared" si="56"/>
        <v>403567</v>
      </c>
      <c r="G1830" s="12">
        <f xml:space="preserve"> ROUNDUP(woda5[[#This Row],[pomiar po polnocy]]*0.98,0)</f>
        <v>395496</v>
      </c>
      <c r="H1830" s="13">
        <f>woda5[[#This Row],[po 8]]+woda5[[#This Row],[ilosc]]</f>
        <v>402540</v>
      </c>
      <c r="I1830">
        <f>ROUNDUP(woda5[[#This Row],[pomiar po polnocy]]*0.02,0)</f>
        <v>8072</v>
      </c>
      <c r="J1830" s="10">
        <f>woda5[[#This Row],[pomiar po polnocy]]-woda5[[#This Row],[ile wypuscic rano]]</f>
        <v>395495</v>
      </c>
      <c r="K1830" s="10">
        <f>woda5[[#This Row],[po 8v2]]+woda5[[#This Row],[ilosc]]</f>
        <v>402539</v>
      </c>
      <c r="L1830" t="str">
        <f t="shared" si="57"/>
        <v/>
      </c>
      <c r="M1830">
        <f>IF(woda5[[#This Row],[pomiar po polnocy]]&gt;=800000,1,0)</f>
        <v>0</v>
      </c>
    </row>
    <row r="1831" spans="4:13" x14ac:dyDescent="0.25">
      <c r="D1831" s="1">
        <v>41273</v>
      </c>
      <c r="E1831">
        <v>5620</v>
      </c>
      <c r="F1831" s="9">
        <f t="shared" si="56"/>
        <v>402539</v>
      </c>
      <c r="G1831" s="12">
        <f xml:space="preserve"> ROUNDUP(woda5[[#This Row],[pomiar po polnocy]]*0.98,0)</f>
        <v>394489</v>
      </c>
      <c r="H1831" s="13">
        <f>woda5[[#This Row],[po 8]]+woda5[[#This Row],[ilosc]]</f>
        <v>400109</v>
      </c>
      <c r="I1831">
        <f>ROUNDUP(woda5[[#This Row],[pomiar po polnocy]]*0.02,0)</f>
        <v>8051</v>
      </c>
      <c r="J1831" s="10">
        <f>woda5[[#This Row],[pomiar po polnocy]]-woda5[[#This Row],[ile wypuscic rano]]</f>
        <v>394488</v>
      </c>
      <c r="K1831" s="10">
        <f>woda5[[#This Row],[po 8v2]]+woda5[[#This Row],[ilosc]]</f>
        <v>400108</v>
      </c>
      <c r="L1831" t="str">
        <f t="shared" si="57"/>
        <v/>
      </c>
      <c r="M1831">
        <f>IF(woda5[[#This Row],[pomiar po polnocy]]&gt;=800000,1,0)</f>
        <v>0</v>
      </c>
    </row>
    <row r="1832" spans="4:13" x14ac:dyDescent="0.25">
      <c r="D1832" s="1">
        <v>41274</v>
      </c>
      <c r="E1832">
        <v>4909</v>
      </c>
      <c r="F1832" s="9">
        <f t="shared" si="56"/>
        <v>400108</v>
      </c>
      <c r="G1832" s="12">
        <f xml:space="preserve"> ROUNDUP(woda5[[#This Row],[pomiar po polnocy]]*0.98,0)</f>
        <v>392106</v>
      </c>
      <c r="H1832" s="13">
        <f>woda5[[#This Row],[po 8]]+woda5[[#This Row],[ilosc]]</f>
        <v>397015</v>
      </c>
      <c r="I1832">
        <f>ROUNDUP(woda5[[#This Row],[pomiar po polnocy]]*0.02,0)</f>
        <v>8003</v>
      </c>
      <c r="J1832" s="10">
        <f>woda5[[#This Row],[pomiar po polnocy]]-woda5[[#This Row],[ile wypuscic rano]]</f>
        <v>392105</v>
      </c>
      <c r="K1832" s="10">
        <f>woda5[[#This Row],[po 8v2]]+woda5[[#This Row],[ilosc]]</f>
        <v>397014</v>
      </c>
      <c r="L1832" t="str">
        <f t="shared" si="57"/>
        <v/>
      </c>
      <c r="M1832">
        <f>IF(woda5[[#This Row],[pomiar po polnocy]]&gt;=800000,1,0)</f>
        <v>0</v>
      </c>
    </row>
    <row r="1833" spans="4:13" x14ac:dyDescent="0.25">
      <c r="D1833" s="1">
        <v>41275</v>
      </c>
      <c r="E1833">
        <v>3072</v>
      </c>
      <c r="F1833" s="9">
        <f t="shared" si="56"/>
        <v>397014</v>
      </c>
      <c r="G1833" s="12">
        <f xml:space="preserve"> ROUNDUP(woda5[[#This Row],[pomiar po polnocy]]*0.98,0)</f>
        <v>389074</v>
      </c>
      <c r="H1833" s="13">
        <f>woda5[[#This Row],[po 8]]+woda5[[#This Row],[ilosc]]</f>
        <v>392146</v>
      </c>
      <c r="I1833">
        <f>ROUNDUP(woda5[[#This Row],[pomiar po polnocy]]*0.02,0)</f>
        <v>7941</v>
      </c>
      <c r="J1833" s="10">
        <f>woda5[[#This Row],[pomiar po polnocy]]-woda5[[#This Row],[ile wypuscic rano]]</f>
        <v>389073</v>
      </c>
      <c r="K1833" s="10">
        <f>woda5[[#This Row],[po 8v2]]+woda5[[#This Row],[ilosc]]</f>
        <v>392145</v>
      </c>
      <c r="L1833" t="str">
        <f t="shared" si="57"/>
        <v/>
      </c>
      <c r="M1833">
        <f>IF(woda5[[#This Row],[pomiar po polnocy]]&gt;=800000,1,0)</f>
        <v>0</v>
      </c>
    </row>
    <row r="1834" spans="4:13" x14ac:dyDescent="0.25">
      <c r="D1834" s="1">
        <v>41276</v>
      </c>
      <c r="E1834">
        <v>5122</v>
      </c>
      <c r="F1834" s="9">
        <f t="shared" si="56"/>
        <v>392145</v>
      </c>
      <c r="G1834" s="12">
        <f xml:space="preserve"> ROUNDUP(woda5[[#This Row],[pomiar po polnocy]]*0.98,0)</f>
        <v>384303</v>
      </c>
      <c r="H1834" s="13">
        <f>woda5[[#This Row],[po 8]]+woda5[[#This Row],[ilosc]]</f>
        <v>389425</v>
      </c>
      <c r="I1834">
        <f>ROUNDUP(woda5[[#This Row],[pomiar po polnocy]]*0.02,0)</f>
        <v>7843</v>
      </c>
      <c r="J1834" s="10">
        <f>woda5[[#This Row],[pomiar po polnocy]]-woda5[[#This Row],[ile wypuscic rano]]</f>
        <v>384302</v>
      </c>
      <c r="K1834" s="10">
        <f>woda5[[#This Row],[po 8v2]]+woda5[[#This Row],[ilosc]]</f>
        <v>389424</v>
      </c>
      <c r="L1834" t="str">
        <f t="shared" si="57"/>
        <v/>
      </c>
      <c r="M1834">
        <f>IF(woda5[[#This Row],[pomiar po polnocy]]&gt;=800000,1,0)</f>
        <v>0</v>
      </c>
    </row>
    <row r="1835" spans="4:13" x14ac:dyDescent="0.25">
      <c r="D1835" s="1">
        <v>41277</v>
      </c>
      <c r="E1835">
        <v>6273</v>
      </c>
      <c r="F1835" s="9">
        <f t="shared" si="56"/>
        <v>389424</v>
      </c>
      <c r="G1835" s="12">
        <f xml:space="preserve"> ROUNDUP(woda5[[#This Row],[pomiar po polnocy]]*0.98,0)</f>
        <v>381636</v>
      </c>
      <c r="H1835" s="13">
        <f>woda5[[#This Row],[po 8]]+woda5[[#This Row],[ilosc]]</f>
        <v>387909</v>
      </c>
      <c r="I1835">
        <f>ROUNDUP(woda5[[#This Row],[pomiar po polnocy]]*0.02,0)</f>
        <v>7789</v>
      </c>
      <c r="J1835" s="10">
        <f>woda5[[#This Row],[pomiar po polnocy]]-woda5[[#This Row],[ile wypuscic rano]]</f>
        <v>381635</v>
      </c>
      <c r="K1835" s="10">
        <f>woda5[[#This Row],[po 8v2]]+woda5[[#This Row],[ilosc]]</f>
        <v>387908</v>
      </c>
      <c r="L1835" t="str">
        <f t="shared" si="57"/>
        <v/>
      </c>
      <c r="M1835">
        <f>IF(woda5[[#This Row],[pomiar po polnocy]]&gt;=800000,1,0)</f>
        <v>0</v>
      </c>
    </row>
    <row r="1836" spans="4:13" x14ac:dyDescent="0.25">
      <c r="D1836" s="1">
        <v>41278</v>
      </c>
      <c r="E1836">
        <v>5844</v>
      </c>
      <c r="F1836" s="9">
        <f t="shared" si="56"/>
        <v>387908</v>
      </c>
      <c r="G1836" s="12">
        <f xml:space="preserve"> ROUNDUP(woda5[[#This Row],[pomiar po polnocy]]*0.98,0)</f>
        <v>380150</v>
      </c>
      <c r="H1836" s="13">
        <f>woda5[[#This Row],[po 8]]+woda5[[#This Row],[ilosc]]</f>
        <v>385994</v>
      </c>
      <c r="I1836">
        <f>ROUNDUP(woda5[[#This Row],[pomiar po polnocy]]*0.02,0)</f>
        <v>7759</v>
      </c>
      <c r="J1836" s="10">
        <f>woda5[[#This Row],[pomiar po polnocy]]-woda5[[#This Row],[ile wypuscic rano]]</f>
        <v>380149</v>
      </c>
      <c r="K1836" s="10">
        <f>woda5[[#This Row],[po 8v2]]+woda5[[#This Row],[ilosc]]</f>
        <v>385993</v>
      </c>
      <c r="L1836" t="str">
        <f t="shared" si="57"/>
        <v/>
      </c>
      <c r="M1836">
        <f>IF(woda5[[#This Row],[pomiar po polnocy]]&gt;=800000,1,0)</f>
        <v>0</v>
      </c>
    </row>
    <row r="1837" spans="4:13" x14ac:dyDescent="0.25">
      <c r="D1837" s="1">
        <v>41279</v>
      </c>
      <c r="E1837">
        <v>5312</v>
      </c>
      <c r="F1837" s="9">
        <f t="shared" si="56"/>
        <v>385993</v>
      </c>
      <c r="G1837" s="12">
        <f xml:space="preserve"> ROUNDUP(woda5[[#This Row],[pomiar po polnocy]]*0.98,0)</f>
        <v>378274</v>
      </c>
      <c r="H1837" s="13">
        <f>woda5[[#This Row],[po 8]]+woda5[[#This Row],[ilosc]]</f>
        <v>383586</v>
      </c>
      <c r="I1837">
        <f>ROUNDUP(woda5[[#This Row],[pomiar po polnocy]]*0.02,0)</f>
        <v>7720</v>
      </c>
      <c r="J1837" s="10">
        <f>woda5[[#This Row],[pomiar po polnocy]]-woda5[[#This Row],[ile wypuscic rano]]</f>
        <v>378273</v>
      </c>
      <c r="K1837" s="10">
        <f>woda5[[#This Row],[po 8v2]]+woda5[[#This Row],[ilosc]]</f>
        <v>383585</v>
      </c>
      <c r="L1837" t="str">
        <f t="shared" si="57"/>
        <v/>
      </c>
      <c r="M1837">
        <f>IF(woda5[[#This Row],[pomiar po polnocy]]&gt;=800000,1,0)</f>
        <v>0</v>
      </c>
    </row>
    <row r="1838" spans="4:13" x14ac:dyDescent="0.25">
      <c r="D1838" s="1">
        <v>41280</v>
      </c>
      <c r="E1838">
        <v>5700</v>
      </c>
      <c r="F1838" s="9">
        <f t="shared" si="56"/>
        <v>383585</v>
      </c>
      <c r="G1838" s="12">
        <f xml:space="preserve"> ROUNDUP(woda5[[#This Row],[pomiar po polnocy]]*0.98,0)</f>
        <v>375914</v>
      </c>
      <c r="H1838" s="13">
        <f>woda5[[#This Row],[po 8]]+woda5[[#This Row],[ilosc]]</f>
        <v>381614</v>
      </c>
      <c r="I1838">
        <f>ROUNDUP(woda5[[#This Row],[pomiar po polnocy]]*0.02,0)</f>
        <v>7672</v>
      </c>
      <c r="J1838" s="10">
        <f>woda5[[#This Row],[pomiar po polnocy]]-woda5[[#This Row],[ile wypuscic rano]]</f>
        <v>375913</v>
      </c>
      <c r="K1838" s="10">
        <f>woda5[[#This Row],[po 8v2]]+woda5[[#This Row],[ilosc]]</f>
        <v>381613</v>
      </c>
      <c r="L1838" t="str">
        <f t="shared" si="57"/>
        <v/>
      </c>
      <c r="M1838">
        <f>IF(woda5[[#This Row],[pomiar po polnocy]]&gt;=800000,1,0)</f>
        <v>0</v>
      </c>
    </row>
    <row r="1839" spans="4:13" x14ac:dyDescent="0.25">
      <c r="D1839" s="1">
        <v>41281</v>
      </c>
      <c r="E1839">
        <v>5379</v>
      </c>
      <c r="F1839" s="9">
        <f t="shared" si="56"/>
        <v>381613</v>
      </c>
      <c r="G1839" s="12">
        <f xml:space="preserve"> ROUNDUP(woda5[[#This Row],[pomiar po polnocy]]*0.98,0)</f>
        <v>373981</v>
      </c>
      <c r="H1839" s="13">
        <f>woda5[[#This Row],[po 8]]+woda5[[#This Row],[ilosc]]</f>
        <v>379360</v>
      </c>
      <c r="I1839">
        <f>ROUNDUP(woda5[[#This Row],[pomiar po polnocy]]*0.02,0)</f>
        <v>7633</v>
      </c>
      <c r="J1839" s="10">
        <f>woda5[[#This Row],[pomiar po polnocy]]-woda5[[#This Row],[ile wypuscic rano]]</f>
        <v>373980</v>
      </c>
      <c r="K1839" s="10">
        <f>woda5[[#This Row],[po 8v2]]+woda5[[#This Row],[ilosc]]</f>
        <v>379359</v>
      </c>
      <c r="L1839" t="str">
        <f t="shared" si="57"/>
        <v/>
      </c>
      <c r="M1839">
        <f>IF(woda5[[#This Row],[pomiar po polnocy]]&gt;=800000,1,0)</f>
        <v>0</v>
      </c>
    </row>
    <row r="1840" spans="4:13" x14ac:dyDescent="0.25">
      <c r="D1840" s="1">
        <v>41282</v>
      </c>
      <c r="E1840">
        <v>3944</v>
      </c>
      <c r="F1840" s="9">
        <f t="shared" si="56"/>
        <v>379359</v>
      </c>
      <c r="G1840" s="12">
        <f xml:space="preserve"> ROUNDUP(woda5[[#This Row],[pomiar po polnocy]]*0.98,0)</f>
        <v>371772</v>
      </c>
      <c r="H1840" s="13">
        <f>woda5[[#This Row],[po 8]]+woda5[[#This Row],[ilosc]]</f>
        <v>375716</v>
      </c>
      <c r="I1840">
        <f>ROUNDUP(woda5[[#This Row],[pomiar po polnocy]]*0.02,0)</f>
        <v>7588</v>
      </c>
      <c r="J1840" s="10">
        <f>woda5[[#This Row],[pomiar po polnocy]]-woda5[[#This Row],[ile wypuscic rano]]</f>
        <v>371771</v>
      </c>
      <c r="K1840" s="10">
        <f>woda5[[#This Row],[po 8v2]]+woda5[[#This Row],[ilosc]]</f>
        <v>375715</v>
      </c>
      <c r="L1840" t="str">
        <f t="shared" si="57"/>
        <v/>
      </c>
      <c r="M1840">
        <f>IF(woda5[[#This Row],[pomiar po polnocy]]&gt;=800000,1,0)</f>
        <v>0</v>
      </c>
    </row>
    <row r="1841" spans="4:13" x14ac:dyDescent="0.25">
      <c r="D1841" s="1">
        <v>41283</v>
      </c>
      <c r="E1841">
        <v>4081</v>
      </c>
      <c r="F1841" s="9">
        <f t="shared" si="56"/>
        <v>375715</v>
      </c>
      <c r="G1841" s="12">
        <f xml:space="preserve"> ROUNDUP(woda5[[#This Row],[pomiar po polnocy]]*0.98,0)</f>
        <v>368201</v>
      </c>
      <c r="H1841" s="13">
        <f>woda5[[#This Row],[po 8]]+woda5[[#This Row],[ilosc]]</f>
        <v>372282</v>
      </c>
      <c r="I1841">
        <f>ROUNDUP(woda5[[#This Row],[pomiar po polnocy]]*0.02,0)</f>
        <v>7515</v>
      </c>
      <c r="J1841" s="10">
        <f>woda5[[#This Row],[pomiar po polnocy]]-woda5[[#This Row],[ile wypuscic rano]]</f>
        <v>368200</v>
      </c>
      <c r="K1841" s="10">
        <f>woda5[[#This Row],[po 8v2]]+woda5[[#This Row],[ilosc]]</f>
        <v>372281</v>
      </c>
      <c r="L1841" t="str">
        <f t="shared" si="57"/>
        <v/>
      </c>
      <c r="M1841">
        <f>IF(woda5[[#This Row],[pomiar po polnocy]]&gt;=800000,1,0)</f>
        <v>0</v>
      </c>
    </row>
    <row r="1842" spans="4:13" x14ac:dyDescent="0.25">
      <c r="D1842" s="1">
        <v>41284</v>
      </c>
      <c r="E1842">
        <v>4734</v>
      </c>
      <c r="F1842" s="9">
        <f t="shared" si="56"/>
        <v>372281</v>
      </c>
      <c r="G1842" s="12">
        <f xml:space="preserve"> ROUNDUP(woda5[[#This Row],[pomiar po polnocy]]*0.98,0)</f>
        <v>364836</v>
      </c>
      <c r="H1842" s="13">
        <f>woda5[[#This Row],[po 8]]+woda5[[#This Row],[ilosc]]</f>
        <v>369570</v>
      </c>
      <c r="I1842">
        <f>ROUNDUP(woda5[[#This Row],[pomiar po polnocy]]*0.02,0)</f>
        <v>7446</v>
      </c>
      <c r="J1842" s="10">
        <f>woda5[[#This Row],[pomiar po polnocy]]-woda5[[#This Row],[ile wypuscic rano]]</f>
        <v>364835</v>
      </c>
      <c r="K1842" s="10">
        <f>woda5[[#This Row],[po 8v2]]+woda5[[#This Row],[ilosc]]</f>
        <v>369569</v>
      </c>
      <c r="L1842" t="str">
        <f t="shared" si="57"/>
        <v/>
      </c>
      <c r="M1842">
        <f>IF(woda5[[#This Row],[pomiar po polnocy]]&gt;=800000,1,0)</f>
        <v>0</v>
      </c>
    </row>
    <row r="1843" spans="4:13" x14ac:dyDescent="0.25">
      <c r="D1843" s="1">
        <v>41285</v>
      </c>
      <c r="E1843">
        <v>2744</v>
      </c>
      <c r="F1843" s="9">
        <f t="shared" si="56"/>
        <v>369569</v>
      </c>
      <c r="G1843" s="12">
        <f xml:space="preserve"> ROUNDUP(woda5[[#This Row],[pomiar po polnocy]]*0.98,0)</f>
        <v>362178</v>
      </c>
      <c r="H1843" s="13">
        <f>woda5[[#This Row],[po 8]]+woda5[[#This Row],[ilosc]]</f>
        <v>364922</v>
      </c>
      <c r="I1843">
        <f>ROUNDUP(woda5[[#This Row],[pomiar po polnocy]]*0.02,0)</f>
        <v>7392</v>
      </c>
      <c r="J1843" s="10">
        <f>woda5[[#This Row],[pomiar po polnocy]]-woda5[[#This Row],[ile wypuscic rano]]</f>
        <v>362177</v>
      </c>
      <c r="K1843" s="10">
        <f>woda5[[#This Row],[po 8v2]]+woda5[[#This Row],[ilosc]]</f>
        <v>364921</v>
      </c>
      <c r="L1843" t="str">
        <f t="shared" si="57"/>
        <v/>
      </c>
      <c r="M1843">
        <f>IF(woda5[[#This Row],[pomiar po polnocy]]&gt;=800000,1,0)</f>
        <v>0</v>
      </c>
    </row>
    <row r="1844" spans="4:13" x14ac:dyDescent="0.25">
      <c r="D1844" s="1">
        <v>41286</v>
      </c>
      <c r="E1844">
        <v>4875</v>
      </c>
      <c r="F1844" s="9">
        <f t="shared" si="56"/>
        <v>364921</v>
      </c>
      <c r="G1844" s="12">
        <f xml:space="preserve"> ROUNDUP(woda5[[#This Row],[pomiar po polnocy]]*0.98,0)</f>
        <v>357623</v>
      </c>
      <c r="H1844" s="13">
        <f>woda5[[#This Row],[po 8]]+woda5[[#This Row],[ilosc]]</f>
        <v>362498</v>
      </c>
      <c r="I1844">
        <f>ROUNDUP(woda5[[#This Row],[pomiar po polnocy]]*0.02,0)</f>
        <v>7299</v>
      </c>
      <c r="J1844" s="10">
        <f>woda5[[#This Row],[pomiar po polnocy]]-woda5[[#This Row],[ile wypuscic rano]]</f>
        <v>357622</v>
      </c>
      <c r="K1844" s="10">
        <f>woda5[[#This Row],[po 8v2]]+woda5[[#This Row],[ilosc]]</f>
        <v>362497</v>
      </c>
      <c r="L1844" t="str">
        <f t="shared" si="57"/>
        <v/>
      </c>
      <c r="M1844">
        <f>IF(woda5[[#This Row],[pomiar po polnocy]]&gt;=800000,1,0)</f>
        <v>0</v>
      </c>
    </row>
    <row r="1845" spans="4:13" x14ac:dyDescent="0.25">
      <c r="D1845" s="1">
        <v>41287</v>
      </c>
      <c r="E1845">
        <v>4059</v>
      </c>
      <c r="F1845" s="9">
        <f t="shared" si="56"/>
        <v>362497</v>
      </c>
      <c r="G1845" s="12">
        <f xml:space="preserve"> ROUNDUP(woda5[[#This Row],[pomiar po polnocy]]*0.98,0)</f>
        <v>355248</v>
      </c>
      <c r="H1845" s="13">
        <f>woda5[[#This Row],[po 8]]+woda5[[#This Row],[ilosc]]</f>
        <v>359307</v>
      </c>
      <c r="I1845">
        <f>ROUNDUP(woda5[[#This Row],[pomiar po polnocy]]*0.02,0)</f>
        <v>7250</v>
      </c>
      <c r="J1845" s="10">
        <f>woda5[[#This Row],[pomiar po polnocy]]-woda5[[#This Row],[ile wypuscic rano]]</f>
        <v>355247</v>
      </c>
      <c r="K1845" s="10">
        <f>woda5[[#This Row],[po 8v2]]+woda5[[#This Row],[ilosc]]</f>
        <v>359306</v>
      </c>
      <c r="L1845" t="str">
        <f t="shared" si="57"/>
        <v/>
      </c>
      <c r="M1845">
        <f>IF(woda5[[#This Row],[pomiar po polnocy]]&gt;=800000,1,0)</f>
        <v>0</v>
      </c>
    </row>
    <row r="1846" spans="4:13" x14ac:dyDescent="0.25">
      <c r="D1846" s="1">
        <v>41288</v>
      </c>
      <c r="E1846">
        <v>3094</v>
      </c>
      <c r="F1846" s="9">
        <f t="shared" si="56"/>
        <v>359306</v>
      </c>
      <c r="G1846" s="12">
        <f xml:space="preserve"> ROUNDUP(woda5[[#This Row],[pomiar po polnocy]]*0.98,0)</f>
        <v>352120</v>
      </c>
      <c r="H1846" s="13">
        <f>woda5[[#This Row],[po 8]]+woda5[[#This Row],[ilosc]]</f>
        <v>355214</v>
      </c>
      <c r="I1846">
        <f>ROUNDUP(woda5[[#This Row],[pomiar po polnocy]]*0.02,0)</f>
        <v>7187</v>
      </c>
      <c r="J1846" s="10">
        <f>woda5[[#This Row],[pomiar po polnocy]]-woda5[[#This Row],[ile wypuscic rano]]</f>
        <v>352119</v>
      </c>
      <c r="K1846" s="10">
        <f>woda5[[#This Row],[po 8v2]]+woda5[[#This Row],[ilosc]]</f>
        <v>355213</v>
      </c>
      <c r="L1846" t="str">
        <f t="shared" si="57"/>
        <v/>
      </c>
      <c r="M1846">
        <f>IF(woda5[[#This Row],[pomiar po polnocy]]&gt;=800000,1,0)</f>
        <v>0</v>
      </c>
    </row>
    <row r="1847" spans="4:13" x14ac:dyDescent="0.25">
      <c r="D1847" s="1">
        <v>41289</v>
      </c>
      <c r="E1847">
        <v>4163</v>
      </c>
      <c r="F1847" s="9">
        <f t="shared" si="56"/>
        <v>355213</v>
      </c>
      <c r="G1847" s="12">
        <f xml:space="preserve"> ROUNDUP(woda5[[#This Row],[pomiar po polnocy]]*0.98,0)</f>
        <v>348109</v>
      </c>
      <c r="H1847" s="13">
        <f>woda5[[#This Row],[po 8]]+woda5[[#This Row],[ilosc]]</f>
        <v>352272</v>
      </c>
      <c r="I1847">
        <f>ROUNDUP(woda5[[#This Row],[pomiar po polnocy]]*0.02,0)</f>
        <v>7105</v>
      </c>
      <c r="J1847" s="10">
        <f>woda5[[#This Row],[pomiar po polnocy]]-woda5[[#This Row],[ile wypuscic rano]]</f>
        <v>348108</v>
      </c>
      <c r="K1847" s="10">
        <f>woda5[[#This Row],[po 8v2]]+woda5[[#This Row],[ilosc]]</f>
        <v>352271</v>
      </c>
      <c r="L1847" t="str">
        <f t="shared" si="57"/>
        <v/>
      </c>
      <c r="M1847">
        <f>IF(woda5[[#This Row],[pomiar po polnocy]]&gt;=800000,1,0)</f>
        <v>0</v>
      </c>
    </row>
    <row r="1848" spans="4:13" x14ac:dyDescent="0.25">
      <c r="D1848" s="1">
        <v>41290</v>
      </c>
      <c r="E1848">
        <v>3738</v>
      </c>
      <c r="F1848" s="9">
        <f t="shared" si="56"/>
        <v>352271</v>
      </c>
      <c r="G1848" s="12">
        <f xml:space="preserve"> ROUNDUP(woda5[[#This Row],[pomiar po polnocy]]*0.98,0)</f>
        <v>345226</v>
      </c>
      <c r="H1848" s="13">
        <f>woda5[[#This Row],[po 8]]+woda5[[#This Row],[ilosc]]</f>
        <v>348964</v>
      </c>
      <c r="I1848">
        <f>ROUNDUP(woda5[[#This Row],[pomiar po polnocy]]*0.02,0)</f>
        <v>7046</v>
      </c>
      <c r="J1848" s="10">
        <f>woda5[[#This Row],[pomiar po polnocy]]-woda5[[#This Row],[ile wypuscic rano]]</f>
        <v>345225</v>
      </c>
      <c r="K1848" s="10">
        <f>woda5[[#This Row],[po 8v2]]+woda5[[#This Row],[ilosc]]</f>
        <v>348963</v>
      </c>
      <c r="L1848" t="str">
        <f t="shared" si="57"/>
        <v/>
      </c>
      <c r="M1848">
        <f>IF(woda5[[#This Row],[pomiar po polnocy]]&gt;=800000,1,0)</f>
        <v>0</v>
      </c>
    </row>
    <row r="1849" spans="4:13" x14ac:dyDescent="0.25">
      <c r="D1849" s="1">
        <v>41291</v>
      </c>
      <c r="E1849">
        <v>4324</v>
      </c>
      <c r="F1849" s="9">
        <f t="shared" si="56"/>
        <v>348963</v>
      </c>
      <c r="G1849" s="12">
        <f xml:space="preserve"> ROUNDUP(woda5[[#This Row],[pomiar po polnocy]]*0.98,0)</f>
        <v>341984</v>
      </c>
      <c r="H1849" s="13">
        <f>woda5[[#This Row],[po 8]]+woda5[[#This Row],[ilosc]]</f>
        <v>346308</v>
      </c>
      <c r="I1849">
        <f>ROUNDUP(woda5[[#This Row],[pomiar po polnocy]]*0.02,0)</f>
        <v>6980</v>
      </c>
      <c r="J1849" s="10">
        <f>woda5[[#This Row],[pomiar po polnocy]]-woda5[[#This Row],[ile wypuscic rano]]</f>
        <v>341983</v>
      </c>
      <c r="K1849" s="10">
        <f>woda5[[#This Row],[po 8v2]]+woda5[[#This Row],[ilosc]]</f>
        <v>346307</v>
      </c>
      <c r="L1849" t="str">
        <f t="shared" si="57"/>
        <v/>
      </c>
      <c r="M1849">
        <f>IF(woda5[[#This Row],[pomiar po polnocy]]&gt;=800000,1,0)</f>
        <v>0</v>
      </c>
    </row>
    <row r="1850" spans="4:13" x14ac:dyDescent="0.25">
      <c r="D1850" s="1">
        <v>41292</v>
      </c>
      <c r="E1850">
        <v>4514</v>
      </c>
      <c r="F1850" s="9">
        <f t="shared" si="56"/>
        <v>346307</v>
      </c>
      <c r="G1850" s="12">
        <f xml:space="preserve"> ROUNDUP(woda5[[#This Row],[pomiar po polnocy]]*0.98,0)</f>
        <v>339381</v>
      </c>
      <c r="H1850" s="13">
        <f>woda5[[#This Row],[po 8]]+woda5[[#This Row],[ilosc]]</f>
        <v>343895</v>
      </c>
      <c r="I1850">
        <f>ROUNDUP(woda5[[#This Row],[pomiar po polnocy]]*0.02,0)</f>
        <v>6927</v>
      </c>
      <c r="J1850" s="10">
        <f>woda5[[#This Row],[pomiar po polnocy]]-woda5[[#This Row],[ile wypuscic rano]]</f>
        <v>339380</v>
      </c>
      <c r="K1850" s="10">
        <f>woda5[[#This Row],[po 8v2]]+woda5[[#This Row],[ilosc]]</f>
        <v>343894</v>
      </c>
      <c r="L1850" t="str">
        <f t="shared" si="57"/>
        <v/>
      </c>
      <c r="M1850">
        <f>IF(woda5[[#This Row],[pomiar po polnocy]]&gt;=800000,1,0)</f>
        <v>0</v>
      </c>
    </row>
    <row r="1851" spans="4:13" x14ac:dyDescent="0.25">
      <c r="D1851" s="1">
        <v>41293</v>
      </c>
      <c r="E1851">
        <v>3164</v>
      </c>
      <c r="F1851" s="9">
        <f t="shared" si="56"/>
        <v>343894</v>
      </c>
      <c r="G1851" s="12">
        <f xml:space="preserve"> ROUNDUP(woda5[[#This Row],[pomiar po polnocy]]*0.98,0)</f>
        <v>337017</v>
      </c>
      <c r="H1851" s="13">
        <f>woda5[[#This Row],[po 8]]+woda5[[#This Row],[ilosc]]</f>
        <v>340181</v>
      </c>
      <c r="I1851">
        <f>ROUNDUP(woda5[[#This Row],[pomiar po polnocy]]*0.02,0)</f>
        <v>6878</v>
      </c>
      <c r="J1851" s="10">
        <f>woda5[[#This Row],[pomiar po polnocy]]-woda5[[#This Row],[ile wypuscic rano]]</f>
        <v>337016</v>
      </c>
      <c r="K1851" s="10">
        <f>woda5[[#This Row],[po 8v2]]+woda5[[#This Row],[ilosc]]</f>
        <v>340180</v>
      </c>
      <c r="L1851" t="str">
        <f t="shared" si="57"/>
        <v/>
      </c>
      <c r="M1851">
        <f>IF(woda5[[#This Row],[pomiar po polnocy]]&gt;=800000,1,0)</f>
        <v>0</v>
      </c>
    </row>
    <row r="1852" spans="4:13" x14ac:dyDescent="0.25">
      <c r="D1852" s="1">
        <v>41294</v>
      </c>
      <c r="E1852">
        <v>3571</v>
      </c>
      <c r="F1852" s="9">
        <f t="shared" si="56"/>
        <v>340180</v>
      </c>
      <c r="G1852" s="12">
        <f xml:space="preserve"> ROUNDUP(woda5[[#This Row],[pomiar po polnocy]]*0.98,0)</f>
        <v>333377</v>
      </c>
      <c r="H1852" s="13">
        <f>woda5[[#This Row],[po 8]]+woda5[[#This Row],[ilosc]]</f>
        <v>336948</v>
      </c>
      <c r="I1852">
        <f>ROUNDUP(woda5[[#This Row],[pomiar po polnocy]]*0.02,0)</f>
        <v>6804</v>
      </c>
      <c r="J1852" s="10">
        <f>woda5[[#This Row],[pomiar po polnocy]]-woda5[[#This Row],[ile wypuscic rano]]</f>
        <v>333376</v>
      </c>
      <c r="K1852" s="10">
        <f>woda5[[#This Row],[po 8v2]]+woda5[[#This Row],[ilosc]]</f>
        <v>336947</v>
      </c>
      <c r="L1852" t="str">
        <f t="shared" si="57"/>
        <v/>
      </c>
      <c r="M1852">
        <f>IF(woda5[[#This Row],[pomiar po polnocy]]&gt;=800000,1,0)</f>
        <v>0</v>
      </c>
    </row>
    <row r="1853" spans="4:13" x14ac:dyDescent="0.25">
      <c r="D1853" s="1">
        <v>41295</v>
      </c>
      <c r="E1853">
        <v>2941</v>
      </c>
      <c r="F1853" s="9">
        <f t="shared" si="56"/>
        <v>336947</v>
      </c>
      <c r="G1853" s="12">
        <f xml:space="preserve"> ROUNDUP(woda5[[#This Row],[pomiar po polnocy]]*0.98,0)</f>
        <v>330209</v>
      </c>
      <c r="H1853" s="13">
        <f>woda5[[#This Row],[po 8]]+woda5[[#This Row],[ilosc]]</f>
        <v>333150</v>
      </c>
      <c r="I1853">
        <f>ROUNDUP(woda5[[#This Row],[pomiar po polnocy]]*0.02,0)</f>
        <v>6739</v>
      </c>
      <c r="J1853" s="10">
        <f>woda5[[#This Row],[pomiar po polnocy]]-woda5[[#This Row],[ile wypuscic rano]]</f>
        <v>330208</v>
      </c>
      <c r="K1853" s="10">
        <f>woda5[[#This Row],[po 8v2]]+woda5[[#This Row],[ilosc]]</f>
        <v>333149</v>
      </c>
      <c r="L1853" t="str">
        <f t="shared" si="57"/>
        <v/>
      </c>
      <c r="M1853">
        <f>IF(woda5[[#This Row],[pomiar po polnocy]]&gt;=800000,1,0)</f>
        <v>0</v>
      </c>
    </row>
    <row r="1854" spans="4:13" x14ac:dyDescent="0.25">
      <c r="D1854" s="1">
        <v>41296</v>
      </c>
      <c r="E1854">
        <v>3071</v>
      </c>
      <c r="F1854" s="9">
        <f t="shared" si="56"/>
        <v>333149</v>
      </c>
      <c r="G1854" s="12">
        <f xml:space="preserve"> ROUNDUP(woda5[[#This Row],[pomiar po polnocy]]*0.98,0)</f>
        <v>326487</v>
      </c>
      <c r="H1854" s="13">
        <f>woda5[[#This Row],[po 8]]+woda5[[#This Row],[ilosc]]</f>
        <v>329558</v>
      </c>
      <c r="I1854">
        <f>ROUNDUP(woda5[[#This Row],[pomiar po polnocy]]*0.02,0)</f>
        <v>6663</v>
      </c>
      <c r="J1854" s="10">
        <f>woda5[[#This Row],[pomiar po polnocy]]-woda5[[#This Row],[ile wypuscic rano]]</f>
        <v>326486</v>
      </c>
      <c r="K1854" s="10">
        <f>woda5[[#This Row],[po 8v2]]+woda5[[#This Row],[ilosc]]</f>
        <v>329557</v>
      </c>
      <c r="L1854" t="str">
        <f t="shared" si="57"/>
        <v/>
      </c>
      <c r="M1854">
        <f>IF(woda5[[#This Row],[pomiar po polnocy]]&gt;=800000,1,0)</f>
        <v>0</v>
      </c>
    </row>
    <row r="1855" spans="4:13" x14ac:dyDescent="0.25">
      <c r="D1855" s="1">
        <v>41297</v>
      </c>
      <c r="E1855">
        <v>4950</v>
      </c>
      <c r="F1855" s="9">
        <f t="shared" si="56"/>
        <v>329557</v>
      </c>
      <c r="G1855" s="12">
        <f xml:space="preserve"> ROUNDUP(woda5[[#This Row],[pomiar po polnocy]]*0.98,0)</f>
        <v>322966</v>
      </c>
      <c r="H1855" s="13">
        <f>woda5[[#This Row],[po 8]]+woda5[[#This Row],[ilosc]]</f>
        <v>327916</v>
      </c>
      <c r="I1855">
        <f>ROUNDUP(woda5[[#This Row],[pomiar po polnocy]]*0.02,0)</f>
        <v>6592</v>
      </c>
      <c r="J1855" s="10">
        <f>woda5[[#This Row],[pomiar po polnocy]]-woda5[[#This Row],[ile wypuscic rano]]</f>
        <v>322965</v>
      </c>
      <c r="K1855" s="10">
        <f>woda5[[#This Row],[po 8v2]]+woda5[[#This Row],[ilosc]]</f>
        <v>327915</v>
      </c>
      <c r="L1855" t="str">
        <f t="shared" si="57"/>
        <v/>
      </c>
      <c r="M1855">
        <f>IF(woda5[[#This Row],[pomiar po polnocy]]&gt;=800000,1,0)</f>
        <v>0</v>
      </c>
    </row>
    <row r="1856" spans="4:13" x14ac:dyDescent="0.25">
      <c r="D1856" s="1">
        <v>41298</v>
      </c>
      <c r="E1856">
        <v>4480</v>
      </c>
      <c r="F1856" s="9">
        <f t="shared" si="56"/>
        <v>327915</v>
      </c>
      <c r="G1856" s="12">
        <f xml:space="preserve"> ROUNDUP(woda5[[#This Row],[pomiar po polnocy]]*0.98,0)</f>
        <v>321357</v>
      </c>
      <c r="H1856" s="13">
        <f>woda5[[#This Row],[po 8]]+woda5[[#This Row],[ilosc]]</f>
        <v>325837</v>
      </c>
      <c r="I1856">
        <f>ROUNDUP(woda5[[#This Row],[pomiar po polnocy]]*0.02,0)</f>
        <v>6559</v>
      </c>
      <c r="J1856" s="10">
        <f>woda5[[#This Row],[pomiar po polnocy]]-woda5[[#This Row],[ile wypuscic rano]]</f>
        <v>321356</v>
      </c>
      <c r="K1856" s="10">
        <f>woda5[[#This Row],[po 8v2]]+woda5[[#This Row],[ilosc]]</f>
        <v>325836</v>
      </c>
      <c r="L1856" t="str">
        <f t="shared" si="57"/>
        <v/>
      </c>
      <c r="M1856">
        <f>IF(woda5[[#This Row],[pomiar po polnocy]]&gt;=800000,1,0)</f>
        <v>0</v>
      </c>
    </row>
    <row r="1857" spans="4:13" x14ac:dyDescent="0.25">
      <c r="D1857" s="1">
        <v>41299</v>
      </c>
      <c r="E1857">
        <v>1838</v>
      </c>
      <c r="F1857" s="9">
        <f t="shared" si="56"/>
        <v>325836</v>
      </c>
      <c r="G1857" s="12">
        <f xml:space="preserve"> ROUNDUP(woda5[[#This Row],[pomiar po polnocy]]*0.98,0)</f>
        <v>319320</v>
      </c>
      <c r="H1857" s="13">
        <f>woda5[[#This Row],[po 8]]+woda5[[#This Row],[ilosc]]</f>
        <v>321158</v>
      </c>
      <c r="I1857">
        <f>ROUNDUP(woda5[[#This Row],[pomiar po polnocy]]*0.02,0)</f>
        <v>6517</v>
      </c>
      <c r="J1857" s="10">
        <f>woda5[[#This Row],[pomiar po polnocy]]-woda5[[#This Row],[ile wypuscic rano]]</f>
        <v>319319</v>
      </c>
      <c r="K1857" s="10">
        <f>woda5[[#This Row],[po 8v2]]+woda5[[#This Row],[ilosc]]</f>
        <v>321157</v>
      </c>
      <c r="L1857" t="str">
        <f t="shared" si="57"/>
        <v/>
      </c>
      <c r="M1857">
        <f>IF(woda5[[#This Row],[pomiar po polnocy]]&gt;=800000,1,0)</f>
        <v>0</v>
      </c>
    </row>
    <row r="1858" spans="4:13" x14ac:dyDescent="0.25">
      <c r="D1858" s="1">
        <v>41300</v>
      </c>
      <c r="E1858">
        <v>3156</v>
      </c>
      <c r="F1858" s="9">
        <f t="shared" si="56"/>
        <v>321157</v>
      </c>
      <c r="G1858" s="12">
        <f xml:space="preserve"> ROUNDUP(woda5[[#This Row],[pomiar po polnocy]]*0.98,0)</f>
        <v>314734</v>
      </c>
      <c r="H1858" s="13">
        <f>woda5[[#This Row],[po 8]]+woda5[[#This Row],[ilosc]]</f>
        <v>317890</v>
      </c>
      <c r="I1858">
        <f>ROUNDUP(woda5[[#This Row],[pomiar po polnocy]]*0.02,0)</f>
        <v>6424</v>
      </c>
      <c r="J1858" s="10">
        <f>woda5[[#This Row],[pomiar po polnocy]]-woda5[[#This Row],[ile wypuscic rano]]</f>
        <v>314733</v>
      </c>
      <c r="K1858" s="10">
        <f>woda5[[#This Row],[po 8v2]]+woda5[[#This Row],[ilosc]]</f>
        <v>317889</v>
      </c>
      <c r="L1858" t="str">
        <f t="shared" si="57"/>
        <v/>
      </c>
      <c r="M1858">
        <f>IF(woda5[[#This Row],[pomiar po polnocy]]&gt;=800000,1,0)</f>
        <v>0</v>
      </c>
    </row>
    <row r="1859" spans="4:13" x14ac:dyDescent="0.25">
      <c r="D1859" s="1">
        <v>41301</v>
      </c>
      <c r="E1859">
        <v>3797</v>
      </c>
      <c r="F1859" s="9">
        <f t="shared" si="56"/>
        <v>317889</v>
      </c>
      <c r="G1859" s="12">
        <f xml:space="preserve"> ROUNDUP(woda5[[#This Row],[pomiar po polnocy]]*0.98,0)</f>
        <v>311532</v>
      </c>
      <c r="H1859" s="13">
        <f>woda5[[#This Row],[po 8]]+woda5[[#This Row],[ilosc]]</f>
        <v>315329</v>
      </c>
      <c r="I1859">
        <f>ROUNDUP(woda5[[#This Row],[pomiar po polnocy]]*0.02,0)</f>
        <v>6358</v>
      </c>
      <c r="J1859" s="10">
        <f>woda5[[#This Row],[pomiar po polnocy]]-woda5[[#This Row],[ile wypuscic rano]]</f>
        <v>311531</v>
      </c>
      <c r="K1859" s="10">
        <f>woda5[[#This Row],[po 8v2]]+woda5[[#This Row],[ilosc]]</f>
        <v>315328</v>
      </c>
      <c r="L1859" t="str">
        <f t="shared" si="57"/>
        <v/>
      </c>
      <c r="M1859">
        <f>IF(woda5[[#This Row],[pomiar po polnocy]]&gt;=800000,1,0)</f>
        <v>0</v>
      </c>
    </row>
    <row r="1860" spans="4:13" x14ac:dyDescent="0.25">
      <c r="D1860" s="1">
        <v>41302</v>
      </c>
      <c r="E1860">
        <v>2805</v>
      </c>
      <c r="F1860" s="9">
        <f t="shared" si="56"/>
        <v>315328</v>
      </c>
      <c r="G1860" s="12">
        <f xml:space="preserve"> ROUNDUP(woda5[[#This Row],[pomiar po polnocy]]*0.98,0)</f>
        <v>309022</v>
      </c>
      <c r="H1860" s="13">
        <f>woda5[[#This Row],[po 8]]+woda5[[#This Row],[ilosc]]</f>
        <v>311827</v>
      </c>
      <c r="I1860">
        <f>ROUNDUP(woda5[[#This Row],[pomiar po polnocy]]*0.02,0)</f>
        <v>6307</v>
      </c>
      <c r="J1860" s="10">
        <f>woda5[[#This Row],[pomiar po polnocy]]-woda5[[#This Row],[ile wypuscic rano]]</f>
        <v>309021</v>
      </c>
      <c r="K1860" s="10">
        <f>woda5[[#This Row],[po 8v2]]+woda5[[#This Row],[ilosc]]</f>
        <v>311826</v>
      </c>
      <c r="L1860" t="str">
        <f t="shared" si="57"/>
        <v/>
      </c>
      <c r="M1860">
        <f>IF(woda5[[#This Row],[pomiar po polnocy]]&gt;=800000,1,0)</f>
        <v>0</v>
      </c>
    </row>
    <row r="1861" spans="4:13" x14ac:dyDescent="0.25">
      <c r="D1861" s="1">
        <v>41303</v>
      </c>
      <c r="E1861">
        <v>3265</v>
      </c>
      <c r="F1861" s="9">
        <f t="shared" si="56"/>
        <v>311826</v>
      </c>
      <c r="G1861" s="12">
        <f xml:space="preserve"> ROUNDUP(woda5[[#This Row],[pomiar po polnocy]]*0.98,0)</f>
        <v>305590</v>
      </c>
      <c r="H1861" s="13">
        <f>woda5[[#This Row],[po 8]]+woda5[[#This Row],[ilosc]]</f>
        <v>308855</v>
      </c>
      <c r="I1861">
        <f>ROUNDUP(woda5[[#This Row],[pomiar po polnocy]]*0.02,0)</f>
        <v>6237</v>
      </c>
      <c r="J1861" s="10">
        <f>woda5[[#This Row],[pomiar po polnocy]]-woda5[[#This Row],[ile wypuscic rano]]</f>
        <v>305589</v>
      </c>
      <c r="K1861" s="10">
        <f>woda5[[#This Row],[po 8v2]]+woda5[[#This Row],[ilosc]]</f>
        <v>308854</v>
      </c>
      <c r="L1861" t="str">
        <f t="shared" si="57"/>
        <v/>
      </c>
      <c r="M1861">
        <f>IF(woda5[[#This Row],[pomiar po polnocy]]&gt;=800000,1,0)</f>
        <v>0</v>
      </c>
    </row>
    <row r="1862" spans="4:13" x14ac:dyDescent="0.25">
      <c r="D1862" s="1">
        <v>41304</v>
      </c>
      <c r="E1862">
        <v>3859</v>
      </c>
      <c r="F1862" s="9">
        <f t="shared" si="56"/>
        <v>308854</v>
      </c>
      <c r="G1862" s="12">
        <f xml:space="preserve"> ROUNDUP(woda5[[#This Row],[pomiar po polnocy]]*0.98,0)</f>
        <v>302677</v>
      </c>
      <c r="H1862" s="13">
        <f>woda5[[#This Row],[po 8]]+woda5[[#This Row],[ilosc]]</f>
        <v>306536</v>
      </c>
      <c r="I1862">
        <f>ROUNDUP(woda5[[#This Row],[pomiar po polnocy]]*0.02,0)</f>
        <v>6178</v>
      </c>
      <c r="J1862" s="10">
        <f>woda5[[#This Row],[pomiar po polnocy]]-woda5[[#This Row],[ile wypuscic rano]]</f>
        <v>302676</v>
      </c>
      <c r="K1862" s="10">
        <f>woda5[[#This Row],[po 8v2]]+woda5[[#This Row],[ilosc]]</f>
        <v>306535</v>
      </c>
      <c r="L1862" t="str">
        <f t="shared" si="57"/>
        <v/>
      </c>
      <c r="M1862">
        <f>IF(woda5[[#This Row],[pomiar po polnocy]]&gt;=800000,1,0)</f>
        <v>0</v>
      </c>
    </row>
    <row r="1863" spans="4:13" x14ac:dyDescent="0.25">
      <c r="D1863" s="1">
        <v>41305</v>
      </c>
      <c r="E1863">
        <v>4393</v>
      </c>
      <c r="F1863" s="9">
        <f t="shared" si="56"/>
        <v>306535</v>
      </c>
      <c r="G1863" s="12">
        <f xml:space="preserve"> ROUNDUP(woda5[[#This Row],[pomiar po polnocy]]*0.98,0)</f>
        <v>300405</v>
      </c>
      <c r="H1863" s="13">
        <f>woda5[[#This Row],[po 8]]+woda5[[#This Row],[ilosc]]</f>
        <v>304798</v>
      </c>
      <c r="I1863">
        <f>ROUNDUP(woda5[[#This Row],[pomiar po polnocy]]*0.02,0)</f>
        <v>6131</v>
      </c>
      <c r="J1863" s="10">
        <f>woda5[[#This Row],[pomiar po polnocy]]-woda5[[#This Row],[ile wypuscic rano]]</f>
        <v>300404</v>
      </c>
      <c r="K1863" s="10">
        <f>woda5[[#This Row],[po 8v2]]+woda5[[#This Row],[ilosc]]</f>
        <v>304797</v>
      </c>
      <c r="L1863" t="str">
        <f t="shared" si="57"/>
        <v/>
      </c>
      <c r="M1863">
        <f>IF(woda5[[#This Row],[pomiar po polnocy]]&gt;=800000,1,0)</f>
        <v>0</v>
      </c>
    </row>
    <row r="1864" spans="4:13" x14ac:dyDescent="0.25">
      <c r="D1864" s="1">
        <v>41306</v>
      </c>
      <c r="E1864">
        <v>5109</v>
      </c>
      <c r="F1864" s="9">
        <f t="shared" ref="F1864:F1927" si="58">IF(K1863&gt;1000000,1000000,K1863)</f>
        <v>304797</v>
      </c>
      <c r="G1864" s="12">
        <f xml:space="preserve"> ROUNDUP(woda5[[#This Row],[pomiar po polnocy]]*0.98,0)</f>
        <v>298702</v>
      </c>
      <c r="H1864" s="13">
        <f>woda5[[#This Row],[po 8]]+woda5[[#This Row],[ilosc]]</f>
        <v>303811</v>
      </c>
      <c r="I1864">
        <f>ROUNDUP(woda5[[#This Row],[pomiar po polnocy]]*0.02,0)</f>
        <v>6096</v>
      </c>
      <c r="J1864" s="10">
        <f>woda5[[#This Row],[pomiar po polnocy]]-woda5[[#This Row],[ile wypuscic rano]]</f>
        <v>298701</v>
      </c>
      <c r="K1864" s="10">
        <f>woda5[[#This Row],[po 8v2]]+woda5[[#This Row],[ilosc]]</f>
        <v>303810</v>
      </c>
      <c r="L1864" t="str">
        <f t="shared" ref="L1864:L1927" si="59">IF(K1863&gt;1000000,1,"")</f>
        <v/>
      </c>
      <c r="M1864">
        <f>IF(woda5[[#This Row],[pomiar po polnocy]]&gt;=800000,1,0)</f>
        <v>0</v>
      </c>
    </row>
    <row r="1865" spans="4:13" x14ac:dyDescent="0.25">
      <c r="D1865" s="1">
        <v>41307</v>
      </c>
      <c r="E1865">
        <v>4524</v>
      </c>
      <c r="F1865" s="9">
        <f t="shared" si="58"/>
        <v>303810</v>
      </c>
      <c r="G1865" s="12">
        <f xml:space="preserve"> ROUNDUP(woda5[[#This Row],[pomiar po polnocy]]*0.98,0)</f>
        <v>297734</v>
      </c>
      <c r="H1865" s="13">
        <f>woda5[[#This Row],[po 8]]+woda5[[#This Row],[ilosc]]</f>
        <v>302258</v>
      </c>
      <c r="I1865">
        <f>ROUNDUP(woda5[[#This Row],[pomiar po polnocy]]*0.02,0)</f>
        <v>6077</v>
      </c>
      <c r="J1865" s="10">
        <f>woda5[[#This Row],[pomiar po polnocy]]-woda5[[#This Row],[ile wypuscic rano]]</f>
        <v>297733</v>
      </c>
      <c r="K1865" s="10">
        <f>woda5[[#This Row],[po 8v2]]+woda5[[#This Row],[ilosc]]</f>
        <v>302257</v>
      </c>
      <c r="L1865" t="str">
        <f t="shared" si="59"/>
        <v/>
      </c>
      <c r="M1865">
        <f>IF(woda5[[#This Row],[pomiar po polnocy]]&gt;=800000,1,0)</f>
        <v>0</v>
      </c>
    </row>
    <row r="1866" spans="4:13" x14ac:dyDescent="0.25">
      <c r="D1866" s="1">
        <v>41308</v>
      </c>
      <c r="E1866">
        <v>2829</v>
      </c>
      <c r="F1866" s="9">
        <f t="shared" si="58"/>
        <v>302257</v>
      </c>
      <c r="G1866" s="12">
        <f xml:space="preserve"> ROUNDUP(woda5[[#This Row],[pomiar po polnocy]]*0.98,0)</f>
        <v>296212</v>
      </c>
      <c r="H1866" s="13">
        <f>woda5[[#This Row],[po 8]]+woda5[[#This Row],[ilosc]]</f>
        <v>299041</v>
      </c>
      <c r="I1866">
        <f>ROUNDUP(woda5[[#This Row],[pomiar po polnocy]]*0.02,0)</f>
        <v>6046</v>
      </c>
      <c r="J1866" s="10">
        <f>woda5[[#This Row],[pomiar po polnocy]]-woda5[[#This Row],[ile wypuscic rano]]</f>
        <v>296211</v>
      </c>
      <c r="K1866" s="10">
        <f>woda5[[#This Row],[po 8v2]]+woda5[[#This Row],[ilosc]]</f>
        <v>299040</v>
      </c>
      <c r="L1866" t="str">
        <f t="shared" si="59"/>
        <v/>
      </c>
      <c r="M1866">
        <f>IF(woda5[[#This Row],[pomiar po polnocy]]&gt;=800000,1,0)</f>
        <v>0</v>
      </c>
    </row>
    <row r="1867" spans="4:13" x14ac:dyDescent="0.25">
      <c r="D1867" s="1">
        <v>41309</v>
      </c>
      <c r="E1867">
        <v>3427</v>
      </c>
      <c r="F1867" s="9">
        <f t="shared" si="58"/>
        <v>299040</v>
      </c>
      <c r="G1867" s="12">
        <f xml:space="preserve"> ROUNDUP(woda5[[#This Row],[pomiar po polnocy]]*0.98,0)</f>
        <v>293060</v>
      </c>
      <c r="H1867" s="13">
        <f>woda5[[#This Row],[po 8]]+woda5[[#This Row],[ilosc]]</f>
        <v>296487</v>
      </c>
      <c r="I1867">
        <f>ROUNDUP(woda5[[#This Row],[pomiar po polnocy]]*0.02,0)</f>
        <v>5981</v>
      </c>
      <c r="J1867" s="10">
        <f>woda5[[#This Row],[pomiar po polnocy]]-woda5[[#This Row],[ile wypuscic rano]]</f>
        <v>293059</v>
      </c>
      <c r="K1867" s="10">
        <f>woda5[[#This Row],[po 8v2]]+woda5[[#This Row],[ilosc]]</f>
        <v>296486</v>
      </c>
      <c r="L1867" t="str">
        <f t="shared" si="59"/>
        <v/>
      </c>
      <c r="M1867">
        <f>IF(woda5[[#This Row],[pomiar po polnocy]]&gt;=800000,1,0)</f>
        <v>0</v>
      </c>
    </row>
    <row r="1868" spans="4:13" x14ac:dyDescent="0.25">
      <c r="D1868" s="1">
        <v>41310</v>
      </c>
      <c r="E1868">
        <v>3821</v>
      </c>
      <c r="F1868" s="9">
        <f t="shared" si="58"/>
        <v>296486</v>
      </c>
      <c r="G1868" s="12">
        <f xml:space="preserve"> ROUNDUP(woda5[[#This Row],[pomiar po polnocy]]*0.98,0)</f>
        <v>290557</v>
      </c>
      <c r="H1868" s="13">
        <f>woda5[[#This Row],[po 8]]+woda5[[#This Row],[ilosc]]</f>
        <v>294378</v>
      </c>
      <c r="I1868">
        <f>ROUNDUP(woda5[[#This Row],[pomiar po polnocy]]*0.02,0)</f>
        <v>5930</v>
      </c>
      <c r="J1868" s="10">
        <f>woda5[[#This Row],[pomiar po polnocy]]-woda5[[#This Row],[ile wypuscic rano]]</f>
        <v>290556</v>
      </c>
      <c r="K1868" s="10">
        <f>woda5[[#This Row],[po 8v2]]+woda5[[#This Row],[ilosc]]</f>
        <v>294377</v>
      </c>
      <c r="L1868" t="str">
        <f t="shared" si="59"/>
        <v/>
      </c>
      <c r="M1868">
        <f>IF(woda5[[#This Row],[pomiar po polnocy]]&gt;=800000,1,0)</f>
        <v>0</v>
      </c>
    </row>
    <row r="1869" spans="4:13" x14ac:dyDescent="0.25">
      <c r="D1869" s="1">
        <v>41311</v>
      </c>
      <c r="E1869">
        <v>2635</v>
      </c>
      <c r="F1869" s="9">
        <f t="shared" si="58"/>
        <v>294377</v>
      </c>
      <c r="G1869" s="12">
        <f xml:space="preserve"> ROUNDUP(woda5[[#This Row],[pomiar po polnocy]]*0.98,0)</f>
        <v>288490</v>
      </c>
      <c r="H1869" s="13">
        <f>woda5[[#This Row],[po 8]]+woda5[[#This Row],[ilosc]]</f>
        <v>291125</v>
      </c>
      <c r="I1869">
        <f>ROUNDUP(woda5[[#This Row],[pomiar po polnocy]]*0.02,0)</f>
        <v>5888</v>
      </c>
      <c r="J1869" s="10">
        <f>woda5[[#This Row],[pomiar po polnocy]]-woda5[[#This Row],[ile wypuscic rano]]</f>
        <v>288489</v>
      </c>
      <c r="K1869" s="10">
        <f>woda5[[#This Row],[po 8v2]]+woda5[[#This Row],[ilosc]]</f>
        <v>291124</v>
      </c>
      <c r="L1869" t="str">
        <f t="shared" si="59"/>
        <v/>
      </c>
      <c r="M1869">
        <f>IF(woda5[[#This Row],[pomiar po polnocy]]&gt;=800000,1,0)</f>
        <v>0</v>
      </c>
    </row>
    <row r="1870" spans="4:13" x14ac:dyDescent="0.25">
      <c r="D1870" s="1">
        <v>41312</v>
      </c>
      <c r="E1870">
        <v>3654</v>
      </c>
      <c r="F1870" s="9">
        <f t="shared" si="58"/>
        <v>291124</v>
      </c>
      <c r="G1870" s="12">
        <f xml:space="preserve"> ROUNDUP(woda5[[#This Row],[pomiar po polnocy]]*0.98,0)</f>
        <v>285302</v>
      </c>
      <c r="H1870" s="13">
        <f>woda5[[#This Row],[po 8]]+woda5[[#This Row],[ilosc]]</f>
        <v>288956</v>
      </c>
      <c r="I1870">
        <f>ROUNDUP(woda5[[#This Row],[pomiar po polnocy]]*0.02,0)</f>
        <v>5823</v>
      </c>
      <c r="J1870" s="10">
        <f>woda5[[#This Row],[pomiar po polnocy]]-woda5[[#This Row],[ile wypuscic rano]]</f>
        <v>285301</v>
      </c>
      <c r="K1870" s="10">
        <f>woda5[[#This Row],[po 8v2]]+woda5[[#This Row],[ilosc]]</f>
        <v>288955</v>
      </c>
      <c r="L1870" t="str">
        <f t="shared" si="59"/>
        <v/>
      </c>
      <c r="M1870">
        <f>IF(woda5[[#This Row],[pomiar po polnocy]]&gt;=800000,1,0)</f>
        <v>0</v>
      </c>
    </row>
    <row r="1871" spans="4:13" x14ac:dyDescent="0.25">
      <c r="D1871" s="1">
        <v>41313</v>
      </c>
      <c r="E1871">
        <v>2924</v>
      </c>
      <c r="F1871" s="9">
        <f t="shared" si="58"/>
        <v>288955</v>
      </c>
      <c r="G1871" s="12">
        <f xml:space="preserve"> ROUNDUP(woda5[[#This Row],[pomiar po polnocy]]*0.98,0)</f>
        <v>283176</v>
      </c>
      <c r="H1871" s="13">
        <f>woda5[[#This Row],[po 8]]+woda5[[#This Row],[ilosc]]</f>
        <v>286100</v>
      </c>
      <c r="I1871">
        <f>ROUNDUP(woda5[[#This Row],[pomiar po polnocy]]*0.02,0)</f>
        <v>5780</v>
      </c>
      <c r="J1871" s="10">
        <f>woda5[[#This Row],[pomiar po polnocy]]-woda5[[#This Row],[ile wypuscic rano]]</f>
        <v>283175</v>
      </c>
      <c r="K1871" s="10">
        <f>woda5[[#This Row],[po 8v2]]+woda5[[#This Row],[ilosc]]</f>
        <v>286099</v>
      </c>
      <c r="L1871" t="str">
        <f t="shared" si="59"/>
        <v/>
      </c>
      <c r="M1871">
        <f>IF(woda5[[#This Row],[pomiar po polnocy]]&gt;=800000,1,0)</f>
        <v>0</v>
      </c>
    </row>
    <row r="1872" spans="4:13" x14ac:dyDescent="0.25">
      <c r="D1872" s="1">
        <v>41314</v>
      </c>
      <c r="E1872">
        <v>4412</v>
      </c>
      <c r="F1872" s="9">
        <f t="shared" si="58"/>
        <v>286099</v>
      </c>
      <c r="G1872" s="12">
        <f xml:space="preserve"> ROUNDUP(woda5[[#This Row],[pomiar po polnocy]]*0.98,0)</f>
        <v>280378</v>
      </c>
      <c r="H1872" s="13">
        <f>woda5[[#This Row],[po 8]]+woda5[[#This Row],[ilosc]]</f>
        <v>284790</v>
      </c>
      <c r="I1872">
        <f>ROUNDUP(woda5[[#This Row],[pomiar po polnocy]]*0.02,0)</f>
        <v>5722</v>
      </c>
      <c r="J1872" s="10">
        <f>woda5[[#This Row],[pomiar po polnocy]]-woda5[[#This Row],[ile wypuscic rano]]</f>
        <v>280377</v>
      </c>
      <c r="K1872" s="10">
        <f>woda5[[#This Row],[po 8v2]]+woda5[[#This Row],[ilosc]]</f>
        <v>284789</v>
      </c>
      <c r="L1872" t="str">
        <f t="shared" si="59"/>
        <v/>
      </c>
      <c r="M1872">
        <f>IF(woda5[[#This Row],[pomiar po polnocy]]&gt;=800000,1,0)</f>
        <v>0</v>
      </c>
    </row>
    <row r="1873" spans="4:13" x14ac:dyDescent="0.25">
      <c r="D1873" s="1">
        <v>41315</v>
      </c>
      <c r="E1873">
        <v>3066</v>
      </c>
      <c r="F1873" s="9">
        <f t="shared" si="58"/>
        <v>284789</v>
      </c>
      <c r="G1873" s="12">
        <f xml:space="preserve"> ROUNDUP(woda5[[#This Row],[pomiar po polnocy]]*0.98,0)</f>
        <v>279094</v>
      </c>
      <c r="H1873" s="13">
        <f>woda5[[#This Row],[po 8]]+woda5[[#This Row],[ilosc]]</f>
        <v>282160</v>
      </c>
      <c r="I1873">
        <f>ROUNDUP(woda5[[#This Row],[pomiar po polnocy]]*0.02,0)</f>
        <v>5696</v>
      </c>
      <c r="J1873" s="10">
        <f>woda5[[#This Row],[pomiar po polnocy]]-woda5[[#This Row],[ile wypuscic rano]]</f>
        <v>279093</v>
      </c>
      <c r="K1873" s="10">
        <f>woda5[[#This Row],[po 8v2]]+woda5[[#This Row],[ilosc]]</f>
        <v>282159</v>
      </c>
      <c r="L1873" t="str">
        <f t="shared" si="59"/>
        <v/>
      </c>
      <c r="M1873">
        <f>IF(woda5[[#This Row],[pomiar po polnocy]]&gt;=800000,1,0)</f>
        <v>0</v>
      </c>
    </row>
    <row r="1874" spans="4:13" x14ac:dyDescent="0.25">
      <c r="D1874" s="1">
        <v>41316</v>
      </c>
      <c r="E1874">
        <v>2678</v>
      </c>
      <c r="F1874" s="9">
        <f t="shared" si="58"/>
        <v>282159</v>
      </c>
      <c r="G1874" s="12">
        <f xml:space="preserve"> ROUNDUP(woda5[[#This Row],[pomiar po polnocy]]*0.98,0)</f>
        <v>276516</v>
      </c>
      <c r="H1874" s="13">
        <f>woda5[[#This Row],[po 8]]+woda5[[#This Row],[ilosc]]</f>
        <v>279194</v>
      </c>
      <c r="I1874">
        <f>ROUNDUP(woda5[[#This Row],[pomiar po polnocy]]*0.02,0)</f>
        <v>5644</v>
      </c>
      <c r="J1874" s="10">
        <f>woda5[[#This Row],[pomiar po polnocy]]-woda5[[#This Row],[ile wypuscic rano]]</f>
        <v>276515</v>
      </c>
      <c r="K1874" s="10">
        <f>woda5[[#This Row],[po 8v2]]+woda5[[#This Row],[ilosc]]</f>
        <v>279193</v>
      </c>
      <c r="L1874" t="str">
        <f t="shared" si="59"/>
        <v/>
      </c>
      <c r="M1874">
        <f>IF(woda5[[#This Row],[pomiar po polnocy]]&gt;=800000,1,0)</f>
        <v>0</v>
      </c>
    </row>
    <row r="1875" spans="4:13" x14ac:dyDescent="0.25">
      <c r="D1875" s="1">
        <v>41317</v>
      </c>
      <c r="E1875">
        <v>4746</v>
      </c>
      <c r="F1875" s="9">
        <f t="shared" si="58"/>
        <v>279193</v>
      </c>
      <c r="G1875" s="12">
        <f xml:space="preserve"> ROUNDUP(woda5[[#This Row],[pomiar po polnocy]]*0.98,0)</f>
        <v>273610</v>
      </c>
      <c r="H1875" s="13">
        <f>woda5[[#This Row],[po 8]]+woda5[[#This Row],[ilosc]]</f>
        <v>278356</v>
      </c>
      <c r="I1875">
        <f>ROUNDUP(woda5[[#This Row],[pomiar po polnocy]]*0.02,0)</f>
        <v>5584</v>
      </c>
      <c r="J1875" s="10">
        <f>woda5[[#This Row],[pomiar po polnocy]]-woda5[[#This Row],[ile wypuscic rano]]</f>
        <v>273609</v>
      </c>
      <c r="K1875" s="10">
        <f>woda5[[#This Row],[po 8v2]]+woda5[[#This Row],[ilosc]]</f>
        <v>278355</v>
      </c>
      <c r="L1875" t="str">
        <f t="shared" si="59"/>
        <v/>
      </c>
      <c r="M1875">
        <f>IF(woda5[[#This Row],[pomiar po polnocy]]&gt;=800000,1,0)</f>
        <v>0</v>
      </c>
    </row>
    <row r="1876" spans="4:13" x14ac:dyDescent="0.25">
      <c r="D1876" s="1">
        <v>41318</v>
      </c>
      <c r="E1876">
        <v>3249</v>
      </c>
      <c r="F1876" s="9">
        <f t="shared" si="58"/>
        <v>278355</v>
      </c>
      <c r="G1876" s="12">
        <f xml:space="preserve"> ROUNDUP(woda5[[#This Row],[pomiar po polnocy]]*0.98,0)</f>
        <v>272788</v>
      </c>
      <c r="H1876" s="13">
        <f>woda5[[#This Row],[po 8]]+woda5[[#This Row],[ilosc]]</f>
        <v>276037</v>
      </c>
      <c r="I1876">
        <f>ROUNDUP(woda5[[#This Row],[pomiar po polnocy]]*0.02,0)</f>
        <v>5568</v>
      </c>
      <c r="J1876" s="10">
        <f>woda5[[#This Row],[pomiar po polnocy]]-woda5[[#This Row],[ile wypuscic rano]]</f>
        <v>272787</v>
      </c>
      <c r="K1876" s="10">
        <f>woda5[[#This Row],[po 8v2]]+woda5[[#This Row],[ilosc]]</f>
        <v>276036</v>
      </c>
      <c r="L1876" t="str">
        <f t="shared" si="59"/>
        <v/>
      </c>
      <c r="M1876">
        <f>IF(woda5[[#This Row],[pomiar po polnocy]]&gt;=800000,1,0)</f>
        <v>0</v>
      </c>
    </row>
    <row r="1877" spans="4:13" x14ac:dyDescent="0.25">
      <c r="D1877" s="1">
        <v>41319</v>
      </c>
      <c r="E1877">
        <v>3748</v>
      </c>
      <c r="F1877" s="9">
        <f t="shared" si="58"/>
        <v>276036</v>
      </c>
      <c r="G1877" s="12">
        <f xml:space="preserve"> ROUNDUP(woda5[[#This Row],[pomiar po polnocy]]*0.98,0)</f>
        <v>270516</v>
      </c>
      <c r="H1877" s="13">
        <f>woda5[[#This Row],[po 8]]+woda5[[#This Row],[ilosc]]</f>
        <v>274264</v>
      </c>
      <c r="I1877">
        <f>ROUNDUP(woda5[[#This Row],[pomiar po polnocy]]*0.02,0)</f>
        <v>5521</v>
      </c>
      <c r="J1877" s="10">
        <f>woda5[[#This Row],[pomiar po polnocy]]-woda5[[#This Row],[ile wypuscic rano]]</f>
        <v>270515</v>
      </c>
      <c r="K1877" s="10">
        <f>woda5[[#This Row],[po 8v2]]+woda5[[#This Row],[ilosc]]</f>
        <v>274263</v>
      </c>
      <c r="L1877" t="str">
        <f t="shared" si="59"/>
        <v/>
      </c>
      <c r="M1877">
        <f>IF(woda5[[#This Row],[pomiar po polnocy]]&gt;=800000,1,0)</f>
        <v>0</v>
      </c>
    </row>
    <row r="1878" spans="4:13" x14ac:dyDescent="0.25">
      <c r="D1878" s="1">
        <v>41320</v>
      </c>
      <c r="E1878">
        <v>3458</v>
      </c>
      <c r="F1878" s="9">
        <f t="shared" si="58"/>
        <v>274263</v>
      </c>
      <c r="G1878" s="12">
        <f xml:space="preserve"> ROUNDUP(woda5[[#This Row],[pomiar po polnocy]]*0.98,0)</f>
        <v>268778</v>
      </c>
      <c r="H1878" s="13">
        <f>woda5[[#This Row],[po 8]]+woda5[[#This Row],[ilosc]]</f>
        <v>272236</v>
      </c>
      <c r="I1878">
        <f>ROUNDUP(woda5[[#This Row],[pomiar po polnocy]]*0.02,0)</f>
        <v>5486</v>
      </c>
      <c r="J1878" s="10">
        <f>woda5[[#This Row],[pomiar po polnocy]]-woda5[[#This Row],[ile wypuscic rano]]</f>
        <v>268777</v>
      </c>
      <c r="K1878" s="10">
        <f>woda5[[#This Row],[po 8v2]]+woda5[[#This Row],[ilosc]]</f>
        <v>272235</v>
      </c>
      <c r="L1878" t="str">
        <f t="shared" si="59"/>
        <v/>
      </c>
      <c r="M1878">
        <f>IF(woda5[[#This Row],[pomiar po polnocy]]&gt;=800000,1,0)</f>
        <v>0</v>
      </c>
    </row>
    <row r="1879" spans="4:13" x14ac:dyDescent="0.25">
      <c r="D1879" s="1">
        <v>41321</v>
      </c>
      <c r="E1879">
        <v>2758</v>
      </c>
      <c r="F1879" s="9">
        <f t="shared" si="58"/>
        <v>272235</v>
      </c>
      <c r="G1879" s="12">
        <f xml:space="preserve"> ROUNDUP(woda5[[#This Row],[pomiar po polnocy]]*0.98,0)</f>
        <v>266791</v>
      </c>
      <c r="H1879" s="13">
        <f>woda5[[#This Row],[po 8]]+woda5[[#This Row],[ilosc]]</f>
        <v>269549</v>
      </c>
      <c r="I1879">
        <f>ROUNDUP(woda5[[#This Row],[pomiar po polnocy]]*0.02,0)</f>
        <v>5445</v>
      </c>
      <c r="J1879" s="10">
        <f>woda5[[#This Row],[pomiar po polnocy]]-woda5[[#This Row],[ile wypuscic rano]]</f>
        <v>266790</v>
      </c>
      <c r="K1879" s="10">
        <f>woda5[[#This Row],[po 8v2]]+woda5[[#This Row],[ilosc]]</f>
        <v>269548</v>
      </c>
      <c r="L1879" t="str">
        <f t="shared" si="59"/>
        <v/>
      </c>
      <c r="M1879">
        <f>IF(woda5[[#This Row],[pomiar po polnocy]]&gt;=800000,1,0)</f>
        <v>0</v>
      </c>
    </row>
    <row r="1880" spans="4:13" x14ac:dyDescent="0.25">
      <c r="D1880" s="1">
        <v>41322</v>
      </c>
      <c r="E1880">
        <v>4937</v>
      </c>
      <c r="F1880" s="9">
        <f t="shared" si="58"/>
        <v>269548</v>
      </c>
      <c r="G1880" s="12">
        <f xml:space="preserve"> ROUNDUP(woda5[[#This Row],[pomiar po polnocy]]*0.98,0)</f>
        <v>264158</v>
      </c>
      <c r="H1880" s="13">
        <f>woda5[[#This Row],[po 8]]+woda5[[#This Row],[ilosc]]</f>
        <v>269095</v>
      </c>
      <c r="I1880">
        <f>ROUNDUP(woda5[[#This Row],[pomiar po polnocy]]*0.02,0)</f>
        <v>5391</v>
      </c>
      <c r="J1880" s="10">
        <f>woda5[[#This Row],[pomiar po polnocy]]-woda5[[#This Row],[ile wypuscic rano]]</f>
        <v>264157</v>
      </c>
      <c r="K1880" s="10">
        <f>woda5[[#This Row],[po 8v2]]+woda5[[#This Row],[ilosc]]</f>
        <v>269094</v>
      </c>
      <c r="L1880" t="str">
        <f t="shared" si="59"/>
        <v/>
      </c>
      <c r="M1880">
        <f>IF(woda5[[#This Row],[pomiar po polnocy]]&gt;=800000,1,0)</f>
        <v>0</v>
      </c>
    </row>
    <row r="1881" spans="4:13" x14ac:dyDescent="0.25">
      <c r="D1881" s="1">
        <v>41323</v>
      </c>
      <c r="E1881">
        <v>3368</v>
      </c>
      <c r="F1881" s="9">
        <f t="shared" si="58"/>
        <v>269094</v>
      </c>
      <c r="G1881" s="12">
        <f xml:space="preserve"> ROUNDUP(woda5[[#This Row],[pomiar po polnocy]]*0.98,0)</f>
        <v>263713</v>
      </c>
      <c r="H1881" s="13">
        <f>woda5[[#This Row],[po 8]]+woda5[[#This Row],[ilosc]]</f>
        <v>267081</v>
      </c>
      <c r="I1881">
        <f>ROUNDUP(woda5[[#This Row],[pomiar po polnocy]]*0.02,0)</f>
        <v>5382</v>
      </c>
      <c r="J1881" s="10">
        <f>woda5[[#This Row],[pomiar po polnocy]]-woda5[[#This Row],[ile wypuscic rano]]</f>
        <v>263712</v>
      </c>
      <c r="K1881" s="10">
        <f>woda5[[#This Row],[po 8v2]]+woda5[[#This Row],[ilosc]]</f>
        <v>267080</v>
      </c>
      <c r="L1881" t="str">
        <f t="shared" si="59"/>
        <v/>
      </c>
      <c r="M1881">
        <f>IF(woda5[[#This Row],[pomiar po polnocy]]&gt;=800000,1,0)</f>
        <v>0</v>
      </c>
    </row>
    <row r="1882" spans="4:13" x14ac:dyDescent="0.25">
      <c r="D1882" s="1">
        <v>41324</v>
      </c>
      <c r="E1882">
        <v>1777</v>
      </c>
      <c r="F1882" s="9">
        <f t="shared" si="58"/>
        <v>267080</v>
      </c>
      <c r="G1882" s="12">
        <f xml:space="preserve"> ROUNDUP(woda5[[#This Row],[pomiar po polnocy]]*0.98,0)</f>
        <v>261739</v>
      </c>
      <c r="H1882" s="13">
        <f>woda5[[#This Row],[po 8]]+woda5[[#This Row],[ilosc]]</f>
        <v>263516</v>
      </c>
      <c r="I1882">
        <f>ROUNDUP(woda5[[#This Row],[pomiar po polnocy]]*0.02,0)</f>
        <v>5342</v>
      </c>
      <c r="J1882" s="10">
        <f>woda5[[#This Row],[pomiar po polnocy]]-woda5[[#This Row],[ile wypuscic rano]]</f>
        <v>261738</v>
      </c>
      <c r="K1882" s="10">
        <f>woda5[[#This Row],[po 8v2]]+woda5[[#This Row],[ilosc]]</f>
        <v>263515</v>
      </c>
      <c r="L1882" t="str">
        <f t="shared" si="59"/>
        <v/>
      </c>
      <c r="M1882">
        <f>IF(woda5[[#This Row],[pomiar po polnocy]]&gt;=800000,1,0)</f>
        <v>0</v>
      </c>
    </row>
    <row r="1883" spans="4:13" x14ac:dyDescent="0.25">
      <c r="D1883" s="1">
        <v>41325</v>
      </c>
      <c r="E1883">
        <v>2527</v>
      </c>
      <c r="F1883" s="9">
        <f t="shared" si="58"/>
        <v>263515</v>
      </c>
      <c r="G1883" s="12">
        <f xml:space="preserve"> ROUNDUP(woda5[[#This Row],[pomiar po polnocy]]*0.98,0)</f>
        <v>258245</v>
      </c>
      <c r="H1883" s="13">
        <f>woda5[[#This Row],[po 8]]+woda5[[#This Row],[ilosc]]</f>
        <v>260772</v>
      </c>
      <c r="I1883">
        <f>ROUNDUP(woda5[[#This Row],[pomiar po polnocy]]*0.02,0)</f>
        <v>5271</v>
      </c>
      <c r="J1883" s="10">
        <f>woda5[[#This Row],[pomiar po polnocy]]-woda5[[#This Row],[ile wypuscic rano]]</f>
        <v>258244</v>
      </c>
      <c r="K1883" s="10">
        <f>woda5[[#This Row],[po 8v2]]+woda5[[#This Row],[ilosc]]</f>
        <v>260771</v>
      </c>
      <c r="L1883" t="str">
        <f t="shared" si="59"/>
        <v/>
      </c>
      <c r="M1883">
        <f>IF(woda5[[#This Row],[pomiar po polnocy]]&gt;=800000,1,0)</f>
        <v>0</v>
      </c>
    </row>
    <row r="1884" spans="4:13" x14ac:dyDescent="0.25">
      <c r="D1884" s="1">
        <v>41326</v>
      </c>
      <c r="E1884">
        <v>2980</v>
      </c>
      <c r="F1884" s="9">
        <f t="shared" si="58"/>
        <v>260771</v>
      </c>
      <c r="G1884" s="12">
        <f xml:space="preserve"> ROUNDUP(woda5[[#This Row],[pomiar po polnocy]]*0.98,0)</f>
        <v>255556</v>
      </c>
      <c r="H1884" s="13">
        <f>woda5[[#This Row],[po 8]]+woda5[[#This Row],[ilosc]]</f>
        <v>258536</v>
      </c>
      <c r="I1884">
        <f>ROUNDUP(woda5[[#This Row],[pomiar po polnocy]]*0.02,0)</f>
        <v>5216</v>
      </c>
      <c r="J1884" s="10">
        <f>woda5[[#This Row],[pomiar po polnocy]]-woda5[[#This Row],[ile wypuscic rano]]</f>
        <v>255555</v>
      </c>
      <c r="K1884" s="10">
        <f>woda5[[#This Row],[po 8v2]]+woda5[[#This Row],[ilosc]]</f>
        <v>258535</v>
      </c>
      <c r="L1884" t="str">
        <f t="shared" si="59"/>
        <v/>
      </c>
      <c r="M1884">
        <f>IF(woda5[[#This Row],[pomiar po polnocy]]&gt;=800000,1,0)</f>
        <v>0</v>
      </c>
    </row>
    <row r="1885" spans="4:13" x14ac:dyDescent="0.25">
      <c r="D1885" s="1">
        <v>41327</v>
      </c>
      <c r="E1885">
        <v>4290</v>
      </c>
      <c r="F1885" s="9">
        <f t="shared" si="58"/>
        <v>258535</v>
      </c>
      <c r="G1885" s="12">
        <f xml:space="preserve"> ROUNDUP(woda5[[#This Row],[pomiar po polnocy]]*0.98,0)</f>
        <v>253365</v>
      </c>
      <c r="H1885" s="13">
        <f>woda5[[#This Row],[po 8]]+woda5[[#This Row],[ilosc]]</f>
        <v>257655</v>
      </c>
      <c r="I1885">
        <f>ROUNDUP(woda5[[#This Row],[pomiar po polnocy]]*0.02,0)</f>
        <v>5171</v>
      </c>
      <c r="J1885" s="10">
        <f>woda5[[#This Row],[pomiar po polnocy]]-woda5[[#This Row],[ile wypuscic rano]]</f>
        <v>253364</v>
      </c>
      <c r="K1885" s="10">
        <f>woda5[[#This Row],[po 8v2]]+woda5[[#This Row],[ilosc]]</f>
        <v>257654</v>
      </c>
      <c r="L1885" t="str">
        <f t="shared" si="59"/>
        <v/>
      </c>
      <c r="M1885">
        <f>IF(woda5[[#This Row],[pomiar po polnocy]]&gt;=800000,1,0)</f>
        <v>0</v>
      </c>
    </row>
    <row r="1886" spans="4:13" x14ac:dyDescent="0.25">
      <c r="D1886" s="1">
        <v>41328</v>
      </c>
      <c r="E1886">
        <v>3990</v>
      </c>
      <c r="F1886" s="9">
        <f t="shared" si="58"/>
        <v>257654</v>
      </c>
      <c r="G1886" s="12">
        <f xml:space="preserve"> ROUNDUP(woda5[[#This Row],[pomiar po polnocy]]*0.98,0)</f>
        <v>252501</v>
      </c>
      <c r="H1886" s="13">
        <f>woda5[[#This Row],[po 8]]+woda5[[#This Row],[ilosc]]</f>
        <v>256491</v>
      </c>
      <c r="I1886">
        <f>ROUNDUP(woda5[[#This Row],[pomiar po polnocy]]*0.02,0)</f>
        <v>5154</v>
      </c>
      <c r="J1886" s="10">
        <f>woda5[[#This Row],[pomiar po polnocy]]-woda5[[#This Row],[ile wypuscic rano]]</f>
        <v>252500</v>
      </c>
      <c r="K1886" s="10">
        <f>woda5[[#This Row],[po 8v2]]+woda5[[#This Row],[ilosc]]</f>
        <v>256490</v>
      </c>
      <c r="L1886" t="str">
        <f t="shared" si="59"/>
        <v/>
      </c>
      <c r="M1886">
        <f>IF(woda5[[#This Row],[pomiar po polnocy]]&gt;=800000,1,0)</f>
        <v>0</v>
      </c>
    </row>
    <row r="1887" spans="4:13" x14ac:dyDescent="0.25">
      <c r="D1887" s="1">
        <v>41329</v>
      </c>
      <c r="E1887">
        <v>2912</v>
      </c>
      <c r="F1887" s="9">
        <f t="shared" si="58"/>
        <v>256490</v>
      </c>
      <c r="G1887" s="12">
        <f xml:space="preserve"> ROUNDUP(woda5[[#This Row],[pomiar po polnocy]]*0.98,0)</f>
        <v>251361</v>
      </c>
      <c r="H1887" s="13">
        <f>woda5[[#This Row],[po 8]]+woda5[[#This Row],[ilosc]]</f>
        <v>254273</v>
      </c>
      <c r="I1887">
        <f>ROUNDUP(woda5[[#This Row],[pomiar po polnocy]]*0.02,0)</f>
        <v>5130</v>
      </c>
      <c r="J1887" s="10">
        <f>woda5[[#This Row],[pomiar po polnocy]]-woda5[[#This Row],[ile wypuscic rano]]</f>
        <v>251360</v>
      </c>
      <c r="K1887" s="10">
        <f>woda5[[#This Row],[po 8v2]]+woda5[[#This Row],[ilosc]]</f>
        <v>254272</v>
      </c>
      <c r="L1887" t="str">
        <f t="shared" si="59"/>
        <v/>
      </c>
      <c r="M1887">
        <f>IF(woda5[[#This Row],[pomiar po polnocy]]&gt;=800000,1,0)</f>
        <v>0</v>
      </c>
    </row>
    <row r="1888" spans="4:13" x14ac:dyDescent="0.25">
      <c r="D1888" s="1">
        <v>41330</v>
      </c>
      <c r="E1888">
        <v>5396</v>
      </c>
      <c r="F1888" s="9">
        <f t="shared" si="58"/>
        <v>254272</v>
      </c>
      <c r="G1888" s="12">
        <f xml:space="preserve"> ROUNDUP(woda5[[#This Row],[pomiar po polnocy]]*0.98,0)</f>
        <v>249187</v>
      </c>
      <c r="H1888" s="13">
        <f>woda5[[#This Row],[po 8]]+woda5[[#This Row],[ilosc]]</f>
        <v>254583</v>
      </c>
      <c r="I1888">
        <f>ROUNDUP(woda5[[#This Row],[pomiar po polnocy]]*0.02,0)</f>
        <v>5086</v>
      </c>
      <c r="J1888" s="10">
        <f>woda5[[#This Row],[pomiar po polnocy]]-woda5[[#This Row],[ile wypuscic rano]]</f>
        <v>249186</v>
      </c>
      <c r="K1888" s="10">
        <f>woda5[[#This Row],[po 8v2]]+woda5[[#This Row],[ilosc]]</f>
        <v>254582</v>
      </c>
      <c r="L1888" t="str">
        <f t="shared" si="59"/>
        <v/>
      </c>
      <c r="M1888">
        <f>IF(woda5[[#This Row],[pomiar po polnocy]]&gt;=800000,1,0)</f>
        <v>0</v>
      </c>
    </row>
    <row r="1889" spans="4:13" x14ac:dyDescent="0.25">
      <c r="D1889" s="1">
        <v>41331</v>
      </c>
      <c r="E1889">
        <v>2980</v>
      </c>
      <c r="F1889" s="9">
        <f t="shared" si="58"/>
        <v>254582</v>
      </c>
      <c r="G1889" s="12">
        <f xml:space="preserve"> ROUNDUP(woda5[[#This Row],[pomiar po polnocy]]*0.98,0)</f>
        <v>249491</v>
      </c>
      <c r="H1889" s="13">
        <f>woda5[[#This Row],[po 8]]+woda5[[#This Row],[ilosc]]</f>
        <v>252471</v>
      </c>
      <c r="I1889">
        <f>ROUNDUP(woda5[[#This Row],[pomiar po polnocy]]*0.02,0)</f>
        <v>5092</v>
      </c>
      <c r="J1889" s="10">
        <f>woda5[[#This Row],[pomiar po polnocy]]-woda5[[#This Row],[ile wypuscic rano]]</f>
        <v>249490</v>
      </c>
      <c r="K1889" s="10">
        <f>woda5[[#This Row],[po 8v2]]+woda5[[#This Row],[ilosc]]</f>
        <v>252470</v>
      </c>
      <c r="L1889" t="str">
        <f t="shared" si="59"/>
        <v/>
      </c>
      <c r="M1889">
        <f>IF(woda5[[#This Row],[pomiar po polnocy]]&gt;=800000,1,0)</f>
        <v>0</v>
      </c>
    </row>
    <row r="1890" spans="4:13" x14ac:dyDescent="0.25">
      <c r="D1890" s="1">
        <v>41332</v>
      </c>
      <c r="E1890">
        <v>4884</v>
      </c>
      <c r="F1890" s="9">
        <f t="shared" si="58"/>
        <v>252470</v>
      </c>
      <c r="G1890" s="12">
        <f xml:space="preserve"> ROUNDUP(woda5[[#This Row],[pomiar po polnocy]]*0.98,0)</f>
        <v>247421</v>
      </c>
      <c r="H1890" s="13">
        <f>woda5[[#This Row],[po 8]]+woda5[[#This Row],[ilosc]]</f>
        <v>252305</v>
      </c>
      <c r="I1890">
        <f>ROUNDUP(woda5[[#This Row],[pomiar po polnocy]]*0.02,0)</f>
        <v>5050</v>
      </c>
      <c r="J1890" s="10">
        <f>woda5[[#This Row],[pomiar po polnocy]]-woda5[[#This Row],[ile wypuscic rano]]</f>
        <v>247420</v>
      </c>
      <c r="K1890" s="10">
        <f>woda5[[#This Row],[po 8v2]]+woda5[[#This Row],[ilosc]]</f>
        <v>252304</v>
      </c>
      <c r="L1890" t="str">
        <f t="shared" si="59"/>
        <v/>
      </c>
      <c r="M1890">
        <f>IF(woda5[[#This Row],[pomiar po polnocy]]&gt;=800000,1,0)</f>
        <v>0</v>
      </c>
    </row>
    <row r="1891" spans="4:13" x14ac:dyDescent="0.25">
      <c r="D1891" s="1">
        <v>41333</v>
      </c>
      <c r="E1891">
        <v>5582</v>
      </c>
      <c r="F1891" s="9">
        <f t="shared" si="58"/>
        <v>252304</v>
      </c>
      <c r="G1891" s="12">
        <f xml:space="preserve"> ROUNDUP(woda5[[#This Row],[pomiar po polnocy]]*0.98,0)</f>
        <v>247258</v>
      </c>
      <c r="H1891" s="13">
        <f>woda5[[#This Row],[po 8]]+woda5[[#This Row],[ilosc]]</f>
        <v>252840</v>
      </c>
      <c r="I1891">
        <f>ROUNDUP(woda5[[#This Row],[pomiar po polnocy]]*0.02,0)</f>
        <v>5047</v>
      </c>
      <c r="J1891" s="10">
        <f>woda5[[#This Row],[pomiar po polnocy]]-woda5[[#This Row],[ile wypuscic rano]]</f>
        <v>247257</v>
      </c>
      <c r="K1891" s="10">
        <f>woda5[[#This Row],[po 8v2]]+woda5[[#This Row],[ilosc]]</f>
        <v>252839</v>
      </c>
      <c r="L1891" t="str">
        <f t="shared" si="59"/>
        <v/>
      </c>
      <c r="M1891">
        <f>IF(woda5[[#This Row],[pomiar po polnocy]]&gt;=800000,1,0)</f>
        <v>0</v>
      </c>
    </row>
    <row r="1892" spans="4:13" x14ac:dyDescent="0.25">
      <c r="D1892" s="1">
        <v>41334</v>
      </c>
      <c r="E1892">
        <v>6878</v>
      </c>
      <c r="F1892" s="9">
        <f t="shared" si="58"/>
        <v>252839</v>
      </c>
      <c r="G1892" s="12">
        <f xml:space="preserve"> ROUNDUP(woda5[[#This Row],[pomiar po polnocy]]*0.98,0)</f>
        <v>247783</v>
      </c>
      <c r="H1892" s="13">
        <f>woda5[[#This Row],[po 8]]+woda5[[#This Row],[ilosc]]</f>
        <v>254661</v>
      </c>
      <c r="I1892">
        <f>ROUNDUP(woda5[[#This Row],[pomiar po polnocy]]*0.02,0)</f>
        <v>5057</v>
      </c>
      <c r="J1892" s="10">
        <f>woda5[[#This Row],[pomiar po polnocy]]-woda5[[#This Row],[ile wypuscic rano]]</f>
        <v>247782</v>
      </c>
      <c r="K1892" s="10">
        <f>woda5[[#This Row],[po 8v2]]+woda5[[#This Row],[ilosc]]</f>
        <v>254660</v>
      </c>
      <c r="L1892" t="str">
        <f t="shared" si="59"/>
        <v/>
      </c>
      <c r="M1892">
        <f>IF(woda5[[#This Row],[pomiar po polnocy]]&gt;=800000,1,0)</f>
        <v>0</v>
      </c>
    </row>
    <row r="1893" spans="4:13" x14ac:dyDescent="0.25">
      <c r="D1893" s="1">
        <v>41335</v>
      </c>
      <c r="E1893">
        <v>7652</v>
      </c>
      <c r="F1893" s="9">
        <f t="shared" si="58"/>
        <v>254660</v>
      </c>
      <c r="G1893" s="12">
        <f xml:space="preserve"> ROUNDUP(woda5[[#This Row],[pomiar po polnocy]]*0.98,0)</f>
        <v>249567</v>
      </c>
      <c r="H1893" s="13">
        <f>woda5[[#This Row],[po 8]]+woda5[[#This Row],[ilosc]]</f>
        <v>257219</v>
      </c>
      <c r="I1893">
        <f>ROUNDUP(woda5[[#This Row],[pomiar po polnocy]]*0.02,0)</f>
        <v>5094</v>
      </c>
      <c r="J1893" s="10">
        <f>woda5[[#This Row],[pomiar po polnocy]]-woda5[[#This Row],[ile wypuscic rano]]</f>
        <v>249566</v>
      </c>
      <c r="K1893" s="10">
        <f>woda5[[#This Row],[po 8v2]]+woda5[[#This Row],[ilosc]]</f>
        <v>257218</v>
      </c>
      <c r="L1893" t="str">
        <f t="shared" si="59"/>
        <v/>
      </c>
      <c r="M1893">
        <f>IF(woda5[[#This Row],[pomiar po polnocy]]&gt;=800000,1,0)</f>
        <v>0</v>
      </c>
    </row>
    <row r="1894" spans="4:13" x14ac:dyDescent="0.25">
      <c r="D1894" s="1">
        <v>41336</v>
      </c>
      <c r="E1894">
        <v>6256</v>
      </c>
      <c r="F1894" s="9">
        <f t="shared" si="58"/>
        <v>257218</v>
      </c>
      <c r="G1894" s="12">
        <f xml:space="preserve"> ROUNDUP(woda5[[#This Row],[pomiar po polnocy]]*0.98,0)</f>
        <v>252074</v>
      </c>
      <c r="H1894" s="13">
        <f>woda5[[#This Row],[po 8]]+woda5[[#This Row],[ilosc]]</f>
        <v>258330</v>
      </c>
      <c r="I1894">
        <f>ROUNDUP(woda5[[#This Row],[pomiar po polnocy]]*0.02,0)</f>
        <v>5145</v>
      </c>
      <c r="J1894" s="10">
        <f>woda5[[#This Row],[pomiar po polnocy]]-woda5[[#This Row],[ile wypuscic rano]]</f>
        <v>252073</v>
      </c>
      <c r="K1894" s="10">
        <f>woda5[[#This Row],[po 8v2]]+woda5[[#This Row],[ilosc]]</f>
        <v>258329</v>
      </c>
      <c r="L1894" t="str">
        <f t="shared" si="59"/>
        <v/>
      </c>
      <c r="M1894">
        <f>IF(woda5[[#This Row],[pomiar po polnocy]]&gt;=800000,1,0)</f>
        <v>0</v>
      </c>
    </row>
    <row r="1895" spans="4:13" x14ac:dyDescent="0.25">
      <c r="D1895" s="1">
        <v>41337</v>
      </c>
      <c r="E1895">
        <v>7905</v>
      </c>
      <c r="F1895" s="9">
        <f t="shared" si="58"/>
        <v>258329</v>
      </c>
      <c r="G1895" s="12">
        <f xml:space="preserve"> ROUNDUP(woda5[[#This Row],[pomiar po polnocy]]*0.98,0)</f>
        <v>253163</v>
      </c>
      <c r="H1895" s="13">
        <f>woda5[[#This Row],[po 8]]+woda5[[#This Row],[ilosc]]</f>
        <v>261068</v>
      </c>
      <c r="I1895">
        <f>ROUNDUP(woda5[[#This Row],[pomiar po polnocy]]*0.02,0)</f>
        <v>5167</v>
      </c>
      <c r="J1895" s="10">
        <f>woda5[[#This Row],[pomiar po polnocy]]-woda5[[#This Row],[ile wypuscic rano]]</f>
        <v>253162</v>
      </c>
      <c r="K1895" s="10">
        <f>woda5[[#This Row],[po 8v2]]+woda5[[#This Row],[ilosc]]</f>
        <v>261067</v>
      </c>
      <c r="L1895" t="str">
        <f t="shared" si="59"/>
        <v/>
      </c>
      <c r="M1895">
        <f>IF(woda5[[#This Row],[pomiar po polnocy]]&gt;=800000,1,0)</f>
        <v>0</v>
      </c>
    </row>
    <row r="1896" spans="4:13" x14ac:dyDescent="0.25">
      <c r="D1896" s="1">
        <v>41338</v>
      </c>
      <c r="E1896">
        <v>9248</v>
      </c>
      <c r="F1896" s="9">
        <f t="shared" si="58"/>
        <v>261067</v>
      </c>
      <c r="G1896" s="12">
        <f xml:space="preserve"> ROUNDUP(woda5[[#This Row],[pomiar po polnocy]]*0.98,0)</f>
        <v>255846</v>
      </c>
      <c r="H1896" s="13">
        <f>woda5[[#This Row],[po 8]]+woda5[[#This Row],[ilosc]]</f>
        <v>265094</v>
      </c>
      <c r="I1896">
        <f>ROUNDUP(woda5[[#This Row],[pomiar po polnocy]]*0.02,0)</f>
        <v>5222</v>
      </c>
      <c r="J1896" s="10">
        <f>woda5[[#This Row],[pomiar po polnocy]]-woda5[[#This Row],[ile wypuscic rano]]</f>
        <v>255845</v>
      </c>
      <c r="K1896" s="10">
        <f>woda5[[#This Row],[po 8v2]]+woda5[[#This Row],[ilosc]]</f>
        <v>265093</v>
      </c>
      <c r="L1896" t="str">
        <f t="shared" si="59"/>
        <v/>
      </c>
      <c r="M1896">
        <f>IF(woda5[[#This Row],[pomiar po polnocy]]&gt;=800000,1,0)</f>
        <v>0</v>
      </c>
    </row>
    <row r="1897" spans="4:13" x14ac:dyDescent="0.25">
      <c r="D1897" s="1">
        <v>41339</v>
      </c>
      <c r="E1897">
        <v>10801</v>
      </c>
      <c r="F1897" s="9">
        <f t="shared" si="58"/>
        <v>265093</v>
      </c>
      <c r="G1897" s="12">
        <f xml:space="preserve"> ROUNDUP(woda5[[#This Row],[pomiar po polnocy]]*0.98,0)</f>
        <v>259792</v>
      </c>
      <c r="H1897" s="13">
        <f>woda5[[#This Row],[po 8]]+woda5[[#This Row],[ilosc]]</f>
        <v>270593</v>
      </c>
      <c r="I1897">
        <f>ROUNDUP(woda5[[#This Row],[pomiar po polnocy]]*0.02,0)</f>
        <v>5302</v>
      </c>
      <c r="J1897" s="10">
        <f>woda5[[#This Row],[pomiar po polnocy]]-woda5[[#This Row],[ile wypuscic rano]]</f>
        <v>259791</v>
      </c>
      <c r="K1897" s="10">
        <f>woda5[[#This Row],[po 8v2]]+woda5[[#This Row],[ilosc]]</f>
        <v>270592</v>
      </c>
      <c r="L1897" t="str">
        <f t="shared" si="59"/>
        <v/>
      </c>
      <c r="M1897">
        <f>IF(woda5[[#This Row],[pomiar po polnocy]]&gt;=800000,1,0)</f>
        <v>0</v>
      </c>
    </row>
    <row r="1898" spans="4:13" x14ac:dyDescent="0.25">
      <c r="D1898" s="1">
        <v>41340</v>
      </c>
      <c r="E1898">
        <v>11212</v>
      </c>
      <c r="F1898" s="9">
        <f t="shared" si="58"/>
        <v>270592</v>
      </c>
      <c r="G1898" s="12">
        <f xml:space="preserve"> ROUNDUP(woda5[[#This Row],[pomiar po polnocy]]*0.98,0)</f>
        <v>265181</v>
      </c>
      <c r="H1898" s="13">
        <f>woda5[[#This Row],[po 8]]+woda5[[#This Row],[ilosc]]</f>
        <v>276393</v>
      </c>
      <c r="I1898">
        <f>ROUNDUP(woda5[[#This Row],[pomiar po polnocy]]*0.02,0)</f>
        <v>5412</v>
      </c>
      <c r="J1898" s="10">
        <f>woda5[[#This Row],[pomiar po polnocy]]-woda5[[#This Row],[ile wypuscic rano]]</f>
        <v>265180</v>
      </c>
      <c r="K1898" s="10">
        <f>woda5[[#This Row],[po 8v2]]+woda5[[#This Row],[ilosc]]</f>
        <v>276392</v>
      </c>
      <c r="L1898" t="str">
        <f t="shared" si="59"/>
        <v/>
      </c>
      <c r="M1898">
        <f>IF(woda5[[#This Row],[pomiar po polnocy]]&gt;=800000,1,0)</f>
        <v>0</v>
      </c>
    </row>
    <row r="1899" spans="4:13" x14ac:dyDescent="0.25">
      <c r="D1899" s="1">
        <v>41341</v>
      </c>
      <c r="E1899">
        <v>12572</v>
      </c>
      <c r="F1899" s="9">
        <f t="shared" si="58"/>
        <v>276392</v>
      </c>
      <c r="G1899" s="12">
        <f xml:space="preserve"> ROUNDUP(woda5[[#This Row],[pomiar po polnocy]]*0.98,0)</f>
        <v>270865</v>
      </c>
      <c r="H1899" s="13">
        <f>woda5[[#This Row],[po 8]]+woda5[[#This Row],[ilosc]]</f>
        <v>283437</v>
      </c>
      <c r="I1899">
        <f>ROUNDUP(woda5[[#This Row],[pomiar po polnocy]]*0.02,0)</f>
        <v>5528</v>
      </c>
      <c r="J1899" s="10">
        <f>woda5[[#This Row],[pomiar po polnocy]]-woda5[[#This Row],[ile wypuscic rano]]</f>
        <v>270864</v>
      </c>
      <c r="K1899" s="10">
        <f>woda5[[#This Row],[po 8v2]]+woda5[[#This Row],[ilosc]]</f>
        <v>283436</v>
      </c>
      <c r="L1899" t="str">
        <f t="shared" si="59"/>
        <v/>
      </c>
      <c r="M1899">
        <f>IF(woda5[[#This Row],[pomiar po polnocy]]&gt;=800000,1,0)</f>
        <v>0</v>
      </c>
    </row>
    <row r="1900" spans="4:13" x14ac:dyDescent="0.25">
      <c r="D1900" s="1">
        <v>41342</v>
      </c>
      <c r="E1900">
        <v>14294</v>
      </c>
      <c r="F1900" s="9">
        <f t="shared" si="58"/>
        <v>283436</v>
      </c>
      <c r="G1900" s="12">
        <f xml:space="preserve"> ROUNDUP(woda5[[#This Row],[pomiar po polnocy]]*0.98,0)</f>
        <v>277768</v>
      </c>
      <c r="H1900" s="13">
        <f>woda5[[#This Row],[po 8]]+woda5[[#This Row],[ilosc]]</f>
        <v>292062</v>
      </c>
      <c r="I1900">
        <f>ROUNDUP(woda5[[#This Row],[pomiar po polnocy]]*0.02,0)</f>
        <v>5669</v>
      </c>
      <c r="J1900" s="10">
        <f>woda5[[#This Row],[pomiar po polnocy]]-woda5[[#This Row],[ile wypuscic rano]]</f>
        <v>277767</v>
      </c>
      <c r="K1900" s="10">
        <f>woda5[[#This Row],[po 8v2]]+woda5[[#This Row],[ilosc]]</f>
        <v>292061</v>
      </c>
      <c r="L1900" t="str">
        <f t="shared" si="59"/>
        <v/>
      </c>
      <c r="M1900">
        <f>IF(woda5[[#This Row],[pomiar po polnocy]]&gt;=800000,1,0)</f>
        <v>0</v>
      </c>
    </row>
    <row r="1901" spans="4:13" x14ac:dyDescent="0.25">
      <c r="D1901" s="1">
        <v>41343</v>
      </c>
      <c r="E1901">
        <v>15164</v>
      </c>
      <c r="F1901" s="9">
        <f t="shared" si="58"/>
        <v>292061</v>
      </c>
      <c r="G1901" s="12">
        <f xml:space="preserve"> ROUNDUP(woda5[[#This Row],[pomiar po polnocy]]*0.98,0)</f>
        <v>286220</v>
      </c>
      <c r="H1901" s="13">
        <f>woda5[[#This Row],[po 8]]+woda5[[#This Row],[ilosc]]</f>
        <v>301384</v>
      </c>
      <c r="I1901">
        <f>ROUNDUP(woda5[[#This Row],[pomiar po polnocy]]*0.02,0)</f>
        <v>5842</v>
      </c>
      <c r="J1901" s="10">
        <f>woda5[[#This Row],[pomiar po polnocy]]-woda5[[#This Row],[ile wypuscic rano]]</f>
        <v>286219</v>
      </c>
      <c r="K1901" s="10">
        <f>woda5[[#This Row],[po 8v2]]+woda5[[#This Row],[ilosc]]</f>
        <v>301383</v>
      </c>
      <c r="L1901" t="str">
        <f t="shared" si="59"/>
        <v/>
      </c>
      <c r="M1901">
        <f>IF(woda5[[#This Row],[pomiar po polnocy]]&gt;=800000,1,0)</f>
        <v>0</v>
      </c>
    </row>
    <row r="1902" spans="4:13" x14ac:dyDescent="0.25">
      <c r="D1902" s="1">
        <v>41344</v>
      </c>
      <c r="E1902">
        <v>16391</v>
      </c>
      <c r="F1902" s="9">
        <f t="shared" si="58"/>
        <v>301383</v>
      </c>
      <c r="G1902" s="12">
        <f xml:space="preserve"> ROUNDUP(woda5[[#This Row],[pomiar po polnocy]]*0.98,0)</f>
        <v>295356</v>
      </c>
      <c r="H1902" s="13">
        <f>woda5[[#This Row],[po 8]]+woda5[[#This Row],[ilosc]]</f>
        <v>311747</v>
      </c>
      <c r="I1902">
        <f>ROUNDUP(woda5[[#This Row],[pomiar po polnocy]]*0.02,0)</f>
        <v>6028</v>
      </c>
      <c r="J1902" s="10">
        <f>woda5[[#This Row],[pomiar po polnocy]]-woda5[[#This Row],[ile wypuscic rano]]</f>
        <v>295355</v>
      </c>
      <c r="K1902" s="10">
        <f>woda5[[#This Row],[po 8v2]]+woda5[[#This Row],[ilosc]]</f>
        <v>311746</v>
      </c>
      <c r="L1902" t="str">
        <f t="shared" si="59"/>
        <v/>
      </c>
      <c r="M1902">
        <f>IF(woda5[[#This Row],[pomiar po polnocy]]&gt;=800000,1,0)</f>
        <v>0</v>
      </c>
    </row>
    <row r="1903" spans="4:13" x14ac:dyDescent="0.25">
      <c r="D1903" s="1">
        <v>41345</v>
      </c>
      <c r="E1903">
        <v>18535</v>
      </c>
      <c r="F1903" s="9">
        <f t="shared" si="58"/>
        <v>311746</v>
      </c>
      <c r="G1903" s="12">
        <f xml:space="preserve"> ROUNDUP(woda5[[#This Row],[pomiar po polnocy]]*0.98,0)</f>
        <v>305512</v>
      </c>
      <c r="H1903" s="13">
        <f>woda5[[#This Row],[po 8]]+woda5[[#This Row],[ilosc]]</f>
        <v>324047</v>
      </c>
      <c r="I1903">
        <f>ROUNDUP(woda5[[#This Row],[pomiar po polnocy]]*0.02,0)</f>
        <v>6235</v>
      </c>
      <c r="J1903" s="10">
        <f>woda5[[#This Row],[pomiar po polnocy]]-woda5[[#This Row],[ile wypuscic rano]]</f>
        <v>305511</v>
      </c>
      <c r="K1903" s="10">
        <f>woda5[[#This Row],[po 8v2]]+woda5[[#This Row],[ilosc]]</f>
        <v>324046</v>
      </c>
      <c r="L1903" t="str">
        <f t="shared" si="59"/>
        <v/>
      </c>
      <c r="M1903">
        <f>IF(woda5[[#This Row],[pomiar po polnocy]]&gt;=800000,1,0)</f>
        <v>0</v>
      </c>
    </row>
    <row r="1904" spans="4:13" x14ac:dyDescent="0.25">
      <c r="D1904" s="1">
        <v>41346</v>
      </c>
      <c r="E1904">
        <v>18747</v>
      </c>
      <c r="F1904" s="9">
        <f t="shared" si="58"/>
        <v>324046</v>
      </c>
      <c r="G1904" s="12">
        <f xml:space="preserve"> ROUNDUP(woda5[[#This Row],[pomiar po polnocy]]*0.98,0)</f>
        <v>317566</v>
      </c>
      <c r="H1904" s="13">
        <f>woda5[[#This Row],[po 8]]+woda5[[#This Row],[ilosc]]</f>
        <v>336313</v>
      </c>
      <c r="I1904">
        <f>ROUNDUP(woda5[[#This Row],[pomiar po polnocy]]*0.02,0)</f>
        <v>6481</v>
      </c>
      <c r="J1904" s="10">
        <f>woda5[[#This Row],[pomiar po polnocy]]-woda5[[#This Row],[ile wypuscic rano]]</f>
        <v>317565</v>
      </c>
      <c r="K1904" s="10">
        <f>woda5[[#This Row],[po 8v2]]+woda5[[#This Row],[ilosc]]</f>
        <v>336312</v>
      </c>
      <c r="L1904" t="str">
        <f t="shared" si="59"/>
        <v/>
      </c>
      <c r="M1904">
        <f>IF(woda5[[#This Row],[pomiar po polnocy]]&gt;=800000,1,0)</f>
        <v>0</v>
      </c>
    </row>
    <row r="1905" spans="4:13" x14ac:dyDescent="0.25">
      <c r="D1905" s="1">
        <v>41347</v>
      </c>
      <c r="E1905">
        <v>22193</v>
      </c>
      <c r="F1905" s="9">
        <f t="shared" si="58"/>
        <v>336312</v>
      </c>
      <c r="G1905" s="12">
        <f xml:space="preserve"> ROUNDUP(woda5[[#This Row],[pomiar po polnocy]]*0.98,0)</f>
        <v>329586</v>
      </c>
      <c r="H1905" s="13">
        <f>woda5[[#This Row],[po 8]]+woda5[[#This Row],[ilosc]]</f>
        <v>351779</v>
      </c>
      <c r="I1905">
        <f>ROUNDUP(woda5[[#This Row],[pomiar po polnocy]]*0.02,0)</f>
        <v>6727</v>
      </c>
      <c r="J1905" s="10">
        <f>woda5[[#This Row],[pomiar po polnocy]]-woda5[[#This Row],[ile wypuscic rano]]</f>
        <v>329585</v>
      </c>
      <c r="K1905" s="10">
        <f>woda5[[#This Row],[po 8v2]]+woda5[[#This Row],[ilosc]]</f>
        <v>351778</v>
      </c>
      <c r="L1905" t="str">
        <f t="shared" si="59"/>
        <v/>
      </c>
      <c r="M1905">
        <f>IF(woda5[[#This Row],[pomiar po polnocy]]&gt;=800000,1,0)</f>
        <v>0</v>
      </c>
    </row>
    <row r="1906" spans="4:13" x14ac:dyDescent="0.25">
      <c r="D1906" s="1">
        <v>41348</v>
      </c>
      <c r="E1906">
        <v>25473</v>
      </c>
      <c r="F1906" s="9">
        <f t="shared" si="58"/>
        <v>351778</v>
      </c>
      <c r="G1906" s="12">
        <f xml:space="preserve"> ROUNDUP(woda5[[#This Row],[pomiar po polnocy]]*0.98,0)</f>
        <v>344743</v>
      </c>
      <c r="H1906" s="13">
        <f>woda5[[#This Row],[po 8]]+woda5[[#This Row],[ilosc]]</f>
        <v>370216</v>
      </c>
      <c r="I1906">
        <f>ROUNDUP(woda5[[#This Row],[pomiar po polnocy]]*0.02,0)</f>
        <v>7036</v>
      </c>
      <c r="J1906" s="10">
        <f>woda5[[#This Row],[pomiar po polnocy]]-woda5[[#This Row],[ile wypuscic rano]]</f>
        <v>344742</v>
      </c>
      <c r="K1906" s="10">
        <f>woda5[[#This Row],[po 8v2]]+woda5[[#This Row],[ilosc]]</f>
        <v>370215</v>
      </c>
      <c r="L1906" t="str">
        <f t="shared" si="59"/>
        <v/>
      </c>
      <c r="M1906">
        <f>IF(woda5[[#This Row],[pomiar po polnocy]]&gt;=800000,1,0)</f>
        <v>0</v>
      </c>
    </row>
    <row r="1907" spans="4:13" x14ac:dyDescent="0.25">
      <c r="D1907" s="1">
        <v>41349</v>
      </c>
      <c r="E1907">
        <v>26358</v>
      </c>
      <c r="F1907" s="9">
        <f t="shared" si="58"/>
        <v>370215</v>
      </c>
      <c r="G1907" s="12">
        <f xml:space="preserve"> ROUNDUP(woda5[[#This Row],[pomiar po polnocy]]*0.98,0)</f>
        <v>362811</v>
      </c>
      <c r="H1907" s="13">
        <f>woda5[[#This Row],[po 8]]+woda5[[#This Row],[ilosc]]</f>
        <v>389169</v>
      </c>
      <c r="I1907">
        <f>ROUNDUP(woda5[[#This Row],[pomiar po polnocy]]*0.02,0)</f>
        <v>7405</v>
      </c>
      <c r="J1907" s="10">
        <f>woda5[[#This Row],[pomiar po polnocy]]-woda5[[#This Row],[ile wypuscic rano]]</f>
        <v>362810</v>
      </c>
      <c r="K1907" s="10">
        <f>woda5[[#This Row],[po 8v2]]+woda5[[#This Row],[ilosc]]</f>
        <v>389168</v>
      </c>
      <c r="L1907" t="str">
        <f t="shared" si="59"/>
        <v/>
      </c>
      <c r="M1907">
        <f>IF(woda5[[#This Row],[pomiar po polnocy]]&gt;=800000,1,0)</f>
        <v>0</v>
      </c>
    </row>
    <row r="1908" spans="4:13" x14ac:dyDescent="0.25">
      <c r="D1908" s="1">
        <v>41350</v>
      </c>
      <c r="E1908">
        <v>29032</v>
      </c>
      <c r="F1908" s="9">
        <f t="shared" si="58"/>
        <v>389168</v>
      </c>
      <c r="G1908" s="12">
        <f xml:space="preserve"> ROUNDUP(woda5[[#This Row],[pomiar po polnocy]]*0.98,0)</f>
        <v>381385</v>
      </c>
      <c r="H1908" s="13">
        <f>woda5[[#This Row],[po 8]]+woda5[[#This Row],[ilosc]]</f>
        <v>410417</v>
      </c>
      <c r="I1908">
        <f>ROUNDUP(woda5[[#This Row],[pomiar po polnocy]]*0.02,0)</f>
        <v>7784</v>
      </c>
      <c r="J1908" s="10">
        <f>woda5[[#This Row],[pomiar po polnocy]]-woda5[[#This Row],[ile wypuscic rano]]</f>
        <v>381384</v>
      </c>
      <c r="K1908" s="10">
        <f>woda5[[#This Row],[po 8v2]]+woda5[[#This Row],[ilosc]]</f>
        <v>410416</v>
      </c>
      <c r="L1908" t="str">
        <f t="shared" si="59"/>
        <v/>
      </c>
      <c r="M1908">
        <f>IF(woda5[[#This Row],[pomiar po polnocy]]&gt;=800000,1,0)</f>
        <v>0</v>
      </c>
    </row>
    <row r="1909" spans="4:13" x14ac:dyDescent="0.25">
      <c r="D1909" s="1">
        <v>41351</v>
      </c>
      <c r="E1909">
        <v>30140</v>
      </c>
      <c r="F1909" s="9">
        <f t="shared" si="58"/>
        <v>410416</v>
      </c>
      <c r="G1909" s="12">
        <f xml:space="preserve"> ROUNDUP(woda5[[#This Row],[pomiar po polnocy]]*0.98,0)</f>
        <v>402208</v>
      </c>
      <c r="H1909" s="13">
        <f>woda5[[#This Row],[po 8]]+woda5[[#This Row],[ilosc]]</f>
        <v>432348</v>
      </c>
      <c r="I1909">
        <f>ROUNDUP(woda5[[#This Row],[pomiar po polnocy]]*0.02,0)</f>
        <v>8209</v>
      </c>
      <c r="J1909" s="10">
        <f>woda5[[#This Row],[pomiar po polnocy]]-woda5[[#This Row],[ile wypuscic rano]]</f>
        <v>402207</v>
      </c>
      <c r="K1909" s="10">
        <f>woda5[[#This Row],[po 8v2]]+woda5[[#This Row],[ilosc]]</f>
        <v>432347</v>
      </c>
      <c r="L1909" t="str">
        <f t="shared" si="59"/>
        <v/>
      </c>
      <c r="M1909">
        <f>IF(woda5[[#This Row],[pomiar po polnocy]]&gt;=800000,1,0)</f>
        <v>0</v>
      </c>
    </row>
    <row r="1910" spans="4:13" x14ac:dyDescent="0.25">
      <c r="D1910" s="1">
        <v>41352</v>
      </c>
      <c r="E1910">
        <v>31487</v>
      </c>
      <c r="F1910" s="9">
        <f t="shared" si="58"/>
        <v>432347</v>
      </c>
      <c r="G1910" s="12">
        <f xml:space="preserve"> ROUNDUP(woda5[[#This Row],[pomiar po polnocy]]*0.98,0)</f>
        <v>423701</v>
      </c>
      <c r="H1910" s="13">
        <f>woda5[[#This Row],[po 8]]+woda5[[#This Row],[ilosc]]</f>
        <v>455188</v>
      </c>
      <c r="I1910">
        <f>ROUNDUP(woda5[[#This Row],[pomiar po polnocy]]*0.02,0)</f>
        <v>8647</v>
      </c>
      <c r="J1910" s="10">
        <f>woda5[[#This Row],[pomiar po polnocy]]-woda5[[#This Row],[ile wypuscic rano]]</f>
        <v>423700</v>
      </c>
      <c r="K1910" s="10">
        <f>woda5[[#This Row],[po 8v2]]+woda5[[#This Row],[ilosc]]</f>
        <v>455187</v>
      </c>
      <c r="L1910" t="str">
        <f t="shared" si="59"/>
        <v/>
      </c>
      <c r="M1910">
        <f>IF(woda5[[#This Row],[pomiar po polnocy]]&gt;=800000,1,0)</f>
        <v>0</v>
      </c>
    </row>
    <row r="1911" spans="4:13" x14ac:dyDescent="0.25">
      <c r="D1911" s="1">
        <v>41353</v>
      </c>
      <c r="E1911">
        <v>34815</v>
      </c>
      <c r="F1911" s="9">
        <f t="shared" si="58"/>
        <v>455187</v>
      </c>
      <c r="G1911" s="12">
        <f xml:space="preserve"> ROUNDUP(woda5[[#This Row],[pomiar po polnocy]]*0.98,0)</f>
        <v>446084</v>
      </c>
      <c r="H1911" s="13">
        <f>woda5[[#This Row],[po 8]]+woda5[[#This Row],[ilosc]]</f>
        <v>480899</v>
      </c>
      <c r="I1911">
        <f>ROUNDUP(woda5[[#This Row],[pomiar po polnocy]]*0.02,0)</f>
        <v>9104</v>
      </c>
      <c r="J1911" s="10">
        <f>woda5[[#This Row],[pomiar po polnocy]]-woda5[[#This Row],[ile wypuscic rano]]</f>
        <v>446083</v>
      </c>
      <c r="K1911" s="10">
        <f>woda5[[#This Row],[po 8v2]]+woda5[[#This Row],[ilosc]]</f>
        <v>480898</v>
      </c>
      <c r="L1911" t="str">
        <f t="shared" si="59"/>
        <v/>
      </c>
      <c r="M1911">
        <f>IF(woda5[[#This Row],[pomiar po polnocy]]&gt;=800000,1,0)</f>
        <v>0</v>
      </c>
    </row>
    <row r="1912" spans="4:13" x14ac:dyDescent="0.25">
      <c r="D1912" s="1">
        <v>41354</v>
      </c>
      <c r="E1912">
        <v>36867</v>
      </c>
      <c r="F1912" s="9">
        <f t="shared" si="58"/>
        <v>480898</v>
      </c>
      <c r="G1912" s="12">
        <f xml:space="preserve"> ROUNDUP(woda5[[#This Row],[pomiar po polnocy]]*0.98,0)</f>
        <v>471281</v>
      </c>
      <c r="H1912" s="13">
        <f>woda5[[#This Row],[po 8]]+woda5[[#This Row],[ilosc]]</f>
        <v>508148</v>
      </c>
      <c r="I1912">
        <f>ROUNDUP(woda5[[#This Row],[pomiar po polnocy]]*0.02,0)</f>
        <v>9618</v>
      </c>
      <c r="J1912" s="10">
        <f>woda5[[#This Row],[pomiar po polnocy]]-woda5[[#This Row],[ile wypuscic rano]]</f>
        <v>471280</v>
      </c>
      <c r="K1912" s="10">
        <f>woda5[[#This Row],[po 8v2]]+woda5[[#This Row],[ilosc]]</f>
        <v>508147</v>
      </c>
      <c r="L1912" t="str">
        <f t="shared" si="59"/>
        <v/>
      </c>
      <c r="M1912">
        <f>IF(woda5[[#This Row],[pomiar po polnocy]]&gt;=800000,1,0)</f>
        <v>0</v>
      </c>
    </row>
    <row r="1913" spans="4:13" x14ac:dyDescent="0.25">
      <c r="D1913" s="1">
        <v>41355</v>
      </c>
      <c r="E1913">
        <v>38276</v>
      </c>
      <c r="F1913" s="9">
        <f t="shared" si="58"/>
        <v>508147</v>
      </c>
      <c r="G1913" s="12">
        <f xml:space="preserve"> ROUNDUP(woda5[[#This Row],[pomiar po polnocy]]*0.98,0)</f>
        <v>497985</v>
      </c>
      <c r="H1913" s="13">
        <f>woda5[[#This Row],[po 8]]+woda5[[#This Row],[ilosc]]</f>
        <v>536261</v>
      </c>
      <c r="I1913">
        <f>ROUNDUP(woda5[[#This Row],[pomiar po polnocy]]*0.02,0)</f>
        <v>10163</v>
      </c>
      <c r="J1913" s="10">
        <f>woda5[[#This Row],[pomiar po polnocy]]-woda5[[#This Row],[ile wypuscic rano]]</f>
        <v>497984</v>
      </c>
      <c r="K1913" s="10">
        <f>woda5[[#This Row],[po 8v2]]+woda5[[#This Row],[ilosc]]</f>
        <v>536260</v>
      </c>
      <c r="L1913" t="str">
        <f t="shared" si="59"/>
        <v/>
      </c>
      <c r="M1913">
        <f>IF(woda5[[#This Row],[pomiar po polnocy]]&gt;=800000,1,0)</f>
        <v>0</v>
      </c>
    </row>
    <row r="1914" spans="4:13" x14ac:dyDescent="0.25">
      <c r="D1914" s="1">
        <v>41356</v>
      </c>
      <c r="E1914">
        <v>39421</v>
      </c>
      <c r="F1914" s="9">
        <f t="shared" si="58"/>
        <v>536260</v>
      </c>
      <c r="G1914" s="12">
        <f xml:space="preserve"> ROUNDUP(woda5[[#This Row],[pomiar po polnocy]]*0.98,0)</f>
        <v>525535</v>
      </c>
      <c r="H1914" s="13">
        <f>woda5[[#This Row],[po 8]]+woda5[[#This Row],[ilosc]]</f>
        <v>564956</v>
      </c>
      <c r="I1914">
        <f>ROUNDUP(woda5[[#This Row],[pomiar po polnocy]]*0.02,0)</f>
        <v>10726</v>
      </c>
      <c r="J1914" s="10">
        <f>woda5[[#This Row],[pomiar po polnocy]]-woda5[[#This Row],[ile wypuscic rano]]</f>
        <v>525534</v>
      </c>
      <c r="K1914" s="10">
        <f>woda5[[#This Row],[po 8v2]]+woda5[[#This Row],[ilosc]]</f>
        <v>564955</v>
      </c>
      <c r="L1914" t="str">
        <f t="shared" si="59"/>
        <v/>
      </c>
      <c r="M1914">
        <f>IF(woda5[[#This Row],[pomiar po polnocy]]&gt;=800000,1,0)</f>
        <v>0</v>
      </c>
    </row>
    <row r="1915" spans="4:13" x14ac:dyDescent="0.25">
      <c r="D1915" s="1">
        <v>41357</v>
      </c>
      <c r="E1915">
        <v>40674</v>
      </c>
      <c r="F1915" s="9">
        <f t="shared" si="58"/>
        <v>564955</v>
      </c>
      <c r="G1915" s="12">
        <f xml:space="preserve"> ROUNDUP(woda5[[#This Row],[pomiar po polnocy]]*0.98,0)</f>
        <v>553656</v>
      </c>
      <c r="H1915" s="13">
        <f>woda5[[#This Row],[po 8]]+woda5[[#This Row],[ilosc]]</f>
        <v>594330</v>
      </c>
      <c r="I1915">
        <f>ROUNDUP(woda5[[#This Row],[pomiar po polnocy]]*0.02,0)</f>
        <v>11300</v>
      </c>
      <c r="J1915" s="10">
        <f>woda5[[#This Row],[pomiar po polnocy]]-woda5[[#This Row],[ile wypuscic rano]]</f>
        <v>553655</v>
      </c>
      <c r="K1915" s="10">
        <f>woda5[[#This Row],[po 8v2]]+woda5[[#This Row],[ilosc]]</f>
        <v>594329</v>
      </c>
      <c r="L1915" t="str">
        <f t="shared" si="59"/>
        <v/>
      </c>
      <c r="M1915">
        <f>IF(woda5[[#This Row],[pomiar po polnocy]]&gt;=800000,1,0)</f>
        <v>0</v>
      </c>
    </row>
    <row r="1916" spans="4:13" x14ac:dyDescent="0.25">
      <c r="D1916" s="1">
        <v>41358</v>
      </c>
      <c r="E1916">
        <v>45056</v>
      </c>
      <c r="F1916" s="9">
        <f t="shared" si="58"/>
        <v>594329</v>
      </c>
      <c r="G1916" s="12">
        <f xml:space="preserve"> ROUNDUP(woda5[[#This Row],[pomiar po polnocy]]*0.98,0)</f>
        <v>582443</v>
      </c>
      <c r="H1916" s="13">
        <f>woda5[[#This Row],[po 8]]+woda5[[#This Row],[ilosc]]</f>
        <v>627499</v>
      </c>
      <c r="I1916">
        <f>ROUNDUP(woda5[[#This Row],[pomiar po polnocy]]*0.02,0)</f>
        <v>11887</v>
      </c>
      <c r="J1916" s="10">
        <f>woda5[[#This Row],[pomiar po polnocy]]-woda5[[#This Row],[ile wypuscic rano]]</f>
        <v>582442</v>
      </c>
      <c r="K1916" s="10">
        <f>woda5[[#This Row],[po 8v2]]+woda5[[#This Row],[ilosc]]</f>
        <v>627498</v>
      </c>
      <c r="L1916" t="str">
        <f t="shared" si="59"/>
        <v/>
      </c>
      <c r="M1916">
        <f>IF(woda5[[#This Row],[pomiar po polnocy]]&gt;=800000,1,0)</f>
        <v>0</v>
      </c>
    </row>
    <row r="1917" spans="4:13" x14ac:dyDescent="0.25">
      <c r="D1917" s="1">
        <v>41359</v>
      </c>
      <c r="E1917">
        <v>42884</v>
      </c>
      <c r="F1917" s="9">
        <f t="shared" si="58"/>
        <v>627498</v>
      </c>
      <c r="G1917" s="12">
        <f xml:space="preserve"> ROUNDUP(woda5[[#This Row],[pomiar po polnocy]]*0.98,0)</f>
        <v>614949</v>
      </c>
      <c r="H1917" s="13">
        <f>woda5[[#This Row],[po 8]]+woda5[[#This Row],[ilosc]]</f>
        <v>657833</v>
      </c>
      <c r="I1917">
        <f>ROUNDUP(woda5[[#This Row],[pomiar po polnocy]]*0.02,0)</f>
        <v>12550</v>
      </c>
      <c r="J1917" s="10">
        <f>woda5[[#This Row],[pomiar po polnocy]]-woda5[[#This Row],[ile wypuscic rano]]</f>
        <v>614948</v>
      </c>
      <c r="K1917" s="10">
        <f>woda5[[#This Row],[po 8v2]]+woda5[[#This Row],[ilosc]]</f>
        <v>657832</v>
      </c>
      <c r="L1917" t="str">
        <f t="shared" si="59"/>
        <v/>
      </c>
      <c r="M1917">
        <f>IF(woda5[[#This Row],[pomiar po polnocy]]&gt;=800000,1,0)</f>
        <v>0</v>
      </c>
    </row>
    <row r="1918" spans="4:13" x14ac:dyDescent="0.25">
      <c r="D1918" s="1">
        <v>41360</v>
      </c>
      <c r="E1918">
        <v>43859</v>
      </c>
      <c r="F1918" s="9">
        <f t="shared" si="58"/>
        <v>657832</v>
      </c>
      <c r="G1918" s="12">
        <f xml:space="preserve"> ROUNDUP(woda5[[#This Row],[pomiar po polnocy]]*0.98,0)</f>
        <v>644676</v>
      </c>
      <c r="H1918" s="13">
        <f>woda5[[#This Row],[po 8]]+woda5[[#This Row],[ilosc]]</f>
        <v>688535</v>
      </c>
      <c r="I1918">
        <f>ROUNDUP(woda5[[#This Row],[pomiar po polnocy]]*0.02,0)</f>
        <v>13157</v>
      </c>
      <c r="J1918" s="10">
        <f>woda5[[#This Row],[pomiar po polnocy]]-woda5[[#This Row],[ile wypuscic rano]]</f>
        <v>644675</v>
      </c>
      <c r="K1918" s="10">
        <f>woda5[[#This Row],[po 8v2]]+woda5[[#This Row],[ilosc]]</f>
        <v>688534</v>
      </c>
      <c r="L1918" t="str">
        <f t="shared" si="59"/>
        <v/>
      </c>
      <c r="M1918">
        <f>IF(woda5[[#This Row],[pomiar po polnocy]]&gt;=800000,1,0)</f>
        <v>0</v>
      </c>
    </row>
    <row r="1919" spans="4:13" x14ac:dyDescent="0.25">
      <c r="D1919" s="1">
        <v>41361</v>
      </c>
      <c r="E1919">
        <v>44374</v>
      </c>
      <c r="F1919" s="9">
        <f t="shared" si="58"/>
        <v>688534</v>
      </c>
      <c r="G1919" s="12">
        <f xml:space="preserve"> ROUNDUP(woda5[[#This Row],[pomiar po polnocy]]*0.98,0)</f>
        <v>674764</v>
      </c>
      <c r="H1919" s="13">
        <f>woda5[[#This Row],[po 8]]+woda5[[#This Row],[ilosc]]</f>
        <v>719138</v>
      </c>
      <c r="I1919">
        <f>ROUNDUP(woda5[[#This Row],[pomiar po polnocy]]*0.02,0)</f>
        <v>13771</v>
      </c>
      <c r="J1919" s="10">
        <f>woda5[[#This Row],[pomiar po polnocy]]-woda5[[#This Row],[ile wypuscic rano]]</f>
        <v>674763</v>
      </c>
      <c r="K1919" s="10">
        <f>woda5[[#This Row],[po 8v2]]+woda5[[#This Row],[ilosc]]</f>
        <v>719137</v>
      </c>
      <c r="L1919" t="str">
        <f t="shared" si="59"/>
        <v/>
      </c>
      <c r="M1919">
        <f>IF(woda5[[#This Row],[pomiar po polnocy]]&gt;=800000,1,0)</f>
        <v>0</v>
      </c>
    </row>
    <row r="1920" spans="4:13" x14ac:dyDescent="0.25">
      <c r="D1920" s="1">
        <v>41362</v>
      </c>
      <c r="E1920">
        <v>43575</v>
      </c>
      <c r="F1920" s="9">
        <f t="shared" si="58"/>
        <v>719137</v>
      </c>
      <c r="G1920" s="12">
        <f xml:space="preserve"> ROUNDUP(woda5[[#This Row],[pomiar po polnocy]]*0.98,0)</f>
        <v>704755</v>
      </c>
      <c r="H1920" s="13">
        <f>woda5[[#This Row],[po 8]]+woda5[[#This Row],[ilosc]]</f>
        <v>748330</v>
      </c>
      <c r="I1920">
        <f>ROUNDUP(woda5[[#This Row],[pomiar po polnocy]]*0.02,0)</f>
        <v>14383</v>
      </c>
      <c r="J1920" s="10">
        <f>woda5[[#This Row],[pomiar po polnocy]]-woda5[[#This Row],[ile wypuscic rano]]</f>
        <v>704754</v>
      </c>
      <c r="K1920" s="10">
        <f>woda5[[#This Row],[po 8v2]]+woda5[[#This Row],[ilosc]]</f>
        <v>748329</v>
      </c>
      <c r="L1920" t="str">
        <f t="shared" si="59"/>
        <v/>
      </c>
      <c r="M1920">
        <f>IF(woda5[[#This Row],[pomiar po polnocy]]&gt;=800000,1,0)</f>
        <v>0</v>
      </c>
    </row>
    <row r="1921" spans="4:13" x14ac:dyDescent="0.25">
      <c r="D1921" s="1">
        <v>41363</v>
      </c>
      <c r="E1921">
        <v>44101</v>
      </c>
      <c r="F1921" s="9">
        <f t="shared" si="58"/>
        <v>748329</v>
      </c>
      <c r="G1921" s="12">
        <f xml:space="preserve"> ROUNDUP(woda5[[#This Row],[pomiar po polnocy]]*0.98,0)</f>
        <v>733363</v>
      </c>
      <c r="H1921" s="13">
        <f>woda5[[#This Row],[po 8]]+woda5[[#This Row],[ilosc]]</f>
        <v>777464</v>
      </c>
      <c r="I1921">
        <f>ROUNDUP(woda5[[#This Row],[pomiar po polnocy]]*0.02,0)</f>
        <v>14967</v>
      </c>
      <c r="J1921" s="10">
        <f>woda5[[#This Row],[pomiar po polnocy]]-woda5[[#This Row],[ile wypuscic rano]]</f>
        <v>733362</v>
      </c>
      <c r="K1921" s="10">
        <f>woda5[[#This Row],[po 8v2]]+woda5[[#This Row],[ilosc]]</f>
        <v>777463</v>
      </c>
      <c r="L1921" t="str">
        <f t="shared" si="59"/>
        <v/>
      </c>
      <c r="M1921">
        <f>IF(woda5[[#This Row],[pomiar po polnocy]]&gt;=800000,1,0)</f>
        <v>0</v>
      </c>
    </row>
    <row r="1922" spans="4:13" x14ac:dyDescent="0.25">
      <c r="D1922" s="1">
        <v>41364</v>
      </c>
      <c r="E1922">
        <v>43112</v>
      </c>
      <c r="F1922" s="9">
        <f t="shared" si="58"/>
        <v>777463</v>
      </c>
      <c r="G1922" s="12">
        <f xml:space="preserve"> ROUNDUP(woda5[[#This Row],[pomiar po polnocy]]*0.98,0)</f>
        <v>761914</v>
      </c>
      <c r="H1922" s="13">
        <f>woda5[[#This Row],[po 8]]+woda5[[#This Row],[ilosc]]</f>
        <v>805026</v>
      </c>
      <c r="I1922">
        <f>ROUNDUP(woda5[[#This Row],[pomiar po polnocy]]*0.02,0)</f>
        <v>15550</v>
      </c>
      <c r="J1922" s="10">
        <f>woda5[[#This Row],[pomiar po polnocy]]-woda5[[#This Row],[ile wypuscic rano]]</f>
        <v>761913</v>
      </c>
      <c r="K1922" s="10">
        <f>woda5[[#This Row],[po 8v2]]+woda5[[#This Row],[ilosc]]</f>
        <v>805025</v>
      </c>
      <c r="L1922" t="str">
        <f t="shared" si="59"/>
        <v/>
      </c>
      <c r="M1922">
        <f>IF(woda5[[#This Row],[pomiar po polnocy]]&gt;=800000,1,0)</f>
        <v>0</v>
      </c>
    </row>
    <row r="1923" spans="4:13" x14ac:dyDescent="0.25">
      <c r="D1923" s="1">
        <v>41365</v>
      </c>
      <c r="E1923">
        <v>43513</v>
      </c>
      <c r="F1923" s="9">
        <f t="shared" si="58"/>
        <v>805025</v>
      </c>
      <c r="G1923" s="12">
        <f xml:space="preserve"> ROUNDUP(woda5[[#This Row],[pomiar po polnocy]]*0.98,0)</f>
        <v>788925</v>
      </c>
      <c r="H1923" s="13">
        <f>woda5[[#This Row],[po 8]]+woda5[[#This Row],[ilosc]]</f>
        <v>832438</v>
      </c>
      <c r="I1923">
        <f>ROUNDUP(woda5[[#This Row],[pomiar po polnocy]]*0.02,0)</f>
        <v>16101</v>
      </c>
      <c r="J1923" s="10">
        <f>woda5[[#This Row],[pomiar po polnocy]]-woda5[[#This Row],[ile wypuscic rano]]</f>
        <v>788924</v>
      </c>
      <c r="K1923" s="10">
        <f>woda5[[#This Row],[po 8v2]]+woda5[[#This Row],[ilosc]]</f>
        <v>832437</v>
      </c>
      <c r="L1923" t="str">
        <f t="shared" si="59"/>
        <v/>
      </c>
      <c r="M1923">
        <f>IF(woda5[[#This Row],[pomiar po polnocy]]&gt;=800000,1,0)</f>
        <v>1</v>
      </c>
    </row>
    <row r="1924" spans="4:13" x14ac:dyDescent="0.25">
      <c r="D1924" s="1">
        <v>41366</v>
      </c>
      <c r="E1924">
        <v>41620</v>
      </c>
      <c r="F1924" s="9">
        <f t="shared" si="58"/>
        <v>832437</v>
      </c>
      <c r="G1924" s="12">
        <f xml:space="preserve"> ROUNDUP(woda5[[#This Row],[pomiar po polnocy]]*0.98,0)</f>
        <v>815789</v>
      </c>
      <c r="H1924" s="13">
        <f>woda5[[#This Row],[po 8]]+woda5[[#This Row],[ilosc]]</f>
        <v>857409</v>
      </c>
      <c r="I1924">
        <f>ROUNDUP(woda5[[#This Row],[pomiar po polnocy]]*0.02,0)</f>
        <v>16649</v>
      </c>
      <c r="J1924" s="10">
        <f>woda5[[#This Row],[pomiar po polnocy]]-woda5[[#This Row],[ile wypuscic rano]]</f>
        <v>815788</v>
      </c>
      <c r="K1924" s="10">
        <f>woda5[[#This Row],[po 8v2]]+woda5[[#This Row],[ilosc]]</f>
        <v>857408</v>
      </c>
      <c r="L1924" t="str">
        <f t="shared" si="59"/>
        <v/>
      </c>
      <c r="M1924">
        <f>IF(woda5[[#This Row],[pomiar po polnocy]]&gt;=800000,1,0)</f>
        <v>1</v>
      </c>
    </row>
    <row r="1925" spans="4:13" x14ac:dyDescent="0.25">
      <c r="D1925" s="1">
        <v>41367</v>
      </c>
      <c r="E1925">
        <v>40364</v>
      </c>
      <c r="F1925" s="9">
        <f t="shared" si="58"/>
        <v>857408</v>
      </c>
      <c r="G1925" s="12">
        <f xml:space="preserve"> ROUNDUP(woda5[[#This Row],[pomiar po polnocy]]*0.98,0)</f>
        <v>840260</v>
      </c>
      <c r="H1925" s="13">
        <f>woda5[[#This Row],[po 8]]+woda5[[#This Row],[ilosc]]</f>
        <v>880624</v>
      </c>
      <c r="I1925">
        <f>ROUNDUP(woda5[[#This Row],[pomiar po polnocy]]*0.02,0)</f>
        <v>17149</v>
      </c>
      <c r="J1925" s="10">
        <f>woda5[[#This Row],[pomiar po polnocy]]-woda5[[#This Row],[ile wypuscic rano]]</f>
        <v>840259</v>
      </c>
      <c r="K1925" s="10">
        <f>woda5[[#This Row],[po 8v2]]+woda5[[#This Row],[ilosc]]</f>
        <v>880623</v>
      </c>
      <c r="L1925" t="str">
        <f t="shared" si="59"/>
        <v/>
      </c>
      <c r="M1925">
        <f>IF(woda5[[#This Row],[pomiar po polnocy]]&gt;=800000,1,0)</f>
        <v>1</v>
      </c>
    </row>
    <row r="1926" spans="4:13" x14ac:dyDescent="0.25">
      <c r="D1926" s="1">
        <v>41368</v>
      </c>
      <c r="E1926">
        <v>37447</v>
      </c>
      <c r="F1926" s="9">
        <f t="shared" si="58"/>
        <v>880623</v>
      </c>
      <c r="G1926" s="12">
        <f xml:space="preserve"> ROUNDUP(woda5[[#This Row],[pomiar po polnocy]]*0.98,0)</f>
        <v>863011</v>
      </c>
      <c r="H1926" s="13">
        <f>woda5[[#This Row],[po 8]]+woda5[[#This Row],[ilosc]]</f>
        <v>900458</v>
      </c>
      <c r="I1926">
        <f>ROUNDUP(woda5[[#This Row],[pomiar po polnocy]]*0.02,0)</f>
        <v>17613</v>
      </c>
      <c r="J1926" s="10">
        <f>woda5[[#This Row],[pomiar po polnocy]]-woda5[[#This Row],[ile wypuscic rano]]</f>
        <v>863010</v>
      </c>
      <c r="K1926" s="10">
        <f>woda5[[#This Row],[po 8v2]]+woda5[[#This Row],[ilosc]]</f>
        <v>900457</v>
      </c>
      <c r="L1926" t="str">
        <f t="shared" si="59"/>
        <v/>
      </c>
      <c r="M1926">
        <f>IF(woda5[[#This Row],[pomiar po polnocy]]&gt;=800000,1,0)</f>
        <v>1</v>
      </c>
    </row>
    <row r="1927" spans="4:13" x14ac:dyDescent="0.25">
      <c r="D1927" s="1">
        <v>41369</v>
      </c>
      <c r="E1927">
        <v>37923</v>
      </c>
      <c r="F1927" s="9">
        <f t="shared" si="58"/>
        <v>900457</v>
      </c>
      <c r="G1927" s="12">
        <f xml:space="preserve"> ROUNDUP(woda5[[#This Row],[pomiar po polnocy]]*0.98,0)</f>
        <v>882448</v>
      </c>
      <c r="H1927" s="13">
        <f>woda5[[#This Row],[po 8]]+woda5[[#This Row],[ilosc]]</f>
        <v>920371</v>
      </c>
      <c r="I1927">
        <f>ROUNDUP(woda5[[#This Row],[pomiar po polnocy]]*0.02,0)</f>
        <v>18010</v>
      </c>
      <c r="J1927" s="10">
        <f>woda5[[#This Row],[pomiar po polnocy]]-woda5[[#This Row],[ile wypuscic rano]]</f>
        <v>882447</v>
      </c>
      <c r="K1927" s="10">
        <f>woda5[[#This Row],[po 8v2]]+woda5[[#This Row],[ilosc]]</f>
        <v>920370</v>
      </c>
      <c r="L1927" t="str">
        <f t="shared" si="59"/>
        <v/>
      </c>
      <c r="M1927">
        <f>IF(woda5[[#This Row],[pomiar po polnocy]]&gt;=800000,1,0)</f>
        <v>1</v>
      </c>
    </row>
    <row r="1928" spans="4:13" x14ac:dyDescent="0.25">
      <c r="D1928" s="1">
        <v>41370</v>
      </c>
      <c r="E1928">
        <v>36455</v>
      </c>
      <c r="F1928" s="9">
        <f t="shared" ref="F1928:F1991" si="60">IF(K1927&gt;1000000,1000000,K1927)</f>
        <v>920370</v>
      </c>
      <c r="G1928" s="12">
        <f xml:space="preserve"> ROUNDUP(woda5[[#This Row],[pomiar po polnocy]]*0.98,0)</f>
        <v>901963</v>
      </c>
      <c r="H1928" s="13">
        <f>woda5[[#This Row],[po 8]]+woda5[[#This Row],[ilosc]]</f>
        <v>938418</v>
      </c>
      <c r="I1928">
        <f>ROUNDUP(woda5[[#This Row],[pomiar po polnocy]]*0.02,0)</f>
        <v>18408</v>
      </c>
      <c r="J1928" s="10">
        <f>woda5[[#This Row],[pomiar po polnocy]]-woda5[[#This Row],[ile wypuscic rano]]</f>
        <v>901962</v>
      </c>
      <c r="K1928" s="10">
        <f>woda5[[#This Row],[po 8v2]]+woda5[[#This Row],[ilosc]]</f>
        <v>938417</v>
      </c>
      <c r="L1928" t="str">
        <f t="shared" ref="L1928:L1991" si="61">IF(K1927&gt;1000000,1,"")</f>
        <v/>
      </c>
      <c r="M1928">
        <f>IF(woda5[[#This Row],[pomiar po polnocy]]&gt;=800000,1,0)</f>
        <v>1</v>
      </c>
    </row>
    <row r="1929" spans="4:13" x14ac:dyDescent="0.25">
      <c r="D1929" s="1">
        <v>41371</v>
      </c>
      <c r="E1929">
        <v>32946</v>
      </c>
      <c r="F1929" s="9">
        <f t="shared" si="60"/>
        <v>938417</v>
      </c>
      <c r="G1929" s="12">
        <f xml:space="preserve"> ROUNDUP(woda5[[#This Row],[pomiar po polnocy]]*0.98,0)</f>
        <v>919649</v>
      </c>
      <c r="H1929" s="13">
        <f>woda5[[#This Row],[po 8]]+woda5[[#This Row],[ilosc]]</f>
        <v>952595</v>
      </c>
      <c r="I1929">
        <f>ROUNDUP(woda5[[#This Row],[pomiar po polnocy]]*0.02,0)</f>
        <v>18769</v>
      </c>
      <c r="J1929" s="10">
        <f>woda5[[#This Row],[pomiar po polnocy]]-woda5[[#This Row],[ile wypuscic rano]]</f>
        <v>919648</v>
      </c>
      <c r="K1929" s="10">
        <f>woda5[[#This Row],[po 8v2]]+woda5[[#This Row],[ilosc]]</f>
        <v>952594</v>
      </c>
      <c r="L1929" t="str">
        <f t="shared" si="61"/>
        <v/>
      </c>
      <c r="M1929">
        <f>IF(woda5[[#This Row],[pomiar po polnocy]]&gt;=800000,1,0)</f>
        <v>1</v>
      </c>
    </row>
    <row r="1930" spans="4:13" x14ac:dyDescent="0.25">
      <c r="D1930" s="1">
        <v>41372</v>
      </c>
      <c r="E1930">
        <v>31031</v>
      </c>
      <c r="F1930" s="9">
        <f t="shared" si="60"/>
        <v>952594</v>
      </c>
      <c r="G1930" s="12">
        <f xml:space="preserve"> ROUNDUP(woda5[[#This Row],[pomiar po polnocy]]*0.98,0)</f>
        <v>933543</v>
      </c>
      <c r="H1930" s="13">
        <f>woda5[[#This Row],[po 8]]+woda5[[#This Row],[ilosc]]</f>
        <v>964574</v>
      </c>
      <c r="I1930">
        <f>ROUNDUP(woda5[[#This Row],[pomiar po polnocy]]*0.02,0)</f>
        <v>19052</v>
      </c>
      <c r="J1930" s="10">
        <f>woda5[[#This Row],[pomiar po polnocy]]-woda5[[#This Row],[ile wypuscic rano]]</f>
        <v>933542</v>
      </c>
      <c r="K1930" s="10">
        <f>woda5[[#This Row],[po 8v2]]+woda5[[#This Row],[ilosc]]</f>
        <v>964573</v>
      </c>
      <c r="L1930" t="str">
        <f t="shared" si="61"/>
        <v/>
      </c>
      <c r="M1930">
        <f>IF(woda5[[#This Row],[pomiar po polnocy]]&gt;=800000,1,0)</f>
        <v>1</v>
      </c>
    </row>
    <row r="1931" spans="4:13" x14ac:dyDescent="0.25">
      <c r="D1931" s="1">
        <v>41373</v>
      </c>
      <c r="E1931">
        <v>28782</v>
      </c>
      <c r="F1931" s="9">
        <f t="shared" si="60"/>
        <v>964573</v>
      </c>
      <c r="G1931" s="12">
        <f xml:space="preserve"> ROUNDUP(woda5[[#This Row],[pomiar po polnocy]]*0.98,0)</f>
        <v>945282</v>
      </c>
      <c r="H1931" s="13">
        <f>woda5[[#This Row],[po 8]]+woda5[[#This Row],[ilosc]]</f>
        <v>974064</v>
      </c>
      <c r="I1931">
        <f>ROUNDUP(woda5[[#This Row],[pomiar po polnocy]]*0.02,0)</f>
        <v>19292</v>
      </c>
      <c r="J1931" s="10">
        <f>woda5[[#This Row],[pomiar po polnocy]]-woda5[[#This Row],[ile wypuscic rano]]</f>
        <v>945281</v>
      </c>
      <c r="K1931" s="10">
        <f>woda5[[#This Row],[po 8v2]]+woda5[[#This Row],[ilosc]]</f>
        <v>974063</v>
      </c>
      <c r="L1931" t="str">
        <f t="shared" si="61"/>
        <v/>
      </c>
      <c r="M1931">
        <f>IF(woda5[[#This Row],[pomiar po polnocy]]&gt;=800000,1,0)</f>
        <v>1</v>
      </c>
    </row>
    <row r="1932" spans="4:13" x14ac:dyDescent="0.25">
      <c r="D1932" s="1">
        <v>41374</v>
      </c>
      <c r="E1932">
        <v>25389</v>
      </c>
      <c r="F1932" s="9">
        <f t="shared" si="60"/>
        <v>974063</v>
      </c>
      <c r="G1932" s="12">
        <f xml:space="preserve"> ROUNDUP(woda5[[#This Row],[pomiar po polnocy]]*0.98,0)</f>
        <v>954582</v>
      </c>
      <c r="H1932" s="13">
        <f>woda5[[#This Row],[po 8]]+woda5[[#This Row],[ilosc]]</f>
        <v>979971</v>
      </c>
      <c r="I1932">
        <f>ROUNDUP(woda5[[#This Row],[pomiar po polnocy]]*0.02,0)</f>
        <v>19482</v>
      </c>
      <c r="J1932" s="10">
        <f>woda5[[#This Row],[pomiar po polnocy]]-woda5[[#This Row],[ile wypuscic rano]]</f>
        <v>954581</v>
      </c>
      <c r="K1932" s="10">
        <f>woda5[[#This Row],[po 8v2]]+woda5[[#This Row],[ilosc]]</f>
        <v>979970</v>
      </c>
      <c r="L1932" t="str">
        <f t="shared" si="61"/>
        <v/>
      </c>
      <c r="M1932">
        <f>IF(woda5[[#This Row],[pomiar po polnocy]]&gt;=800000,1,0)</f>
        <v>1</v>
      </c>
    </row>
    <row r="1933" spans="4:13" x14ac:dyDescent="0.25">
      <c r="D1933" s="1">
        <v>41375</v>
      </c>
      <c r="E1933">
        <v>24032</v>
      </c>
      <c r="F1933" s="9">
        <f t="shared" si="60"/>
        <v>979970</v>
      </c>
      <c r="G1933" s="12">
        <f xml:space="preserve"> ROUNDUP(woda5[[#This Row],[pomiar po polnocy]]*0.98,0)</f>
        <v>960371</v>
      </c>
      <c r="H1933" s="13">
        <f>woda5[[#This Row],[po 8]]+woda5[[#This Row],[ilosc]]</f>
        <v>984403</v>
      </c>
      <c r="I1933">
        <f>ROUNDUP(woda5[[#This Row],[pomiar po polnocy]]*0.02,0)</f>
        <v>19600</v>
      </c>
      <c r="J1933" s="10">
        <f>woda5[[#This Row],[pomiar po polnocy]]-woda5[[#This Row],[ile wypuscic rano]]</f>
        <v>960370</v>
      </c>
      <c r="K1933" s="10">
        <f>woda5[[#This Row],[po 8v2]]+woda5[[#This Row],[ilosc]]</f>
        <v>984402</v>
      </c>
      <c r="L1933" t="str">
        <f t="shared" si="61"/>
        <v/>
      </c>
      <c r="M1933">
        <f>IF(woda5[[#This Row],[pomiar po polnocy]]&gt;=800000,1,0)</f>
        <v>1</v>
      </c>
    </row>
    <row r="1934" spans="4:13" x14ac:dyDescent="0.25">
      <c r="D1934" s="1">
        <v>41376</v>
      </c>
      <c r="E1934">
        <v>22561</v>
      </c>
      <c r="F1934" s="9">
        <f t="shared" si="60"/>
        <v>984402</v>
      </c>
      <c r="G1934" s="12">
        <f xml:space="preserve"> ROUNDUP(woda5[[#This Row],[pomiar po polnocy]]*0.98,0)</f>
        <v>964714</v>
      </c>
      <c r="H1934" s="13">
        <f>woda5[[#This Row],[po 8]]+woda5[[#This Row],[ilosc]]</f>
        <v>987275</v>
      </c>
      <c r="I1934">
        <f>ROUNDUP(woda5[[#This Row],[pomiar po polnocy]]*0.02,0)</f>
        <v>19689</v>
      </c>
      <c r="J1934" s="10">
        <f>woda5[[#This Row],[pomiar po polnocy]]-woda5[[#This Row],[ile wypuscic rano]]</f>
        <v>964713</v>
      </c>
      <c r="K1934" s="10">
        <f>woda5[[#This Row],[po 8v2]]+woda5[[#This Row],[ilosc]]</f>
        <v>987274</v>
      </c>
      <c r="L1934" t="str">
        <f t="shared" si="61"/>
        <v/>
      </c>
      <c r="M1934">
        <f>IF(woda5[[#This Row],[pomiar po polnocy]]&gt;=800000,1,0)</f>
        <v>1</v>
      </c>
    </row>
    <row r="1935" spans="4:13" x14ac:dyDescent="0.25">
      <c r="D1935" s="1">
        <v>41377</v>
      </c>
      <c r="E1935">
        <v>19265</v>
      </c>
      <c r="F1935" s="9">
        <f t="shared" si="60"/>
        <v>987274</v>
      </c>
      <c r="G1935" s="12">
        <f xml:space="preserve"> ROUNDUP(woda5[[#This Row],[pomiar po polnocy]]*0.98,0)</f>
        <v>967529</v>
      </c>
      <c r="H1935" s="13">
        <f>woda5[[#This Row],[po 8]]+woda5[[#This Row],[ilosc]]</f>
        <v>986794</v>
      </c>
      <c r="I1935">
        <f>ROUNDUP(woda5[[#This Row],[pomiar po polnocy]]*0.02,0)</f>
        <v>19746</v>
      </c>
      <c r="J1935" s="10">
        <f>woda5[[#This Row],[pomiar po polnocy]]-woda5[[#This Row],[ile wypuscic rano]]</f>
        <v>967528</v>
      </c>
      <c r="K1935" s="10">
        <f>woda5[[#This Row],[po 8v2]]+woda5[[#This Row],[ilosc]]</f>
        <v>986793</v>
      </c>
      <c r="L1935" t="str">
        <f t="shared" si="61"/>
        <v/>
      </c>
      <c r="M1935">
        <f>IF(woda5[[#This Row],[pomiar po polnocy]]&gt;=800000,1,0)</f>
        <v>1</v>
      </c>
    </row>
    <row r="1936" spans="4:13" x14ac:dyDescent="0.25">
      <c r="D1936" s="1">
        <v>41378</v>
      </c>
      <c r="E1936">
        <v>19012</v>
      </c>
      <c r="F1936" s="9">
        <f t="shared" si="60"/>
        <v>986793</v>
      </c>
      <c r="G1936" s="12">
        <f xml:space="preserve"> ROUNDUP(woda5[[#This Row],[pomiar po polnocy]]*0.98,0)</f>
        <v>967058</v>
      </c>
      <c r="H1936" s="13">
        <f>woda5[[#This Row],[po 8]]+woda5[[#This Row],[ilosc]]</f>
        <v>986070</v>
      </c>
      <c r="I1936">
        <f>ROUNDUP(woda5[[#This Row],[pomiar po polnocy]]*0.02,0)</f>
        <v>19736</v>
      </c>
      <c r="J1936" s="10">
        <f>woda5[[#This Row],[pomiar po polnocy]]-woda5[[#This Row],[ile wypuscic rano]]</f>
        <v>967057</v>
      </c>
      <c r="K1936" s="10">
        <f>woda5[[#This Row],[po 8v2]]+woda5[[#This Row],[ilosc]]</f>
        <v>986069</v>
      </c>
      <c r="L1936" t="str">
        <f t="shared" si="61"/>
        <v/>
      </c>
      <c r="M1936">
        <f>IF(woda5[[#This Row],[pomiar po polnocy]]&gt;=800000,1,0)</f>
        <v>1</v>
      </c>
    </row>
    <row r="1937" spans="4:13" x14ac:dyDescent="0.25">
      <c r="D1937" s="1">
        <v>41379</v>
      </c>
      <c r="E1937">
        <v>16676</v>
      </c>
      <c r="F1937" s="9">
        <f t="shared" si="60"/>
        <v>986069</v>
      </c>
      <c r="G1937" s="12">
        <f xml:space="preserve"> ROUNDUP(woda5[[#This Row],[pomiar po polnocy]]*0.98,0)</f>
        <v>966348</v>
      </c>
      <c r="H1937" s="13">
        <f>woda5[[#This Row],[po 8]]+woda5[[#This Row],[ilosc]]</f>
        <v>983024</v>
      </c>
      <c r="I1937">
        <f>ROUNDUP(woda5[[#This Row],[pomiar po polnocy]]*0.02,0)</f>
        <v>19722</v>
      </c>
      <c r="J1937" s="10">
        <f>woda5[[#This Row],[pomiar po polnocy]]-woda5[[#This Row],[ile wypuscic rano]]</f>
        <v>966347</v>
      </c>
      <c r="K1937" s="10">
        <f>woda5[[#This Row],[po 8v2]]+woda5[[#This Row],[ilosc]]</f>
        <v>983023</v>
      </c>
      <c r="L1937" t="str">
        <f t="shared" si="61"/>
        <v/>
      </c>
      <c r="M1937">
        <f>IF(woda5[[#This Row],[pomiar po polnocy]]&gt;=800000,1,0)</f>
        <v>1</v>
      </c>
    </row>
    <row r="1938" spans="4:13" x14ac:dyDescent="0.25">
      <c r="D1938" s="1">
        <v>41380</v>
      </c>
      <c r="E1938">
        <v>16115</v>
      </c>
      <c r="F1938" s="9">
        <f t="shared" si="60"/>
        <v>983023</v>
      </c>
      <c r="G1938" s="12">
        <f xml:space="preserve"> ROUNDUP(woda5[[#This Row],[pomiar po polnocy]]*0.98,0)</f>
        <v>963363</v>
      </c>
      <c r="H1938" s="13">
        <f>woda5[[#This Row],[po 8]]+woda5[[#This Row],[ilosc]]</f>
        <v>979478</v>
      </c>
      <c r="I1938">
        <f>ROUNDUP(woda5[[#This Row],[pomiar po polnocy]]*0.02,0)</f>
        <v>19661</v>
      </c>
      <c r="J1938" s="10">
        <f>woda5[[#This Row],[pomiar po polnocy]]-woda5[[#This Row],[ile wypuscic rano]]</f>
        <v>963362</v>
      </c>
      <c r="K1938" s="10">
        <f>woda5[[#This Row],[po 8v2]]+woda5[[#This Row],[ilosc]]</f>
        <v>979477</v>
      </c>
      <c r="L1938" t="str">
        <f t="shared" si="61"/>
        <v/>
      </c>
      <c r="M1938">
        <f>IF(woda5[[#This Row],[pomiar po polnocy]]&gt;=800000,1,0)</f>
        <v>1</v>
      </c>
    </row>
    <row r="1939" spans="4:13" x14ac:dyDescent="0.25">
      <c r="D1939" s="1">
        <v>41381</v>
      </c>
      <c r="E1939">
        <v>13639</v>
      </c>
      <c r="F1939" s="9">
        <f t="shared" si="60"/>
        <v>979477</v>
      </c>
      <c r="G1939" s="12">
        <f xml:space="preserve"> ROUNDUP(woda5[[#This Row],[pomiar po polnocy]]*0.98,0)</f>
        <v>959888</v>
      </c>
      <c r="H1939" s="13">
        <f>woda5[[#This Row],[po 8]]+woda5[[#This Row],[ilosc]]</f>
        <v>973527</v>
      </c>
      <c r="I1939">
        <f>ROUNDUP(woda5[[#This Row],[pomiar po polnocy]]*0.02,0)</f>
        <v>19590</v>
      </c>
      <c r="J1939" s="10">
        <f>woda5[[#This Row],[pomiar po polnocy]]-woda5[[#This Row],[ile wypuscic rano]]</f>
        <v>959887</v>
      </c>
      <c r="K1939" s="10">
        <f>woda5[[#This Row],[po 8v2]]+woda5[[#This Row],[ilosc]]</f>
        <v>973526</v>
      </c>
      <c r="L1939" t="str">
        <f t="shared" si="61"/>
        <v/>
      </c>
      <c r="M1939">
        <f>IF(woda5[[#This Row],[pomiar po polnocy]]&gt;=800000,1,0)</f>
        <v>1</v>
      </c>
    </row>
    <row r="1940" spans="4:13" x14ac:dyDescent="0.25">
      <c r="D1940" s="1">
        <v>41382</v>
      </c>
      <c r="E1940">
        <v>10302</v>
      </c>
      <c r="F1940" s="9">
        <f t="shared" si="60"/>
        <v>973526</v>
      </c>
      <c r="G1940" s="12">
        <f xml:space="preserve"> ROUNDUP(woda5[[#This Row],[pomiar po polnocy]]*0.98,0)</f>
        <v>954056</v>
      </c>
      <c r="H1940" s="13">
        <f>woda5[[#This Row],[po 8]]+woda5[[#This Row],[ilosc]]</f>
        <v>964358</v>
      </c>
      <c r="I1940">
        <f>ROUNDUP(woda5[[#This Row],[pomiar po polnocy]]*0.02,0)</f>
        <v>19471</v>
      </c>
      <c r="J1940" s="10">
        <f>woda5[[#This Row],[pomiar po polnocy]]-woda5[[#This Row],[ile wypuscic rano]]</f>
        <v>954055</v>
      </c>
      <c r="K1940" s="10">
        <f>woda5[[#This Row],[po 8v2]]+woda5[[#This Row],[ilosc]]</f>
        <v>964357</v>
      </c>
      <c r="L1940" t="str">
        <f t="shared" si="61"/>
        <v/>
      </c>
      <c r="M1940">
        <f>IF(woda5[[#This Row],[pomiar po polnocy]]&gt;=800000,1,0)</f>
        <v>1</v>
      </c>
    </row>
    <row r="1941" spans="4:13" x14ac:dyDescent="0.25">
      <c r="D1941" s="1">
        <v>41383</v>
      </c>
      <c r="E1941">
        <v>10117</v>
      </c>
      <c r="F1941" s="9">
        <f t="shared" si="60"/>
        <v>964357</v>
      </c>
      <c r="G1941" s="12">
        <f xml:space="preserve"> ROUNDUP(woda5[[#This Row],[pomiar po polnocy]]*0.98,0)</f>
        <v>945070</v>
      </c>
      <c r="H1941" s="13">
        <f>woda5[[#This Row],[po 8]]+woda5[[#This Row],[ilosc]]</f>
        <v>955187</v>
      </c>
      <c r="I1941">
        <f>ROUNDUP(woda5[[#This Row],[pomiar po polnocy]]*0.02,0)</f>
        <v>19288</v>
      </c>
      <c r="J1941" s="10">
        <f>woda5[[#This Row],[pomiar po polnocy]]-woda5[[#This Row],[ile wypuscic rano]]</f>
        <v>945069</v>
      </c>
      <c r="K1941" s="10">
        <f>woda5[[#This Row],[po 8v2]]+woda5[[#This Row],[ilosc]]</f>
        <v>955186</v>
      </c>
      <c r="L1941" t="str">
        <f t="shared" si="61"/>
        <v/>
      </c>
      <c r="M1941">
        <f>IF(woda5[[#This Row],[pomiar po polnocy]]&gt;=800000,1,0)</f>
        <v>1</v>
      </c>
    </row>
    <row r="1942" spans="4:13" x14ac:dyDescent="0.25">
      <c r="D1942" s="1">
        <v>41384</v>
      </c>
      <c r="E1942">
        <v>9180</v>
      </c>
      <c r="F1942" s="9">
        <f t="shared" si="60"/>
        <v>955186</v>
      </c>
      <c r="G1942" s="12">
        <f xml:space="preserve"> ROUNDUP(woda5[[#This Row],[pomiar po polnocy]]*0.98,0)</f>
        <v>936083</v>
      </c>
      <c r="H1942" s="13">
        <f>woda5[[#This Row],[po 8]]+woda5[[#This Row],[ilosc]]</f>
        <v>945263</v>
      </c>
      <c r="I1942">
        <f>ROUNDUP(woda5[[#This Row],[pomiar po polnocy]]*0.02,0)</f>
        <v>19104</v>
      </c>
      <c r="J1942" s="10">
        <f>woda5[[#This Row],[pomiar po polnocy]]-woda5[[#This Row],[ile wypuscic rano]]</f>
        <v>936082</v>
      </c>
      <c r="K1942" s="10">
        <f>woda5[[#This Row],[po 8v2]]+woda5[[#This Row],[ilosc]]</f>
        <v>945262</v>
      </c>
      <c r="L1942" t="str">
        <f t="shared" si="61"/>
        <v/>
      </c>
      <c r="M1942">
        <f>IF(woda5[[#This Row],[pomiar po polnocy]]&gt;=800000,1,0)</f>
        <v>1</v>
      </c>
    </row>
    <row r="1943" spans="4:13" x14ac:dyDescent="0.25">
      <c r="D1943" s="1">
        <v>41385</v>
      </c>
      <c r="E1943">
        <v>8381</v>
      </c>
      <c r="F1943" s="9">
        <f t="shared" si="60"/>
        <v>945262</v>
      </c>
      <c r="G1943" s="12">
        <f xml:space="preserve"> ROUNDUP(woda5[[#This Row],[pomiar po polnocy]]*0.98,0)</f>
        <v>926357</v>
      </c>
      <c r="H1943" s="13">
        <f>woda5[[#This Row],[po 8]]+woda5[[#This Row],[ilosc]]</f>
        <v>934738</v>
      </c>
      <c r="I1943">
        <f>ROUNDUP(woda5[[#This Row],[pomiar po polnocy]]*0.02,0)</f>
        <v>18906</v>
      </c>
      <c r="J1943" s="10">
        <f>woda5[[#This Row],[pomiar po polnocy]]-woda5[[#This Row],[ile wypuscic rano]]</f>
        <v>926356</v>
      </c>
      <c r="K1943" s="10">
        <f>woda5[[#This Row],[po 8v2]]+woda5[[#This Row],[ilosc]]</f>
        <v>934737</v>
      </c>
      <c r="L1943" t="str">
        <f t="shared" si="61"/>
        <v/>
      </c>
      <c r="M1943">
        <f>IF(woda5[[#This Row],[pomiar po polnocy]]&gt;=800000,1,0)</f>
        <v>1</v>
      </c>
    </row>
    <row r="1944" spans="4:13" x14ac:dyDescent="0.25">
      <c r="D1944" s="1">
        <v>41386</v>
      </c>
      <c r="E1944">
        <v>8659</v>
      </c>
      <c r="F1944" s="9">
        <f t="shared" si="60"/>
        <v>934737</v>
      </c>
      <c r="G1944" s="12">
        <f xml:space="preserve"> ROUNDUP(woda5[[#This Row],[pomiar po polnocy]]*0.98,0)</f>
        <v>916043</v>
      </c>
      <c r="H1944" s="13">
        <f>woda5[[#This Row],[po 8]]+woda5[[#This Row],[ilosc]]</f>
        <v>924702</v>
      </c>
      <c r="I1944">
        <f>ROUNDUP(woda5[[#This Row],[pomiar po polnocy]]*0.02,0)</f>
        <v>18695</v>
      </c>
      <c r="J1944" s="10">
        <f>woda5[[#This Row],[pomiar po polnocy]]-woda5[[#This Row],[ile wypuscic rano]]</f>
        <v>916042</v>
      </c>
      <c r="K1944" s="10">
        <f>woda5[[#This Row],[po 8v2]]+woda5[[#This Row],[ilosc]]</f>
        <v>924701</v>
      </c>
      <c r="L1944" t="str">
        <f t="shared" si="61"/>
        <v/>
      </c>
      <c r="M1944">
        <f>IF(woda5[[#This Row],[pomiar po polnocy]]&gt;=800000,1,0)</f>
        <v>1</v>
      </c>
    </row>
    <row r="1945" spans="4:13" x14ac:dyDescent="0.25">
      <c r="D1945" s="1">
        <v>41387</v>
      </c>
      <c r="E1945">
        <v>7687</v>
      </c>
      <c r="F1945" s="9">
        <f t="shared" si="60"/>
        <v>924701</v>
      </c>
      <c r="G1945" s="12">
        <f xml:space="preserve"> ROUNDUP(woda5[[#This Row],[pomiar po polnocy]]*0.98,0)</f>
        <v>906207</v>
      </c>
      <c r="H1945" s="13">
        <f>woda5[[#This Row],[po 8]]+woda5[[#This Row],[ilosc]]</f>
        <v>913894</v>
      </c>
      <c r="I1945">
        <f>ROUNDUP(woda5[[#This Row],[pomiar po polnocy]]*0.02,0)</f>
        <v>18495</v>
      </c>
      <c r="J1945" s="10">
        <f>woda5[[#This Row],[pomiar po polnocy]]-woda5[[#This Row],[ile wypuscic rano]]</f>
        <v>906206</v>
      </c>
      <c r="K1945" s="10">
        <f>woda5[[#This Row],[po 8v2]]+woda5[[#This Row],[ilosc]]</f>
        <v>913893</v>
      </c>
      <c r="L1945" t="str">
        <f t="shared" si="61"/>
        <v/>
      </c>
      <c r="M1945">
        <f>IF(woda5[[#This Row],[pomiar po polnocy]]&gt;=800000,1,0)</f>
        <v>1</v>
      </c>
    </row>
    <row r="1946" spans="4:13" x14ac:dyDescent="0.25">
      <c r="D1946" s="1">
        <v>41388</v>
      </c>
      <c r="E1946">
        <v>6137</v>
      </c>
      <c r="F1946" s="9">
        <f t="shared" si="60"/>
        <v>913893</v>
      </c>
      <c r="G1946" s="12">
        <f xml:space="preserve"> ROUNDUP(woda5[[#This Row],[pomiar po polnocy]]*0.98,0)</f>
        <v>895616</v>
      </c>
      <c r="H1946" s="13">
        <f>woda5[[#This Row],[po 8]]+woda5[[#This Row],[ilosc]]</f>
        <v>901753</v>
      </c>
      <c r="I1946">
        <f>ROUNDUP(woda5[[#This Row],[pomiar po polnocy]]*0.02,0)</f>
        <v>18278</v>
      </c>
      <c r="J1946" s="10">
        <f>woda5[[#This Row],[pomiar po polnocy]]-woda5[[#This Row],[ile wypuscic rano]]</f>
        <v>895615</v>
      </c>
      <c r="K1946" s="10">
        <f>woda5[[#This Row],[po 8v2]]+woda5[[#This Row],[ilosc]]</f>
        <v>901752</v>
      </c>
      <c r="L1946" t="str">
        <f t="shared" si="61"/>
        <v/>
      </c>
      <c r="M1946">
        <f>IF(woda5[[#This Row],[pomiar po polnocy]]&gt;=800000,1,0)</f>
        <v>1</v>
      </c>
    </row>
    <row r="1947" spans="4:13" x14ac:dyDescent="0.25">
      <c r="D1947" s="1">
        <v>41389</v>
      </c>
      <c r="E1947">
        <v>6984</v>
      </c>
      <c r="F1947" s="9">
        <f t="shared" si="60"/>
        <v>901752</v>
      </c>
      <c r="G1947" s="12">
        <f xml:space="preserve"> ROUNDUP(woda5[[#This Row],[pomiar po polnocy]]*0.98,0)</f>
        <v>883717</v>
      </c>
      <c r="H1947" s="13">
        <f>woda5[[#This Row],[po 8]]+woda5[[#This Row],[ilosc]]</f>
        <v>890701</v>
      </c>
      <c r="I1947">
        <f>ROUNDUP(woda5[[#This Row],[pomiar po polnocy]]*0.02,0)</f>
        <v>18036</v>
      </c>
      <c r="J1947" s="10">
        <f>woda5[[#This Row],[pomiar po polnocy]]-woda5[[#This Row],[ile wypuscic rano]]</f>
        <v>883716</v>
      </c>
      <c r="K1947" s="10">
        <f>woda5[[#This Row],[po 8v2]]+woda5[[#This Row],[ilosc]]</f>
        <v>890700</v>
      </c>
      <c r="L1947" t="str">
        <f t="shared" si="61"/>
        <v/>
      </c>
      <c r="M1947">
        <f>IF(woda5[[#This Row],[pomiar po polnocy]]&gt;=800000,1,0)</f>
        <v>1</v>
      </c>
    </row>
    <row r="1948" spans="4:13" x14ac:dyDescent="0.25">
      <c r="D1948" s="1">
        <v>41390</v>
      </c>
      <c r="E1948">
        <v>5140</v>
      </c>
      <c r="F1948" s="9">
        <f t="shared" si="60"/>
        <v>890700</v>
      </c>
      <c r="G1948" s="12">
        <f xml:space="preserve"> ROUNDUP(woda5[[#This Row],[pomiar po polnocy]]*0.98,0)</f>
        <v>872886</v>
      </c>
      <c r="H1948" s="13">
        <f>woda5[[#This Row],[po 8]]+woda5[[#This Row],[ilosc]]</f>
        <v>878026</v>
      </c>
      <c r="I1948">
        <f>ROUNDUP(woda5[[#This Row],[pomiar po polnocy]]*0.02,0)</f>
        <v>17814</v>
      </c>
      <c r="J1948" s="10">
        <f>woda5[[#This Row],[pomiar po polnocy]]-woda5[[#This Row],[ile wypuscic rano]]</f>
        <v>872886</v>
      </c>
      <c r="K1948" s="10">
        <f>woda5[[#This Row],[po 8v2]]+woda5[[#This Row],[ilosc]]</f>
        <v>878026</v>
      </c>
      <c r="L1948" t="str">
        <f t="shared" si="61"/>
        <v/>
      </c>
      <c r="M1948">
        <f>IF(woda5[[#This Row],[pomiar po polnocy]]&gt;=800000,1,0)</f>
        <v>1</v>
      </c>
    </row>
    <row r="1949" spans="4:13" x14ac:dyDescent="0.25">
      <c r="D1949" s="1">
        <v>41391</v>
      </c>
      <c r="E1949">
        <v>6729</v>
      </c>
      <c r="F1949" s="9">
        <f t="shared" si="60"/>
        <v>878026</v>
      </c>
      <c r="G1949" s="12">
        <f xml:space="preserve"> ROUNDUP(woda5[[#This Row],[pomiar po polnocy]]*0.98,0)</f>
        <v>860466</v>
      </c>
      <c r="H1949" s="13">
        <f>woda5[[#This Row],[po 8]]+woda5[[#This Row],[ilosc]]</f>
        <v>867195</v>
      </c>
      <c r="I1949">
        <f>ROUNDUP(woda5[[#This Row],[pomiar po polnocy]]*0.02,0)</f>
        <v>17561</v>
      </c>
      <c r="J1949" s="10">
        <f>woda5[[#This Row],[pomiar po polnocy]]-woda5[[#This Row],[ile wypuscic rano]]</f>
        <v>860465</v>
      </c>
      <c r="K1949" s="10">
        <f>woda5[[#This Row],[po 8v2]]+woda5[[#This Row],[ilosc]]</f>
        <v>867194</v>
      </c>
      <c r="L1949" t="str">
        <f t="shared" si="61"/>
        <v/>
      </c>
      <c r="M1949">
        <f>IF(woda5[[#This Row],[pomiar po polnocy]]&gt;=800000,1,0)</f>
        <v>1</v>
      </c>
    </row>
    <row r="1950" spans="4:13" x14ac:dyDescent="0.25">
      <c r="D1950" s="1">
        <v>41392</v>
      </c>
      <c r="E1950">
        <v>4348</v>
      </c>
      <c r="F1950" s="9">
        <f t="shared" si="60"/>
        <v>867194</v>
      </c>
      <c r="G1950" s="12">
        <f xml:space="preserve"> ROUNDUP(woda5[[#This Row],[pomiar po polnocy]]*0.98,0)</f>
        <v>849851</v>
      </c>
      <c r="H1950" s="13">
        <f>woda5[[#This Row],[po 8]]+woda5[[#This Row],[ilosc]]</f>
        <v>854199</v>
      </c>
      <c r="I1950">
        <f>ROUNDUP(woda5[[#This Row],[pomiar po polnocy]]*0.02,0)</f>
        <v>17344</v>
      </c>
      <c r="J1950" s="10">
        <f>woda5[[#This Row],[pomiar po polnocy]]-woda5[[#This Row],[ile wypuscic rano]]</f>
        <v>849850</v>
      </c>
      <c r="K1950" s="10">
        <f>woda5[[#This Row],[po 8v2]]+woda5[[#This Row],[ilosc]]</f>
        <v>854198</v>
      </c>
      <c r="L1950" t="str">
        <f t="shared" si="61"/>
        <v/>
      </c>
      <c r="M1950">
        <f>IF(woda5[[#This Row],[pomiar po polnocy]]&gt;=800000,1,0)</f>
        <v>1</v>
      </c>
    </row>
    <row r="1951" spans="4:13" x14ac:dyDescent="0.25">
      <c r="D1951" s="1">
        <v>41393</v>
      </c>
      <c r="E1951">
        <v>3874</v>
      </c>
      <c r="F1951" s="9">
        <f t="shared" si="60"/>
        <v>854198</v>
      </c>
      <c r="G1951" s="12">
        <f xml:space="preserve"> ROUNDUP(woda5[[#This Row],[pomiar po polnocy]]*0.98,0)</f>
        <v>837115</v>
      </c>
      <c r="H1951" s="13">
        <f>woda5[[#This Row],[po 8]]+woda5[[#This Row],[ilosc]]</f>
        <v>840989</v>
      </c>
      <c r="I1951">
        <f>ROUNDUP(woda5[[#This Row],[pomiar po polnocy]]*0.02,0)</f>
        <v>17084</v>
      </c>
      <c r="J1951" s="10">
        <f>woda5[[#This Row],[pomiar po polnocy]]-woda5[[#This Row],[ile wypuscic rano]]</f>
        <v>837114</v>
      </c>
      <c r="K1951" s="10">
        <f>woda5[[#This Row],[po 8v2]]+woda5[[#This Row],[ilosc]]</f>
        <v>840988</v>
      </c>
      <c r="L1951" t="str">
        <f t="shared" si="61"/>
        <v/>
      </c>
      <c r="M1951">
        <f>IF(woda5[[#This Row],[pomiar po polnocy]]&gt;=800000,1,0)</f>
        <v>1</v>
      </c>
    </row>
    <row r="1952" spans="4:13" x14ac:dyDescent="0.25">
      <c r="D1952" s="1">
        <v>41394</v>
      </c>
      <c r="E1952">
        <v>2439</v>
      </c>
      <c r="F1952" s="9">
        <f t="shared" si="60"/>
        <v>840988</v>
      </c>
      <c r="G1952" s="12">
        <f xml:space="preserve"> ROUNDUP(woda5[[#This Row],[pomiar po polnocy]]*0.98,0)</f>
        <v>824169</v>
      </c>
      <c r="H1952" s="13">
        <f>woda5[[#This Row],[po 8]]+woda5[[#This Row],[ilosc]]</f>
        <v>826608</v>
      </c>
      <c r="I1952">
        <f>ROUNDUP(woda5[[#This Row],[pomiar po polnocy]]*0.02,0)</f>
        <v>16820</v>
      </c>
      <c r="J1952" s="10">
        <f>woda5[[#This Row],[pomiar po polnocy]]-woda5[[#This Row],[ile wypuscic rano]]</f>
        <v>824168</v>
      </c>
      <c r="K1952" s="10">
        <f>woda5[[#This Row],[po 8v2]]+woda5[[#This Row],[ilosc]]</f>
        <v>826607</v>
      </c>
      <c r="L1952" t="str">
        <f t="shared" si="61"/>
        <v/>
      </c>
      <c r="M1952">
        <f>IF(woda5[[#This Row],[pomiar po polnocy]]&gt;=800000,1,0)</f>
        <v>1</v>
      </c>
    </row>
    <row r="1953" spans="4:13" x14ac:dyDescent="0.25">
      <c r="D1953" s="1">
        <v>41395</v>
      </c>
      <c r="E1953">
        <v>3413</v>
      </c>
      <c r="F1953" s="9">
        <f t="shared" si="60"/>
        <v>826607</v>
      </c>
      <c r="G1953" s="12">
        <f xml:space="preserve"> ROUNDUP(woda5[[#This Row],[pomiar po polnocy]]*0.98,0)</f>
        <v>810075</v>
      </c>
      <c r="H1953" s="13">
        <f>woda5[[#This Row],[po 8]]+woda5[[#This Row],[ilosc]]</f>
        <v>813488</v>
      </c>
      <c r="I1953">
        <f>ROUNDUP(woda5[[#This Row],[pomiar po polnocy]]*0.02,0)</f>
        <v>16533</v>
      </c>
      <c r="J1953" s="10">
        <f>woda5[[#This Row],[pomiar po polnocy]]-woda5[[#This Row],[ile wypuscic rano]]</f>
        <v>810074</v>
      </c>
      <c r="K1953" s="10">
        <f>woda5[[#This Row],[po 8v2]]+woda5[[#This Row],[ilosc]]</f>
        <v>813487</v>
      </c>
      <c r="L1953" t="str">
        <f t="shared" si="61"/>
        <v/>
      </c>
      <c r="M1953">
        <f>IF(woda5[[#This Row],[pomiar po polnocy]]&gt;=800000,1,0)</f>
        <v>1</v>
      </c>
    </row>
    <row r="1954" spans="4:13" x14ac:dyDescent="0.25">
      <c r="D1954" s="1">
        <v>41396</v>
      </c>
      <c r="E1954">
        <v>3695</v>
      </c>
      <c r="F1954" s="9">
        <f t="shared" si="60"/>
        <v>813487</v>
      </c>
      <c r="G1954" s="12">
        <f xml:space="preserve"> ROUNDUP(woda5[[#This Row],[pomiar po polnocy]]*0.98,0)</f>
        <v>797218</v>
      </c>
      <c r="H1954" s="13">
        <f>woda5[[#This Row],[po 8]]+woda5[[#This Row],[ilosc]]</f>
        <v>800913</v>
      </c>
      <c r="I1954">
        <f>ROUNDUP(woda5[[#This Row],[pomiar po polnocy]]*0.02,0)</f>
        <v>16270</v>
      </c>
      <c r="J1954" s="10">
        <f>woda5[[#This Row],[pomiar po polnocy]]-woda5[[#This Row],[ile wypuscic rano]]</f>
        <v>797217</v>
      </c>
      <c r="K1954" s="10">
        <f>woda5[[#This Row],[po 8v2]]+woda5[[#This Row],[ilosc]]</f>
        <v>800912</v>
      </c>
      <c r="L1954" t="str">
        <f t="shared" si="61"/>
        <v/>
      </c>
      <c r="M1954">
        <f>IF(woda5[[#This Row],[pomiar po polnocy]]&gt;=800000,1,0)</f>
        <v>1</v>
      </c>
    </row>
    <row r="1955" spans="4:13" x14ac:dyDescent="0.25">
      <c r="D1955" s="1">
        <v>41397</v>
      </c>
      <c r="E1955">
        <v>4651</v>
      </c>
      <c r="F1955" s="9">
        <f t="shared" si="60"/>
        <v>800912</v>
      </c>
      <c r="G1955" s="12">
        <f xml:space="preserve"> ROUNDUP(woda5[[#This Row],[pomiar po polnocy]]*0.98,0)</f>
        <v>784894</v>
      </c>
      <c r="H1955" s="13">
        <f>woda5[[#This Row],[po 8]]+woda5[[#This Row],[ilosc]]</f>
        <v>789545</v>
      </c>
      <c r="I1955">
        <f>ROUNDUP(woda5[[#This Row],[pomiar po polnocy]]*0.02,0)</f>
        <v>16019</v>
      </c>
      <c r="J1955" s="10">
        <f>woda5[[#This Row],[pomiar po polnocy]]-woda5[[#This Row],[ile wypuscic rano]]</f>
        <v>784893</v>
      </c>
      <c r="K1955" s="10">
        <f>woda5[[#This Row],[po 8v2]]+woda5[[#This Row],[ilosc]]</f>
        <v>789544</v>
      </c>
      <c r="L1955" t="str">
        <f t="shared" si="61"/>
        <v/>
      </c>
      <c r="M1955">
        <f>IF(woda5[[#This Row],[pomiar po polnocy]]&gt;=800000,1,0)</f>
        <v>1</v>
      </c>
    </row>
    <row r="1956" spans="4:13" x14ac:dyDescent="0.25">
      <c r="D1956" s="1">
        <v>41398</v>
      </c>
      <c r="E1956">
        <v>4145</v>
      </c>
      <c r="F1956" s="9">
        <f t="shared" si="60"/>
        <v>789544</v>
      </c>
      <c r="G1956" s="12">
        <f xml:space="preserve"> ROUNDUP(woda5[[#This Row],[pomiar po polnocy]]*0.98,0)</f>
        <v>773754</v>
      </c>
      <c r="H1956" s="13">
        <f>woda5[[#This Row],[po 8]]+woda5[[#This Row],[ilosc]]</f>
        <v>777899</v>
      </c>
      <c r="I1956">
        <f>ROUNDUP(woda5[[#This Row],[pomiar po polnocy]]*0.02,0)</f>
        <v>15791</v>
      </c>
      <c r="J1956" s="10">
        <f>woda5[[#This Row],[pomiar po polnocy]]-woda5[[#This Row],[ile wypuscic rano]]</f>
        <v>773753</v>
      </c>
      <c r="K1956" s="10">
        <f>woda5[[#This Row],[po 8v2]]+woda5[[#This Row],[ilosc]]</f>
        <v>777898</v>
      </c>
      <c r="L1956" t="str">
        <f t="shared" si="61"/>
        <v/>
      </c>
      <c r="M1956">
        <f>IF(woda5[[#This Row],[pomiar po polnocy]]&gt;=800000,1,0)</f>
        <v>0</v>
      </c>
    </row>
    <row r="1957" spans="4:13" x14ac:dyDescent="0.25">
      <c r="D1957" s="1">
        <v>41399</v>
      </c>
      <c r="E1957">
        <v>3957</v>
      </c>
      <c r="F1957" s="9">
        <f t="shared" si="60"/>
        <v>777898</v>
      </c>
      <c r="G1957" s="12">
        <f xml:space="preserve"> ROUNDUP(woda5[[#This Row],[pomiar po polnocy]]*0.98,0)</f>
        <v>762341</v>
      </c>
      <c r="H1957" s="13">
        <f>woda5[[#This Row],[po 8]]+woda5[[#This Row],[ilosc]]</f>
        <v>766298</v>
      </c>
      <c r="I1957">
        <f>ROUNDUP(woda5[[#This Row],[pomiar po polnocy]]*0.02,0)</f>
        <v>15558</v>
      </c>
      <c r="J1957" s="10">
        <f>woda5[[#This Row],[pomiar po polnocy]]-woda5[[#This Row],[ile wypuscic rano]]</f>
        <v>762340</v>
      </c>
      <c r="K1957" s="10">
        <f>woda5[[#This Row],[po 8v2]]+woda5[[#This Row],[ilosc]]</f>
        <v>766297</v>
      </c>
      <c r="L1957" t="str">
        <f t="shared" si="61"/>
        <v/>
      </c>
      <c r="M1957">
        <f>IF(woda5[[#This Row],[pomiar po polnocy]]&gt;=800000,1,0)</f>
        <v>0</v>
      </c>
    </row>
    <row r="1958" spans="4:13" x14ac:dyDescent="0.25">
      <c r="D1958" s="1">
        <v>41400</v>
      </c>
      <c r="E1958">
        <v>3743</v>
      </c>
      <c r="F1958" s="9">
        <f t="shared" si="60"/>
        <v>766297</v>
      </c>
      <c r="G1958" s="12">
        <f xml:space="preserve"> ROUNDUP(woda5[[#This Row],[pomiar po polnocy]]*0.98,0)</f>
        <v>750972</v>
      </c>
      <c r="H1958" s="13">
        <f>woda5[[#This Row],[po 8]]+woda5[[#This Row],[ilosc]]</f>
        <v>754715</v>
      </c>
      <c r="I1958">
        <f>ROUNDUP(woda5[[#This Row],[pomiar po polnocy]]*0.02,0)</f>
        <v>15326</v>
      </c>
      <c r="J1958" s="10">
        <f>woda5[[#This Row],[pomiar po polnocy]]-woda5[[#This Row],[ile wypuscic rano]]</f>
        <v>750971</v>
      </c>
      <c r="K1958" s="10">
        <f>woda5[[#This Row],[po 8v2]]+woda5[[#This Row],[ilosc]]</f>
        <v>754714</v>
      </c>
      <c r="L1958" t="str">
        <f t="shared" si="61"/>
        <v/>
      </c>
      <c r="M1958">
        <f>IF(woda5[[#This Row],[pomiar po polnocy]]&gt;=800000,1,0)</f>
        <v>0</v>
      </c>
    </row>
    <row r="1959" spans="4:13" x14ac:dyDescent="0.25">
      <c r="D1959" s="1">
        <v>41401</v>
      </c>
      <c r="E1959">
        <v>3988</v>
      </c>
      <c r="F1959" s="9">
        <f t="shared" si="60"/>
        <v>754714</v>
      </c>
      <c r="G1959" s="12">
        <f xml:space="preserve"> ROUNDUP(woda5[[#This Row],[pomiar po polnocy]]*0.98,0)</f>
        <v>739620</v>
      </c>
      <c r="H1959" s="13">
        <f>woda5[[#This Row],[po 8]]+woda5[[#This Row],[ilosc]]</f>
        <v>743608</v>
      </c>
      <c r="I1959">
        <f>ROUNDUP(woda5[[#This Row],[pomiar po polnocy]]*0.02,0)</f>
        <v>15095</v>
      </c>
      <c r="J1959" s="10">
        <f>woda5[[#This Row],[pomiar po polnocy]]-woda5[[#This Row],[ile wypuscic rano]]</f>
        <v>739619</v>
      </c>
      <c r="K1959" s="10">
        <f>woda5[[#This Row],[po 8v2]]+woda5[[#This Row],[ilosc]]</f>
        <v>743607</v>
      </c>
      <c r="L1959" t="str">
        <f t="shared" si="61"/>
        <v/>
      </c>
      <c r="M1959">
        <f>IF(woda5[[#This Row],[pomiar po polnocy]]&gt;=800000,1,0)</f>
        <v>0</v>
      </c>
    </row>
    <row r="1960" spans="4:13" x14ac:dyDescent="0.25">
      <c r="D1960" s="1">
        <v>41402</v>
      </c>
      <c r="E1960">
        <v>4364</v>
      </c>
      <c r="F1960" s="9">
        <f t="shared" si="60"/>
        <v>743607</v>
      </c>
      <c r="G1960" s="12">
        <f xml:space="preserve"> ROUNDUP(woda5[[#This Row],[pomiar po polnocy]]*0.98,0)</f>
        <v>728735</v>
      </c>
      <c r="H1960" s="13">
        <f>woda5[[#This Row],[po 8]]+woda5[[#This Row],[ilosc]]</f>
        <v>733099</v>
      </c>
      <c r="I1960">
        <f>ROUNDUP(woda5[[#This Row],[pomiar po polnocy]]*0.02,0)</f>
        <v>14873</v>
      </c>
      <c r="J1960" s="10">
        <f>woda5[[#This Row],[pomiar po polnocy]]-woda5[[#This Row],[ile wypuscic rano]]</f>
        <v>728734</v>
      </c>
      <c r="K1960" s="10">
        <f>woda5[[#This Row],[po 8v2]]+woda5[[#This Row],[ilosc]]</f>
        <v>733098</v>
      </c>
      <c r="L1960" t="str">
        <f t="shared" si="61"/>
        <v/>
      </c>
      <c r="M1960">
        <f>IF(woda5[[#This Row],[pomiar po polnocy]]&gt;=800000,1,0)</f>
        <v>0</v>
      </c>
    </row>
    <row r="1961" spans="4:13" x14ac:dyDescent="0.25">
      <c r="D1961" s="1">
        <v>41403</v>
      </c>
      <c r="E1961">
        <v>2951</v>
      </c>
      <c r="F1961" s="9">
        <f t="shared" si="60"/>
        <v>733098</v>
      </c>
      <c r="G1961" s="12">
        <f xml:space="preserve"> ROUNDUP(woda5[[#This Row],[pomiar po polnocy]]*0.98,0)</f>
        <v>718437</v>
      </c>
      <c r="H1961" s="13">
        <f>woda5[[#This Row],[po 8]]+woda5[[#This Row],[ilosc]]</f>
        <v>721388</v>
      </c>
      <c r="I1961">
        <f>ROUNDUP(woda5[[#This Row],[pomiar po polnocy]]*0.02,0)</f>
        <v>14662</v>
      </c>
      <c r="J1961" s="10">
        <f>woda5[[#This Row],[pomiar po polnocy]]-woda5[[#This Row],[ile wypuscic rano]]</f>
        <v>718436</v>
      </c>
      <c r="K1961" s="10">
        <f>woda5[[#This Row],[po 8v2]]+woda5[[#This Row],[ilosc]]</f>
        <v>721387</v>
      </c>
      <c r="L1961" t="str">
        <f t="shared" si="61"/>
        <v/>
      </c>
      <c r="M1961">
        <f>IF(woda5[[#This Row],[pomiar po polnocy]]&gt;=800000,1,0)</f>
        <v>0</v>
      </c>
    </row>
    <row r="1962" spans="4:13" x14ac:dyDescent="0.25">
      <c r="D1962" s="1">
        <v>41404</v>
      </c>
      <c r="E1962">
        <v>4593</v>
      </c>
      <c r="F1962" s="9">
        <f t="shared" si="60"/>
        <v>721387</v>
      </c>
      <c r="G1962" s="12">
        <f xml:space="preserve"> ROUNDUP(woda5[[#This Row],[pomiar po polnocy]]*0.98,0)</f>
        <v>706960</v>
      </c>
      <c r="H1962" s="13">
        <f>woda5[[#This Row],[po 8]]+woda5[[#This Row],[ilosc]]</f>
        <v>711553</v>
      </c>
      <c r="I1962">
        <f>ROUNDUP(woda5[[#This Row],[pomiar po polnocy]]*0.02,0)</f>
        <v>14428</v>
      </c>
      <c r="J1962" s="10">
        <f>woda5[[#This Row],[pomiar po polnocy]]-woda5[[#This Row],[ile wypuscic rano]]</f>
        <v>706959</v>
      </c>
      <c r="K1962" s="10">
        <f>woda5[[#This Row],[po 8v2]]+woda5[[#This Row],[ilosc]]</f>
        <v>711552</v>
      </c>
      <c r="L1962" t="str">
        <f t="shared" si="61"/>
        <v/>
      </c>
      <c r="M1962">
        <f>IF(woda5[[#This Row],[pomiar po polnocy]]&gt;=800000,1,0)</f>
        <v>0</v>
      </c>
    </row>
    <row r="1963" spans="4:13" x14ac:dyDescent="0.25">
      <c r="D1963" s="1">
        <v>41405</v>
      </c>
      <c r="E1963">
        <v>2871</v>
      </c>
      <c r="F1963" s="9">
        <f t="shared" si="60"/>
        <v>711552</v>
      </c>
      <c r="G1963" s="12">
        <f xml:space="preserve"> ROUNDUP(woda5[[#This Row],[pomiar po polnocy]]*0.98,0)</f>
        <v>697321</v>
      </c>
      <c r="H1963" s="13">
        <f>woda5[[#This Row],[po 8]]+woda5[[#This Row],[ilosc]]</f>
        <v>700192</v>
      </c>
      <c r="I1963">
        <f>ROUNDUP(woda5[[#This Row],[pomiar po polnocy]]*0.02,0)</f>
        <v>14232</v>
      </c>
      <c r="J1963" s="10">
        <f>woda5[[#This Row],[pomiar po polnocy]]-woda5[[#This Row],[ile wypuscic rano]]</f>
        <v>697320</v>
      </c>
      <c r="K1963" s="10">
        <f>woda5[[#This Row],[po 8v2]]+woda5[[#This Row],[ilosc]]</f>
        <v>700191</v>
      </c>
      <c r="L1963" t="str">
        <f t="shared" si="61"/>
        <v/>
      </c>
      <c r="M1963">
        <f>IF(woda5[[#This Row],[pomiar po polnocy]]&gt;=800000,1,0)</f>
        <v>0</v>
      </c>
    </row>
    <row r="1964" spans="4:13" x14ac:dyDescent="0.25">
      <c r="D1964" s="1">
        <v>41406</v>
      </c>
      <c r="E1964">
        <v>4523</v>
      </c>
      <c r="F1964" s="9">
        <f t="shared" si="60"/>
        <v>700191</v>
      </c>
      <c r="G1964" s="12">
        <f xml:space="preserve"> ROUNDUP(woda5[[#This Row],[pomiar po polnocy]]*0.98,0)</f>
        <v>686188</v>
      </c>
      <c r="H1964" s="13">
        <f>woda5[[#This Row],[po 8]]+woda5[[#This Row],[ilosc]]</f>
        <v>690711</v>
      </c>
      <c r="I1964">
        <f>ROUNDUP(woda5[[#This Row],[pomiar po polnocy]]*0.02,0)</f>
        <v>14004</v>
      </c>
      <c r="J1964" s="10">
        <f>woda5[[#This Row],[pomiar po polnocy]]-woda5[[#This Row],[ile wypuscic rano]]</f>
        <v>686187</v>
      </c>
      <c r="K1964" s="10">
        <f>woda5[[#This Row],[po 8v2]]+woda5[[#This Row],[ilosc]]</f>
        <v>690710</v>
      </c>
      <c r="L1964" t="str">
        <f t="shared" si="61"/>
        <v/>
      </c>
      <c r="M1964">
        <f>IF(woda5[[#This Row],[pomiar po polnocy]]&gt;=800000,1,0)</f>
        <v>0</v>
      </c>
    </row>
    <row r="1965" spans="4:13" x14ac:dyDescent="0.25">
      <c r="D1965" s="1">
        <v>41407</v>
      </c>
      <c r="E1965">
        <v>3169</v>
      </c>
      <c r="F1965" s="9">
        <f t="shared" si="60"/>
        <v>690710</v>
      </c>
      <c r="G1965" s="12">
        <f xml:space="preserve"> ROUNDUP(woda5[[#This Row],[pomiar po polnocy]]*0.98,0)</f>
        <v>676896</v>
      </c>
      <c r="H1965" s="13">
        <f>woda5[[#This Row],[po 8]]+woda5[[#This Row],[ilosc]]</f>
        <v>680065</v>
      </c>
      <c r="I1965">
        <f>ROUNDUP(woda5[[#This Row],[pomiar po polnocy]]*0.02,0)</f>
        <v>13815</v>
      </c>
      <c r="J1965" s="10">
        <f>woda5[[#This Row],[pomiar po polnocy]]-woda5[[#This Row],[ile wypuscic rano]]</f>
        <v>676895</v>
      </c>
      <c r="K1965" s="10">
        <f>woda5[[#This Row],[po 8v2]]+woda5[[#This Row],[ilosc]]</f>
        <v>680064</v>
      </c>
      <c r="L1965" t="str">
        <f t="shared" si="61"/>
        <v/>
      </c>
      <c r="M1965">
        <f>IF(woda5[[#This Row],[pomiar po polnocy]]&gt;=800000,1,0)</f>
        <v>0</v>
      </c>
    </row>
    <row r="1966" spans="4:13" x14ac:dyDescent="0.25">
      <c r="D1966" s="1">
        <v>41408</v>
      </c>
      <c r="E1966">
        <v>3437</v>
      </c>
      <c r="F1966" s="9">
        <f t="shared" si="60"/>
        <v>680064</v>
      </c>
      <c r="G1966" s="12">
        <f xml:space="preserve"> ROUNDUP(woda5[[#This Row],[pomiar po polnocy]]*0.98,0)</f>
        <v>666463</v>
      </c>
      <c r="H1966" s="13">
        <f>woda5[[#This Row],[po 8]]+woda5[[#This Row],[ilosc]]</f>
        <v>669900</v>
      </c>
      <c r="I1966">
        <f>ROUNDUP(woda5[[#This Row],[pomiar po polnocy]]*0.02,0)</f>
        <v>13602</v>
      </c>
      <c r="J1966" s="10">
        <f>woda5[[#This Row],[pomiar po polnocy]]-woda5[[#This Row],[ile wypuscic rano]]</f>
        <v>666462</v>
      </c>
      <c r="K1966" s="10">
        <f>woda5[[#This Row],[po 8v2]]+woda5[[#This Row],[ilosc]]</f>
        <v>669899</v>
      </c>
      <c r="L1966" t="str">
        <f t="shared" si="61"/>
        <v/>
      </c>
      <c r="M1966">
        <f>IF(woda5[[#This Row],[pomiar po polnocy]]&gt;=800000,1,0)</f>
        <v>0</v>
      </c>
    </row>
    <row r="1967" spans="4:13" x14ac:dyDescent="0.25">
      <c r="D1967" s="1">
        <v>41409</v>
      </c>
      <c r="E1967">
        <v>2478</v>
      </c>
      <c r="F1967" s="9">
        <f t="shared" si="60"/>
        <v>669899</v>
      </c>
      <c r="G1967" s="12">
        <f xml:space="preserve"> ROUNDUP(woda5[[#This Row],[pomiar po polnocy]]*0.98,0)</f>
        <v>656502</v>
      </c>
      <c r="H1967" s="13">
        <f>woda5[[#This Row],[po 8]]+woda5[[#This Row],[ilosc]]</f>
        <v>658980</v>
      </c>
      <c r="I1967">
        <f>ROUNDUP(woda5[[#This Row],[pomiar po polnocy]]*0.02,0)</f>
        <v>13398</v>
      </c>
      <c r="J1967" s="10">
        <f>woda5[[#This Row],[pomiar po polnocy]]-woda5[[#This Row],[ile wypuscic rano]]</f>
        <v>656501</v>
      </c>
      <c r="K1967" s="10">
        <f>woda5[[#This Row],[po 8v2]]+woda5[[#This Row],[ilosc]]</f>
        <v>658979</v>
      </c>
      <c r="L1967" t="str">
        <f t="shared" si="61"/>
        <v/>
      </c>
      <c r="M1967">
        <f>IF(woda5[[#This Row],[pomiar po polnocy]]&gt;=800000,1,0)</f>
        <v>0</v>
      </c>
    </row>
    <row r="1968" spans="4:13" x14ac:dyDescent="0.25">
      <c r="D1968" s="1">
        <v>41410</v>
      </c>
      <c r="E1968">
        <v>2654</v>
      </c>
      <c r="F1968" s="9">
        <f t="shared" si="60"/>
        <v>658979</v>
      </c>
      <c r="G1968" s="12">
        <f xml:space="preserve"> ROUNDUP(woda5[[#This Row],[pomiar po polnocy]]*0.98,0)</f>
        <v>645800</v>
      </c>
      <c r="H1968" s="13">
        <f>woda5[[#This Row],[po 8]]+woda5[[#This Row],[ilosc]]</f>
        <v>648454</v>
      </c>
      <c r="I1968">
        <f>ROUNDUP(woda5[[#This Row],[pomiar po polnocy]]*0.02,0)</f>
        <v>13180</v>
      </c>
      <c r="J1968" s="10">
        <f>woda5[[#This Row],[pomiar po polnocy]]-woda5[[#This Row],[ile wypuscic rano]]</f>
        <v>645799</v>
      </c>
      <c r="K1968" s="10">
        <f>woda5[[#This Row],[po 8v2]]+woda5[[#This Row],[ilosc]]</f>
        <v>648453</v>
      </c>
      <c r="L1968" t="str">
        <f t="shared" si="61"/>
        <v/>
      </c>
      <c r="M1968">
        <f>IF(woda5[[#This Row],[pomiar po polnocy]]&gt;=800000,1,0)</f>
        <v>0</v>
      </c>
    </row>
    <row r="1969" spans="4:13" x14ac:dyDescent="0.25">
      <c r="D1969" s="1">
        <v>41411</v>
      </c>
      <c r="E1969">
        <v>4477</v>
      </c>
      <c r="F1969" s="9">
        <f t="shared" si="60"/>
        <v>648453</v>
      </c>
      <c r="G1969" s="12">
        <f xml:space="preserve"> ROUNDUP(woda5[[#This Row],[pomiar po polnocy]]*0.98,0)</f>
        <v>635484</v>
      </c>
      <c r="H1969" s="13">
        <f>woda5[[#This Row],[po 8]]+woda5[[#This Row],[ilosc]]</f>
        <v>639961</v>
      </c>
      <c r="I1969">
        <f>ROUNDUP(woda5[[#This Row],[pomiar po polnocy]]*0.02,0)</f>
        <v>12970</v>
      </c>
      <c r="J1969" s="10">
        <f>woda5[[#This Row],[pomiar po polnocy]]-woda5[[#This Row],[ile wypuscic rano]]</f>
        <v>635483</v>
      </c>
      <c r="K1969" s="10">
        <f>woda5[[#This Row],[po 8v2]]+woda5[[#This Row],[ilosc]]</f>
        <v>639960</v>
      </c>
      <c r="L1969" t="str">
        <f t="shared" si="61"/>
        <v/>
      </c>
      <c r="M1969">
        <f>IF(woda5[[#This Row],[pomiar po polnocy]]&gt;=800000,1,0)</f>
        <v>0</v>
      </c>
    </row>
    <row r="1970" spans="4:13" x14ac:dyDescent="0.25">
      <c r="D1970" s="1">
        <v>41412</v>
      </c>
      <c r="E1970">
        <v>2949</v>
      </c>
      <c r="F1970" s="9">
        <f t="shared" si="60"/>
        <v>639960</v>
      </c>
      <c r="G1970" s="12">
        <f xml:space="preserve"> ROUNDUP(woda5[[#This Row],[pomiar po polnocy]]*0.98,0)</f>
        <v>627161</v>
      </c>
      <c r="H1970" s="13">
        <f>woda5[[#This Row],[po 8]]+woda5[[#This Row],[ilosc]]</f>
        <v>630110</v>
      </c>
      <c r="I1970">
        <f>ROUNDUP(woda5[[#This Row],[pomiar po polnocy]]*0.02,0)</f>
        <v>12800</v>
      </c>
      <c r="J1970" s="10">
        <f>woda5[[#This Row],[pomiar po polnocy]]-woda5[[#This Row],[ile wypuscic rano]]</f>
        <v>627160</v>
      </c>
      <c r="K1970" s="10">
        <f>woda5[[#This Row],[po 8v2]]+woda5[[#This Row],[ilosc]]</f>
        <v>630109</v>
      </c>
      <c r="L1970" t="str">
        <f t="shared" si="61"/>
        <v/>
      </c>
      <c r="M1970">
        <f>IF(woda5[[#This Row],[pomiar po polnocy]]&gt;=800000,1,0)</f>
        <v>0</v>
      </c>
    </row>
    <row r="1971" spans="4:13" x14ac:dyDescent="0.25">
      <c r="D1971" s="1">
        <v>41413</v>
      </c>
      <c r="E1971">
        <v>2792</v>
      </c>
      <c r="F1971" s="9">
        <f t="shared" si="60"/>
        <v>630109</v>
      </c>
      <c r="G1971" s="12">
        <f xml:space="preserve"> ROUNDUP(woda5[[#This Row],[pomiar po polnocy]]*0.98,0)</f>
        <v>617507</v>
      </c>
      <c r="H1971" s="13">
        <f>woda5[[#This Row],[po 8]]+woda5[[#This Row],[ilosc]]</f>
        <v>620299</v>
      </c>
      <c r="I1971">
        <f>ROUNDUP(woda5[[#This Row],[pomiar po polnocy]]*0.02,0)</f>
        <v>12603</v>
      </c>
      <c r="J1971" s="10">
        <f>woda5[[#This Row],[pomiar po polnocy]]-woda5[[#This Row],[ile wypuscic rano]]</f>
        <v>617506</v>
      </c>
      <c r="K1971" s="10">
        <f>woda5[[#This Row],[po 8v2]]+woda5[[#This Row],[ilosc]]</f>
        <v>620298</v>
      </c>
      <c r="L1971" t="str">
        <f t="shared" si="61"/>
        <v/>
      </c>
      <c r="M1971">
        <f>IF(woda5[[#This Row],[pomiar po polnocy]]&gt;=800000,1,0)</f>
        <v>0</v>
      </c>
    </row>
    <row r="1972" spans="4:13" x14ac:dyDescent="0.25">
      <c r="D1972" s="1">
        <v>41414</v>
      </c>
      <c r="E1972">
        <v>3325</v>
      </c>
      <c r="F1972" s="9">
        <f t="shared" si="60"/>
        <v>620298</v>
      </c>
      <c r="G1972" s="12">
        <f xml:space="preserve"> ROUNDUP(woda5[[#This Row],[pomiar po polnocy]]*0.98,0)</f>
        <v>607893</v>
      </c>
      <c r="H1972" s="13">
        <f>woda5[[#This Row],[po 8]]+woda5[[#This Row],[ilosc]]</f>
        <v>611218</v>
      </c>
      <c r="I1972">
        <f>ROUNDUP(woda5[[#This Row],[pomiar po polnocy]]*0.02,0)</f>
        <v>12406</v>
      </c>
      <c r="J1972" s="10">
        <f>woda5[[#This Row],[pomiar po polnocy]]-woda5[[#This Row],[ile wypuscic rano]]</f>
        <v>607892</v>
      </c>
      <c r="K1972" s="10">
        <f>woda5[[#This Row],[po 8v2]]+woda5[[#This Row],[ilosc]]</f>
        <v>611217</v>
      </c>
      <c r="L1972" t="str">
        <f t="shared" si="61"/>
        <v/>
      </c>
      <c r="M1972">
        <f>IF(woda5[[#This Row],[pomiar po polnocy]]&gt;=800000,1,0)</f>
        <v>0</v>
      </c>
    </row>
    <row r="1973" spans="4:13" x14ac:dyDescent="0.25">
      <c r="D1973" s="1">
        <v>41415</v>
      </c>
      <c r="E1973">
        <v>3830</v>
      </c>
      <c r="F1973" s="9">
        <f t="shared" si="60"/>
        <v>611217</v>
      </c>
      <c r="G1973" s="12">
        <f xml:space="preserve"> ROUNDUP(woda5[[#This Row],[pomiar po polnocy]]*0.98,0)</f>
        <v>598993</v>
      </c>
      <c r="H1973" s="13">
        <f>woda5[[#This Row],[po 8]]+woda5[[#This Row],[ilosc]]</f>
        <v>602823</v>
      </c>
      <c r="I1973">
        <f>ROUNDUP(woda5[[#This Row],[pomiar po polnocy]]*0.02,0)</f>
        <v>12225</v>
      </c>
      <c r="J1973" s="10">
        <f>woda5[[#This Row],[pomiar po polnocy]]-woda5[[#This Row],[ile wypuscic rano]]</f>
        <v>598992</v>
      </c>
      <c r="K1973" s="10">
        <f>woda5[[#This Row],[po 8v2]]+woda5[[#This Row],[ilosc]]</f>
        <v>602822</v>
      </c>
      <c r="L1973" t="str">
        <f t="shared" si="61"/>
        <v/>
      </c>
      <c r="M1973">
        <f>IF(woda5[[#This Row],[pomiar po polnocy]]&gt;=800000,1,0)</f>
        <v>0</v>
      </c>
    </row>
    <row r="1974" spans="4:13" x14ac:dyDescent="0.25">
      <c r="D1974" s="1">
        <v>41416</v>
      </c>
      <c r="E1974">
        <v>3707</v>
      </c>
      <c r="F1974" s="9">
        <f t="shared" si="60"/>
        <v>602822</v>
      </c>
      <c r="G1974" s="12">
        <f xml:space="preserve"> ROUNDUP(woda5[[#This Row],[pomiar po polnocy]]*0.98,0)</f>
        <v>590766</v>
      </c>
      <c r="H1974" s="13">
        <f>woda5[[#This Row],[po 8]]+woda5[[#This Row],[ilosc]]</f>
        <v>594473</v>
      </c>
      <c r="I1974">
        <f>ROUNDUP(woda5[[#This Row],[pomiar po polnocy]]*0.02,0)</f>
        <v>12057</v>
      </c>
      <c r="J1974" s="10">
        <f>woda5[[#This Row],[pomiar po polnocy]]-woda5[[#This Row],[ile wypuscic rano]]</f>
        <v>590765</v>
      </c>
      <c r="K1974" s="10">
        <f>woda5[[#This Row],[po 8v2]]+woda5[[#This Row],[ilosc]]</f>
        <v>594472</v>
      </c>
      <c r="L1974" t="str">
        <f t="shared" si="61"/>
        <v/>
      </c>
      <c r="M1974">
        <f>IF(woda5[[#This Row],[pomiar po polnocy]]&gt;=800000,1,0)</f>
        <v>0</v>
      </c>
    </row>
    <row r="1975" spans="4:13" x14ac:dyDescent="0.25">
      <c r="D1975" s="1">
        <v>41417</v>
      </c>
      <c r="E1975">
        <v>3346</v>
      </c>
      <c r="F1975" s="9">
        <f t="shared" si="60"/>
        <v>594472</v>
      </c>
      <c r="G1975" s="12">
        <f xml:space="preserve"> ROUNDUP(woda5[[#This Row],[pomiar po polnocy]]*0.98,0)</f>
        <v>582583</v>
      </c>
      <c r="H1975" s="13">
        <f>woda5[[#This Row],[po 8]]+woda5[[#This Row],[ilosc]]</f>
        <v>585929</v>
      </c>
      <c r="I1975">
        <f>ROUNDUP(woda5[[#This Row],[pomiar po polnocy]]*0.02,0)</f>
        <v>11890</v>
      </c>
      <c r="J1975" s="10">
        <f>woda5[[#This Row],[pomiar po polnocy]]-woda5[[#This Row],[ile wypuscic rano]]</f>
        <v>582582</v>
      </c>
      <c r="K1975" s="10">
        <f>woda5[[#This Row],[po 8v2]]+woda5[[#This Row],[ilosc]]</f>
        <v>585928</v>
      </c>
      <c r="L1975" t="str">
        <f t="shared" si="61"/>
        <v/>
      </c>
      <c r="M1975">
        <f>IF(woda5[[#This Row],[pomiar po polnocy]]&gt;=800000,1,0)</f>
        <v>0</v>
      </c>
    </row>
    <row r="1976" spans="4:13" x14ac:dyDescent="0.25">
      <c r="D1976" s="1">
        <v>41418</v>
      </c>
      <c r="E1976">
        <v>3638</v>
      </c>
      <c r="F1976" s="9">
        <f t="shared" si="60"/>
        <v>585928</v>
      </c>
      <c r="G1976" s="12">
        <f xml:space="preserve"> ROUNDUP(woda5[[#This Row],[pomiar po polnocy]]*0.98,0)</f>
        <v>574210</v>
      </c>
      <c r="H1976" s="13">
        <f>woda5[[#This Row],[po 8]]+woda5[[#This Row],[ilosc]]</f>
        <v>577848</v>
      </c>
      <c r="I1976">
        <f>ROUNDUP(woda5[[#This Row],[pomiar po polnocy]]*0.02,0)</f>
        <v>11719</v>
      </c>
      <c r="J1976" s="10">
        <f>woda5[[#This Row],[pomiar po polnocy]]-woda5[[#This Row],[ile wypuscic rano]]</f>
        <v>574209</v>
      </c>
      <c r="K1976" s="10">
        <f>woda5[[#This Row],[po 8v2]]+woda5[[#This Row],[ilosc]]</f>
        <v>577847</v>
      </c>
      <c r="L1976" t="str">
        <f t="shared" si="61"/>
        <v/>
      </c>
      <c r="M1976">
        <f>IF(woda5[[#This Row],[pomiar po polnocy]]&gt;=800000,1,0)</f>
        <v>0</v>
      </c>
    </row>
    <row r="1977" spans="4:13" x14ac:dyDescent="0.25">
      <c r="D1977" s="1">
        <v>41419</v>
      </c>
      <c r="E1977">
        <v>3910</v>
      </c>
      <c r="F1977" s="9">
        <f t="shared" si="60"/>
        <v>577847</v>
      </c>
      <c r="G1977" s="12">
        <f xml:space="preserve"> ROUNDUP(woda5[[#This Row],[pomiar po polnocy]]*0.98,0)</f>
        <v>566291</v>
      </c>
      <c r="H1977" s="13">
        <f>woda5[[#This Row],[po 8]]+woda5[[#This Row],[ilosc]]</f>
        <v>570201</v>
      </c>
      <c r="I1977">
        <f>ROUNDUP(woda5[[#This Row],[pomiar po polnocy]]*0.02,0)</f>
        <v>11557</v>
      </c>
      <c r="J1977" s="10">
        <f>woda5[[#This Row],[pomiar po polnocy]]-woda5[[#This Row],[ile wypuscic rano]]</f>
        <v>566290</v>
      </c>
      <c r="K1977" s="10">
        <f>woda5[[#This Row],[po 8v2]]+woda5[[#This Row],[ilosc]]</f>
        <v>570200</v>
      </c>
      <c r="L1977" t="str">
        <f t="shared" si="61"/>
        <v/>
      </c>
      <c r="M1977">
        <f>IF(woda5[[#This Row],[pomiar po polnocy]]&gt;=800000,1,0)</f>
        <v>0</v>
      </c>
    </row>
    <row r="1978" spans="4:13" x14ac:dyDescent="0.25">
      <c r="D1978" s="1">
        <v>41420</v>
      </c>
      <c r="E1978">
        <v>4014</v>
      </c>
      <c r="F1978" s="9">
        <f t="shared" si="60"/>
        <v>570200</v>
      </c>
      <c r="G1978" s="12">
        <f xml:space="preserve"> ROUNDUP(woda5[[#This Row],[pomiar po polnocy]]*0.98,0)</f>
        <v>558796</v>
      </c>
      <c r="H1978" s="13">
        <f>woda5[[#This Row],[po 8]]+woda5[[#This Row],[ilosc]]</f>
        <v>562810</v>
      </c>
      <c r="I1978">
        <f>ROUNDUP(woda5[[#This Row],[pomiar po polnocy]]*0.02,0)</f>
        <v>11404</v>
      </c>
      <c r="J1978" s="10">
        <f>woda5[[#This Row],[pomiar po polnocy]]-woda5[[#This Row],[ile wypuscic rano]]</f>
        <v>558796</v>
      </c>
      <c r="K1978" s="10">
        <f>woda5[[#This Row],[po 8v2]]+woda5[[#This Row],[ilosc]]</f>
        <v>562810</v>
      </c>
      <c r="L1978" t="str">
        <f t="shared" si="61"/>
        <v/>
      </c>
      <c r="M1978">
        <f>IF(woda5[[#This Row],[pomiar po polnocy]]&gt;=800000,1,0)</f>
        <v>0</v>
      </c>
    </row>
    <row r="1979" spans="4:13" x14ac:dyDescent="0.25">
      <c r="D1979" s="1">
        <v>41421</v>
      </c>
      <c r="E1979">
        <v>3055</v>
      </c>
      <c r="F1979" s="9">
        <f t="shared" si="60"/>
        <v>562810</v>
      </c>
      <c r="G1979" s="12">
        <f xml:space="preserve"> ROUNDUP(woda5[[#This Row],[pomiar po polnocy]]*0.98,0)</f>
        <v>551554</v>
      </c>
      <c r="H1979" s="13">
        <f>woda5[[#This Row],[po 8]]+woda5[[#This Row],[ilosc]]</f>
        <v>554609</v>
      </c>
      <c r="I1979">
        <f>ROUNDUP(woda5[[#This Row],[pomiar po polnocy]]*0.02,0)</f>
        <v>11257</v>
      </c>
      <c r="J1979" s="10">
        <f>woda5[[#This Row],[pomiar po polnocy]]-woda5[[#This Row],[ile wypuscic rano]]</f>
        <v>551553</v>
      </c>
      <c r="K1979" s="10">
        <f>woda5[[#This Row],[po 8v2]]+woda5[[#This Row],[ilosc]]</f>
        <v>554608</v>
      </c>
      <c r="L1979" t="str">
        <f t="shared" si="61"/>
        <v/>
      </c>
      <c r="M1979">
        <f>IF(woda5[[#This Row],[pomiar po polnocy]]&gt;=800000,1,0)</f>
        <v>0</v>
      </c>
    </row>
    <row r="1980" spans="4:13" x14ac:dyDescent="0.25">
      <c r="D1980" s="1">
        <v>41422</v>
      </c>
      <c r="E1980">
        <v>4624</v>
      </c>
      <c r="F1980" s="9">
        <f t="shared" si="60"/>
        <v>554608</v>
      </c>
      <c r="G1980" s="12">
        <f xml:space="preserve"> ROUNDUP(woda5[[#This Row],[pomiar po polnocy]]*0.98,0)</f>
        <v>543516</v>
      </c>
      <c r="H1980" s="13">
        <f>woda5[[#This Row],[po 8]]+woda5[[#This Row],[ilosc]]</f>
        <v>548140</v>
      </c>
      <c r="I1980">
        <f>ROUNDUP(woda5[[#This Row],[pomiar po polnocy]]*0.02,0)</f>
        <v>11093</v>
      </c>
      <c r="J1980" s="10">
        <f>woda5[[#This Row],[pomiar po polnocy]]-woda5[[#This Row],[ile wypuscic rano]]</f>
        <v>543515</v>
      </c>
      <c r="K1980" s="10">
        <f>woda5[[#This Row],[po 8v2]]+woda5[[#This Row],[ilosc]]</f>
        <v>548139</v>
      </c>
      <c r="L1980" t="str">
        <f t="shared" si="61"/>
        <v/>
      </c>
      <c r="M1980">
        <f>IF(woda5[[#This Row],[pomiar po polnocy]]&gt;=800000,1,0)</f>
        <v>0</v>
      </c>
    </row>
    <row r="1981" spans="4:13" x14ac:dyDescent="0.25">
      <c r="D1981" s="1">
        <v>41423</v>
      </c>
      <c r="E1981">
        <v>2944</v>
      </c>
      <c r="F1981" s="9">
        <f t="shared" si="60"/>
        <v>548139</v>
      </c>
      <c r="G1981" s="12">
        <f xml:space="preserve"> ROUNDUP(woda5[[#This Row],[pomiar po polnocy]]*0.98,0)</f>
        <v>537177</v>
      </c>
      <c r="H1981" s="13">
        <f>woda5[[#This Row],[po 8]]+woda5[[#This Row],[ilosc]]</f>
        <v>540121</v>
      </c>
      <c r="I1981">
        <f>ROUNDUP(woda5[[#This Row],[pomiar po polnocy]]*0.02,0)</f>
        <v>10963</v>
      </c>
      <c r="J1981" s="10">
        <f>woda5[[#This Row],[pomiar po polnocy]]-woda5[[#This Row],[ile wypuscic rano]]</f>
        <v>537176</v>
      </c>
      <c r="K1981" s="10">
        <f>woda5[[#This Row],[po 8v2]]+woda5[[#This Row],[ilosc]]</f>
        <v>540120</v>
      </c>
      <c r="L1981" t="str">
        <f t="shared" si="61"/>
        <v/>
      </c>
      <c r="M1981">
        <f>IF(woda5[[#This Row],[pomiar po polnocy]]&gt;=800000,1,0)</f>
        <v>0</v>
      </c>
    </row>
    <row r="1982" spans="4:13" x14ac:dyDescent="0.25">
      <c r="D1982" s="1">
        <v>41424</v>
      </c>
      <c r="E1982">
        <v>2876</v>
      </c>
      <c r="F1982" s="9">
        <f t="shared" si="60"/>
        <v>540120</v>
      </c>
      <c r="G1982" s="12">
        <f xml:space="preserve"> ROUNDUP(woda5[[#This Row],[pomiar po polnocy]]*0.98,0)</f>
        <v>529318</v>
      </c>
      <c r="H1982" s="13">
        <f>woda5[[#This Row],[po 8]]+woda5[[#This Row],[ilosc]]</f>
        <v>532194</v>
      </c>
      <c r="I1982">
        <f>ROUNDUP(woda5[[#This Row],[pomiar po polnocy]]*0.02,0)</f>
        <v>10803</v>
      </c>
      <c r="J1982" s="10">
        <f>woda5[[#This Row],[pomiar po polnocy]]-woda5[[#This Row],[ile wypuscic rano]]</f>
        <v>529317</v>
      </c>
      <c r="K1982" s="10">
        <f>woda5[[#This Row],[po 8v2]]+woda5[[#This Row],[ilosc]]</f>
        <v>532193</v>
      </c>
      <c r="L1982" t="str">
        <f t="shared" si="61"/>
        <v/>
      </c>
      <c r="M1982">
        <f>IF(woda5[[#This Row],[pomiar po polnocy]]&gt;=800000,1,0)</f>
        <v>0</v>
      </c>
    </row>
    <row r="1983" spans="4:13" x14ac:dyDescent="0.25">
      <c r="D1983" s="1">
        <v>41425</v>
      </c>
      <c r="E1983">
        <v>4855</v>
      </c>
      <c r="F1983" s="9">
        <f t="shared" si="60"/>
        <v>532193</v>
      </c>
      <c r="G1983" s="12">
        <f xml:space="preserve"> ROUNDUP(woda5[[#This Row],[pomiar po polnocy]]*0.98,0)</f>
        <v>521550</v>
      </c>
      <c r="H1983" s="13">
        <f>woda5[[#This Row],[po 8]]+woda5[[#This Row],[ilosc]]</f>
        <v>526405</v>
      </c>
      <c r="I1983">
        <f>ROUNDUP(woda5[[#This Row],[pomiar po polnocy]]*0.02,0)</f>
        <v>10644</v>
      </c>
      <c r="J1983" s="10">
        <f>woda5[[#This Row],[pomiar po polnocy]]-woda5[[#This Row],[ile wypuscic rano]]</f>
        <v>521549</v>
      </c>
      <c r="K1983" s="10">
        <f>woda5[[#This Row],[po 8v2]]+woda5[[#This Row],[ilosc]]</f>
        <v>526404</v>
      </c>
      <c r="L1983" t="str">
        <f t="shared" si="61"/>
        <v/>
      </c>
      <c r="M1983">
        <f>IF(woda5[[#This Row],[pomiar po polnocy]]&gt;=800000,1,0)</f>
        <v>0</v>
      </c>
    </row>
    <row r="1984" spans="4:13" x14ac:dyDescent="0.25">
      <c r="D1984" s="1">
        <v>41426</v>
      </c>
      <c r="E1984">
        <v>5732</v>
      </c>
      <c r="F1984" s="9">
        <f t="shared" si="60"/>
        <v>526404</v>
      </c>
      <c r="G1984" s="12">
        <f xml:space="preserve"> ROUNDUP(woda5[[#This Row],[pomiar po polnocy]]*0.98,0)</f>
        <v>515876</v>
      </c>
      <c r="H1984" s="13">
        <f>woda5[[#This Row],[po 8]]+woda5[[#This Row],[ilosc]]</f>
        <v>521608</v>
      </c>
      <c r="I1984">
        <f>ROUNDUP(woda5[[#This Row],[pomiar po polnocy]]*0.02,0)</f>
        <v>10529</v>
      </c>
      <c r="J1984" s="10">
        <f>woda5[[#This Row],[pomiar po polnocy]]-woda5[[#This Row],[ile wypuscic rano]]</f>
        <v>515875</v>
      </c>
      <c r="K1984" s="10">
        <f>woda5[[#This Row],[po 8v2]]+woda5[[#This Row],[ilosc]]</f>
        <v>521607</v>
      </c>
      <c r="L1984" t="str">
        <f t="shared" si="61"/>
        <v/>
      </c>
      <c r="M1984">
        <f>IF(woda5[[#This Row],[pomiar po polnocy]]&gt;=800000,1,0)</f>
        <v>0</v>
      </c>
    </row>
    <row r="1985" spans="4:13" x14ac:dyDescent="0.25">
      <c r="D1985" s="1">
        <v>41427</v>
      </c>
      <c r="E1985">
        <v>6118</v>
      </c>
      <c r="F1985" s="9">
        <f t="shared" si="60"/>
        <v>521607</v>
      </c>
      <c r="G1985" s="12">
        <f xml:space="preserve"> ROUNDUP(woda5[[#This Row],[pomiar po polnocy]]*0.98,0)</f>
        <v>511175</v>
      </c>
      <c r="H1985" s="13">
        <f>woda5[[#This Row],[po 8]]+woda5[[#This Row],[ilosc]]</f>
        <v>517293</v>
      </c>
      <c r="I1985">
        <f>ROUNDUP(woda5[[#This Row],[pomiar po polnocy]]*0.02,0)</f>
        <v>10433</v>
      </c>
      <c r="J1985" s="10">
        <f>woda5[[#This Row],[pomiar po polnocy]]-woda5[[#This Row],[ile wypuscic rano]]</f>
        <v>511174</v>
      </c>
      <c r="K1985" s="10">
        <f>woda5[[#This Row],[po 8v2]]+woda5[[#This Row],[ilosc]]</f>
        <v>517292</v>
      </c>
      <c r="L1985" t="str">
        <f t="shared" si="61"/>
        <v/>
      </c>
      <c r="M1985">
        <f>IF(woda5[[#This Row],[pomiar po polnocy]]&gt;=800000,1,0)</f>
        <v>0</v>
      </c>
    </row>
    <row r="1986" spans="4:13" x14ac:dyDescent="0.25">
      <c r="D1986" s="1">
        <v>41428</v>
      </c>
      <c r="E1986">
        <v>9512</v>
      </c>
      <c r="F1986" s="9">
        <f t="shared" si="60"/>
        <v>517292</v>
      </c>
      <c r="G1986" s="12">
        <f xml:space="preserve"> ROUNDUP(woda5[[#This Row],[pomiar po polnocy]]*0.98,0)</f>
        <v>506947</v>
      </c>
      <c r="H1986" s="13">
        <f>woda5[[#This Row],[po 8]]+woda5[[#This Row],[ilosc]]</f>
        <v>516459</v>
      </c>
      <c r="I1986">
        <f>ROUNDUP(woda5[[#This Row],[pomiar po polnocy]]*0.02,0)</f>
        <v>10346</v>
      </c>
      <c r="J1986" s="10">
        <f>woda5[[#This Row],[pomiar po polnocy]]-woda5[[#This Row],[ile wypuscic rano]]</f>
        <v>506946</v>
      </c>
      <c r="K1986" s="10">
        <f>woda5[[#This Row],[po 8v2]]+woda5[[#This Row],[ilosc]]</f>
        <v>516458</v>
      </c>
      <c r="L1986" t="str">
        <f t="shared" si="61"/>
        <v/>
      </c>
      <c r="M1986">
        <f>IF(woda5[[#This Row],[pomiar po polnocy]]&gt;=800000,1,0)</f>
        <v>0</v>
      </c>
    </row>
    <row r="1987" spans="4:13" x14ac:dyDescent="0.25">
      <c r="D1987" s="1">
        <v>41429</v>
      </c>
      <c r="E1987">
        <v>15953</v>
      </c>
      <c r="F1987" s="9">
        <f t="shared" si="60"/>
        <v>516458</v>
      </c>
      <c r="G1987" s="12">
        <f xml:space="preserve"> ROUNDUP(woda5[[#This Row],[pomiar po polnocy]]*0.98,0)</f>
        <v>506129</v>
      </c>
      <c r="H1987" s="13">
        <f>woda5[[#This Row],[po 8]]+woda5[[#This Row],[ilosc]]</f>
        <v>522082</v>
      </c>
      <c r="I1987">
        <f>ROUNDUP(woda5[[#This Row],[pomiar po polnocy]]*0.02,0)</f>
        <v>10330</v>
      </c>
      <c r="J1987" s="10">
        <f>woda5[[#This Row],[pomiar po polnocy]]-woda5[[#This Row],[ile wypuscic rano]]</f>
        <v>506128</v>
      </c>
      <c r="K1987" s="10">
        <f>woda5[[#This Row],[po 8v2]]+woda5[[#This Row],[ilosc]]</f>
        <v>522081</v>
      </c>
      <c r="L1987" t="str">
        <f t="shared" si="61"/>
        <v/>
      </c>
      <c r="M1987">
        <f>IF(woda5[[#This Row],[pomiar po polnocy]]&gt;=800000,1,0)</f>
        <v>0</v>
      </c>
    </row>
    <row r="1988" spans="4:13" x14ac:dyDescent="0.25">
      <c r="D1988" s="1">
        <v>41430</v>
      </c>
      <c r="E1988">
        <v>23064</v>
      </c>
      <c r="F1988" s="9">
        <f t="shared" si="60"/>
        <v>522081</v>
      </c>
      <c r="G1988" s="12">
        <f xml:space="preserve"> ROUNDUP(woda5[[#This Row],[pomiar po polnocy]]*0.98,0)</f>
        <v>511640</v>
      </c>
      <c r="H1988" s="13">
        <f>woda5[[#This Row],[po 8]]+woda5[[#This Row],[ilosc]]</f>
        <v>534704</v>
      </c>
      <c r="I1988">
        <f>ROUNDUP(woda5[[#This Row],[pomiar po polnocy]]*0.02,0)</f>
        <v>10442</v>
      </c>
      <c r="J1988" s="10">
        <f>woda5[[#This Row],[pomiar po polnocy]]-woda5[[#This Row],[ile wypuscic rano]]</f>
        <v>511639</v>
      </c>
      <c r="K1988" s="10">
        <f>woda5[[#This Row],[po 8v2]]+woda5[[#This Row],[ilosc]]</f>
        <v>534703</v>
      </c>
      <c r="L1988" t="str">
        <f t="shared" si="61"/>
        <v/>
      </c>
      <c r="M1988">
        <f>IF(woda5[[#This Row],[pomiar po polnocy]]&gt;=800000,1,0)</f>
        <v>0</v>
      </c>
    </row>
    <row r="1989" spans="4:13" x14ac:dyDescent="0.25">
      <c r="D1989" s="1">
        <v>41431</v>
      </c>
      <c r="E1989">
        <v>29169</v>
      </c>
      <c r="F1989" s="9">
        <f t="shared" si="60"/>
        <v>534703</v>
      </c>
      <c r="G1989" s="12">
        <f xml:space="preserve"> ROUNDUP(woda5[[#This Row],[pomiar po polnocy]]*0.98,0)</f>
        <v>524009</v>
      </c>
      <c r="H1989" s="13">
        <f>woda5[[#This Row],[po 8]]+woda5[[#This Row],[ilosc]]</f>
        <v>553178</v>
      </c>
      <c r="I1989">
        <f>ROUNDUP(woda5[[#This Row],[pomiar po polnocy]]*0.02,0)</f>
        <v>10695</v>
      </c>
      <c r="J1989" s="10">
        <f>woda5[[#This Row],[pomiar po polnocy]]-woda5[[#This Row],[ile wypuscic rano]]</f>
        <v>524008</v>
      </c>
      <c r="K1989" s="10">
        <f>woda5[[#This Row],[po 8v2]]+woda5[[#This Row],[ilosc]]</f>
        <v>553177</v>
      </c>
      <c r="L1989" t="str">
        <f t="shared" si="61"/>
        <v/>
      </c>
      <c r="M1989">
        <f>IF(woda5[[#This Row],[pomiar po polnocy]]&gt;=800000,1,0)</f>
        <v>0</v>
      </c>
    </row>
    <row r="1990" spans="4:13" x14ac:dyDescent="0.25">
      <c r="D1990" s="1">
        <v>41432</v>
      </c>
      <c r="E1990">
        <v>30358</v>
      </c>
      <c r="F1990" s="9">
        <f t="shared" si="60"/>
        <v>553177</v>
      </c>
      <c r="G1990" s="12">
        <f xml:space="preserve"> ROUNDUP(woda5[[#This Row],[pomiar po polnocy]]*0.98,0)</f>
        <v>542114</v>
      </c>
      <c r="H1990" s="13">
        <f>woda5[[#This Row],[po 8]]+woda5[[#This Row],[ilosc]]</f>
        <v>572472</v>
      </c>
      <c r="I1990">
        <f>ROUNDUP(woda5[[#This Row],[pomiar po polnocy]]*0.02,0)</f>
        <v>11064</v>
      </c>
      <c r="J1990" s="10">
        <f>woda5[[#This Row],[pomiar po polnocy]]-woda5[[#This Row],[ile wypuscic rano]]</f>
        <v>542113</v>
      </c>
      <c r="K1990" s="10">
        <f>woda5[[#This Row],[po 8v2]]+woda5[[#This Row],[ilosc]]</f>
        <v>572471</v>
      </c>
      <c r="L1990" t="str">
        <f t="shared" si="61"/>
        <v/>
      </c>
      <c r="M1990">
        <f>IF(woda5[[#This Row],[pomiar po polnocy]]&gt;=800000,1,0)</f>
        <v>0</v>
      </c>
    </row>
    <row r="1991" spans="4:13" x14ac:dyDescent="0.25">
      <c r="D1991" s="1">
        <v>41433</v>
      </c>
      <c r="E1991">
        <v>31455</v>
      </c>
      <c r="F1991" s="9">
        <f t="shared" si="60"/>
        <v>572471</v>
      </c>
      <c r="G1991" s="12">
        <f xml:space="preserve"> ROUNDUP(woda5[[#This Row],[pomiar po polnocy]]*0.98,0)</f>
        <v>561022</v>
      </c>
      <c r="H1991" s="13">
        <f>woda5[[#This Row],[po 8]]+woda5[[#This Row],[ilosc]]</f>
        <v>592477</v>
      </c>
      <c r="I1991">
        <f>ROUNDUP(woda5[[#This Row],[pomiar po polnocy]]*0.02,0)</f>
        <v>11450</v>
      </c>
      <c r="J1991" s="10">
        <f>woda5[[#This Row],[pomiar po polnocy]]-woda5[[#This Row],[ile wypuscic rano]]</f>
        <v>561021</v>
      </c>
      <c r="K1991" s="10">
        <f>woda5[[#This Row],[po 8v2]]+woda5[[#This Row],[ilosc]]</f>
        <v>592476</v>
      </c>
      <c r="L1991" t="str">
        <f t="shared" si="61"/>
        <v/>
      </c>
      <c r="M1991">
        <f>IF(woda5[[#This Row],[pomiar po polnocy]]&gt;=800000,1,0)</f>
        <v>0</v>
      </c>
    </row>
    <row r="1992" spans="4:13" x14ac:dyDescent="0.25">
      <c r="D1992" s="1">
        <v>41434</v>
      </c>
      <c r="E1992">
        <v>26591</v>
      </c>
      <c r="F1992" s="9">
        <f t="shared" ref="F1992:F2055" si="62">IF(K1991&gt;1000000,1000000,K1991)</f>
        <v>592476</v>
      </c>
      <c r="G1992" s="12">
        <f xml:space="preserve"> ROUNDUP(woda5[[#This Row],[pomiar po polnocy]]*0.98,0)</f>
        <v>580627</v>
      </c>
      <c r="H1992" s="13">
        <f>woda5[[#This Row],[po 8]]+woda5[[#This Row],[ilosc]]</f>
        <v>607218</v>
      </c>
      <c r="I1992">
        <f>ROUNDUP(woda5[[#This Row],[pomiar po polnocy]]*0.02,0)</f>
        <v>11850</v>
      </c>
      <c r="J1992" s="10">
        <f>woda5[[#This Row],[pomiar po polnocy]]-woda5[[#This Row],[ile wypuscic rano]]</f>
        <v>580626</v>
      </c>
      <c r="K1992" s="10">
        <f>woda5[[#This Row],[po 8v2]]+woda5[[#This Row],[ilosc]]</f>
        <v>607217</v>
      </c>
      <c r="L1992" t="str">
        <f t="shared" ref="L1992:L2055" si="63">IF(K1991&gt;1000000,1,"")</f>
        <v/>
      </c>
      <c r="M1992">
        <f>IF(woda5[[#This Row],[pomiar po polnocy]]&gt;=800000,1,0)</f>
        <v>0</v>
      </c>
    </row>
    <row r="1993" spans="4:13" x14ac:dyDescent="0.25">
      <c r="D1993" s="1">
        <v>41435</v>
      </c>
      <c r="E1993">
        <v>20401</v>
      </c>
      <c r="F1993" s="9">
        <f t="shared" si="62"/>
        <v>607217</v>
      </c>
      <c r="G1993" s="12">
        <f xml:space="preserve"> ROUNDUP(woda5[[#This Row],[pomiar po polnocy]]*0.98,0)</f>
        <v>595073</v>
      </c>
      <c r="H1993" s="13">
        <f>woda5[[#This Row],[po 8]]+woda5[[#This Row],[ilosc]]</f>
        <v>615474</v>
      </c>
      <c r="I1993">
        <f>ROUNDUP(woda5[[#This Row],[pomiar po polnocy]]*0.02,0)</f>
        <v>12145</v>
      </c>
      <c r="J1993" s="10">
        <f>woda5[[#This Row],[pomiar po polnocy]]-woda5[[#This Row],[ile wypuscic rano]]</f>
        <v>595072</v>
      </c>
      <c r="K1993" s="10">
        <f>woda5[[#This Row],[po 8v2]]+woda5[[#This Row],[ilosc]]</f>
        <v>615473</v>
      </c>
      <c r="L1993" t="str">
        <f t="shared" si="63"/>
        <v/>
      </c>
      <c r="M1993">
        <f>IF(woda5[[#This Row],[pomiar po polnocy]]&gt;=800000,1,0)</f>
        <v>0</v>
      </c>
    </row>
    <row r="1994" spans="4:13" x14ac:dyDescent="0.25">
      <c r="D1994" s="1">
        <v>41436</v>
      </c>
      <c r="E1994">
        <v>15036</v>
      </c>
      <c r="F1994" s="9">
        <f t="shared" si="62"/>
        <v>615473</v>
      </c>
      <c r="G1994" s="12">
        <f xml:space="preserve"> ROUNDUP(woda5[[#This Row],[pomiar po polnocy]]*0.98,0)</f>
        <v>603164</v>
      </c>
      <c r="H1994" s="13">
        <f>woda5[[#This Row],[po 8]]+woda5[[#This Row],[ilosc]]</f>
        <v>618200</v>
      </c>
      <c r="I1994">
        <f>ROUNDUP(woda5[[#This Row],[pomiar po polnocy]]*0.02,0)</f>
        <v>12310</v>
      </c>
      <c r="J1994" s="10">
        <f>woda5[[#This Row],[pomiar po polnocy]]-woda5[[#This Row],[ile wypuscic rano]]</f>
        <v>603163</v>
      </c>
      <c r="K1994" s="10">
        <f>woda5[[#This Row],[po 8v2]]+woda5[[#This Row],[ilosc]]</f>
        <v>618199</v>
      </c>
      <c r="L1994" t="str">
        <f t="shared" si="63"/>
        <v/>
      </c>
      <c r="M1994">
        <f>IF(woda5[[#This Row],[pomiar po polnocy]]&gt;=800000,1,0)</f>
        <v>0</v>
      </c>
    </row>
    <row r="1995" spans="4:13" x14ac:dyDescent="0.25">
      <c r="D1995" s="1">
        <v>41437</v>
      </c>
      <c r="E1995">
        <v>10238</v>
      </c>
      <c r="F1995" s="9">
        <f t="shared" si="62"/>
        <v>618199</v>
      </c>
      <c r="G1995" s="12">
        <f xml:space="preserve"> ROUNDUP(woda5[[#This Row],[pomiar po polnocy]]*0.98,0)</f>
        <v>605836</v>
      </c>
      <c r="H1995" s="13">
        <f>woda5[[#This Row],[po 8]]+woda5[[#This Row],[ilosc]]</f>
        <v>616074</v>
      </c>
      <c r="I1995">
        <f>ROUNDUP(woda5[[#This Row],[pomiar po polnocy]]*0.02,0)</f>
        <v>12364</v>
      </c>
      <c r="J1995" s="10">
        <f>woda5[[#This Row],[pomiar po polnocy]]-woda5[[#This Row],[ile wypuscic rano]]</f>
        <v>605835</v>
      </c>
      <c r="K1995" s="10">
        <f>woda5[[#This Row],[po 8v2]]+woda5[[#This Row],[ilosc]]</f>
        <v>616073</v>
      </c>
      <c r="L1995" t="str">
        <f t="shared" si="63"/>
        <v/>
      </c>
      <c r="M1995">
        <f>IF(woda5[[#This Row],[pomiar po polnocy]]&gt;=800000,1,0)</f>
        <v>0</v>
      </c>
    </row>
    <row r="1996" spans="4:13" x14ac:dyDescent="0.25">
      <c r="D1996" s="1">
        <v>41438</v>
      </c>
      <c r="E1996">
        <v>8243</v>
      </c>
      <c r="F1996" s="9">
        <f t="shared" si="62"/>
        <v>616073</v>
      </c>
      <c r="G1996" s="12">
        <f xml:space="preserve"> ROUNDUP(woda5[[#This Row],[pomiar po polnocy]]*0.98,0)</f>
        <v>603752</v>
      </c>
      <c r="H1996" s="13">
        <f>woda5[[#This Row],[po 8]]+woda5[[#This Row],[ilosc]]</f>
        <v>611995</v>
      </c>
      <c r="I1996">
        <f>ROUNDUP(woda5[[#This Row],[pomiar po polnocy]]*0.02,0)</f>
        <v>12322</v>
      </c>
      <c r="J1996" s="10">
        <f>woda5[[#This Row],[pomiar po polnocy]]-woda5[[#This Row],[ile wypuscic rano]]</f>
        <v>603751</v>
      </c>
      <c r="K1996" s="10">
        <f>woda5[[#This Row],[po 8v2]]+woda5[[#This Row],[ilosc]]</f>
        <v>611994</v>
      </c>
      <c r="L1996" t="str">
        <f t="shared" si="63"/>
        <v/>
      </c>
      <c r="M1996">
        <f>IF(woda5[[#This Row],[pomiar po polnocy]]&gt;=800000,1,0)</f>
        <v>0</v>
      </c>
    </row>
    <row r="1997" spans="4:13" x14ac:dyDescent="0.25">
      <c r="D1997" s="1">
        <v>41439</v>
      </c>
      <c r="E1997">
        <v>4896</v>
      </c>
      <c r="F1997" s="9">
        <f t="shared" si="62"/>
        <v>611994</v>
      </c>
      <c r="G1997" s="12">
        <f xml:space="preserve"> ROUNDUP(woda5[[#This Row],[pomiar po polnocy]]*0.98,0)</f>
        <v>599755</v>
      </c>
      <c r="H1997" s="13">
        <f>woda5[[#This Row],[po 8]]+woda5[[#This Row],[ilosc]]</f>
        <v>604651</v>
      </c>
      <c r="I1997">
        <f>ROUNDUP(woda5[[#This Row],[pomiar po polnocy]]*0.02,0)</f>
        <v>12240</v>
      </c>
      <c r="J1997" s="10">
        <f>woda5[[#This Row],[pomiar po polnocy]]-woda5[[#This Row],[ile wypuscic rano]]</f>
        <v>599754</v>
      </c>
      <c r="K1997" s="10">
        <f>woda5[[#This Row],[po 8v2]]+woda5[[#This Row],[ilosc]]</f>
        <v>604650</v>
      </c>
      <c r="L1997" t="str">
        <f t="shared" si="63"/>
        <v/>
      </c>
      <c r="M1997">
        <f>IF(woda5[[#This Row],[pomiar po polnocy]]&gt;=800000,1,0)</f>
        <v>0</v>
      </c>
    </row>
    <row r="1998" spans="4:13" x14ac:dyDescent="0.25">
      <c r="D1998" s="1">
        <v>41440</v>
      </c>
      <c r="E1998">
        <v>5250</v>
      </c>
      <c r="F1998" s="9">
        <f t="shared" si="62"/>
        <v>604650</v>
      </c>
      <c r="G1998" s="12">
        <f xml:space="preserve"> ROUNDUP(woda5[[#This Row],[pomiar po polnocy]]*0.98,0)</f>
        <v>592557</v>
      </c>
      <c r="H1998" s="13">
        <f>woda5[[#This Row],[po 8]]+woda5[[#This Row],[ilosc]]</f>
        <v>597807</v>
      </c>
      <c r="I1998">
        <f>ROUNDUP(woda5[[#This Row],[pomiar po polnocy]]*0.02,0)</f>
        <v>12093</v>
      </c>
      <c r="J1998" s="10">
        <f>woda5[[#This Row],[pomiar po polnocy]]-woda5[[#This Row],[ile wypuscic rano]]</f>
        <v>592557</v>
      </c>
      <c r="K1998" s="10">
        <f>woda5[[#This Row],[po 8v2]]+woda5[[#This Row],[ilosc]]</f>
        <v>597807</v>
      </c>
      <c r="L1998" t="str">
        <f t="shared" si="63"/>
        <v/>
      </c>
      <c r="M1998">
        <f>IF(woda5[[#This Row],[pomiar po polnocy]]&gt;=800000,1,0)</f>
        <v>0</v>
      </c>
    </row>
    <row r="1999" spans="4:13" x14ac:dyDescent="0.25">
      <c r="D1999" s="1">
        <v>41441</v>
      </c>
      <c r="E1999">
        <v>4522</v>
      </c>
      <c r="F1999" s="9">
        <f t="shared" si="62"/>
        <v>597807</v>
      </c>
      <c r="G1999" s="12">
        <f xml:space="preserve"> ROUNDUP(woda5[[#This Row],[pomiar po polnocy]]*0.98,0)</f>
        <v>585851</v>
      </c>
      <c r="H1999" s="13">
        <f>woda5[[#This Row],[po 8]]+woda5[[#This Row],[ilosc]]</f>
        <v>590373</v>
      </c>
      <c r="I1999">
        <f>ROUNDUP(woda5[[#This Row],[pomiar po polnocy]]*0.02,0)</f>
        <v>11957</v>
      </c>
      <c r="J1999" s="10">
        <f>woda5[[#This Row],[pomiar po polnocy]]-woda5[[#This Row],[ile wypuscic rano]]</f>
        <v>585850</v>
      </c>
      <c r="K1999" s="10">
        <f>woda5[[#This Row],[po 8v2]]+woda5[[#This Row],[ilosc]]</f>
        <v>590372</v>
      </c>
      <c r="L1999" t="str">
        <f t="shared" si="63"/>
        <v/>
      </c>
      <c r="M1999">
        <f>IF(woda5[[#This Row],[pomiar po polnocy]]&gt;=800000,1,0)</f>
        <v>0</v>
      </c>
    </row>
    <row r="2000" spans="4:13" x14ac:dyDescent="0.25">
      <c r="D2000" s="1">
        <v>41442</v>
      </c>
      <c r="E2000">
        <v>3936</v>
      </c>
      <c r="F2000" s="9">
        <f t="shared" si="62"/>
        <v>590372</v>
      </c>
      <c r="G2000" s="12">
        <f xml:space="preserve"> ROUNDUP(woda5[[#This Row],[pomiar po polnocy]]*0.98,0)</f>
        <v>578565</v>
      </c>
      <c r="H2000" s="13">
        <f>woda5[[#This Row],[po 8]]+woda5[[#This Row],[ilosc]]</f>
        <v>582501</v>
      </c>
      <c r="I2000">
        <f>ROUNDUP(woda5[[#This Row],[pomiar po polnocy]]*0.02,0)</f>
        <v>11808</v>
      </c>
      <c r="J2000" s="10">
        <f>woda5[[#This Row],[pomiar po polnocy]]-woda5[[#This Row],[ile wypuscic rano]]</f>
        <v>578564</v>
      </c>
      <c r="K2000" s="10">
        <f>woda5[[#This Row],[po 8v2]]+woda5[[#This Row],[ilosc]]</f>
        <v>582500</v>
      </c>
      <c r="L2000" t="str">
        <f t="shared" si="63"/>
        <v/>
      </c>
      <c r="M2000">
        <f>IF(woda5[[#This Row],[pomiar po polnocy]]&gt;=800000,1,0)</f>
        <v>0</v>
      </c>
    </row>
    <row r="2001" spans="4:13" x14ac:dyDescent="0.25">
      <c r="D2001" s="1">
        <v>41443</v>
      </c>
      <c r="E2001">
        <v>2414</v>
      </c>
      <c r="F2001" s="9">
        <f t="shared" si="62"/>
        <v>582500</v>
      </c>
      <c r="G2001" s="12">
        <f xml:space="preserve"> ROUNDUP(woda5[[#This Row],[pomiar po polnocy]]*0.98,0)</f>
        <v>570850</v>
      </c>
      <c r="H2001" s="13">
        <f>woda5[[#This Row],[po 8]]+woda5[[#This Row],[ilosc]]</f>
        <v>573264</v>
      </c>
      <c r="I2001">
        <f>ROUNDUP(woda5[[#This Row],[pomiar po polnocy]]*0.02,0)</f>
        <v>11650</v>
      </c>
      <c r="J2001" s="10">
        <f>woda5[[#This Row],[pomiar po polnocy]]-woda5[[#This Row],[ile wypuscic rano]]</f>
        <v>570850</v>
      </c>
      <c r="K2001" s="10">
        <f>woda5[[#This Row],[po 8v2]]+woda5[[#This Row],[ilosc]]</f>
        <v>573264</v>
      </c>
      <c r="L2001" t="str">
        <f t="shared" si="63"/>
        <v/>
      </c>
      <c r="M2001">
        <f>IF(woda5[[#This Row],[pomiar po polnocy]]&gt;=800000,1,0)</f>
        <v>0</v>
      </c>
    </row>
    <row r="2002" spans="4:13" x14ac:dyDescent="0.25">
      <c r="D2002" s="1">
        <v>41444</v>
      </c>
      <c r="E2002">
        <v>2897</v>
      </c>
      <c r="F2002" s="9">
        <f t="shared" si="62"/>
        <v>573264</v>
      </c>
      <c r="G2002" s="12">
        <f xml:space="preserve"> ROUNDUP(woda5[[#This Row],[pomiar po polnocy]]*0.98,0)</f>
        <v>561799</v>
      </c>
      <c r="H2002" s="13">
        <f>woda5[[#This Row],[po 8]]+woda5[[#This Row],[ilosc]]</f>
        <v>564696</v>
      </c>
      <c r="I2002">
        <f>ROUNDUP(woda5[[#This Row],[pomiar po polnocy]]*0.02,0)</f>
        <v>11466</v>
      </c>
      <c r="J2002" s="10">
        <f>woda5[[#This Row],[pomiar po polnocy]]-woda5[[#This Row],[ile wypuscic rano]]</f>
        <v>561798</v>
      </c>
      <c r="K2002" s="10">
        <f>woda5[[#This Row],[po 8v2]]+woda5[[#This Row],[ilosc]]</f>
        <v>564695</v>
      </c>
      <c r="L2002" t="str">
        <f t="shared" si="63"/>
        <v/>
      </c>
      <c r="M2002">
        <f>IF(woda5[[#This Row],[pomiar po polnocy]]&gt;=800000,1,0)</f>
        <v>0</v>
      </c>
    </row>
    <row r="2003" spans="4:13" x14ac:dyDescent="0.25">
      <c r="D2003" s="1">
        <v>41445</v>
      </c>
      <c r="E2003">
        <v>2896</v>
      </c>
      <c r="F2003" s="9">
        <f t="shared" si="62"/>
        <v>564695</v>
      </c>
      <c r="G2003" s="12">
        <f xml:space="preserve"> ROUNDUP(woda5[[#This Row],[pomiar po polnocy]]*0.98,0)</f>
        <v>553402</v>
      </c>
      <c r="H2003" s="13">
        <f>woda5[[#This Row],[po 8]]+woda5[[#This Row],[ilosc]]</f>
        <v>556298</v>
      </c>
      <c r="I2003">
        <f>ROUNDUP(woda5[[#This Row],[pomiar po polnocy]]*0.02,0)</f>
        <v>11294</v>
      </c>
      <c r="J2003" s="10">
        <f>woda5[[#This Row],[pomiar po polnocy]]-woda5[[#This Row],[ile wypuscic rano]]</f>
        <v>553401</v>
      </c>
      <c r="K2003" s="10">
        <f>woda5[[#This Row],[po 8v2]]+woda5[[#This Row],[ilosc]]</f>
        <v>556297</v>
      </c>
      <c r="L2003" t="str">
        <f t="shared" si="63"/>
        <v/>
      </c>
      <c r="M2003">
        <f>IF(woda5[[#This Row],[pomiar po polnocy]]&gt;=800000,1,0)</f>
        <v>0</v>
      </c>
    </row>
    <row r="2004" spans="4:13" x14ac:dyDescent="0.25">
      <c r="D2004" s="1">
        <v>41446</v>
      </c>
      <c r="E2004">
        <v>1794</v>
      </c>
      <c r="F2004" s="9">
        <f t="shared" si="62"/>
        <v>556297</v>
      </c>
      <c r="G2004" s="12">
        <f xml:space="preserve"> ROUNDUP(woda5[[#This Row],[pomiar po polnocy]]*0.98,0)</f>
        <v>545172</v>
      </c>
      <c r="H2004" s="13">
        <f>woda5[[#This Row],[po 8]]+woda5[[#This Row],[ilosc]]</f>
        <v>546966</v>
      </c>
      <c r="I2004">
        <f>ROUNDUP(woda5[[#This Row],[pomiar po polnocy]]*0.02,0)</f>
        <v>11126</v>
      </c>
      <c r="J2004" s="10">
        <f>woda5[[#This Row],[pomiar po polnocy]]-woda5[[#This Row],[ile wypuscic rano]]</f>
        <v>545171</v>
      </c>
      <c r="K2004" s="10">
        <f>woda5[[#This Row],[po 8v2]]+woda5[[#This Row],[ilosc]]</f>
        <v>546965</v>
      </c>
      <c r="L2004" t="str">
        <f t="shared" si="63"/>
        <v/>
      </c>
      <c r="M2004">
        <f>IF(woda5[[#This Row],[pomiar po polnocy]]&gt;=800000,1,0)</f>
        <v>0</v>
      </c>
    </row>
    <row r="2005" spans="4:13" x14ac:dyDescent="0.25">
      <c r="D2005" s="1">
        <v>41447</v>
      </c>
      <c r="E2005">
        <v>2730</v>
      </c>
      <c r="F2005" s="9">
        <f t="shared" si="62"/>
        <v>546965</v>
      </c>
      <c r="G2005" s="12">
        <f xml:space="preserve"> ROUNDUP(woda5[[#This Row],[pomiar po polnocy]]*0.98,0)</f>
        <v>536026</v>
      </c>
      <c r="H2005" s="13">
        <f>woda5[[#This Row],[po 8]]+woda5[[#This Row],[ilosc]]</f>
        <v>538756</v>
      </c>
      <c r="I2005">
        <f>ROUNDUP(woda5[[#This Row],[pomiar po polnocy]]*0.02,0)</f>
        <v>10940</v>
      </c>
      <c r="J2005" s="10">
        <f>woda5[[#This Row],[pomiar po polnocy]]-woda5[[#This Row],[ile wypuscic rano]]</f>
        <v>536025</v>
      </c>
      <c r="K2005" s="10">
        <f>woda5[[#This Row],[po 8v2]]+woda5[[#This Row],[ilosc]]</f>
        <v>538755</v>
      </c>
      <c r="L2005" t="str">
        <f t="shared" si="63"/>
        <v/>
      </c>
      <c r="M2005">
        <f>IF(woda5[[#This Row],[pomiar po polnocy]]&gt;=800000,1,0)</f>
        <v>0</v>
      </c>
    </row>
    <row r="2006" spans="4:13" x14ac:dyDescent="0.25">
      <c r="D2006" s="1">
        <v>41448</v>
      </c>
      <c r="E2006">
        <v>3922</v>
      </c>
      <c r="F2006" s="9">
        <f t="shared" si="62"/>
        <v>538755</v>
      </c>
      <c r="G2006" s="12">
        <f xml:space="preserve"> ROUNDUP(woda5[[#This Row],[pomiar po polnocy]]*0.98,0)</f>
        <v>527980</v>
      </c>
      <c r="H2006" s="13">
        <f>woda5[[#This Row],[po 8]]+woda5[[#This Row],[ilosc]]</f>
        <v>531902</v>
      </c>
      <c r="I2006">
        <f>ROUNDUP(woda5[[#This Row],[pomiar po polnocy]]*0.02,0)</f>
        <v>10776</v>
      </c>
      <c r="J2006" s="10">
        <f>woda5[[#This Row],[pomiar po polnocy]]-woda5[[#This Row],[ile wypuscic rano]]</f>
        <v>527979</v>
      </c>
      <c r="K2006" s="10">
        <f>woda5[[#This Row],[po 8v2]]+woda5[[#This Row],[ilosc]]</f>
        <v>531901</v>
      </c>
      <c r="L2006" t="str">
        <f t="shared" si="63"/>
        <v/>
      </c>
      <c r="M2006">
        <f>IF(woda5[[#This Row],[pomiar po polnocy]]&gt;=800000,1,0)</f>
        <v>0</v>
      </c>
    </row>
    <row r="2007" spans="4:13" x14ac:dyDescent="0.25">
      <c r="D2007" s="1">
        <v>41449</v>
      </c>
      <c r="E2007">
        <v>3772</v>
      </c>
      <c r="F2007" s="9">
        <f t="shared" si="62"/>
        <v>531901</v>
      </c>
      <c r="G2007" s="12">
        <f xml:space="preserve"> ROUNDUP(woda5[[#This Row],[pomiar po polnocy]]*0.98,0)</f>
        <v>521263</v>
      </c>
      <c r="H2007" s="13">
        <f>woda5[[#This Row],[po 8]]+woda5[[#This Row],[ilosc]]</f>
        <v>525035</v>
      </c>
      <c r="I2007">
        <f>ROUNDUP(woda5[[#This Row],[pomiar po polnocy]]*0.02,0)</f>
        <v>10639</v>
      </c>
      <c r="J2007" s="10">
        <f>woda5[[#This Row],[pomiar po polnocy]]-woda5[[#This Row],[ile wypuscic rano]]</f>
        <v>521262</v>
      </c>
      <c r="K2007" s="10">
        <f>woda5[[#This Row],[po 8v2]]+woda5[[#This Row],[ilosc]]</f>
        <v>525034</v>
      </c>
      <c r="L2007" t="str">
        <f t="shared" si="63"/>
        <v/>
      </c>
      <c r="M2007">
        <f>IF(woda5[[#This Row],[pomiar po polnocy]]&gt;=800000,1,0)</f>
        <v>0</v>
      </c>
    </row>
    <row r="2008" spans="4:13" x14ac:dyDescent="0.25">
      <c r="D2008" s="1">
        <v>41450</v>
      </c>
      <c r="E2008">
        <v>3727</v>
      </c>
      <c r="F2008" s="9">
        <f t="shared" si="62"/>
        <v>525034</v>
      </c>
      <c r="G2008" s="12">
        <f xml:space="preserve"> ROUNDUP(woda5[[#This Row],[pomiar po polnocy]]*0.98,0)</f>
        <v>514534</v>
      </c>
      <c r="H2008" s="13">
        <f>woda5[[#This Row],[po 8]]+woda5[[#This Row],[ilosc]]</f>
        <v>518261</v>
      </c>
      <c r="I2008">
        <f>ROUNDUP(woda5[[#This Row],[pomiar po polnocy]]*0.02,0)</f>
        <v>10501</v>
      </c>
      <c r="J2008" s="10">
        <f>woda5[[#This Row],[pomiar po polnocy]]-woda5[[#This Row],[ile wypuscic rano]]</f>
        <v>514533</v>
      </c>
      <c r="K2008" s="10">
        <f>woda5[[#This Row],[po 8v2]]+woda5[[#This Row],[ilosc]]</f>
        <v>518260</v>
      </c>
      <c r="L2008" t="str">
        <f t="shared" si="63"/>
        <v/>
      </c>
      <c r="M2008">
        <f>IF(woda5[[#This Row],[pomiar po polnocy]]&gt;=800000,1,0)</f>
        <v>0</v>
      </c>
    </row>
    <row r="2009" spans="4:13" x14ac:dyDescent="0.25">
      <c r="D2009" s="1">
        <v>41451</v>
      </c>
      <c r="E2009">
        <v>4214</v>
      </c>
      <c r="F2009" s="9">
        <f t="shared" si="62"/>
        <v>518260</v>
      </c>
      <c r="G2009" s="12">
        <f xml:space="preserve"> ROUNDUP(woda5[[#This Row],[pomiar po polnocy]]*0.98,0)</f>
        <v>507895</v>
      </c>
      <c r="H2009" s="13">
        <f>woda5[[#This Row],[po 8]]+woda5[[#This Row],[ilosc]]</f>
        <v>512109</v>
      </c>
      <c r="I2009">
        <f>ROUNDUP(woda5[[#This Row],[pomiar po polnocy]]*0.02,0)</f>
        <v>10366</v>
      </c>
      <c r="J2009" s="10">
        <f>woda5[[#This Row],[pomiar po polnocy]]-woda5[[#This Row],[ile wypuscic rano]]</f>
        <v>507894</v>
      </c>
      <c r="K2009" s="10">
        <f>woda5[[#This Row],[po 8v2]]+woda5[[#This Row],[ilosc]]</f>
        <v>512108</v>
      </c>
      <c r="L2009" t="str">
        <f t="shared" si="63"/>
        <v/>
      </c>
      <c r="M2009">
        <f>IF(woda5[[#This Row],[pomiar po polnocy]]&gt;=800000,1,0)</f>
        <v>0</v>
      </c>
    </row>
    <row r="2010" spans="4:13" x14ac:dyDescent="0.25">
      <c r="D2010" s="1">
        <v>41452</v>
      </c>
      <c r="E2010">
        <v>3451</v>
      </c>
      <c r="F2010" s="9">
        <f t="shared" si="62"/>
        <v>512108</v>
      </c>
      <c r="G2010" s="12">
        <f xml:space="preserve"> ROUNDUP(woda5[[#This Row],[pomiar po polnocy]]*0.98,0)</f>
        <v>501866</v>
      </c>
      <c r="H2010" s="13">
        <f>woda5[[#This Row],[po 8]]+woda5[[#This Row],[ilosc]]</f>
        <v>505317</v>
      </c>
      <c r="I2010">
        <f>ROUNDUP(woda5[[#This Row],[pomiar po polnocy]]*0.02,0)</f>
        <v>10243</v>
      </c>
      <c r="J2010" s="10">
        <f>woda5[[#This Row],[pomiar po polnocy]]-woda5[[#This Row],[ile wypuscic rano]]</f>
        <v>501865</v>
      </c>
      <c r="K2010" s="10">
        <f>woda5[[#This Row],[po 8v2]]+woda5[[#This Row],[ilosc]]</f>
        <v>505316</v>
      </c>
      <c r="L2010" t="str">
        <f t="shared" si="63"/>
        <v/>
      </c>
      <c r="M2010">
        <f>IF(woda5[[#This Row],[pomiar po polnocy]]&gt;=800000,1,0)</f>
        <v>0</v>
      </c>
    </row>
    <row r="2011" spans="4:13" x14ac:dyDescent="0.25">
      <c r="D2011" s="1">
        <v>41453</v>
      </c>
      <c r="E2011">
        <v>3585</v>
      </c>
      <c r="F2011" s="9">
        <f t="shared" si="62"/>
        <v>505316</v>
      </c>
      <c r="G2011" s="12">
        <f xml:space="preserve"> ROUNDUP(woda5[[#This Row],[pomiar po polnocy]]*0.98,0)</f>
        <v>495210</v>
      </c>
      <c r="H2011" s="13">
        <f>woda5[[#This Row],[po 8]]+woda5[[#This Row],[ilosc]]</f>
        <v>498795</v>
      </c>
      <c r="I2011">
        <f>ROUNDUP(woda5[[#This Row],[pomiar po polnocy]]*0.02,0)</f>
        <v>10107</v>
      </c>
      <c r="J2011" s="10">
        <f>woda5[[#This Row],[pomiar po polnocy]]-woda5[[#This Row],[ile wypuscic rano]]</f>
        <v>495209</v>
      </c>
      <c r="K2011" s="10">
        <f>woda5[[#This Row],[po 8v2]]+woda5[[#This Row],[ilosc]]</f>
        <v>498794</v>
      </c>
      <c r="L2011" t="str">
        <f t="shared" si="63"/>
        <v/>
      </c>
      <c r="M2011">
        <f>IF(woda5[[#This Row],[pomiar po polnocy]]&gt;=800000,1,0)</f>
        <v>0</v>
      </c>
    </row>
    <row r="2012" spans="4:13" x14ac:dyDescent="0.25">
      <c r="D2012" s="1">
        <v>41454</v>
      </c>
      <c r="E2012">
        <v>3531</v>
      </c>
      <c r="F2012" s="9">
        <f t="shared" si="62"/>
        <v>498794</v>
      </c>
      <c r="G2012" s="12">
        <f xml:space="preserve"> ROUNDUP(woda5[[#This Row],[pomiar po polnocy]]*0.98,0)</f>
        <v>488819</v>
      </c>
      <c r="H2012" s="13">
        <f>woda5[[#This Row],[po 8]]+woda5[[#This Row],[ilosc]]</f>
        <v>492350</v>
      </c>
      <c r="I2012">
        <f>ROUNDUP(woda5[[#This Row],[pomiar po polnocy]]*0.02,0)</f>
        <v>9976</v>
      </c>
      <c r="J2012" s="10">
        <f>woda5[[#This Row],[pomiar po polnocy]]-woda5[[#This Row],[ile wypuscic rano]]</f>
        <v>488818</v>
      </c>
      <c r="K2012" s="10">
        <f>woda5[[#This Row],[po 8v2]]+woda5[[#This Row],[ilosc]]</f>
        <v>492349</v>
      </c>
      <c r="L2012" t="str">
        <f t="shared" si="63"/>
        <v/>
      </c>
      <c r="M2012">
        <f>IF(woda5[[#This Row],[pomiar po polnocy]]&gt;=800000,1,0)</f>
        <v>0</v>
      </c>
    </row>
    <row r="2013" spans="4:13" x14ac:dyDescent="0.25">
      <c r="D2013" s="1">
        <v>41455</v>
      </c>
      <c r="E2013">
        <v>3414</v>
      </c>
      <c r="F2013" s="9">
        <f t="shared" si="62"/>
        <v>492349</v>
      </c>
      <c r="G2013" s="12">
        <f xml:space="preserve"> ROUNDUP(woda5[[#This Row],[pomiar po polnocy]]*0.98,0)</f>
        <v>482503</v>
      </c>
      <c r="H2013" s="13">
        <f>woda5[[#This Row],[po 8]]+woda5[[#This Row],[ilosc]]</f>
        <v>485917</v>
      </c>
      <c r="I2013">
        <f>ROUNDUP(woda5[[#This Row],[pomiar po polnocy]]*0.02,0)</f>
        <v>9847</v>
      </c>
      <c r="J2013" s="10">
        <f>woda5[[#This Row],[pomiar po polnocy]]-woda5[[#This Row],[ile wypuscic rano]]</f>
        <v>482502</v>
      </c>
      <c r="K2013" s="10">
        <f>woda5[[#This Row],[po 8v2]]+woda5[[#This Row],[ilosc]]</f>
        <v>485916</v>
      </c>
      <c r="L2013" t="str">
        <f t="shared" si="63"/>
        <v/>
      </c>
      <c r="M2013">
        <f>IF(woda5[[#This Row],[pomiar po polnocy]]&gt;=800000,1,0)</f>
        <v>0</v>
      </c>
    </row>
    <row r="2014" spans="4:13" x14ac:dyDescent="0.25">
      <c r="D2014" s="1">
        <v>41456</v>
      </c>
      <c r="E2014">
        <v>3580</v>
      </c>
      <c r="F2014" s="9">
        <f t="shared" si="62"/>
        <v>485916</v>
      </c>
      <c r="G2014" s="12">
        <f xml:space="preserve"> ROUNDUP(woda5[[#This Row],[pomiar po polnocy]]*0.98,0)</f>
        <v>476198</v>
      </c>
      <c r="H2014" s="13">
        <f>woda5[[#This Row],[po 8]]+woda5[[#This Row],[ilosc]]</f>
        <v>479778</v>
      </c>
      <c r="I2014">
        <f>ROUNDUP(woda5[[#This Row],[pomiar po polnocy]]*0.02,0)</f>
        <v>9719</v>
      </c>
      <c r="J2014" s="10">
        <f>woda5[[#This Row],[pomiar po polnocy]]-woda5[[#This Row],[ile wypuscic rano]]</f>
        <v>476197</v>
      </c>
      <c r="K2014" s="10">
        <f>woda5[[#This Row],[po 8v2]]+woda5[[#This Row],[ilosc]]</f>
        <v>479777</v>
      </c>
      <c r="L2014" t="str">
        <f t="shared" si="63"/>
        <v/>
      </c>
      <c r="M2014">
        <f>IF(woda5[[#This Row],[pomiar po polnocy]]&gt;=800000,1,0)</f>
        <v>0</v>
      </c>
    </row>
    <row r="2015" spans="4:13" x14ac:dyDescent="0.25">
      <c r="D2015" s="1">
        <v>41457</v>
      </c>
      <c r="E2015">
        <v>3655</v>
      </c>
      <c r="F2015" s="9">
        <f t="shared" si="62"/>
        <v>479777</v>
      </c>
      <c r="G2015" s="12">
        <f xml:space="preserve"> ROUNDUP(woda5[[#This Row],[pomiar po polnocy]]*0.98,0)</f>
        <v>470182</v>
      </c>
      <c r="H2015" s="13">
        <f>woda5[[#This Row],[po 8]]+woda5[[#This Row],[ilosc]]</f>
        <v>473837</v>
      </c>
      <c r="I2015">
        <f>ROUNDUP(woda5[[#This Row],[pomiar po polnocy]]*0.02,0)</f>
        <v>9596</v>
      </c>
      <c r="J2015" s="10">
        <f>woda5[[#This Row],[pomiar po polnocy]]-woda5[[#This Row],[ile wypuscic rano]]</f>
        <v>470181</v>
      </c>
      <c r="K2015" s="10">
        <f>woda5[[#This Row],[po 8v2]]+woda5[[#This Row],[ilosc]]</f>
        <v>473836</v>
      </c>
      <c r="L2015" t="str">
        <f t="shared" si="63"/>
        <v/>
      </c>
      <c r="M2015">
        <f>IF(woda5[[#This Row],[pomiar po polnocy]]&gt;=800000,1,0)</f>
        <v>0</v>
      </c>
    </row>
    <row r="2016" spans="4:13" x14ac:dyDescent="0.25">
      <c r="D2016" s="1">
        <v>41458</v>
      </c>
      <c r="E2016">
        <v>3233</v>
      </c>
      <c r="F2016" s="9">
        <f t="shared" si="62"/>
        <v>473836</v>
      </c>
      <c r="G2016" s="12">
        <f xml:space="preserve"> ROUNDUP(woda5[[#This Row],[pomiar po polnocy]]*0.98,0)</f>
        <v>464360</v>
      </c>
      <c r="H2016" s="13">
        <f>woda5[[#This Row],[po 8]]+woda5[[#This Row],[ilosc]]</f>
        <v>467593</v>
      </c>
      <c r="I2016">
        <f>ROUNDUP(woda5[[#This Row],[pomiar po polnocy]]*0.02,0)</f>
        <v>9477</v>
      </c>
      <c r="J2016" s="10">
        <f>woda5[[#This Row],[pomiar po polnocy]]-woda5[[#This Row],[ile wypuscic rano]]</f>
        <v>464359</v>
      </c>
      <c r="K2016" s="10">
        <f>woda5[[#This Row],[po 8v2]]+woda5[[#This Row],[ilosc]]</f>
        <v>467592</v>
      </c>
      <c r="L2016" t="str">
        <f t="shared" si="63"/>
        <v/>
      </c>
      <c r="M2016">
        <f>IF(woda5[[#This Row],[pomiar po polnocy]]&gt;=800000,1,0)</f>
        <v>0</v>
      </c>
    </row>
    <row r="2017" spans="4:13" x14ac:dyDescent="0.25">
      <c r="D2017" s="1">
        <v>41459</v>
      </c>
      <c r="E2017">
        <v>4919</v>
      </c>
      <c r="F2017" s="9">
        <f t="shared" si="62"/>
        <v>467592</v>
      </c>
      <c r="G2017" s="12">
        <f xml:space="preserve"> ROUNDUP(woda5[[#This Row],[pomiar po polnocy]]*0.98,0)</f>
        <v>458241</v>
      </c>
      <c r="H2017" s="13">
        <f>woda5[[#This Row],[po 8]]+woda5[[#This Row],[ilosc]]</f>
        <v>463160</v>
      </c>
      <c r="I2017">
        <f>ROUNDUP(woda5[[#This Row],[pomiar po polnocy]]*0.02,0)</f>
        <v>9352</v>
      </c>
      <c r="J2017" s="10">
        <f>woda5[[#This Row],[pomiar po polnocy]]-woda5[[#This Row],[ile wypuscic rano]]</f>
        <v>458240</v>
      </c>
      <c r="K2017" s="10">
        <f>woda5[[#This Row],[po 8v2]]+woda5[[#This Row],[ilosc]]</f>
        <v>463159</v>
      </c>
      <c r="L2017" t="str">
        <f t="shared" si="63"/>
        <v/>
      </c>
      <c r="M2017">
        <f>IF(woda5[[#This Row],[pomiar po polnocy]]&gt;=800000,1,0)</f>
        <v>0</v>
      </c>
    </row>
    <row r="2018" spans="4:13" x14ac:dyDescent="0.25">
      <c r="D2018" s="1">
        <v>41460</v>
      </c>
      <c r="E2018">
        <v>5075</v>
      </c>
      <c r="F2018" s="9">
        <f t="shared" si="62"/>
        <v>463159</v>
      </c>
      <c r="G2018" s="12">
        <f xml:space="preserve"> ROUNDUP(woda5[[#This Row],[pomiar po polnocy]]*0.98,0)</f>
        <v>453896</v>
      </c>
      <c r="H2018" s="13">
        <f>woda5[[#This Row],[po 8]]+woda5[[#This Row],[ilosc]]</f>
        <v>458971</v>
      </c>
      <c r="I2018">
        <f>ROUNDUP(woda5[[#This Row],[pomiar po polnocy]]*0.02,0)</f>
        <v>9264</v>
      </c>
      <c r="J2018" s="10">
        <f>woda5[[#This Row],[pomiar po polnocy]]-woda5[[#This Row],[ile wypuscic rano]]</f>
        <v>453895</v>
      </c>
      <c r="K2018" s="10">
        <f>woda5[[#This Row],[po 8v2]]+woda5[[#This Row],[ilosc]]</f>
        <v>458970</v>
      </c>
      <c r="L2018" t="str">
        <f t="shared" si="63"/>
        <v/>
      </c>
      <c r="M2018">
        <f>IF(woda5[[#This Row],[pomiar po polnocy]]&gt;=800000,1,0)</f>
        <v>0</v>
      </c>
    </row>
    <row r="2019" spans="4:13" x14ac:dyDescent="0.25">
      <c r="D2019" s="1">
        <v>41461</v>
      </c>
      <c r="E2019">
        <v>11295</v>
      </c>
      <c r="F2019" s="9">
        <f t="shared" si="62"/>
        <v>458970</v>
      </c>
      <c r="G2019" s="12">
        <f xml:space="preserve"> ROUNDUP(woda5[[#This Row],[pomiar po polnocy]]*0.98,0)</f>
        <v>449791</v>
      </c>
      <c r="H2019" s="13">
        <f>woda5[[#This Row],[po 8]]+woda5[[#This Row],[ilosc]]</f>
        <v>461086</v>
      </c>
      <c r="I2019">
        <f>ROUNDUP(woda5[[#This Row],[pomiar po polnocy]]*0.02,0)</f>
        <v>9180</v>
      </c>
      <c r="J2019" s="10">
        <f>woda5[[#This Row],[pomiar po polnocy]]-woda5[[#This Row],[ile wypuscic rano]]</f>
        <v>449790</v>
      </c>
      <c r="K2019" s="10">
        <f>woda5[[#This Row],[po 8v2]]+woda5[[#This Row],[ilosc]]</f>
        <v>461085</v>
      </c>
      <c r="L2019" t="str">
        <f t="shared" si="63"/>
        <v/>
      </c>
      <c r="M2019">
        <f>IF(woda5[[#This Row],[pomiar po polnocy]]&gt;=800000,1,0)</f>
        <v>0</v>
      </c>
    </row>
    <row r="2020" spans="4:13" x14ac:dyDescent="0.25">
      <c r="D2020" s="1">
        <v>41462</v>
      </c>
      <c r="E2020">
        <v>14699</v>
      </c>
      <c r="F2020" s="9">
        <f t="shared" si="62"/>
        <v>461085</v>
      </c>
      <c r="G2020" s="12">
        <f xml:space="preserve"> ROUNDUP(woda5[[#This Row],[pomiar po polnocy]]*0.98,0)</f>
        <v>451864</v>
      </c>
      <c r="H2020" s="13">
        <f>woda5[[#This Row],[po 8]]+woda5[[#This Row],[ilosc]]</f>
        <v>466563</v>
      </c>
      <c r="I2020">
        <f>ROUNDUP(woda5[[#This Row],[pomiar po polnocy]]*0.02,0)</f>
        <v>9222</v>
      </c>
      <c r="J2020" s="10">
        <f>woda5[[#This Row],[pomiar po polnocy]]-woda5[[#This Row],[ile wypuscic rano]]</f>
        <v>451863</v>
      </c>
      <c r="K2020" s="10">
        <f>woda5[[#This Row],[po 8v2]]+woda5[[#This Row],[ilosc]]</f>
        <v>466562</v>
      </c>
      <c r="L2020" t="str">
        <f t="shared" si="63"/>
        <v/>
      </c>
      <c r="M2020">
        <f>IF(woda5[[#This Row],[pomiar po polnocy]]&gt;=800000,1,0)</f>
        <v>0</v>
      </c>
    </row>
    <row r="2021" spans="4:13" x14ac:dyDescent="0.25">
      <c r="D2021" s="1">
        <v>41463</v>
      </c>
      <c r="E2021">
        <v>22057</v>
      </c>
      <c r="F2021" s="9">
        <f t="shared" si="62"/>
        <v>466562</v>
      </c>
      <c r="G2021" s="12">
        <f xml:space="preserve"> ROUNDUP(woda5[[#This Row],[pomiar po polnocy]]*0.98,0)</f>
        <v>457231</v>
      </c>
      <c r="H2021" s="13">
        <f>woda5[[#This Row],[po 8]]+woda5[[#This Row],[ilosc]]</f>
        <v>479288</v>
      </c>
      <c r="I2021">
        <f>ROUNDUP(woda5[[#This Row],[pomiar po polnocy]]*0.02,0)</f>
        <v>9332</v>
      </c>
      <c r="J2021" s="10">
        <f>woda5[[#This Row],[pomiar po polnocy]]-woda5[[#This Row],[ile wypuscic rano]]</f>
        <v>457230</v>
      </c>
      <c r="K2021" s="10">
        <f>woda5[[#This Row],[po 8v2]]+woda5[[#This Row],[ilosc]]</f>
        <v>479287</v>
      </c>
      <c r="L2021" t="str">
        <f t="shared" si="63"/>
        <v/>
      </c>
      <c r="M2021">
        <f>IF(woda5[[#This Row],[pomiar po polnocy]]&gt;=800000,1,0)</f>
        <v>0</v>
      </c>
    </row>
    <row r="2022" spans="4:13" x14ac:dyDescent="0.25">
      <c r="D2022" s="1">
        <v>41464</v>
      </c>
      <c r="E2022">
        <v>27376</v>
      </c>
      <c r="F2022" s="9">
        <f t="shared" si="62"/>
        <v>479287</v>
      </c>
      <c r="G2022" s="12">
        <f xml:space="preserve"> ROUNDUP(woda5[[#This Row],[pomiar po polnocy]]*0.98,0)</f>
        <v>469702</v>
      </c>
      <c r="H2022" s="13">
        <f>woda5[[#This Row],[po 8]]+woda5[[#This Row],[ilosc]]</f>
        <v>497078</v>
      </c>
      <c r="I2022">
        <f>ROUNDUP(woda5[[#This Row],[pomiar po polnocy]]*0.02,0)</f>
        <v>9586</v>
      </c>
      <c r="J2022" s="10">
        <f>woda5[[#This Row],[pomiar po polnocy]]-woda5[[#This Row],[ile wypuscic rano]]</f>
        <v>469701</v>
      </c>
      <c r="K2022" s="10">
        <f>woda5[[#This Row],[po 8v2]]+woda5[[#This Row],[ilosc]]</f>
        <v>497077</v>
      </c>
      <c r="L2022" t="str">
        <f t="shared" si="63"/>
        <v/>
      </c>
      <c r="M2022">
        <f>IF(woda5[[#This Row],[pomiar po polnocy]]&gt;=800000,1,0)</f>
        <v>0</v>
      </c>
    </row>
    <row r="2023" spans="4:13" x14ac:dyDescent="0.25">
      <c r="D2023" s="1">
        <v>41465</v>
      </c>
      <c r="E2023">
        <v>29855</v>
      </c>
      <c r="F2023" s="9">
        <f t="shared" si="62"/>
        <v>497077</v>
      </c>
      <c r="G2023" s="12">
        <f xml:space="preserve"> ROUNDUP(woda5[[#This Row],[pomiar po polnocy]]*0.98,0)</f>
        <v>487136</v>
      </c>
      <c r="H2023" s="13">
        <f>woda5[[#This Row],[po 8]]+woda5[[#This Row],[ilosc]]</f>
        <v>516991</v>
      </c>
      <c r="I2023">
        <f>ROUNDUP(woda5[[#This Row],[pomiar po polnocy]]*0.02,0)</f>
        <v>9942</v>
      </c>
      <c r="J2023" s="10">
        <f>woda5[[#This Row],[pomiar po polnocy]]-woda5[[#This Row],[ile wypuscic rano]]</f>
        <v>487135</v>
      </c>
      <c r="K2023" s="10">
        <f>woda5[[#This Row],[po 8v2]]+woda5[[#This Row],[ilosc]]</f>
        <v>516990</v>
      </c>
      <c r="L2023" t="str">
        <f t="shared" si="63"/>
        <v/>
      </c>
      <c r="M2023">
        <f>IF(woda5[[#This Row],[pomiar po polnocy]]&gt;=800000,1,0)</f>
        <v>0</v>
      </c>
    </row>
    <row r="2024" spans="4:13" x14ac:dyDescent="0.25">
      <c r="D2024" s="1">
        <v>41466</v>
      </c>
      <c r="E2024">
        <v>31472</v>
      </c>
      <c r="F2024" s="9">
        <f t="shared" si="62"/>
        <v>516990</v>
      </c>
      <c r="G2024" s="12">
        <f xml:space="preserve"> ROUNDUP(woda5[[#This Row],[pomiar po polnocy]]*0.98,0)</f>
        <v>506651</v>
      </c>
      <c r="H2024" s="13">
        <f>woda5[[#This Row],[po 8]]+woda5[[#This Row],[ilosc]]</f>
        <v>538123</v>
      </c>
      <c r="I2024">
        <f>ROUNDUP(woda5[[#This Row],[pomiar po polnocy]]*0.02,0)</f>
        <v>10340</v>
      </c>
      <c r="J2024" s="10">
        <f>woda5[[#This Row],[pomiar po polnocy]]-woda5[[#This Row],[ile wypuscic rano]]</f>
        <v>506650</v>
      </c>
      <c r="K2024" s="10">
        <f>woda5[[#This Row],[po 8v2]]+woda5[[#This Row],[ilosc]]</f>
        <v>538122</v>
      </c>
      <c r="L2024" t="str">
        <f t="shared" si="63"/>
        <v/>
      </c>
      <c r="M2024">
        <f>IF(woda5[[#This Row],[pomiar po polnocy]]&gt;=800000,1,0)</f>
        <v>0</v>
      </c>
    </row>
    <row r="2025" spans="4:13" x14ac:dyDescent="0.25">
      <c r="D2025" s="1">
        <v>41467</v>
      </c>
      <c r="E2025">
        <v>26428</v>
      </c>
      <c r="F2025" s="9">
        <f t="shared" si="62"/>
        <v>538122</v>
      </c>
      <c r="G2025" s="12">
        <f xml:space="preserve"> ROUNDUP(woda5[[#This Row],[pomiar po polnocy]]*0.98,0)</f>
        <v>527360</v>
      </c>
      <c r="H2025" s="13">
        <f>woda5[[#This Row],[po 8]]+woda5[[#This Row],[ilosc]]</f>
        <v>553788</v>
      </c>
      <c r="I2025">
        <f>ROUNDUP(woda5[[#This Row],[pomiar po polnocy]]*0.02,0)</f>
        <v>10763</v>
      </c>
      <c r="J2025" s="10">
        <f>woda5[[#This Row],[pomiar po polnocy]]-woda5[[#This Row],[ile wypuscic rano]]</f>
        <v>527359</v>
      </c>
      <c r="K2025" s="10">
        <f>woda5[[#This Row],[po 8v2]]+woda5[[#This Row],[ilosc]]</f>
        <v>553787</v>
      </c>
      <c r="L2025" t="str">
        <f t="shared" si="63"/>
        <v/>
      </c>
      <c r="M2025">
        <f>IF(woda5[[#This Row],[pomiar po polnocy]]&gt;=800000,1,0)</f>
        <v>0</v>
      </c>
    </row>
    <row r="2026" spans="4:13" x14ac:dyDescent="0.25">
      <c r="D2026" s="1">
        <v>41468</v>
      </c>
      <c r="E2026">
        <v>19929</v>
      </c>
      <c r="F2026" s="9">
        <f t="shared" si="62"/>
        <v>553787</v>
      </c>
      <c r="G2026" s="12">
        <f xml:space="preserve"> ROUNDUP(woda5[[#This Row],[pomiar po polnocy]]*0.98,0)</f>
        <v>542712</v>
      </c>
      <c r="H2026" s="13">
        <f>woda5[[#This Row],[po 8]]+woda5[[#This Row],[ilosc]]</f>
        <v>562641</v>
      </c>
      <c r="I2026">
        <f>ROUNDUP(woda5[[#This Row],[pomiar po polnocy]]*0.02,0)</f>
        <v>11076</v>
      </c>
      <c r="J2026" s="10">
        <f>woda5[[#This Row],[pomiar po polnocy]]-woda5[[#This Row],[ile wypuscic rano]]</f>
        <v>542711</v>
      </c>
      <c r="K2026" s="10">
        <f>woda5[[#This Row],[po 8v2]]+woda5[[#This Row],[ilosc]]</f>
        <v>562640</v>
      </c>
      <c r="L2026" t="str">
        <f t="shared" si="63"/>
        <v/>
      </c>
      <c r="M2026">
        <f>IF(woda5[[#This Row],[pomiar po polnocy]]&gt;=800000,1,0)</f>
        <v>0</v>
      </c>
    </row>
    <row r="2027" spans="4:13" x14ac:dyDescent="0.25">
      <c r="D2027" s="1">
        <v>41469</v>
      </c>
      <c r="E2027">
        <v>15353</v>
      </c>
      <c r="F2027" s="9">
        <f t="shared" si="62"/>
        <v>562640</v>
      </c>
      <c r="G2027" s="12">
        <f xml:space="preserve"> ROUNDUP(woda5[[#This Row],[pomiar po polnocy]]*0.98,0)</f>
        <v>551388</v>
      </c>
      <c r="H2027" s="13">
        <f>woda5[[#This Row],[po 8]]+woda5[[#This Row],[ilosc]]</f>
        <v>566741</v>
      </c>
      <c r="I2027">
        <f>ROUNDUP(woda5[[#This Row],[pomiar po polnocy]]*0.02,0)</f>
        <v>11253</v>
      </c>
      <c r="J2027" s="10">
        <f>woda5[[#This Row],[pomiar po polnocy]]-woda5[[#This Row],[ile wypuscic rano]]</f>
        <v>551387</v>
      </c>
      <c r="K2027" s="10">
        <f>woda5[[#This Row],[po 8v2]]+woda5[[#This Row],[ilosc]]</f>
        <v>566740</v>
      </c>
      <c r="L2027" t="str">
        <f t="shared" si="63"/>
        <v/>
      </c>
      <c r="M2027">
        <f>IF(woda5[[#This Row],[pomiar po polnocy]]&gt;=800000,1,0)</f>
        <v>0</v>
      </c>
    </row>
    <row r="2028" spans="4:13" x14ac:dyDescent="0.25">
      <c r="D2028" s="1">
        <v>41470</v>
      </c>
      <c r="E2028">
        <v>10358</v>
      </c>
      <c r="F2028" s="9">
        <f t="shared" si="62"/>
        <v>566740</v>
      </c>
      <c r="G2028" s="12">
        <f xml:space="preserve"> ROUNDUP(woda5[[#This Row],[pomiar po polnocy]]*0.98,0)</f>
        <v>555406</v>
      </c>
      <c r="H2028" s="13">
        <f>woda5[[#This Row],[po 8]]+woda5[[#This Row],[ilosc]]</f>
        <v>565764</v>
      </c>
      <c r="I2028">
        <f>ROUNDUP(woda5[[#This Row],[pomiar po polnocy]]*0.02,0)</f>
        <v>11335</v>
      </c>
      <c r="J2028" s="10">
        <f>woda5[[#This Row],[pomiar po polnocy]]-woda5[[#This Row],[ile wypuscic rano]]</f>
        <v>555405</v>
      </c>
      <c r="K2028" s="10">
        <f>woda5[[#This Row],[po 8v2]]+woda5[[#This Row],[ilosc]]</f>
        <v>565763</v>
      </c>
      <c r="L2028" t="str">
        <f t="shared" si="63"/>
        <v/>
      </c>
      <c r="M2028">
        <f>IF(woda5[[#This Row],[pomiar po polnocy]]&gt;=800000,1,0)</f>
        <v>0</v>
      </c>
    </row>
    <row r="2029" spans="4:13" x14ac:dyDescent="0.25">
      <c r="D2029" s="1">
        <v>41471</v>
      </c>
      <c r="E2029">
        <v>6113</v>
      </c>
      <c r="F2029" s="9">
        <f t="shared" si="62"/>
        <v>565763</v>
      </c>
      <c r="G2029" s="12">
        <f xml:space="preserve"> ROUNDUP(woda5[[#This Row],[pomiar po polnocy]]*0.98,0)</f>
        <v>554448</v>
      </c>
      <c r="H2029" s="13">
        <f>woda5[[#This Row],[po 8]]+woda5[[#This Row],[ilosc]]</f>
        <v>560561</v>
      </c>
      <c r="I2029">
        <f>ROUNDUP(woda5[[#This Row],[pomiar po polnocy]]*0.02,0)</f>
        <v>11316</v>
      </c>
      <c r="J2029" s="10">
        <f>woda5[[#This Row],[pomiar po polnocy]]-woda5[[#This Row],[ile wypuscic rano]]</f>
        <v>554447</v>
      </c>
      <c r="K2029" s="10">
        <f>woda5[[#This Row],[po 8v2]]+woda5[[#This Row],[ilosc]]</f>
        <v>560560</v>
      </c>
      <c r="L2029" t="str">
        <f t="shared" si="63"/>
        <v/>
      </c>
      <c r="M2029">
        <f>IF(woda5[[#This Row],[pomiar po polnocy]]&gt;=800000,1,0)</f>
        <v>0</v>
      </c>
    </row>
    <row r="2030" spans="4:13" x14ac:dyDescent="0.25">
      <c r="D2030" s="1">
        <v>41472</v>
      </c>
      <c r="E2030">
        <v>5646</v>
      </c>
      <c r="F2030" s="9">
        <f t="shared" si="62"/>
        <v>560560</v>
      </c>
      <c r="G2030" s="12">
        <f xml:space="preserve"> ROUNDUP(woda5[[#This Row],[pomiar po polnocy]]*0.98,0)</f>
        <v>549349</v>
      </c>
      <c r="H2030" s="13">
        <f>woda5[[#This Row],[po 8]]+woda5[[#This Row],[ilosc]]</f>
        <v>554995</v>
      </c>
      <c r="I2030">
        <f>ROUNDUP(woda5[[#This Row],[pomiar po polnocy]]*0.02,0)</f>
        <v>11212</v>
      </c>
      <c r="J2030" s="10">
        <f>woda5[[#This Row],[pomiar po polnocy]]-woda5[[#This Row],[ile wypuscic rano]]</f>
        <v>549348</v>
      </c>
      <c r="K2030" s="10">
        <f>woda5[[#This Row],[po 8v2]]+woda5[[#This Row],[ilosc]]</f>
        <v>554994</v>
      </c>
      <c r="L2030" t="str">
        <f t="shared" si="63"/>
        <v/>
      </c>
      <c r="M2030">
        <f>IF(woda5[[#This Row],[pomiar po polnocy]]&gt;=800000,1,0)</f>
        <v>0</v>
      </c>
    </row>
    <row r="2031" spans="4:13" x14ac:dyDescent="0.25">
      <c r="D2031" s="1">
        <v>41473</v>
      </c>
      <c r="E2031">
        <v>4675</v>
      </c>
      <c r="F2031" s="9">
        <f t="shared" si="62"/>
        <v>554994</v>
      </c>
      <c r="G2031" s="12">
        <f xml:space="preserve"> ROUNDUP(woda5[[#This Row],[pomiar po polnocy]]*0.98,0)</f>
        <v>543895</v>
      </c>
      <c r="H2031" s="13">
        <f>woda5[[#This Row],[po 8]]+woda5[[#This Row],[ilosc]]</f>
        <v>548570</v>
      </c>
      <c r="I2031">
        <f>ROUNDUP(woda5[[#This Row],[pomiar po polnocy]]*0.02,0)</f>
        <v>11100</v>
      </c>
      <c r="J2031" s="10">
        <f>woda5[[#This Row],[pomiar po polnocy]]-woda5[[#This Row],[ile wypuscic rano]]</f>
        <v>543894</v>
      </c>
      <c r="K2031" s="10">
        <f>woda5[[#This Row],[po 8v2]]+woda5[[#This Row],[ilosc]]</f>
        <v>548569</v>
      </c>
      <c r="L2031" t="str">
        <f t="shared" si="63"/>
        <v/>
      </c>
      <c r="M2031">
        <f>IF(woda5[[#This Row],[pomiar po polnocy]]&gt;=800000,1,0)</f>
        <v>0</v>
      </c>
    </row>
    <row r="2032" spans="4:13" x14ac:dyDescent="0.25">
      <c r="D2032" s="1">
        <v>41474</v>
      </c>
      <c r="E2032">
        <v>3274</v>
      </c>
      <c r="F2032" s="9">
        <f t="shared" si="62"/>
        <v>548569</v>
      </c>
      <c r="G2032" s="12">
        <f xml:space="preserve"> ROUNDUP(woda5[[#This Row],[pomiar po polnocy]]*0.98,0)</f>
        <v>537598</v>
      </c>
      <c r="H2032" s="13">
        <f>woda5[[#This Row],[po 8]]+woda5[[#This Row],[ilosc]]</f>
        <v>540872</v>
      </c>
      <c r="I2032">
        <f>ROUNDUP(woda5[[#This Row],[pomiar po polnocy]]*0.02,0)</f>
        <v>10972</v>
      </c>
      <c r="J2032" s="10">
        <f>woda5[[#This Row],[pomiar po polnocy]]-woda5[[#This Row],[ile wypuscic rano]]</f>
        <v>537597</v>
      </c>
      <c r="K2032" s="10">
        <f>woda5[[#This Row],[po 8v2]]+woda5[[#This Row],[ilosc]]</f>
        <v>540871</v>
      </c>
      <c r="L2032" t="str">
        <f t="shared" si="63"/>
        <v/>
      </c>
      <c r="M2032">
        <f>IF(woda5[[#This Row],[pomiar po polnocy]]&gt;=800000,1,0)</f>
        <v>0</v>
      </c>
    </row>
    <row r="2033" spans="4:13" x14ac:dyDescent="0.25">
      <c r="D2033" s="1">
        <v>41475</v>
      </c>
      <c r="E2033">
        <v>2855</v>
      </c>
      <c r="F2033" s="9">
        <f t="shared" si="62"/>
        <v>540871</v>
      </c>
      <c r="G2033" s="12">
        <f xml:space="preserve"> ROUNDUP(woda5[[#This Row],[pomiar po polnocy]]*0.98,0)</f>
        <v>530054</v>
      </c>
      <c r="H2033" s="13">
        <f>woda5[[#This Row],[po 8]]+woda5[[#This Row],[ilosc]]</f>
        <v>532909</v>
      </c>
      <c r="I2033">
        <f>ROUNDUP(woda5[[#This Row],[pomiar po polnocy]]*0.02,0)</f>
        <v>10818</v>
      </c>
      <c r="J2033" s="10">
        <f>woda5[[#This Row],[pomiar po polnocy]]-woda5[[#This Row],[ile wypuscic rano]]</f>
        <v>530053</v>
      </c>
      <c r="K2033" s="10">
        <f>woda5[[#This Row],[po 8v2]]+woda5[[#This Row],[ilosc]]</f>
        <v>532908</v>
      </c>
      <c r="L2033" t="str">
        <f t="shared" si="63"/>
        <v/>
      </c>
      <c r="M2033">
        <f>IF(woda5[[#This Row],[pomiar po polnocy]]&gt;=800000,1,0)</f>
        <v>0</v>
      </c>
    </row>
    <row r="2034" spans="4:13" x14ac:dyDescent="0.25">
      <c r="D2034" s="1">
        <v>41476</v>
      </c>
      <c r="E2034">
        <v>5433</v>
      </c>
      <c r="F2034" s="9">
        <f t="shared" si="62"/>
        <v>532908</v>
      </c>
      <c r="G2034" s="12">
        <f xml:space="preserve"> ROUNDUP(woda5[[#This Row],[pomiar po polnocy]]*0.98,0)</f>
        <v>522250</v>
      </c>
      <c r="H2034" s="13">
        <f>woda5[[#This Row],[po 8]]+woda5[[#This Row],[ilosc]]</f>
        <v>527683</v>
      </c>
      <c r="I2034">
        <f>ROUNDUP(woda5[[#This Row],[pomiar po polnocy]]*0.02,0)</f>
        <v>10659</v>
      </c>
      <c r="J2034" s="10">
        <f>woda5[[#This Row],[pomiar po polnocy]]-woda5[[#This Row],[ile wypuscic rano]]</f>
        <v>522249</v>
      </c>
      <c r="K2034" s="10">
        <f>woda5[[#This Row],[po 8v2]]+woda5[[#This Row],[ilosc]]</f>
        <v>527682</v>
      </c>
      <c r="L2034" t="str">
        <f t="shared" si="63"/>
        <v/>
      </c>
      <c r="M2034">
        <f>IF(woda5[[#This Row],[pomiar po polnocy]]&gt;=800000,1,0)</f>
        <v>0</v>
      </c>
    </row>
    <row r="2035" spans="4:13" x14ac:dyDescent="0.25">
      <c r="D2035" s="1">
        <v>41477</v>
      </c>
      <c r="E2035">
        <v>2990</v>
      </c>
      <c r="F2035" s="9">
        <f t="shared" si="62"/>
        <v>527682</v>
      </c>
      <c r="G2035" s="12">
        <f xml:space="preserve"> ROUNDUP(woda5[[#This Row],[pomiar po polnocy]]*0.98,0)</f>
        <v>517129</v>
      </c>
      <c r="H2035" s="13">
        <f>woda5[[#This Row],[po 8]]+woda5[[#This Row],[ilosc]]</f>
        <v>520119</v>
      </c>
      <c r="I2035">
        <f>ROUNDUP(woda5[[#This Row],[pomiar po polnocy]]*0.02,0)</f>
        <v>10554</v>
      </c>
      <c r="J2035" s="10">
        <f>woda5[[#This Row],[pomiar po polnocy]]-woda5[[#This Row],[ile wypuscic rano]]</f>
        <v>517128</v>
      </c>
      <c r="K2035" s="10">
        <f>woda5[[#This Row],[po 8v2]]+woda5[[#This Row],[ilosc]]</f>
        <v>520118</v>
      </c>
      <c r="L2035" t="str">
        <f t="shared" si="63"/>
        <v/>
      </c>
      <c r="M2035">
        <f>IF(woda5[[#This Row],[pomiar po polnocy]]&gt;=800000,1,0)</f>
        <v>0</v>
      </c>
    </row>
    <row r="2036" spans="4:13" x14ac:dyDescent="0.25">
      <c r="D2036" s="1">
        <v>41478</v>
      </c>
      <c r="E2036">
        <v>3873</v>
      </c>
      <c r="F2036" s="9">
        <f t="shared" si="62"/>
        <v>520118</v>
      </c>
      <c r="G2036" s="12">
        <f xml:space="preserve"> ROUNDUP(woda5[[#This Row],[pomiar po polnocy]]*0.98,0)</f>
        <v>509716</v>
      </c>
      <c r="H2036" s="13">
        <f>woda5[[#This Row],[po 8]]+woda5[[#This Row],[ilosc]]</f>
        <v>513589</v>
      </c>
      <c r="I2036">
        <f>ROUNDUP(woda5[[#This Row],[pomiar po polnocy]]*0.02,0)</f>
        <v>10403</v>
      </c>
      <c r="J2036" s="10">
        <f>woda5[[#This Row],[pomiar po polnocy]]-woda5[[#This Row],[ile wypuscic rano]]</f>
        <v>509715</v>
      </c>
      <c r="K2036" s="10">
        <f>woda5[[#This Row],[po 8v2]]+woda5[[#This Row],[ilosc]]</f>
        <v>513588</v>
      </c>
      <c r="L2036" t="str">
        <f t="shared" si="63"/>
        <v/>
      </c>
      <c r="M2036">
        <f>IF(woda5[[#This Row],[pomiar po polnocy]]&gt;=800000,1,0)</f>
        <v>0</v>
      </c>
    </row>
    <row r="2037" spans="4:13" x14ac:dyDescent="0.25">
      <c r="D2037" s="1">
        <v>41479</v>
      </c>
      <c r="E2037">
        <v>4856</v>
      </c>
      <c r="F2037" s="9">
        <f t="shared" si="62"/>
        <v>513588</v>
      </c>
      <c r="G2037" s="12">
        <f xml:space="preserve"> ROUNDUP(woda5[[#This Row],[pomiar po polnocy]]*0.98,0)</f>
        <v>503317</v>
      </c>
      <c r="H2037" s="13">
        <f>woda5[[#This Row],[po 8]]+woda5[[#This Row],[ilosc]]</f>
        <v>508173</v>
      </c>
      <c r="I2037">
        <f>ROUNDUP(woda5[[#This Row],[pomiar po polnocy]]*0.02,0)</f>
        <v>10272</v>
      </c>
      <c r="J2037" s="10">
        <f>woda5[[#This Row],[pomiar po polnocy]]-woda5[[#This Row],[ile wypuscic rano]]</f>
        <v>503316</v>
      </c>
      <c r="K2037" s="10">
        <f>woda5[[#This Row],[po 8v2]]+woda5[[#This Row],[ilosc]]</f>
        <v>508172</v>
      </c>
      <c r="L2037" t="str">
        <f t="shared" si="63"/>
        <v/>
      </c>
      <c r="M2037">
        <f>IF(woda5[[#This Row],[pomiar po polnocy]]&gt;=800000,1,0)</f>
        <v>0</v>
      </c>
    </row>
    <row r="2038" spans="4:13" x14ac:dyDescent="0.25">
      <c r="D2038" s="1">
        <v>41480</v>
      </c>
      <c r="E2038">
        <v>3378</v>
      </c>
      <c r="F2038" s="9">
        <f t="shared" si="62"/>
        <v>508172</v>
      </c>
      <c r="G2038" s="12">
        <f xml:space="preserve"> ROUNDUP(woda5[[#This Row],[pomiar po polnocy]]*0.98,0)</f>
        <v>498009</v>
      </c>
      <c r="H2038" s="13">
        <f>woda5[[#This Row],[po 8]]+woda5[[#This Row],[ilosc]]</f>
        <v>501387</v>
      </c>
      <c r="I2038">
        <f>ROUNDUP(woda5[[#This Row],[pomiar po polnocy]]*0.02,0)</f>
        <v>10164</v>
      </c>
      <c r="J2038" s="10">
        <f>woda5[[#This Row],[pomiar po polnocy]]-woda5[[#This Row],[ile wypuscic rano]]</f>
        <v>498008</v>
      </c>
      <c r="K2038" s="10">
        <f>woda5[[#This Row],[po 8v2]]+woda5[[#This Row],[ilosc]]</f>
        <v>501386</v>
      </c>
      <c r="L2038" t="str">
        <f t="shared" si="63"/>
        <v/>
      </c>
      <c r="M2038">
        <f>IF(woda5[[#This Row],[pomiar po polnocy]]&gt;=800000,1,0)</f>
        <v>0</v>
      </c>
    </row>
    <row r="2039" spans="4:13" x14ac:dyDescent="0.25">
      <c r="D2039" s="1">
        <v>41481</v>
      </c>
      <c r="E2039">
        <v>2899</v>
      </c>
      <c r="F2039" s="9">
        <f t="shared" si="62"/>
        <v>501386</v>
      </c>
      <c r="G2039" s="12">
        <f xml:space="preserve"> ROUNDUP(woda5[[#This Row],[pomiar po polnocy]]*0.98,0)</f>
        <v>491359</v>
      </c>
      <c r="H2039" s="13">
        <f>woda5[[#This Row],[po 8]]+woda5[[#This Row],[ilosc]]</f>
        <v>494258</v>
      </c>
      <c r="I2039">
        <f>ROUNDUP(woda5[[#This Row],[pomiar po polnocy]]*0.02,0)</f>
        <v>10028</v>
      </c>
      <c r="J2039" s="10">
        <f>woda5[[#This Row],[pomiar po polnocy]]-woda5[[#This Row],[ile wypuscic rano]]</f>
        <v>491358</v>
      </c>
      <c r="K2039" s="10">
        <f>woda5[[#This Row],[po 8v2]]+woda5[[#This Row],[ilosc]]</f>
        <v>494257</v>
      </c>
      <c r="L2039" t="str">
        <f t="shared" si="63"/>
        <v/>
      </c>
      <c r="M2039">
        <f>IF(woda5[[#This Row],[pomiar po polnocy]]&gt;=800000,1,0)</f>
        <v>0</v>
      </c>
    </row>
    <row r="2040" spans="4:13" x14ac:dyDescent="0.25">
      <c r="D2040" s="1">
        <v>41482</v>
      </c>
      <c r="E2040">
        <v>2685</v>
      </c>
      <c r="F2040" s="9">
        <f t="shared" si="62"/>
        <v>494257</v>
      </c>
      <c r="G2040" s="12">
        <f xml:space="preserve"> ROUNDUP(woda5[[#This Row],[pomiar po polnocy]]*0.98,0)</f>
        <v>484372</v>
      </c>
      <c r="H2040" s="13">
        <f>woda5[[#This Row],[po 8]]+woda5[[#This Row],[ilosc]]</f>
        <v>487057</v>
      </c>
      <c r="I2040">
        <f>ROUNDUP(woda5[[#This Row],[pomiar po polnocy]]*0.02,0)</f>
        <v>9886</v>
      </c>
      <c r="J2040" s="10">
        <f>woda5[[#This Row],[pomiar po polnocy]]-woda5[[#This Row],[ile wypuscic rano]]</f>
        <v>484371</v>
      </c>
      <c r="K2040" s="10">
        <f>woda5[[#This Row],[po 8v2]]+woda5[[#This Row],[ilosc]]</f>
        <v>487056</v>
      </c>
      <c r="L2040" t="str">
        <f t="shared" si="63"/>
        <v/>
      </c>
      <c r="M2040">
        <f>IF(woda5[[#This Row],[pomiar po polnocy]]&gt;=800000,1,0)</f>
        <v>0</v>
      </c>
    </row>
    <row r="2041" spans="4:13" x14ac:dyDescent="0.25">
      <c r="D2041" s="1">
        <v>41483</v>
      </c>
      <c r="E2041">
        <v>2578</v>
      </c>
      <c r="F2041" s="9">
        <f t="shared" si="62"/>
        <v>487056</v>
      </c>
      <c r="G2041" s="12">
        <f xml:space="preserve"> ROUNDUP(woda5[[#This Row],[pomiar po polnocy]]*0.98,0)</f>
        <v>477315</v>
      </c>
      <c r="H2041" s="13">
        <f>woda5[[#This Row],[po 8]]+woda5[[#This Row],[ilosc]]</f>
        <v>479893</v>
      </c>
      <c r="I2041">
        <f>ROUNDUP(woda5[[#This Row],[pomiar po polnocy]]*0.02,0)</f>
        <v>9742</v>
      </c>
      <c r="J2041" s="10">
        <f>woda5[[#This Row],[pomiar po polnocy]]-woda5[[#This Row],[ile wypuscic rano]]</f>
        <v>477314</v>
      </c>
      <c r="K2041" s="10">
        <f>woda5[[#This Row],[po 8v2]]+woda5[[#This Row],[ilosc]]</f>
        <v>479892</v>
      </c>
      <c r="L2041" t="str">
        <f t="shared" si="63"/>
        <v/>
      </c>
      <c r="M2041">
        <f>IF(woda5[[#This Row],[pomiar po polnocy]]&gt;=800000,1,0)</f>
        <v>0</v>
      </c>
    </row>
    <row r="2042" spans="4:13" x14ac:dyDescent="0.25">
      <c r="D2042" s="1">
        <v>41484</v>
      </c>
      <c r="E2042">
        <v>1847</v>
      </c>
      <c r="F2042" s="9">
        <f t="shared" si="62"/>
        <v>479892</v>
      </c>
      <c r="G2042" s="12">
        <f xml:space="preserve"> ROUNDUP(woda5[[#This Row],[pomiar po polnocy]]*0.98,0)</f>
        <v>470295</v>
      </c>
      <c r="H2042" s="13">
        <f>woda5[[#This Row],[po 8]]+woda5[[#This Row],[ilosc]]</f>
        <v>472142</v>
      </c>
      <c r="I2042">
        <f>ROUNDUP(woda5[[#This Row],[pomiar po polnocy]]*0.02,0)</f>
        <v>9598</v>
      </c>
      <c r="J2042" s="10">
        <f>woda5[[#This Row],[pomiar po polnocy]]-woda5[[#This Row],[ile wypuscic rano]]</f>
        <v>470294</v>
      </c>
      <c r="K2042" s="10">
        <f>woda5[[#This Row],[po 8v2]]+woda5[[#This Row],[ilosc]]</f>
        <v>472141</v>
      </c>
      <c r="L2042" t="str">
        <f t="shared" si="63"/>
        <v/>
      </c>
      <c r="M2042">
        <f>IF(woda5[[#This Row],[pomiar po polnocy]]&gt;=800000,1,0)</f>
        <v>0</v>
      </c>
    </row>
    <row r="2043" spans="4:13" x14ac:dyDescent="0.25">
      <c r="D2043" s="1">
        <v>41485</v>
      </c>
      <c r="E2043">
        <v>4129</v>
      </c>
      <c r="F2043" s="9">
        <f t="shared" si="62"/>
        <v>472141</v>
      </c>
      <c r="G2043" s="12">
        <f xml:space="preserve"> ROUNDUP(woda5[[#This Row],[pomiar po polnocy]]*0.98,0)</f>
        <v>462699</v>
      </c>
      <c r="H2043" s="13">
        <f>woda5[[#This Row],[po 8]]+woda5[[#This Row],[ilosc]]</f>
        <v>466828</v>
      </c>
      <c r="I2043">
        <f>ROUNDUP(woda5[[#This Row],[pomiar po polnocy]]*0.02,0)</f>
        <v>9443</v>
      </c>
      <c r="J2043" s="10">
        <f>woda5[[#This Row],[pomiar po polnocy]]-woda5[[#This Row],[ile wypuscic rano]]</f>
        <v>462698</v>
      </c>
      <c r="K2043" s="10">
        <f>woda5[[#This Row],[po 8v2]]+woda5[[#This Row],[ilosc]]</f>
        <v>466827</v>
      </c>
      <c r="L2043" t="str">
        <f t="shared" si="63"/>
        <v/>
      </c>
      <c r="M2043">
        <f>IF(woda5[[#This Row],[pomiar po polnocy]]&gt;=800000,1,0)</f>
        <v>0</v>
      </c>
    </row>
    <row r="2044" spans="4:13" x14ac:dyDescent="0.25">
      <c r="D2044" s="1">
        <v>41486</v>
      </c>
      <c r="E2044">
        <v>2992</v>
      </c>
      <c r="F2044" s="9">
        <f t="shared" si="62"/>
        <v>466827</v>
      </c>
      <c r="G2044" s="12">
        <f xml:space="preserve"> ROUNDUP(woda5[[#This Row],[pomiar po polnocy]]*0.98,0)</f>
        <v>457491</v>
      </c>
      <c r="H2044" s="13">
        <f>woda5[[#This Row],[po 8]]+woda5[[#This Row],[ilosc]]</f>
        <v>460483</v>
      </c>
      <c r="I2044">
        <f>ROUNDUP(woda5[[#This Row],[pomiar po polnocy]]*0.02,0)</f>
        <v>9337</v>
      </c>
      <c r="J2044" s="10">
        <f>woda5[[#This Row],[pomiar po polnocy]]-woda5[[#This Row],[ile wypuscic rano]]</f>
        <v>457490</v>
      </c>
      <c r="K2044" s="10">
        <f>woda5[[#This Row],[po 8v2]]+woda5[[#This Row],[ilosc]]</f>
        <v>460482</v>
      </c>
      <c r="L2044" t="str">
        <f t="shared" si="63"/>
        <v/>
      </c>
      <c r="M2044">
        <f>IF(woda5[[#This Row],[pomiar po polnocy]]&gt;=800000,1,0)</f>
        <v>0</v>
      </c>
    </row>
    <row r="2045" spans="4:13" x14ac:dyDescent="0.25">
      <c r="D2045" s="1">
        <v>41487</v>
      </c>
      <c r="E2045">
        <v>3678</v>
      </c>
      <c r="F2045" s="9">
        <f t="shared" si="62"/>
        <v>460482</v>
      </c>
      <c r="G2045" s="12">
        <f xml:space="preserve"> ROUNDUP(woda5[[#This Row],[pomiar po polnocy]]*0.98,0)</f>
        <v>451273</v>
      </c>
      <c r="H2045" s="13">
        <f>woda5[[#This Row],[po 8]]+woda5[[#This Row],[ilosc]]</f>
        <v>454951</v>
      </c>
      <c r="I2045">
        <f>ROUNDUP(woda5[[#This Row],[pomiar po polnocy]]*0.02,0)</f>
        <v>9210</v>
      </c>
      <c r="J2045" s="10">
        <f>woda5[[#This Row],[pomiar po polnocy]]-woda5[[#This Row],[ile wypuscic rano]]</f>
        <v>451272</v>
      </c>
      <c r="K2045" s="10">
        <f>woda5[[#This Row],[po 8v2]]+woda5[[#This Row],[ilosc]]</f>
        <v>454950</v>
      </c>
      <c r="L2045" t="str">
        <f t="shared" si="63"/>
        <v/>
      </c>
      <c r="M2045">
        <f>IF(woda5[[#This Row],[pomiar po polnocy]]&gt;=800000,1,0)</f>
        <v>0</v>
      </c>
    </row>
    <row r="2046" spans="4:13" x14ac:dyDescent="0.25">
      <c r="D2046" s="1">
        <v>41488</v>
      </c>
      <c r="E2046">
        <v>2740</v>
      </c>
      <c r="F2046" s="9">
        <f t="shared" si="62"/>
        <v>454950</v>
      </c>
      <c r="G2046" s="12">
        <f xml:space="preserve"> ROUNDUP(woda5[[#This Row],[pomiar po polnocy]]*0.98,0)</f>
        <v>445851</v>
      </c>
      <c r="H2046" s="13">
        <f>woda5[[#This Row],[po 8]]+woda5[[#This Row],[ilosc]]</f>
        <v>448591</v>
      </c>
      <c r="I2046">
        <f>ROUNDUP(woda5[[#This Row],[pomiar po polnocy]]*0.02,0)</f>
        <v>9099</v>
      </c>
      <c r="J2046" s="10">
        <f>woda5[[#This Row],[pomiar po polnocy]]-woda5[[#This Row],[ile wypuscic rano]]</f>
        <v>445851</v>
      </c>
      <c r="K2046" s="10">
        <f>woda5[[#This Row],[po 8v2]]+woda5[[#This Row],[ilosc]]</f>
        <v>448591</v>
      </c>
      <c r="L2046" t="str">
        <f t="shared" si="63"/>
        <v/>
      </c>
      <c r="M2046">
        <f>IF(woda5[[#This Row],[pomiar po polnocy]]&gt;=800000,1,0)</f>
        <v>0</v>
      </c>
    </row>
    <row r="2047" spans="4:13" x14ac:dyDescent="0.25">
      <c r="D2047" s="1">
        <v>41489</v>
      </c>
      <c r="E2047">
        <v>2388</v>
      </c>
      <c r="F2047" s="9">
        <f t="shared" si="62"/>
        <v>448591</v>
      </c>
      <c r="G2047" s="12">
        <f xml:space="preserve"> ROUNDUP(woda5[[#This Row],[pomiar po polnocy]]*0.98,0)</f>
        <v>439620</v>
      </c>
      <c r="H2047" s="13">
        <f>woda5[[#This Row],[po 8]]+woda5[[#This Row],[ilosc]]</f>
        <v>442008</v>
      </c>
      <c r="I2047">
        <f>ROUNDUP(woda5[[#This Row],[pomiar po polnocy]]*0.02,0)</f>
        <v>8972</v>
      </c>
      <c r="J2047" s="10">
        <f>woda5[[#This Row],[pomiar po polnocy]]-woda5[[#This Row],[ile wypuscic rano]]</f>
        <v>439619</v>
      </c>
      <c r="K2047" s="10">
        <f>woda5[[#This Row],[po 8v2]]+woda5[[#This Row],[ilosc]]</f>
        <v>442007</v>
      </c>
      <c r="L2047" t="str">
        <f t="shared" si="63"/>
        <v/>
      </c>
      <c r="M2047">
        <f>IF(woda5[[#This Row],[pomiar po polnocy]]&gt;=800000,1,0)</f>
        <v>0</v>
      </c>
    </row>
    <row r="2048" spans="4:13" x14ac:dyDescent="0.25">
      <c r="D2048" s="1">
        <v>41490</v>
      </c>
      <c r="E2048">
        <v>3629</v>
      </c>
      <c r="F2048" s="9">
        <f t="shared" si="62"/>
        <v>442007</v>
      </c>
      <c r="G2048" s="12">
        <f xml:space="preserve"> ROUNDUP(woda5[[#This Row],[pomiar po polnocy]]*0.98,0)</f>
        <v>433167</v>
      </c>
      <c r="H2048" s="13">
        <f>woda5[[#This Row],[po 8]]+woda5[[#This Row],[ilosc]]</f>
        <v>436796</v>
      </c>
      <c r="I2048">
        <f>ROUNDUP(woda5[[#This Row],[pomiar po polnocy]]*0.02,0)</f>
        <v>8841</v>
      </c>
      <c r="J2048" s="10">
        <f>woda5[[#This Row],[pomiar po polnocy]]-woda5[[#This Row],[ile wypuscic rano]]</f>
        <v>433166</v>
      </c>
      <c r="K2048" s="10">
        <f>woda5[[#This Row],[po 8v2]]+woda5[[#This Row],[ilosc]]</f>
        <v>436795</v>
      </c>
      <c r="L2048" t="str">
        <f t="shared" si="63"/>
        <v/>
      </c>
      <c r="M2048">
        <f>IF(woda5[[#This Row],[pomiar po polnocy]]&gt;=800000,1,0)</f>
        <v>0</v>
      </c>
    </row>
    <row r="2049" spans="4:13" x14ac:dyDescent="0.25">
      <c r="D2049" s="1">
        <v>41491</v>
      </c>
      <c r="E2049">
        <v>4618</v>
      </c>
      <c r="F2049" s="9">
        <f t="shared" si="62"/>
        <v>436795</v>
      </c>
      <c r="G2049" s="12">
        <f xml:space="preserve"> ROUNDUP(woda5[[#This Row],[pomiar po polnocy]]*0.98,0)</f>
        <v>428060</v>
      </c>
      <c r="H2049" s="13">
        <f>woda5[[#This Row],[po 8]]+woda5[[#This Row],[ilosc]]</f>
        <v>432678</v>
      </c>
      <c r="I2049">
        <f>ROUNDUP(woda5[[#This Row],[pomiar po polnocy]]*0.02,0)</f>
        <v>8736</v>
      </c>
      <c r="J2049" s="10">
        <f>woda5[[#This Row],[pomiar po polnocy]]-woda5[[#This Row],[ile wypuscic rano]]</f>
        <v>428059</v>
      </c>
      <c r="K2049" s="10">
        <f>woda5[[#This Row],[po 8v2]]+woda5[[#This Row],[ilosc]]</f>
        <v>432677</v>
      </c>
      <c r="L2049" t="str">
        <f t="shared" si="63"/>
        <v/>
      </c>
      <c r="M2049">
        <f>IF(woda5[[#This Row],[pomiar po polnocy]]&gt;=800000,1,0)</f>
        <v>0</v>
      </c>
    </row>
    <row r="2050" spans="4:13" x14ac:dyDescent="0.25">
      <c r="D2050" s="1">
        <v>41492</v>
      </c>
      <c r="E2050">
        <v>3490</v>
      </c>
      <c r="F2050" s="9">
        <f t="shared" si="62"/>
        <v>432677</v>
      </c>
      <c r="G2050" s="12">
        <f xml:space="preserve"> ROUNDUP(woda5[[#This Row],[pomiar po polnocy]]*0.98,0)</f>
        <v>424024</v>
      </c>
      <c r="H2050" s="13">
        <f>woda5[[#This Row],[po 8]]+woda5[[#This Row],[ilosc]]</f>
        <v>427514</v>
      </c>
      <c r="I2050">
        <f>ROUNDUP(woda5[[#This Row],[pomiar po polnocy]]*0.02,0)</f>
        <v>8654</v>
      </c>
      <c r="J2050" s="10">
        <f>woda5[[#This Row],[pomiar po polnocy]]-woda5[[#This Row],[ile wypuscic rano]]</f>
        <v>424023</v>
      </c>
      <c r="K2050" s="10">
        <f>woda5[[#This Row],[po 8v2]]+woda5[[#This Row],[ilosc]]</f>
        <v>427513</v>
      </c>
      <c r="L2050" t="str">
        <f t="shared" si="63"/>
        <v/>
      </c>
      <c r="M2050">
        <f>IF(woda5[[#This Row],[pomiar po polnocy]]&gt;=800000,1,0)</f>
        <v>0</v>
      </c>
    </row>
    <row r="2051" spans="4:13" x14ac:dyDescent="0.25">
      <c r="D2051" s="1">
        <v>41493</v>
      </c>
      <c r="E2051">
        <v>5314</v>
      </c>
      <c r="F2051" s="9">
        <f t="shared" si="62"/>
        <v>427513</v>
      </c>
      <c r="G2051" s="12">
        <f xml:space="preserve"> ROUNDUP(woda5[[#This Row],[pomiar po polnocy]]*0.98,0)</f>
        <v>418963</v>
      </c>
      <c r="H2051" s="13">
        <f>woda5[[#This Row],[po 8]]+woda5[[#This Row],[ilosc]]</f>
        <v>424277</v>
      </c>
      <c r="I2051">
        <f>ROUNDUP(woda5[[#This Row],[pomiar po polnocy]]*0.02,0)</f>
        <v>8551</v>
      </c>
      <c r="J2051" s="10">
        <f>woda5[[#This Row],[pomiar po polnocy]]-woda5[[#This Row],[ile wypuscic rano]]</f>
        <v>418962</v>
      </c>
      <c r="K2051" s="10">
        <f>woda5[[#This Row],[po 8v2]]+woda5[[#This Row],[ilosc]]</f>
        <v>424276</v>
      </c>
      <c r="L2051" t="str">
        <f t="shared" si="63"/>
        <v/>
      </c>
      <c r="M2051">
        <f>IF(woda5[[#This Row],[pomiar po polnocy]]&gt;=800000,1,0)</f>
        <v>0</v>
      </c>
    </row>
    <row r="2052" spans="4:13" x14ac:dyDescent="0.25">
      <c r="D2052" s="1">
        <v>41494</v>
      </c>
      <c r="E2052">
        <v>4209</v>
      </c>
      <c r="F2052" s="9">
        <f t="shared" si="62"/>
        <v>424276</v>
      </c>
      <c r="G2052" s="12">
        <f xml:space="preserve"> ROUNDUP(woda5[[#This Row],[pomiar po polnocy]]*0.98,0)</f>
        <v>415791</v>
      </c>
      <c r="H2052" s="13">
        <f>woda5[[#This Row],[po 8]]+woda5[[#This Row],[ilosc]]</f>
        <v>420000</v>
      </c>
      <c r="I2052">
        <f>ROUNDUP(woda5[[#This Row],[pomiar po polnocy]]*0.02,0)</f>
        <v>8486</v>
      </c>
      <c r="J2052" s="10">
        <f>woda5[[#This Row],[pomiar po polnocy]]-woda5[[#This Row],[ile wypuscic rano]]</f>
        <v>415790</v>
      </c>
      <c r="K2052" s="10">
        <f>woda5[[#This Row],[po 8v2]]+woda5[[#This Row],[ilosc]]</f>
        <v>419999</v>
      </c>
      <c r="L2052" t="str">
        <f t="shared" si="63"/>
        <v/>
      </c>
      <c r="M2052">
        <f>IF(woda5[[#This Row],[pomiar po polnocy]]&gt;=800000,1,0)</f>
        <v>0</v>
      </c>
    </row>
    <row r="2053" spans="4:13" x14ac:dyDescent="0.25">
      <c r="D2053" s="1">
        <v>41495</v>
      </c>
      <c r="E2053">
        <v>3607</v>
      </c>
      <c r="F2053" s="9">
        <f t="shared" si="62"/>
        <v>419999</v>
      </c>
      <c r="G2053" s="12">
        <f xml:space="preserve"> ROUNDUP(woda5[[#This Row],[pomiar po polnocy]]*0.98,0)</f>
        <v>411600</v>
      </c>
      <c r="H2053" s="13">
        <f>woda5[[#This Row],[po 8]]+woda5[[#This Row],[ilosc]]</f>
        <v>415207</v>
      </c>
      <c r="I2053">
        <f>ROUNDUP(woda5[[#This Row],[pomiar po polnocy]]*0.02,0)</f>
        <v>8400</v>
      </c>
      <c r="J2053" s="10">
        <f>woda5[[#This Row],[pomiar po polnocy]]-woda5[[#This Row],[ile wypuscic rano]]</f>
        <v>411599</v>
      </c>
      <c r="K2053" s="10">
        <f>woda5[[#This Row],[po 8v2]]+woda5[[#This Row],[ilosc]]</f>
        <v>415206</v>
      </c>
      <c r="L2053" t="str">
        <f t="shared" si="63"/>
        <v/>
      </c>
      <c r="M2053">
        <f>IF(woda5[[#This Row],[pomiar po polnocy]]&gt;=800000,1,0)</f>
        <v>0</v>
      </c>
    </row>
    <row r="2054" spans="4:13" x14ac:dyDescent="0.25">
      <c r="D2054" s="1">
        <v>41496</v>
      </c>
      <c r="E2054">
        <v>4293</v>
      </c>
      <c r="F2054" s="9">
        <f t="shared" si="62"/>
        <v>415206</v>
      </c>
      <c r="G2054" s="12">
        <f xml:space="preserve"> ROUNDUP(woda5[[#This Row],[pomiar po polnocy]]*0.98,0)</f>
        <v>406902</v>
      </c>
      <c r="H2054" s="13">
        <f>woda5[[#This Row],[po 8]]+woda5[[#This Row],[ilosc]]</f>
        <v>411195</v>
      </c>
      <c r="I2054">
        <f>ROUNDUP(woda5[[#This Row],[pomiar po polnocy]]*0.02,0)</f>
        <v>8305</v>
      </c>
      <c r="J2054" s="10">
        <f>woda5[[#This Row],[pomiar po polnocy]]-woda5[[#This Row],[ile wypuscic rano]]</f>
        <v>406901</v>
      </c>
      <c r="K2054" s="10">
        <f>woda5[[#This Row],[po 8v2]]+woda5[[#This Row],[ilosc]]</f>
        <v>411194</v>
      </c>
      <c r="L2054" t="str">
        <f t="shared" si="63"/>
        <v/>
      </c>
      <c r="M2054">
        <f>IF(woda5[[#This Row],[pomiar po polnocy]]&gt;=800000,1,0)</f>
        <v>0</v>
      </c>
    </row>
    <row r="2055" spans="4:13" x14ac:dyDescent="0.25">
      <c r="D2055" s="1">
        <v>41497</v>
      </c>
      <c r="E2055">
        <v>2647</v>
      </c>
      <c r="F2055" s="9">
        <f t="shared" si="62"/>
        <v>411194</v>
      </c>
      <c r="G2055" s="12">
        <f xml:space="preserve"> ROUNDUP(woda5[[#This Row],[pomiar po polnocy]]*0.98,0)</f>
        <v>402971</v>
      </c>
      <c r="H2055" s="13">
        <f>woda5[[#This Row],[po 8]]+woda5[[#This Row],[ilosc]]</f>
        <v>405618</v>
      </c>
      <c r="I2055">
        <f>ROUNDUP(woda5[[#This Row],[pomiar po polnocy]]*0.02,0)</f>
        <v>8224</v>
      </c>
      <c r="J2055" s="10">
        <f>woda5[[#This Row],[pomiar po polnocy]]-woda5[[#This Row],[ile wypuscic rano]]</f>
        <v>402970</v>
      </c>
      <c r="K2055" s="10">
        <f>woda5[[#This Row],[po 8v2]]+woda5[[#This Row],[ilosc]]</f>
        <v>405617</v>
      </c>
      <c r="L2055" t="str">
        <f t="shared" si="63"/>
        <v/>
      </c>
      <c r="M2055">
        <f>IF(woda5[[#This Row],[pomiar po polnocy]]&gt;=800000,1,0)</f>
        <v>0</v>
      </c>
    </row>
    <row r="2056" spans="4:13" x14ac:dyDescent="0.25">
      <c r="D2056" s="1">
        <v>41498</v>
      </c>
      <c r="E2056">
        <v>4462</v>
      </c>
      <c r="F2056" s="9">
        <f t="shared" ref="F2056:F2119" si="64">IF(K2055&gt;1000000,1000000,K2055)</f>
        <v>405617</v>
      </c>
      <c r="G2056" s="12">
        <f xml:space="preserve"> ROUNDUP(woda5[[#This Row],[pomiar po polnocy]]*0.98,0)</f>
        <v>397505</v>
      </c>
      <c r="H2056" s="13">
        <f>woda5[[#This Row],[po 8]]+woda5[[#This Row],[ilosc]]</f>
        <v>401967</v>
      </c>
      <c r="I2056">
        <f>ROUNDUP(woda5[[#This Row],[pomiar po polnocy]]*0.02,0)</f>
        <v>8113</v>
      </c>
      <c r="J2056" s="10">
        <f>woda5[[#This Row],[pomiar po polnocy]]-woda5[[#This Row],[ile wypuscic rano]]</f>
        <v>397504</v>
      </c>
      <c r="K2056" s="10">
        <f>woda5[[#This Row],[po 8v2]]+woda5[[#This Row],[ilosc]]</f>
        <v>401966</v>
      </c>
      <c r="L2056" t="str">
        <f t="shared" ref="L2056:L2119" si="65">IF(K2055&gt;1000000,1,"")</f>
        <v/>
      </c>
      <c r="M2056">
        <f>IF(woda5[[#This Row],[pomiar po polnocy]]&gt;=800000,1,0)</f>
        <v>0</v>
      </c>
    </row>
    <row r="2057" spans="4:13" x14ac:dyDescent="0.25">
      <c r="D2057" s="1">
        <v>41499</v>
      </c>
      <c r="E2057">
        <v>5013</v>
      </c>
      <c r="F2057" s="9">
        <f t="shared" si="64"/>
        <v>401966</v>
      </c>
      <c r="G2057" s="12">
        <f xml:space="preserve"> ROUNDUP(woda5[[#This Row],[pomiar po polnocy]]*0.98,0)</f>
        <v>393927</v>
      </c>
      <c r="H2057" s="13">
        <f>woda5[[#This Row],[po 8]]+woda5[[#This Row],[ilosc]]</f>
        <v>398940</v>
      </c>
      <c r="I2057">
        <f>ROUNDUP(woda5[[#This Row],[pomiar po polnocy]]*0.02,0)</f>
        <v>8040</v>
      </c>
      <c r="J2057" s="10">
        <f>woda5[[#This Row],[pomiar po polnocy]]-woda5[[#This Row],[ile wypuscic rano]]</f>
        <v>393926</v>
      </c>
      <c r="K2057" s="10">
        <f>woda5[[#This Row],[po 8v2]]+woda5[[#This Row],[ilosc]]</f>
        <v>398939</v>
      </c>
      <c r="L2057" t="str">
        <f t="shared" si="65"/>
        <v/>
      </c>
      <c r="M2057">
        <f>IF(woda5[[#This Row],[pomiar po polnocy]]&gt;=800000,1,0)</f>
        <v>0</v>
      </c>
    </row>
    <row r="2058" spans="4:13" x14ac:dyDescent="0.25">
      <c r="D2058" s="1">
        <v>41500</v>
      </c>
      <c r="E2058">
        <v>3937</v>
      </c>
      <c r="F2058" s="9">
        <f t="shared" si="64"/>
        <v>398939</v>
      </c>
      <c r="G2058" s="12">
        <f xml:space="preserve"> ROUNDUP(woda5[[#This Row],[pomiar po polnocy]]*0.98,0)</f>
        <v>390961</v>
      </c>
      <c r="H2058" s="13">
        <f>woda5[[#This Row],[po 8]]+woda5[[#This Row],[ilosc]]</f>
        <v>394898</v>
      </c>
      <c r="I2058">
        <f>ROUNDUP(woda5[[#This Row],[pomiar po polnocy]]*0.02,0)</f>
        <v>7979</v>
      </c>
      <c r="J2058" s="10">
        <f>woda5[[#This Row],[pomiar po polnocy]]-woda5[[#This Row],[ile wypuscic rano]]</f>
        <v>390960</v>
      </c>
      <c r="K2058" s="10">
        <f>woda5[[#This Row],[po 8v2]]+woda5[[#This Row],[ilosc]]</f>
        <v>394897</v>
      </c>
      <c r="L2058" t="str">
        <f t="shared" si="65"/>
        <v/>
      </c>
      <c r="M2058">
        <f>IF(woda5[[#This Row],[pomiar po polnocy]]&gt;=800000,1,0)</f>
        <v>0</v>
      </c>
    </row>
    <row r="2059" spans="4:13" x14ac:dyDescent="0.25">
      <c r="D2059" s="1">
        <v>41501</v>
      </c>
      <c r="E2059">
        <v>2398</v>
      </c>
      <c r="F2059" s="9">
        <f t="shared" si="64"/>
        <v>394897</v>
      </c>
      <c r="G2059" s="12">
        <f xml:space="preserve"> ROUNDUP(woda5[[#This Row],[pomiar po polnocy]]*0.98,0)</f>
        <v>387000</v>
      </c>
      <c r="H2059" s="13">
        <f>woda5[[#This Row],[po 8]]+woda5[[#This Row],[ilosc]]</f>
        <v>389398</v>
      </c>
      <c r="I2059">
        <f>ROUNDUP(woda5[[#This Row],[pomiar po polnocy]]*0.02,0)</f>
        <v>7898</v>
      </c>
      <c r="J2059" s="10">
        <f>woda5[[#This Row],[pomiar po polnocy]]-woda5[[#This Row],[ile wypuscic rano]]</f>
        <v>386999</v>
      </c>
      <c r="K2059" s="10">
        <f>woda5[[#This Row],[po 8v2]]+woda5[[#This Row],[ilosc]]</f>
        <v>389397</v>
      </c>
      <c r="L2059" t="str">
        <f t="shared" si="65"/>
        <v/>
      </c>
      <c r="M2059">
        <f>IF(woda5[[#This Row],[pomiar po polnocy]]&gt;=800000,1,0)</f>
        <v>0</v>
      </c>
    </row>
    <row r="2060" spans="4:13" x14ac:dyDescent="0.25">
      <c r="D2060" s="1">
        <v>41502</v>
      </c>
      <c r="E2060">
        <v>4282</v>
      </c>
      <c r="F2060" s="9">
        <f t="shared" si="64"/>
        <v>389397</v>
      </c>
      <c r="G2060" s="12">
        <f xml:space="preserve"> ROUNDUP(woda5[[#This Row],[pomiar po polnocy]]*0.98,0)</f>
        <v>381610</v>
      </c>
      <c r="H2060" s="13">
        <f>woda5[[#This Row],[po 8]]+woda5[[#This Row],[ilosc]]</f>
        <v>385892</v>
      </c>
      <c r="I2060">
        <f>ROUNDUP(woda5[[#This Row],[pomiar po polnocy]]*0.02,0)</f>
        <v>7788</v>
      </c>
      <c r="J2060" s="10">
        <f>woda5[[#This Row],[pomiar po polnocy]]-woda5[[#This Row],[ile wypuscic rano]]</f>
        <v>381609</v>
      </c>
      <c r="K2060" s="10">
        <f>woda5[[#This Row],[po 8v2]]+woda5[[#This Row],[ilosc]]</f>
        <v>385891</v>
      </c>
      <c r="L2060" t="str">
        <f t="shared" si="65"/>
        <v/>
      </c>
      <c r="M2060">
        <f>IF(woda5[[#This Row],[pomiar po polnocy]]&gt;=800000,1,0)</f>
        <v>0</v>
      </c>
    </row>
    <row r="2061" spans="4:13" x14ac:dyDescent="0.25">
      <c r="D2061" s="1">
        <v>41503</v>
      </c>
      <c r="E2061">
        <v>3544</v>
      </c>
      <c r="F2061" s="9">
        <f t="shared" si="64"/>
        <v>385891</v>
      </c>
      <c r="G2061" s="12">
        <f xml:space="preserve"> ROUNDUP(woda5[[#This Row],[pomiar po polnocy]]*0.98,0)</f>
        <v>378174</v>
      </c>
      <c r="H2061" s="13">
        <f>woda5[[#This Row],[po 8]]+woda5[[#This Row],[ilosc]]</f>
        <v>381718</v>
      </c>
      <c r="I2061">
        <f>ROUNDUP(woda5[[#This Row],[pomiar po polnocy]]*0.02,0)</f>
        <v>7718</v>
      </c>
      <c r="J2061" s="10">
        <f>woda5[[#This Row],[pomiar po polnocy]]-woda5[[#This Row],[ile wypuscic rano]]</f>
        <v>378173</v>
      </c>
      <c r="K2061" s="10">
        <f>woda5[[#This Row],[po 8v2]]+woda5[[#This Row],[ilosc]]</f>
        <v>381717</v>
      </c>
      <c r="L2061" t="str">
        <f t="shared" si="65"/>
        <v/>
      </c>
      <c r="M2061">
        <f>IF(woda5[[#This Row],[pomiar po polnocy]]&gt;=800000,1,0)</f>
        <v>0</v>
      </c>
    </row>
    <row r="2062" spans="4:13" x14ac:dyDescent="0.25">
      <c r="D2062" s="1">
        <v>41504</v>
      </c>
      <c r="E2062">
        <v>2453</v>
      </c>
      <c r="F2062" s="9">
        <f t="shared" si="64"/>
        <v>381717</v>
      </c>
      <c r="G2062" s="12">
        <f xml:space="preserve"> ROUNDUP(woda5[[#This Row],[pomiar po polnocy]]*0.98,0)</f>
        <v>374083</v>
      </c>
      <c r="H2062" s="13">
        <f>woda5[[#This Row],[po 8]]+woda5[[#This Row],[ilosc]]</f>
        <v>376536</v>
      </c>
      <c r="I2062">
        <f>ROUNDUP(woda5[[#This Row],[pomiar po polnocy]]*0.02,0)</f>
        <v>7635</v>
      </c>
      <c r="J2062" s="10">
        <f>woda5[[#This Row],[pomiar po polnocy]]-woda5[[#This Row],[ile wypuscic rano]]</f>
        <v>374082</v>
      </c>
      <c r="K2062" s="10">
        <f>woda5[[#This Row],[po 8v2]]+woda5[[#This Row],[ilosc]]</f>
        <v>376535</v>
      </c>
      <c r="L2062" t="str">
        <f t="shared" si="65"/>
        <v/>
      </c>
      <c r="M2062">
        <f>IF(woda5[[#This Row],[pomiar po polnocy]]&gt;=800000,1,0)</f>
        <v>0</v>
      </c>
    </row>
    <row r="2063" spans="4:13" x14ac:dyDescent="0.25">
      <c r="D2063" s="1">
        <v>41505</v>
      </c>
      <c r="E2063">
        <v>4243</v>
      </c>
      <c r="F2063" s="9">
        <f t="shared" si="64"/>
        <v>376535</v>
      </c>
      <c r="G2063" s="12">
        <f xml:space="preserve"> ROUNDUP(woda5[[#This Row],[pomiar po polnocy]]*0.98,0)</f>
        <v>369005</v>
      </c>
      <c r="H2063" s="13">
        <f>woda5[[#This Row],[po 8]]+woda5[[#This Row],[ilosc]]</f>
        <v>373248</v>
      </c>
      <c r="I2063">
        <f>ROUNDUP(woda5[[#This Row],[pomiar po polnocy]]*0.02,0)</f>
        <v>7531</v>
      </c>
      <c r="J2063" s="10">
        <f>woda5[[#This Row],[pomiar po polnocy]]-woda5[[#This Row],[ile wypuscic rano]]</f>
        <v>369004</v>
      </c>
      <c r="K2063" s="10">
        <f>woda5[[#This Row],[po 8v2]]+woda5[[#This Row],[ilosc]]</f>
        <v>373247</v>
      </c>
      <c r="L2063" t="str">
        <f t="shared" si="65"/>
        <v/>
      </c>
      <c r="M2063">
        <f>IF(woda5[[#This Row],[pomiar po polnocy]]&gt;=800000,1,0)</f>
        <v>0</v>
      </c>
    </row>
    <row r="2064" spans="4:13" x14ac:dyDescent="0.25">
      <c r="D2064" s="1">
        <v>41506</v>
      </c>
      <c r="E2064">
        <v>2393</v>
      </c>
      <c r="F2064" s="9">
        <f t="shared" si="64"/>
        <v>373247</v>
      </c>
      <c r="G2064" s="12">
        <f xml:space="preserve"> ROUNDUP(woda5[[#This Row],[pomiar po polnocy]]*0.98,0)</f>
        <v>365783</v>
      </c>
      <c r="H2064" s="13">
        <f>woda5[[#This Row],[po 8]]+woda5[[#This Row],[ilosc]]</f>
        <v>368176</v>
      </c>
      <c r="I2064">
        <f>ROUNDUP(woda5[[#This Row],[pomiar po polnocy]]*0.02,0)</f>
        <v>7465</v>
      </c>
      <c r="J2064" s="10">
        <f>woda5[[#This Row],[pomiar po polnocy]]-woda5[[#This Row],[ile wypuscic rano]]</f>
        <v>365782</v>
      </c>
      <c r="K2064" s="10">
        <f>woda5[[#This Row],[po 8v2]]+woda5[[#This Row],[ilosc]]</f>
        <v>368175</v>
      </c>
      <c r="L2064" t="str">
        <f t="shared" si="65"/>
        <v/>
      </c>
      <c r="M2064">
        <f>IF(woda5[[#This Row],[pomiar po polnocy]]&gt;=800000,1,0)</f>
        <v>0</v>
      </c>
    </row>
    <row r="2065" spans="4:13" x14ac:dyDescent="0.25">
      <c r="D2065" s="1">
        <v>41507</v>
      </c>
      <c r="E2065">
        <v>3005</v>
      </c>
      <c r="F2065" s="9">
        <f t="shared" si="64"/>
        <v>368175</v>
      </c>
      <c r="G2065" s="12">
        <f xml:space="preserve"> ROUNDUP(woda5[[#This Row],[pomiar po polnocy]]*0.98,0)</f>
        <v>360812</v>
      </c>
      <c r="H2065" s="13">
        <f>woda5[[#This Row],[po 8]]+woda5[[#This Row],[ilosc]]</f>
        <v>363817</v>
      </c>
      <c r="I2065">
        <f>ROUNDUP(woda5[[#This Row],[pomiar po polnocy]]*0.02,0)</f>
        <v>7364</v>
      </c>
      <c r="J2065" s="10">
        <f>woda5[[#This Row],[pomiar po polnocy]]-woda5[[#This Row],[ile wypuscic rano]]</f>
        <v>360811</v>
      </c>
      <c r="K2065" s="10">
        <f>woda5[[#This Row],[po 8v2]]+woda5[[#This Row],[ilosc]]</f>
        <v>363816</v>
      </c>
      <c r="L2065" t="str">
        <f t="shared" si="65"/>
        <v/>
      </c>
      <c r="M2065">
        <f>IF(woda5[[#This Row],[pomiar po polnocy]]&gt;=800000,1,0)</f>
        <v>0</v>
      </c>
    </row>
    <row r="2066" spans="4:13" x14ac:dyDescent="0.25">
      <c r="D2066" s="1">
        <v>41508</v>
      </c>
      <c r="E2066">
        <v>2477</v>
      </c>
      <c r="F2066" s="9">
        <f t="shared" si="64"/>
        <v>363816</v>
      </c>
      <c r="G2066" s="12">
        <f xml:space="preserve"> ROUNDUP(woda5[[#This Row],[pomiar po polnocy]]*0.98,0)</f>
        <v>356540</v>
      </c>
      <c r="H2066" s="13">
        <f>woda5[[#This Row],[po 8]]+woda5[[#This Row],[ilosc]]</f>
        <v>359017</v>
      </c>
      <c r="I2066">
        <f>ROUNDUP(woda5[[#This Row],[pomiar po polnocy]]*0.02,0)</f>
        <v>7277</v>
      </c>
      <c r="J2066" s="10">
        <f>woda5[[#This Row],[pomiar po polnocy]]-woda5[[#This Row],[ile wypuscic rano]]</f>
        <v>356539</v>
      </c>
      <c r="K2066" s="10">
        <f>woda5[[#This Row],[po 8v2]]+woda5[[#This Row],[ilosc]]</f>
        <v>359016</v>
      </c>
      <c r="L2066" t="str">
        <f t="shared" si="65"/>
        <v/>
      </c>
      <c r="M2066">
        <f>IF(woda5[[#This Row],[pomiar po polnocy]]&gt;=800000,1,0)</f>
        <v>0</v>
      </c>
    </row>
    <row r="2067" spans="4:13" x14ac:dyDescent="0.25">
      <c r="D2067" s="1">
        <v>41509</v>
      </c>
      <c r="E2067">
        <v>2308</v>
      </c>
      <c r="F2067" s="9">
        <f t="shared" si="64"/>
        <v>359016</v>
      </c>
      <c r="G2067" s="12">
        <f xml:space="preserve"> ROUNDUP(woda5[[#This Row],[pomiar po polnocy]]*0.98,0)</f>
        <v>351836</v>
      </c>
      <c r="H2067" s="13">
        <f>woda5[[#This Row],[po 8]]+woda5[[#This Row],[ilosc]]</f>
        <v>354144</v>
      </c>
      <c r="I2067">
        <f>ROUNDUP(woda5[[#This Row],[pomiar po polnocy]]*0.02,0)</f>
        <v>7181</v>
      </c>
      <c r="J2067" s="10">
        <f>woda5[[#This Row],[pomiar po polnocy]]-woda5[[#This Row],[ile wypuscic rano]]</f>
        <v>351835</v>
      </c>
      <c r="K2067" s="10">
        <f>woda5[[#This Row],[po 8v2]]+woda5[[#This Row],[ilosc]]</f>
        <v>354143</v>
      </c>
      <c r="L2067" t="str">
        <f t="shared" si="65"/>
        <v/>
      </c>
      <c r="M2067">
        <f>IF(woda5[[#This Row],[pomiar po polnocy]]&gt;=800000,1,0)</f>
        <v>0</v>
      </c>
    </row>
    <row r="2068" spans="4:13" x14ac:dyDescent="0.25">
      <c r="D2068" s="1">
        <v>41510</v>
      </c>
      <c r="E2068">
        <v>3443</v>
      </c>
      <c r="F2068" s="9">
        <f t="shared" si="64"/>
        <v>354143</v>
      </c>
      <c r="G2068" s="12">
        <f xml:space="preserve"> ROUNDUP(woda5[[#This Row],[pomiar po polnocy]]*0.98,0)</f>
        <v>347061</v>
      </c>
      <c r="H2068" s="13">
        <f>woda5[[#This Row],[po 8]]+woda5[[#This Row],[ilosc]]</f>
        <v>350504</v>
      </c>
      <c r="I2068">
        <f>ROUNDUP(woda5[[#This Row],[pomiar po polnocy]]*0.02,0)</f>
        <v>7083</v>
      </c>
      <c r="J2068" s="10">
        <f>woda5[[#This Row],[pomiar po polnocy]]-woda5[[#This Row],[ile wypuscic rano]]</f>
        <v>347060</v>
      </c>
      <c r="K2068" s="10">
        <f>woda5[[#This Row],[po 8v2]]+woda5[[#This Row],[ilosc]]</f>
        <v>350503</v>
      </c>
      <c r="L2068" t="str">
        <f t="shared" si="65"/>
        <v/>
      </c>
      <c r="M2068">
        <f>IF(woda5[[#This Row],[pomiar po polnocy]]&gt;=800000,1,0)</f>
        <v>0</v>
      </c>
    </row>
    <row r="2069" spans="4:13" x14ac:dyDescent="0.25">
      <c r="D2069" s="1">
        <v>41511</v>
      </c>
      <c r="E2069">
        <v>3546</v>
      </c>
      <c r="F2069" s="9">
        <f t="shared" si="64"/>
        <v>350503</v>
      </c>
      <c r="G2069" s="12">
        <f xml:space="preserve"> ROUNDUP(woda5[[#This Row],[pomiar po polnocy]]*0.98,0)</f>
        <v>343493</v>
      </c>
      <c r="H2069" s="13">
        <f>woda5[[#This Row],[po 8]]+woda5[[#This Row],[ilosc]]</f>
        <v>347039</v>
      </c>
      <c r="I2069">
        <f>ROUNDUP(woda5[[#This Row],[pomiar po polnocy]]*0.02,0)</f>
        <v>7011</v>
      </c>
      <c r="J2069" s="10">
        <f>woda5[[#This Row],[pomiar po polnocy]]-woda5[[#This Row],[ile wypuscic rano]]</f>
        <v>343492</v>
      </c>
      <c r="K2069" s="10">
        <f>woda5[[#This Row],[po 8v2]]+woda5[[#This Row],[ilosc]]</f>
        <v>347038</v>
      </c>
      <c r="L2069" t="str">
        <f t="shared" si="65"/>
        <v/>
      </c>
      <c r="M2069">
        <f>IF(woda5[[#This Row],[pomiar po polnocy]]&gt;=800000,1,0)</f>
        <v>0</v>
      </c>
    </row>
    <row r="2070" spans="4:13" x14ac:dyDescent="0.25">
      <c r="D2070" s="1">
        <v>41512</v>
      </c>
      <c r="E2070">
        <v>3145</v>
      </c>
      <c r="F2070" s="9">
        <f t="shared" si="64"/>
        <v>347038</v>
      </c>
      <c r="G2070" s="12">
        <f xml:space="preserve"> ROUNDUP(woda5[[#This Row],[pomiar po polnocy]]*0.98,0)</f>
        <v>340098</v>
      </c>
      <c r="H2070" s="13">
        <f>woda5[[#This Row],[po 8]]+woda5[[#This Row],[ilosc]]</f>
        <v>343243</v>
      </c>
      <c r="I2070">
        <f>ROUNDUP(woda5[[#This Row],[pomiar po polnocy]]*0.02,0)</f>
        <v>6941</v>
      </c>
      <c r="J2070" s="10">
        <f>woda5[[#This Row],[pomiar po polnocy]]-woda5[[#This Row],[ile wypuscic rano]]</f>
        <v>340097</v>
      </c>
      <c r="K2070" s="10">
        <f>woda5[[#This Row],[po 8v2]]+woda5[[#This Row],[ilosc]]</f>
        <v>343242</v>
      </c>
      <c r="L2070" t="str">
        <f t="shared" si="65"/>
        <v/>
      </c>
      <c r="M2070">
        <f>IF(woda5[[#This Row],[pomiar po polnocy]]&gt;=800000,1,0)</f>
        <v>0</v>
      </c>
    </row>
    <row r="2071" spans="4:13" x14ac:dyDescent="0.25">
      <c r="D2071" s="1">
        <v>41513</v>
      </c>
      <c r="E2071">
        <v>4106</v>
      </c>
      <c r="F2071" s="9">
        <f t="shared" si="64"/>
        <v>343242</v>
      </c>
      <c r="G2071" s="12">
        <f xml:space="preserve"> ROUNDUP(woda5[[#This Row],[pomiar po polnocy]]*0.98,0)</f>
        <v>336378</v>
      </c>
      <c r="H2071" s="13">
        <f>woda5[[#This Row],[po 8]]+woda5[[#This Row],[ilosc]]</f>
        <v>340484</v>
      </c>
      <c r="I2071">
        <f>ROUNDUP(woda5[[#This Row],[pomiar po polnocy]]*0.02,0)</f>
        <v>6865</v>
      </c>
      <c r="J2071" s="10">
        <f>woda5[[#This Row],[pomiar po polnocy]]-woda5[[#This Row],[ile wypuscic rano]]</f>
        <v>336377</v>
      </c>
      <c r="K2071" s="10">
        <f>woda5[[#This Row],[po 8v2]]+woda5[[#This Row],[ilosc]]</f>
        <v>340483</v>
      </c>
      <c r="L2071" t="str">
        <f t="shared" si="65"/>
        <v/>
      </c>
      <c r="M2071">
        <f>IF(woda5[[#This Row],[pomiar po polnocy]]&gt;=800000,1,0)</f>
        <v>0</v>
      </c>
    </row>
    <row r="2072" spans="4:13" x14ac:dyDescent="0.25">
      <c r="D2072" s="1">
        <v>41514</v>
      </c>
      <c r="E2072">
        <v>5400</v>
      </c>
      <c r="F2072" s="9">
        <f t="shared" si="64"/>
        <v>340483</v>
      </c>
      <c r="G2072" s="12">
        <f xml:space="preserve"> ROUNDUP(woda5[[#This Row],[pomiar po polnocy]]*0.98,0)</f>
        <v>333674</v>
      </c>
      <c r="H2072" s="13">
        <f>woda5[[#This Row],[po 8]]+woda5[[#This Row],[ilosc]]</f>
        <v>339074</v>
      </c>
      <c r="I2072">
        <f>ROUNDUP(woda5[[#This Row],[pomiar po polnocy]]*0.02,0)</f>
        <v>6810</v>
      </c>
      <c r="J2072" s="10">
        <f>woda5[[#This Row],[pomiar po polnocy]]-woda5[[#This Row],[ile wypuscic rano]]</f>
        <v>333673</v>
      </c>
      <c r="K2072" s="10">
        <f>woda5[[#This Row],[po 8v2]]+woda5[[#This Row],[ilosc]]</f>
        <v>339073</v>
      </c>
      <c r="L2072" t="str">
        <f t="shared" si="65"/>
        <v/>
      </c>
      <c r="M2072">
        <f>IF(woda5[[#This Row],[pomiar po polnocy]]&gt;=800000,1,0)</f>
        <v>0</v>
      </c>
    </row>
    <row r="2073" spans="4:13" x14ac:dyDescent="0.25">
      <c r="D2073" s="1">
        <v>41515</v>
      </c>
      <c r="E2073">
        <v>3878</v>
      </c>
      <c r="F2073" s="9">
        <f t="shared" si="64"/>
        <v>339073</v>
      </c>
      <c r="G2073" s="12">
        <f xml:space="preserve"> ROUNDUP(woda5[[#This Row],[pomiar po polnocy]]*0.98,0)</f>
        <v>332292</v>
      </c>
      <c r="H2073" s="13">
        <f>woda5[[#This Row],[po 8]]+woda5[[#This Row],[ilosc]]</f>
        <v>336170</v>
      </c>
      <c r="I2073">
        <f>ROUNDUP(woda5[[#This Row],[pomiar po polnocy]]*0.02,0)</f>
        <v>6782</v>
      </c>
      <c r="J2073" s="10">
        <f>woda5[[#This Row],[pomiar po polnocy]]-woda5[[#This Row],[ile wypuscic rano]]</f>
        <v>332291</v>
      </c>
      <c r="K2073" s="10">
        <f>woda5[[#This Row],[po 8v2]]+woda5[[#This Row],[ilosc]]</f>
        <v>336169</v>
      </c>
      <c r="L2073" t="str">
        <f t="shared" si="65"/>
        <v/>
      </c>
      <c r="M2073">
        <f>IF(woda5[[#This Row],[pomiar po polnocy]]&gt;=800000,1,0)</f>
        <v>0</v>
      </c>
    </row>
    <row r="2074" spans="4:13" x14ac:dyDescent="0.25">
      <c r="D2074" s="1">
        <v>41516</v>
      </c>
      <c r="E2074">
        <v>4193</v>
      </c>
      <c r="F2074" s="9">
        <f t="shared" si="64"/>
        <v>336169</v>
      </c>
      <c r="G2074" s="12">
        <f xml:space="preserve"> ROUNDUP(woda5[[#This Row],[pomiar po polnocy]]*0.98,0)</f>
        <v>329446</v>
      </c>
      <c r="H2074" s="13">
        <f>woda5[[#This Row],[po 8]]+woda5[[#This Row],[ilosc]]</f>
        <v>333639</v>
      </c>
      <c r="I2074">
        <f>ROUNDUP(woda5[[#This Row],[pomiar po polnocy]]*0.02,0)</f>
        <v>6724</v>
      </c>
      <c r="J2074" s="10">
        <f>woda5[[#This Row],[pomiar po polnocy]]-woda5[[#This Row],[ile wypuscic rano]]</f>
        <v>329445</v>
      </c>
      <c r="K2074" s="10">
        <f>woda5[[#This Row],[po 8v2]]+woda5[[#This Row],[ilosc]]</f>
        <v>333638</v>
      </c>
      <c r="L2074" t="str">
        <f t="shared" si="65"/>
        <v/>
      </c>
      <c r="M2074">
        <f>IF(woda5[[#This Row],[pomiar po polnocy]]&gt;=800000,1,0)</f>
        <v>0</v>
      </c>
    </row>
    <row r="2075" spans="4:13" x14ac:dyDescent="0.25">
      <c r="D2075" s="1">
        <v>41517</v>
      </c>
      <c r="E2075">
        <v>5545</v>
      </c>
      <c r="F2075" s="9">
        <f t="shared" si="64"/>
        <v>333638</v>
      </c>
      <c r="G2075" s="12">
        <f xml:space="preserve"> ROUNDUP(woda5[[#This Row],[pomiar po polnocy]]*0.98,0)</f>
        <v>326966</v>
      </c>
      <c r="H2075" s="13">
        <f>woda5[[#This Row],[po 8]]+woda5[[#This Row],[ilosc]]</f>
        <v>332511</v>
      </c>
      <c r="I2075">
        <f>ROUNDUP(woda5[[#This Row],[pomiar po polnocy]]*0.02,0)</f>
        <v>6673</v>
      </c>
      <c r="J2075" s="10">
        <f>woda5[[#This Row],[pomiar po polnocy]]-woda5[[#This Row],[ile wypuscic rano]]</f>
        <v>326965</v>
      </c>
      <c r="K2075" s="10">
        <f>woda5[[#This Row],[po 8v2]]+woda5[[#This Row],[ilosc]]</f>
        <v>332510</v>
      </c>
      <c r="L2075" t="str">
        <f t="shared" si="65"/>
        <v/>
      </c>
      <c r="M2075">
        <f>IF(woda5[[#This Row],[pomiar po polnocy]]&gt;=800000,1,0)</f>
        <v>0</v>
      </c>
    </row>
    <row r="2076" spans="4:13" x14ac:dyDescent="0.25">
      <c r="D2076" s="1">
        <v>41518</v>
      </c>
      <c r="E2076">
        <v>6296</v>
      </c>
      <c r="F2076" s="9">
        <f t="shared" si="64"/>
        <v>332510</v>
      </c>
      <c r="G2076" s="12">
        <f xml:space="preserve"> ROUNDUP(woda5[[#This Row],[pomiar po polnocy]]*0.98,0)</f>
        <v>325860</v>
      </c>
      <c r="H2076" s="13">
        <f>woda5[[#This Row],[po 8]]+woda5[[#This Row],[ilosc]]</f>
        <v>332156</v>
      </c>
      <c r="I2076">
        <f>ROUNDUP(woda5[[#This Row],[pomiar po polnocy]]*0.02,0)</f>
        <v>6651</v>
      </c>
      <c r="J2076" s="10">
        <f>woda5[[#This Row],[pomiar po polnocy]]-woda5[[#This Row],[ile wypuscic rano]]</f>
        <v>325859</v>
      </c>
      <c r="K2076" s="10">
        <f>woda5[[#This Row],[po 8v2]]+woda5[[#This Row],[ilosc]]</f>
        <v>332155</v>
      </c>
      <c r="L2076" t="str">
        <f t="shared" si="65"/>
        <v/>
      </c>
      <c r="M2076">
        <f>IF(woda5[[#This Row],[pomiar po polnocy]]&gt;=800000,1,0)</f>
        <v>0</v>
      </c>
    </row>
    <row r="2077" spans="4:13" x14ac:dyDescent="0.25">
      <c r="D2077" s="1">
        <v>41519</v>
      </c>
      <c r="E2077">
        <v>5777</v>
      </c>
      <c r="F2077" s="9">
        <f t="shared" si="64"/>
        <v>332155</v>
      </c>
      <c r="G2077" s="12">
        <f xml:space="preserve"> ROUNDUP(woda5[[#This Row],[pomiar po polnocy]]*0.98,0)</f>
        <v>325512</v>
      </c>
      <c r="H2077" s="13">
        <f>woda5[[#This Row],[po 8]]+woda5[[#This Row],[ilosc]]</f>
        <v>331289</v>
      </c>
      <c r="I2077">
        <f>ROUNDUP(woda5[[#This Row],[pomiar po polnocy]]*0.02,0)</f>
        <v>6644</v>
      </c>
      <c r="J2077" s="10">
        <f>woda5[[#This Row],[pomiar po polnocy]]-woda5[[#This Row],[ile wypuscic rano]]</f>
        <v>325511</v>
      </c>
      <c r="K2077" s="10">
        <f>woda5[[#This Row],[po 8v2]]+woda5[[#This Row],[ilosc]]</f>
        <v>331288</v>
      </c>
      <c r="L2077" t="str">
        <f t="shared" si="65"/>
        <v/>
      </c>
      <c r="M2077">
        <f>IF(woda5[[#This Row],[pomiar po polnocy]]&gt;=800000,1,0)</f>
        <v>0</v>
      </c>
    </row>
    <row r="2078" spans="4:13" x14ac:dyDescent="0.25">
      <c r="D2078" s="1">
        <v>41520</v>
      </c>
      <c r="E2078">
        <v>3521</v>
      </c>
      <c r="F2078" s="9">
        <f t="shared" si="64"/>
        <v>331288</v>
      </c>
      <c r="G2078" s="12">
        <f xml:space="preserve"> ROUNDUP(woda5[[#This Row],[pomiar po polnocy]]*0.98,0)</f>
        <v>324663</v>
      </c>
      <c r="H2078" s="13">
        <f>woda5[[#This Row],[po 8]]+woda5[[#This Row],[ilosc]]</f>
        <v>328184</v>
      </c>
      <c r="I2078">
        <f>ROUNDUP(woda5[[#This Row],[pomiar po polnocy]]*0.02,0)</f>
        <v>6626</v>
      </c>
      <c r="J2078" s="10">
        <f>woda5[[#This Row],[pomiar po polnocy]]-woda5[[#This Row],[ile wypuscic rano]]</f>
        <v>324662</v>
      </c>
      <c r="K2078" s="10">
        <f>woda5[[#This Row],[po 8v2]]+woda5[[#This Row],[ilosc]]</f>
        <v>328183</v>
      </c>
      <c r="L2078" t="str">
        <f t="shared" si="65"/>
        <v/>
      </c>
      <c r="M2078">
        <f>IF(woda5[[#This Row],[pomiar po polnocy]]&gt;=800000,1,0)</f>
        <v>0</v>
      </c>
    </row>
    <row r="2079" spans="4:13" x14ac:dyDescent="0.25">
      <c r="D2079" s="1">
        <v>41521</v>
      </c>
      <c r="E2079">
        <v>3390</v>
      </c>
      <c r="F2079" s="9">
        <f t="shared" si="64"/>
        <v>328183</v>
      </c>
      <c r="G2079" s="12">
        <f xml:space="preserve"> ROUNDUP(woda5[[#This Row],[pomiar po polnocy]]*0.98,0)</f>
        <v>321620</v>
      </c>
      <c r="H2079" s="13">
        <f>woda5[[#This Row],[po 8]]+woda5[[#This Row],[ilosc]]</f>
        <v>325010</v>
      </c>
      <c r="I2079">
        <f>ROUNDUP(woda5[[#This Row],[pomiar po polnocy]]*0.02,0)</f>
        <v>6564</v>
      </c>
      <c r="J2079" s="10">
        <f>woda5[[#This Row],[pomiar po polnocy]]-woda5[[#This Row],[ile wypuscic rano]]</f>
        <v>321619</v>
      </c>
      <c r="K2079" s="10">
        <f>woda5[[#This Row],[po 8v2]]+woda5[[#This Row],[ilosc]]</f>
        <v>325009</v>
      </c>
      <c r="L2079" t="str">
        <f t="shared" si="65"/>
        <v/>
      </c>
      <c r="M2079">
        <f>IF(woda5[[#This Row],[pomiar po polnocy]]&gt;=800000,1,0)</f>
        <v>0</v>
      </c>
    </row>
    <row r="2080" spans="4:13" x14ac:dyDescent="0.25">
      <c r="D2080" s="1">
        <v>41522</v>
      </c>
      <c r="E2080">
        <v>4364</v>
      </c>
      <c r="F2080" s="9">
        <f t="shared" si="64"/>
        <v>325009</v>
      </c>
      <c r="G2080" s="12">
        <f xml:space="preserve"> ROUNDUP(woda5[[#This Row],[pomiar po polnocy]]*0.98,0)</f>
        <v>318509</v>
      </c>
      <c r="H2080" s="13">
        <f>woda5[[#This Row],[po 8]]+woda5[[#This Row],[ilosc]]</f>
        <v>322873</v>
      </c>
      <c r="I2080">
        <f>ROUNDUP(woda5[[#This Row],[pomiar po polnocy]]*0.02,0)</f>
        <v>6501</v>
      </c>
      <c r="J2080" s="10">
        <f>woda5[[#This Row],[pomiar po polnocy]]-woda5[[#This Row],[ile wypuscic rano]]</f>
        <v>318508</v>
      </c>
      <c r="K2080" s="10">
        <f>woda5[[#This Row],[po 8v2]]+woda5[[#This Row],[ilosc]]</f>
        <v>322872</v>
      </c>
      <c r="L2080" t="str">
        <f t="shared" si="65"/>
        <v/>
      </c>
      <c r="M2080">
        <f>IF(woda5[[#This Row],[pomiar po polnocy]]&gt;=800000,1,0)</f>
        <v>0</v>
      </c>
    </row>
    <row r="2081" spans="4:13" x14ac:dyDescent="0.25">
      <c r="D2081" s="1">
        <v>41523</v>
      </c>
      <c r="E2081">
        <v>4218</v>
      </c>
      <c r="F2081" s="9">
        <f t="shared" si="64"/>
        <v>322872</v>
      </c>
      <c r="G2081" s="12">
        <f xml:space="preserve"> ROUNDUP(woda5[[#This Row],[pomiar po polnocy]]*0.98,0)</f>
        <v>316415</v>
      </c>
      <c r="H2081" s="13">
        <f>woda5[[#This Row],[po 8]]+woda5[[#This Row],[ilosc]]</f>
        <v>320633</v>
      </c>
      <c r="I2081">
        <f>ROUNDUP(woda5[[#This Row],[pomiar po polnocy]]*0.02,0)</f>
        <v>6458</v>
      </c>
      <c r="J2081" s="10">
        <f>woda5[[#This Row],[pomiar po polnocy]]-woda5[[#This Row],[ile wypuscic rano]]</f>
        <v>316414</v>
      </c>
      <c r="K2081" s="10">
        <f>woda5[[#This Row],[po 8v2]]+woda5[[#This Row],[ilosc]]</f>
        <v>320632</v>
      </c>
      <c r="L2081" t="str">
        <f t="shared" si="65"/>
        <v/>
      </c>
      <c r="M2081">
        <f>IF(woda5[[#This Row],[pomiar po polnocy]]&gt;=800000,1,0)</f>
        <v>0</v>
      </c>
    </row>
    <row r="2082" spans="4:13" x14ac:dyDescent="0.25">
      <c r="D2082" s="1">
        <v>41524</v>
      </c>
      <c r="E2082">
        <v>6493</v>
      </c>
      <c r="F2082" s="9">
        <f t="shared" si="64"/>
        <v>320632</v>
      </c>
      <c r="G2082" s="12">
        <f xml:space="preserve"> ROUNDUP(woda5[[#This Row],[pomiar po polnocy]]*0.98,0)</f>
        <v>314220</v>
      </c>
      <c r="H2082" s="13">
        <f>woda5[[#This Row],[po 8]]+woda5[[#This Row],[ilosc]]</f>
        <v>320713</v>
      </c>
      <c r="I2082">
        <f>ROUNDUP(woda5[[#This Row],[pomiar po polnocy]]*0.02,0)</f>
        <v>6413</v>
      </c>
      <c r="J2082" s="10">
        <f>woda5[[#This Row],[pomiar po polnocy]]-woda5[[#This Row],[ile wypuscic rano]]</f>
        <v>314219</v>
      </c>
      <c r="K2082" s="10">
        <f>woda5[[#This Row],[po 8v2]]+woda5[[#This Row],[ilosc]]</f>
        <v>320712</v>
      </c>
      <c r="L2082" t="str">
        <f t="shared" si="65"/>
        <v/>
      </c>
      <c r="M2082">
        <f>IF(woda5[[#This Row],[pomiar po polnocy]]&gt;=800000,1,0)</f>
        <v>0</v>
      </c>
    </row>
    <row r="2083" spans="4:13" x14ac:dyDescent="0.25">
      <c r="D2083" s="1">
        <v>41525</v>
      </c>
      <c r="E2083">
        <v>6100</v>
      </c>
      <c r="F2083" s="9">
        <f t="shared" si="64"/>
        <v>320712</v>
      </c>
      <c r="G2083" s="12">
        <f xml:space="preserve"> ROUNDUP(woda5[[#This Row],[pomiar po polnocy]]*0.98,0)</f>
        <v>314298</v>
      </c>
      <c r="H2083" s="13">
        <f>woda5[[#This Row],[po 8]]+woda5[[#This Row],[ilosc]]</f>
        <v>320398</v>
      </c>
      <c r="I2083">
        <f>ROUNDUP(woda5[[#This Row],[pomiar po polnocy]]*0.02,0)</f>
        <v>6415</v>
      </c>
      <c r="J2083" s="10">
        <f>woda5[[#This Row],[pomiar po polnocy]]-woda5[[#This Row],[ile wypuscic rano]]</f>
        <v>314297</v>
      </c>
      <c r="K2083" s="10">
        <f>woda5[[#This Row],[po 8v2]]+woda5[[#This Row],[ilosc]]</f>
        <v>320397</v>
      </c>
      <c r="L2083" t="str">
        <f t="shared" si="65"/>
        <v/>
      </c>
      <c r="M2083">
        <f>IF(woda5[[#This Row],[pomiar po polnocy]]&gt;=800000,1,0)</f>
        <v>0</v>
      </c>
    </row>
    <row r="2084" spans="4:13" x14ac:dyDescent="0.25">
      <c r="D2084" s="1">
        <v>41526</v>
      </c>
      <c r="E2084">
        <v>5761</v>
      </c>
      <c r="F2084" s="9">
        <f t="shared" si="64"/>
        <v>320397</v>
      </c>
      <c r="G2084" s="12">
        <f xml:space="preserve"> ROUNDUP(woda5[[#This Row],[pomiar po polnocy]]*0.98,0)</f>
        <v>313990</v>
      </c>
      <c r="H2084" s="13">
        <f>woda5[[#This Row],[po 8]]+woda5[[#This Row],[ilosc]]</f>
        <v>319751</v>
      </c>
      <c r="I2084">
        <f>ROUNDUP(woda5[[#This Row],[pomiar po polnocy]]*0.02,0)</f>
        <v>6408</v>
      </c>
      <c r="J2084" s="10">
        <f>woda5[[#This Row],[pomiar po polnocy]]-woda5[[#This Row],[ile wypuscic rano]]</f>
        <v>313989</v>
      </c>
      <c r="K2084" s="10">
        <f>woda5[[#This Row],[po 8v2]]+woda5[[#This Row],[ilosc]]</f>
        <v>319750</v>
      </c>
      <c r="L2084" t="str">
        <f t="shared" si="65"/>
        <v/>
      </c>
      <c r="M2084">
        <f>IF(woda5[[#This Row],[pomiar po polnocy]]&gt;=800000,1,0)</f>
        <v>0</v>
      </c>
    </row>
    <row r="2085" spans="4:13" x14ac:dyDescent="0.25">
      <c r="D2085" s="1">
        <v>41527</v>
      </c>
      <c r="E2085">
        <v>5025</v>
      </c>
      <c r="F2085" s="9">
        <f t="shared" si="64"/>
        <v>319750</v>
      </c>
      <c r="G2085" s="12">
        <f xml:space="preserve"> ROUNDUP(woda5[[#This Row],[pomiar po polnocy]]*0.98,0)</f>
        <v>313355</v>
      </c>
      <c r="H2085" s="13">
        <f>woda5[[#This Row],[po 8]]+woda5[[#This Row],[ilosc]]</f>
        <v>318380</v>
      </c>
      <c r="I2085">
        <f>ROUNDUP(woda5[[#This Row],[pomiar po polnocy]]*0.02,0)</f>
        <v>6395</v>
      </c>
      <c r="J2085" s="10">
        <f>woda5[[#This Row],[pomiar po polnocy]]-woda5[[#This Row],[ile wypuscic rano]]</f>
        <v>313355</v>
      </c>
      <c r="K2085" s="10">
        <f>woda5[[#This Row],[po 8v2]]+woda5[[#This Row],[ilosc]]</f>
        <v>318380</v>
      </c>
      <c r="L2085" t="str">
        <f t="shared" si="65"/>
        <v/>
      </c>
      <c r="M2085">
        <f>IF(woda5[[#This Row],[pomiar po polnocy]]&gt;=800000,1,0)</f>
        <v>0</v>
      </c>
    </row>
    <row r="2086" spans="4:13" x14ac:dyDescent="0.25">
      <c r="D2086" s="1">
        <v>41528</v>
      </c>
      <c r="E2086">
        <v>5481</v>
      </c>
      <c r="F2086" s="9">
        <f t="shared" si="64"/>
        <v>318380</v>
      </c>
      <c r="G2086" s="12">
        <f xml:space="preserve"> ROUNDUP(woda5[[#This Row],[pomiar po polnocy]]*0.98,0)</f>
        <v>312013</v>
      </c>
      <c r="H2086" s="13">
        <f>woda5[[#This Row],[po 8]]+woda5[[#This Row],[ilosc]]</f>
        <v>317494</v>
      </c>
      <c r="I2086">
        <f>ROUNDUP(woda5[[#This Row],[pomiar po polnocy]]*0.02,0)</f>
        <v>6368</v>
      </c>
      <c r="J2086" s="10">
        <f>woda5[[#This Row],[pomiar po polnocy]]-woda5[[#This Row],[ile wypuscic rano]]</f>
        <v>312012</v>
      </c>
      <c r="K2086" s="10">
        <f>woda5[[#This Row],[po 8v2]]+woda5[[#This Row],[ilosc]]</f>
        <v>317493</v>
      </c>
      <c r="L2086" t="str">
        <f t="shared" si="65"/>
        <v/>
      </c>
      <c r="M2086">
        <f>IF(woda5[[#This Row],[pomiar po polnocy]]&gt;=800000,1,0)</f>
        <v>0</v>
      </c>
    </row>
    <row r="2087" spans="4:13" x14ac:dyDescent="0.25">
      <c r="D2087" s="1">
        <v>41529</v>
      </c>
      <c r="E2087">
        <v>4291</v>
      </c>
      <c r="F2087" s="9">
        <f t="shared" si="64"/>
        <v>317493</v>
      </c>
      <c r="G2087" s="12">
        <f xml:space="preserve"> ROUNDUP(woda5[[#This Row],[pomiar po polnocy]]*0.98,0)</f>
        <v>311144</v>
      </c>
      <c r="H2087" s="13">
        <f>woda5[[#This Row],[po 8]]+woda5[[#This Row],[ilosc]]</f>
        <v>315435</v>
      </c>
      <c r="I2087">
        <f>ROUNDUP(woda5[[#This Row],[pomiar po polnocy]]*0.02,0)</f>
        <v>6350</v>
      </c>
      <c r="J2087" s="10">
        <f>woda5[[#This Row],[pomiar po polnocy]]-woda5[[#This Row],[ile wypuscic rano]]</f>
        <v>311143</v>
      </c>
      <c r="K2087" s="10">
        <f>woda5[[#This Row],[po 8v2]]+woda5[[#This Row],[ilosc]]</f>
        <v>315434</v>
      </c>
      <c r="L2087" t="str">
        <f t="shared" si="65"/>
        <v/>
      </c>
      <c r="M2087">
        <f>IF(woda5[[#This Row],[pomiar po polnocy]]&gt;=800000,1,0)</f>
        <v>0</v>
      </c>
    </row>
    <row r="2088" spans="4:13" x14ac:dyDescent="0.25">
      <c r="D2088" s="1">
        <v>41530</v>
      </c>
      <c r="E2088">
        <v>5636</v>
      </c>
      <c r="F2088" s="9">
        <f t="shared" si="64"/>
        <v>315434</v>
      </c>
      <c r="G2088" s="12">
        <f xml:space="preserve"> ROUNDUP(woda5[[#This Row],[pomiar po polnocy]]*0.98,0)</f>
        <v>309126</v>
      </c>
      <c r="H2088" s="13">
        <f>woda5[[#This Row],[po 8]]+woda5[[#This Row],[ilosc]]</f>
        <v>314762</v>
      </c>
      <c r="I2088">
        <f>ROUNDUP(woda5[[#This Row],[pomiar po polnocy]]*0.02,0)</f>
        <v>6309</v>
      </c>
      <c r="J2088" s="10">
        <f>woda5[[#This Row],[pomiar po polnocy]]-woda5[[#This Row],[ile wypuscic rano]]</f>
        <v>309125</v>
      </c>
      <c r="K2088" s="10">
        <f>woda5[[#This Row],[po 8v2]]+woda5[[#This Row],[ilosc]]</f>
        <v>314761</v>
      </c>
      <c r="L2088" t="str">
        <f t="shared" si="65"/>
        <v/>
      </c>
      <c r="M2088">
        <f>IF(woda5[[#This Row],[pomiar po polnocy]]&gt;=800000,1,0)</f>
        <v>0</v>
      </c>
    </row>
    <row r="2089" spans="4:13" x14ac:dyDescent="0.25">
      <c r="D2089" s="1">
        <v>41531</v>
      </c>
      <c r="E2089">
        <v>5273</v>
      </c>
      <c r="F2089" s="9">
        <f t="shared" si="64"/>
        <v>314761</v>
      </c>
      <c r="G2089" s="12">
        <f xml:space="preserve"> ROUNDUP(woda5[[#This Row],[pomiar po polnocy]]*0.98,0)</f>
        <v>308466</v>
      </c>
      <c r="H2089" s="13">
        <f>woda5[[#This Row],[po 8]]+woda5[[#This Row],[ilosc]]</f>
        <v>313739</v>
      </c>
      <c r="I2089">
        <f>ROUNDUP(woda5[[#This Row],[pomiar po polnocy]]*0.02,0)</f>
        <v>6296</v>
      </c>
      <c r="J2089" s="10">
        <f>woda5[[#This Row],[pomiar po polnocy]]-woda5[[#This Row],[ile wypuscic rano]]</f>
        <v>308465</v>
      </c>
      <c r="K2089" s="10">
        <f>woda5[[#This Row],[po 8v2]]+woda5[[#This Row],[ilosc]]</f>
        <v>313738</v>
      </c>
      <c r="L2089" t="str">
        <f t="shared" si="65"/>
        <v/>
      </c>
      <c r="M2089">
        <f>IF(woda5[[#This Row],[pomiar po polnocy]]&gt;=800000,1,0)</f>
        <v>0</v>
      </c>
    </row>
    <row r="2090" spans="4:13" x14ac:dyDescent="0.25">
      <c r="D2090" s="1">
        <v>41532</v>
      </c>
      <c r="E2090">
        <v>5151</v>
      </c>
      <c r="F2090" s="9">
        <f t="shared" si="64"/>
        <v>313738</v>
      </c>
      <c r="G2090" s="12">
        <f xml:space="preserve"> ROUNDUP(woda5[[#This Row],[pomiar po polnocy]]*0.98,0)</f>
        <v>307464</v>
      </c>
      <c r="H2090" s="13">
        <f>woda5[[#This Row],[po 8]]+woda5[[#This Row],[ilosc]]</f>
        <v>312615</v>
      </c>
      <c r="I2090">
        <f>ROUNDUP(woda5[[#This Row],[pomiar po polnocy]]*0.02,0)</f>
        <v>6275</v>
      </c>
      <c r="J2090" s="10">
        <f>woda5[[#This Row],[pomiar po polnocy]]-woda5[[#This Row],[ile wypuscic rano]]</f>
        <v>307463</v>
      </c>
      <c r="K2090" s="10">
        <f>woda5[[#This Row],[po 8v2]]+woda5[[#This Row],[ilosc]]</f>
        <v>312614</v>
      </c>
      <c r="L2090" t="str">
        <f t="shared" si="65"/>
        <v/>
      </c>
      <c r="M2090">
        <f>IF(woda5[[#This Row],[pomiar po polnocy]]&gt;=800000,1,0)</f>
        <v>0</v>
      </c>
    </row>
    <row r="2091" spans="4:13" x14ac:dyDescent="0.25">
      <c r="D2091" s="1">
        <v>41533</v>
      </c>
      <c r="E2091">
        <v>5550</v>
      </c>
      <c r="F2091" s="9">
        <f t="shared" si="64"/>
        <v>312614</v>
      </c>
      <c r="G2091" s="12">
        <f xml:space="preserve"> ROUNDUP(woda5[[#This Row],[pomiar po polnocy]]*0.98,0)</f>
        <v>306362</v>
      </c>
      <c r="H2091" s="13">
        <f>woda5[[#This Row],[po 8]]+woda5[[#This Row],[ilosc]]</f>
        <v>311912</v>
      </c>
      <c r="I2091">
        <f>ROUNDUP(woda5[[#This Row],[pomiar po polnocy]]*0.02,0)</f>
        <v>6253</v>
      </c>
      <c r="J2091" s="10">
        <f>woda5[[#This Row],[pomiar po polnocy]]-woda5[[#This Row],[ile wypuscic rano]]</f>
        <v>306361</v>
      </c>
      <c r="K2091" s="10">
        <f>woda5[[#This Row],[po 8v2]]+woda5[[#This Row],[ilosc]]</f>
        <v>311911</v>
      </c>
      <c r="L2091" t="str">
        <f t="shared" si="65"/>
        <v/>
      </c>
      <c r="M2091">
        <f>IF(woda5[[#This Row],[pomiar po polnocy]]&gt;=800000,1,0)</f>
        <v>0</v>
      </c>
    </row>
    <row r="2092" spans="4:13" x14ac:dyDescent="0.25">
      <c r="D2092" s="1">
        <v>41534</v>
      </c>
      <c r="E2092">
        <v>6587</v>
      </c>
      <c r="F2092" s="9">
        <f t="shared" si="64"/>
        <v>311911</v>
      </c>
      <c r="G2092" s="12">
        <f xml:space="preserve"> ROUNDUP(woda5[[#This Row],[pomiar po polnocy]]*0.98,0)</f>
        <v>305673</v>
      </c>
      <c r="H2092" s="13">
        <f>woda5[[#This Row],[po 8]]+woda5[[#This Row],[ilosc]]</f>
        <v>312260</v>
      </c>
      <c r="I2092">
        <f>ROUNDUP(woda5[[#This Row],[pomiar po polnocy]]*0.02,0)</f>
        <v>6239</v>
      </c>
      <c r="J2092" s="10">
        <f>woda5[[#This Row],[pomiar po polnocy]]-woda5[[#This Row],[ile wypuscic rano]]</f>
        <v>305672</v>
      </c>
      <c r="K2092" s="10">
        <f>woda5[[#This Row],[po 8v2]]+woda5[[#This Row],[ilosc]]</f>
        <v>312259</v>
      </c>
      <c r="L2092" t="str">
        <f t="shared" si="65"/>
        <v/>
      </c>
      <c r="M2092">
        <f>IF(woda5[[#This Row],[pomiar po polnocy]]&gt;=800000,1,0)</f>
        <v>0</v>
      </c>
    </row>
    <row r="2093" spans="4:13" x14ac:dyDescent="0.25">
      <c r="D2093" s="1">
        <v>41535</v>
      </c>
      <c r="E2093">
        <v>6668</v>
      </c>
      <c r="F2093" s="9">
        <f t="shared" si="64"/>
        <v>312259</v>
      </c>
      <c r="G2093" s="12">
        <f xml:space="preserve"> ROUNDUP(woda5[[#This Row],[pomiar po polnocy]]*0.98,0)</f>
        <v>306014</v>
      </c>
      <c r="H2093" s="13">
        <f>woda5[[#This Row],[po 8]]+woda5[[#This Row],[ilosc]]</f>
        <v>312682</v>
      </c>
      <c r="I2093">
        <f>ROUNDUP(woda5[[#This Row],[pomiar po polnocy]]*0.02,0)</f>
        <v>6246</v>
      </c>
      <c r="J2093" s="10">
        <f>woda5[[#This Row],[pomiar po polnocy]]-woda5[[#This Row],[ile wypuscic rano]]</f>
        <v>306013</v>
      </c>
      <c r="K2093" s="10">
        <f>woda5[[#This Row],[po 8v2]]+woda5[[#This Row],[ilosc]]</f>
        <v>312681</v>
      </c>
      <c r="L2093" t="str">
        <f t="shared" si="65"/>
        <v/>
      </c>
      <c r="M2093">
        <f>IF(woda5[[#This Row],[pomiar po polnocy]]&gt;=800000,1,0)</f>
        <v>0</v>
      </c>
    </row>
    <row r="2094" spans="4:13" x14ac:dyDescent="0.25">
      <c r="D2094" s="1">
        <v>41536</v>
      </c>
      <c r="E2094">
        <v>7146</v>
      </c>
      <c r="F2094" s="9">
        <f t="shared" si="64"/>
        <v>312681</v>
      </c>
      <c r="G2094" s="12">
        <f xml:space="preserve"> ROUNDUP(woda5[[#This Row],[pomiar po polnocy]]*0.98,0)</f>
        <v>306428</v>
      </c>
      <c r="H2094" s="13">
        <f>woda5[[#This Row],[po 8]]+woda5[[#This Row],[ilosc]]</f>
        <v>313574</v>
      </c>
      <c r="I2094">
        <f>ROUNDUP(woda5[[#This Row],[pomiar po polnocy]]*0.02,0)</f>
        <v>6254</v>
      </c>
      <c r="J2094" s="10">
        <f>woda5[[#This Row],[pomiar po polnocy]]-woda5[[#This Row],[ile wypuscic rano]]</f>
        <v>306427</v>
      </c>
      <c r="K2094" s="10">
        <f>woda5[[#This Row],[po 8v2]]+woda5[[#This Row],[ilosc]]</f>
        <v>313573</v>
      </c>
      <c r="L2094" t="str">
        <f t="shared" si="65"/>
        <v/>
      </c>
      <c r="M2094">
        <f>IF(woda5[[#This Row],[pomiar po polnocy]]&gt;=800000,1,0)</f>
        <v>0</v>
      </c>
    </row>
    <row r="2095" spans="4:13" x14ac:dyDescent="0.25">
      <c r="D2095" s="1">
        <v>41537</v>
      </c>
      <c r="E2095">
        <v>6468</v>
      </c>
      <c r="F2095" s="9">
        <f t="shared" si="64"/>
        <v>313573</v>
      </c>
      <c r="G2095" s="12">
        <f xml:space="preserve"> ROUNDUP(woda5[[#This Row],[pomiar po polnocy]]*0.98,0)</f>
        <v>307302</v>
      </c>
      <c r="H2095" s="13">
        <f>woda5[[#This Row],[po 8]]+woda5[[#This Row],[ilosc]]</f>
        <v>313770</v>
      </c>
      <c r="I2095">
        <f>ROUNDUP(woda5[[#This Row],[pomiar po polnocy]]*0.02,0)</f>
        <v>6272</v>
      </c>
      <c r="J2095" s="10">
        <f>woda5[[#This Row],[pomiar po polnocy]]-woda5[[#This Row],[ile wypuscic rano]]</f>
        <v>307301</v>
      </c>
      <c r="K2095" s="10">
        <f>woda5[[#This Row],[po 8v2]]+woda5[[#This Row],[ilosc]]</f>
        <v>313769</v>
      </c>
      <c r="L2095" t="str">
        <f t="shared" si="65"/>
        <v/>
      </c>
      <c r="M2095">
        <f>IF(woda5[[#This Row],[pomiar po polnocy]]&gt;=800000,1,0)</f>
        <v>0</v>
      </c>
    </row>
    <row r="2096" spans="4:13" x14ac:dyDescent="0.25">
      <c r="D2096" s="1">
        <v>41538</v>
      </c>
      <c r="E2096">
        <v>5432</v>
      </c>
      <c r="F2096" s="9">
        <f t="shared" si="64"/>
        <v>313769</v>
      </c>
      <c r="G2096" s="12">
        <f xml:space="preserve"> ROUNDUP(woda5[[#This Row],[pomiar po polnocy]]*0.98,0)</f>
        <v>307494</v>
      </c>
      <c r="H2096" s="13">
        <f>woda5[[#This Row],[po 8]]+woda5[[#This Row],[ilosc]]</f>
        <v>312926</v>
      </c>
      <c r="I2096">
        <f>ROUNDUP(woda5[[#This Row],[pomiar po polnocy]]*0.02,0)</f>
        <v>6276</v>
      </c>
      <c r="J2096" s="10">
        <f>woda5[[#This Row],[pomiar po polnocy]]-woda5[[#This Row],[ile wypuscic rano]]</f>
        <v>307493</v>
      </c>
      <c r="K2096" s="10">
        <f>woda5[[#This Row],[po 8v2]]+woda5[[#This Row],[ilosc]]</f>
        <v>312925</v>
      </c>
      <c r="L2096" t="str">
        <f t="shared" si="65"/>
        <v/>
      </c>
      <c r="M2096">
        <f>IF(woda5[[#This Row],[pomiar po polnocy]]&gt;=800000,1,0)</f>
        <v>0</v>
      </c>
    </row>
    <row r="2097" spans="4:13" x14ac:dyDescent="0.25">
      <c r="D2097" s="1">
        <v>41539</v>
      </c>
      <c r="E2097">
        <v>7236</v>
      </c>
      <c r="F2097" s="9">
        <f t="shared" si="64"/>
        <v>312925</v>
      </c>
      <c r="G2097" s="12">
        <f xml:space="preserve"> ROUNDUP(woda5[[#This Row],[pomiar po polnocy]]*0.98,0)</f>
        <v>306667</v>
      </c>
      <c r="H2097" s="13">
        <f>woda5[[#This Row],[po 8]]+woda5[[#This Row],[ilosc]]</f>
        <v>313903</v>
      </c>
      <c r="I2097">
        <f>ROUNDUP(woda5[[#This Row],[pomiar po polnocy]]*0.02,0)</f>
        <v>6259</v>
      </c>
      <c r="J2097" s="10">
        <f>woda5[[#This Row],[pomiar po polnocy]]-woda5[[#This Row],[ile wypuscic rano]]</f>
        <v>306666</v>
      </c>
      <c r="K2097" s="10">
        <f>woda5[[#This Row],[po 8v2]]+woda5[[#This Row],[ilosc]]</f>
        <v>313902</v>
      </c>
      <c r="L2097" t="str">
        <f t="shared" si="65"/>
        <v/>
      </c>
      <c r="M2097">
        <f>IF(woda5[[#This Row],[pomiar po polnocy]]&gt;=800000,1,0)</f>
        <v>0</v>
      </c>
    </row>
    <row r="2098" spans="4:13" x14ac:dyDescent="0.25">
      <c r="D2098" s="1">
        <v>41540</v>
      </c>
      <c r="E2098">
        <v>7144</v>
      </c>
      <c r="F2098" s="9">
        <f t="shared" si="64"/>
        <v>313902</v>
      </c>
      <c r="G2098" s="12">
        <f xml:space="preserve"> ROUNDUP(woda5[[#This Row],[pomiar po polnocy]]*0.98,0)</f>
        <v>307624</v>
      </c>
      <c r="H2098" s="13">
        <f>woda5[[#This Row],[po 8]]+woda5[[#This Row],[ilosc]]</f>
        <v>314768</v>
      </c>
      <c r="I2098">
        <f>ROUNDUP(woda5[[#This Row],[pomiar po polnocy]]*0.02,0)</f>
        <v>6279</v>
      </c>
      <c r="J2098" s="10">
        <f>woda5[[#This Row],[pomiar po polnocy]]-woda5[[#This Row],[ile wypuscic rano]]</f>
        <v>307623</v>
      </c>
      <c r="K2098" s="10">
        <f>woda5[[#This Row],[po 8v2]]+woda5[[#This Row],[ilosc]]</f>
        <v>314767</v>
      </c>
      <c r="L2098" t="str">
        <f t="shared" si="65"/>
        <v/>
      </c>
      <c r="M2098">
        <f>IF(woda5[[#This Row],[pomiar po polnocy]]&gt;=800000,1,0)</f>
        <v>0</v>
      </c>
    </row>
    <row r="2099" spans="4:13" x14ac:dyDescent="0.25">
      <c r="D2099" s="1">
        <v>41541</v>
      </c>
      <c r="E2099">
        <v>7422</v>
      </c>
      <c r="F2099" s="9">
        <f t="shared" si="64"/>
        <v>314767</v>
      </c>
      <c r="G2099" s="12">
        <f xml:space="preserve"> ROUNDUP(woda5[[#This Row],[pomiar po polnocy]]*0.98,0)</f>
        <v>308472</v>
      </c>
      <c r="H2099" s="13">
        <f>woda5[[#This Row],[po 8]]+woda5[[#This Row],[ilosc]]</f>
        <v>315894</v>
      </c>
      <c r="I2099">
        <f>ROUNDUP(woda5[[#This Row],[pomiar po polnocy]]*0.02,0)</f>
        <v>6296</v>
      </c>
      <c r="J2099" s="10">
        <f>woda5[[#This Row],[pomiar po polnocy]]-woda5[[#This Row],[ile wypuscic rano]]</f>
        <v>308471</v>
      </c>
      <c r="K2099" s="10">
        <f>woda5[[#This Row],[po 8v2]]+woda5[[#This Row],[ilosc]]</f>
        <v>315893</v>
      </c>
      <c r="L2099" t="str">
        <f t="shared" si="65"/>
        <v/>
      </c>
      <c r="M2099">
        <f>IF(woda5[[#This Row],[pomiar po polnocy]]&gt;=800000,1,0)</f>
        <v>0</v>
      </c>
    </row>
    <row r="2100" spans="4:13" x14ac:dyDescent="0.25">
      <c r="D2100" s="1">
        <v>41542</v>
      </c>
      <c r="E2100">
        <v>6538</v>
      </c>
      <c r="F2100" s="9">
        <f t="shared" si="64"/>
        <v>315893</v>
      </c>
      <c r="G2100" s="12">
        <f xml:space="preserve"> ROUNDUP(woda5[[#This Row],[pomiar po polnocy]]*0.98,0)</f>
        <v>309576</v>
      </c>
      <c r="H2100" s="13">
        <f>woda5[[#This Row],[po 8]]+woda5[[#This Row],[ilosc]]</f>
        <v>316114</v>
      </c>
      <c r="I2100">
        <f>ROUNDUP(woda5[[#This Row],[pomiar po polnocy]]*0.02,0)</f>
        <v>6318</v>
      </c>
      <c r="J2100" s="10">
        <f>woda5[[#This Row],[pomiar po polnocy]]-woda5[[#This Row],[ile wypuscic rano]]</f>
        <v>309575</v>
      </c>
      <c r="K2100" s="10">
        <f>woda5[[#This Row],[po 8v2]]+woda5[[#This Row],[ilosc]]</f>
        <v>316113</v>
      </c>
      <c r="L2100" t="str">
        <f t="shared" si="65"/>
        <v/>
      </c>
      <c r="M2100">
        <f>IF(woda5[[#This Row],[pomiar po polnocy]]&gt;=800000,1,0)</f>
        <v>0</v>
      </c>
    </row>
    <row r="2101" spans="4:13" x14ac:dyDescent="0.25">
      <c r="D2101" s="1">
        <v>41543</v>
      </c>
      <c r="E2101">
        <v>6315</v>
      </c>
      <c r="F2101" s="9">
        <f t="shared" si="64"/>
        <v>316113</v>
      </c>
      <c r="G2101" s="12">
        <f xml:space="preserve"> ROUNDUP(woda5[[#This Row],[pomiar po polnocy]]*0.98,0)</f>
        <v>309791</v>
      </c>
      <c r="H2101" s="13">
        <f>woda5[[#This Row],[po 8]]+woda5[[#This Row],[ilosc]]</f>
        <v>316106</v>
      </c>
      <c r="I2101">
        <f>ROUNDUP(woda5[[#This Row],[pomiar po polnocy]]*0.02,0)</f>
        <v>6323</v>
      </c>
      <c r="J2101" s="10">
        <f>woda5[[#This Row],[pomiar po polnocy]]-woda5[[#This Row],[ile wypuscic rano]]</f>
        <v>309790</v>
      </c>
      <c r="K2101" s="10">
        <f>woda5[[#This Row],[po 8v2]]+woda5[[#This Row],[ilosc]]</f>
        <v>316105</v>
      </c>
      <c r="L2101" t="str">
        <f t="shared" si="65"/>
        <v/>
      </c>
      <c r="M2101">
        <f>IF(woda5[[#This Row],[pomiar po polnocy]]&gt;=800000,1,0)</f>
        <v>0</v>
      </c>
    </row>
    <row r="2102" spans="4:13" x14ac:dyDescent="0.25">
      <c r="D2102" s="1">
        <v>41544</v>
      </c>
      <c r="E2102">
        <v>6758</v>
      </c>
      <c r="F2102" s="9">
        <f t="shared" si="64"/>
        <v>316105</v>
      </c>
      <c r="G2102" s="12">
        <f xml:space="preserve"> ROUNDUP(woda5[[#This Row],[pomiar po polnocy]]*0.98,0)</f>
        <v>309783</v>
      </c>
      <c r="H2102" s="13">
        <f>woda5[[#This Row],[po 8]]+woda5[[#This Row],[ilosc]]</f>
        <v>316541</v>
      </c>
      <c r="I2102">
        <f>ROUNDUP(woda5[[#This Row],[pomiar po polnocy]]*0.02,0)</f>
        <v>6323</v>
      </c>
      <c r="J2102" s="10">
        <f>woda5[[#This Row],[pomiar po polnocy]]-woda5[[#This Row],[ile wypuscic rano]]</f>
        <v>309782</v>
      </c>
      <c r="K2102" s="10">
        <f>woda5[[#This Row],[po 8v2]]+woda5[[#This Row],[ilosc]]</f>
        <v>316540</v>
      </c>
      <c r="L2102" t="str">
        <f t="shared" si="65"/>
        <v/>
      </c>
      <c r="M2102">
        <f>IF(woda5[[#This Row],[pomiar po polnocy]]&gt;=800000,1,0)</f>
        <v>0</v>
      </c>
    </row>
    <row r="2103" spans="4:13" x14ac:dyDescent="0.25">
      <c r="D2103" s="1">
        <v>41545</v>
      </c>
      <c r="E2103">
        <v>7206</v>
      </c>
      <c r="F2103" s="9">
        <f t="shared" si="64"/>
        <v>316540</v>
      </c>
      <c r="G2103" s="12">
        <f xml:space="preserve"> ROUNDUP(woda5[[#This Row],[pomiar po polnocy]]*0.98,0)</f>
        <v>310210</v>
      </c>
      <c r="H2103" s="13">
        <f>woda5[[#This Row],[po 8]]+woda5[[#This Row],[ilosc]]</f>
        <v>317416</v>
      </c>
      <c r="I2103">
        <f>ROUNDUP(woda5[[#This Row],[pomiar po polnocy]]*0.02,0)</f>
        <v>6331</v>
      </c>
      <c r="J2103" s="10">
        <f>woda5[[#This Row],[pomiar po polnocy]]-woda5[[#This Row],[ile wypuscic rano]]</f>
        <v>310209</v>
      </c>
      <c r="K2103" s="10">
        <f>woda5[[#This Row],[po 8v2]]+woda5[[#This Row],[ilosc]]</f>
        <v>317415</v>
      </c>
      <c r="L2103" t="str">
        <f t="shared" si="65"/>
        <v/>
      </c>
      <c r="M2103">
        <f>IF(woda5[[#This Row],[pomiar po polnocy]]&gt;=800000,1,0)</f>
        <v>0</v>
      </c>
    </row>
    <row r="2104" spans="4:13" x14ac:dyDescent="0.25">
      <c r="D2104" s="1">
        <v>41546</v>
      </c>
      <c r="E2104">
        <v>7293</v>
      </c>
      <c r="F2104" s="9">
        <f t="shared" si="64"/>
        <v>317415</v>
      </c>
      <c r="G2104" s="12">
        <f xml:space="preserve"> ROUNDUP(woda5[[#This Row],[pomiar po polnocy]]*0.98,0)</f>
        <v>311067</v>
      </c>
      <c r="H2104" s="13">
        <f>woda5[[#This Row],[po 8]]+woda5[[#This Row],[ilosc]]</f>
        <v>318360</v>
      </c>
      <c r="I2104">
        <f>ROUNDUP(woda5[[#This Row],[pomiar po polnocy]]*0.02,0)</f>
        <v>6349</v>
      </c>
      <c r="J2104" s="10">
        <f>woda5[[#This Row],[pomiar po polnocy]]-woda5[[#This Row],[ile wypuscic rano]]</f>
        <v>311066</v>
      </c>
      <c r="K2104" s="10">
        <f>woda5[[#This Row],[po 8v2]]+woda5[[#This Row],[ilosc]]</f>
        <v>318359</v>
      </c>
      <c r="L2104" t="str">
        <f t="shared" si="65"/>
        <v/>
      </c>
      <c r="M2104">
        <f>IF(woda5[[#This Row],[pomiar po polnocy]]&gt;=800000,1,0)</f>
        <v>0</v>
      </c>
    </row>
    <row r="2105" spans="4:13" x14ac:dyDescent="0.25">
      <c r="D2105" s="1">
        <v>41547</v>
      </c>
      <c r="E2105">
        <v>7860</v>
      </c>
      <c r="F2105" s="9">
        <f t="shared" si="64"/>
        <v>318359</v>
      </c>
      <c r="G2105" s="12">
        <f xml:space="preserve"> ROUNDUP(woda5[[#This Row],[pomiar po polnocy]]*0.98,0)</f>
        <v>311992</v>
      </c>
      <c r="H2105" s="13">
        <f>woda5[[#This Row],[po 8]]+woda5[[#This Row],[ilosc]]</f>
        <v>319852</v>
      </c>
      <c r="I2105">
        <f>ROUNDUP(woda5[[#This Row],[pomiar po polnocy]]*0.02,0)</f>
        <v>6368</v>
      </c>
      <c r="J2105" s="10">
        <f>woda5[[#This Row],[pomiar po polnocy]]-woda5[[#This Row],[ile wypuscic rano]]</f>
        <v>311991</v>
      </c>
      <c r="K2105" s="10">
        <f>woda5[[#This Row],[po 8v2]]+woda5[[#This Row],[ilosc]]</f>
        <v>319851</v>
      </c>
      <c r="L2105" t="str">
        <f t="shared" si="65"/>
        <v/>
      </c>
      <c r="M2105">
        <f>IF(woda5[[#This Row],[pomiar po polnocy]]&gt;=800000,1,0)</f>
        <v>0</v>
      </c>
    </row>
    <row r="2106" spans="4:13" x14ac:dyDescent="0.25">
      <c r="D2106" s="1">
        <v>41548</v>
      </c>
      <c r="E2106">
        <v>7786</v>
      </c>
      <c r="F2106" s="9">
        <f t="shared" si="64"/>
        <v>319851</v>
      </c>
      <c r="G2106" s="12">
        <f xml:space="preserve"> ROUNDUP(woda5[[#This Row],[pomiar po polnocy]]*0.98,0)</f>
        <v>313454</v>
      </c>
      <c r="H2106" s="13">
        <f>woda5[[#This Row],[po 8]]+woda5[[#This Row],[ilosc]]</f>
        <v>321240</v>
      </c>
      <c r="I2106">
        <f>ROUNDUP(woda5[[#This Row],[pomiar po polnocy]]*0.02,0)</f>
        <v>6398</v>
      </c>
      <c r="J2106" s="10">
        <f>woda5[[#This Row],[pomiar po polnocy]]-woda5[[#This Row],[ile wypuscic rano]]</f>
        <v>313453</v>
      </c>
      <c r="K2106" s="10">
        <f>woda5[[#This Row],[po 8v2]]+woda5[[#This Row],[ilosc]]</f>
        <v>321239</v>
      </c>
      <c r="L2106" t="str">
        <f t="shared" si="65"/>
        <v/>
      </c>
      <c r="M2106">
        <f>IF(woda5[[#This Row],[pomiar po polnocy]]&gt;=800000,1,0)</f>
        <v>0</v>
      </c>
    </row>
    <row r="2107" spans="4:13" x14ac:dyDescent="0.25">
      <c r="D2107" s="1">
        <v>41549</v>
      </c>
      <c r="E2107">
        <v>8419</v>
      </c>
      <c r="F2107" s="9">
        <f t="shared" si="64"/>
        <v>321239</v>
      </c>
      <c r="G2107" s="12">
        <f xml:space="preserve"> ROUNDUP(woda5[[#This Row],[pomiar po polnocy]]*0.98,0)</f>
        <v>314815</v>
      </c>
      <c r="H2107" s="13">
        <f>woda5[[#This Row],[po 8]]+woda5[[#This Row],[ilosc]]</f>
        <v>323234</v>
      </c>
      <c r="I2107">
        <f>ROUNDUP(woda5[[#This Row],[pomiar po polnocy]]*0.02,0)</f>
        <v>6425</v>
      </c>
      <c r="J2107" s="10">
        <f>woda5[[#This Row],[pomiar po polnocy]]-woda5[[#This Row],[ile wypuscic rano]]</f>
        <v>314814</v>
      </c>
      <c r="K2107" s="10">
        <f>woda5[[#This Row],[po 8v2]]+woda5[[#This Row],[ilosc]]</f>
        <v>323233</v>
      </c>
      <c r="L2107" t="str">
        <f t="shared" si="65"/>
        <v/>
      </c>
      <c r="M2107">
        <f>IF(woda5[[#This Row],[pomiar po polnocy]]&gt;=800000,1,0)</f>
        <v>0</v>
      </c>
    </row>
    <row r="2108" spans="4:13" x14ac:dyDescent="0.25">
      <c r="D2108" s="1">
        <v>41550</v>
      </c>
      <c r="E2108">
        <v>8222</v>
      </c>
      <c r="F2108" s="9">
        <f t="shared" si="64"/>
        <v>323233</v>
      </c>
      <c r="G2108" s="12">
        <f xml:space="preserve"> ROUNDUP(woda5[[#This Row],[pomiar po polnocy]]*0.98,0)</f>
        <v>316769</v>
      </c>
      <c r="H2108" s="13">
        <f>woda5[[#This Row],[po 8]]+woda5[[#This Row],[ilosc]]</f>
        <v>324991</v>
      </c>
      <c r="I2108">
        <f>ROUNDUP(woda5[[#This Row],[pomiar po polnocy]]*0.02,0)</f>
        <v>6465</v>
      </c>
      <c r="J2108" s="10">
        <f>woda5[[#This Row],[pomiar po polnocy]]-woda5[[#This Row],[ile wypuscic rano]]</f>
        <v>316768</v>
      </c>
      <c r="K2108" s="10">
        <f>woda5[[#This Row],[po 8v2]]+woda5[[#This Row],[ilosc]]</f>
        <v>324990</v>
      </c>
      <c r="L2108" t="str">
        <f t="shared" si="65"/>
        <v/>
      </c>
      <c r="M2108">
        <f>IF(woda5[[#This Row],[pomiar po polnocy]]&gt;=800000,1,0)</f>
        <v>0</v>
      </c>
    </row>
    <row r="2109" spans="4:13" x14ac:dyDescent="0.25">
      <c r="D2109" s="1">
        <v>41551</v>
      </c>
      <c r="E2109">
        <v>8438</v>
      </c>
      <c r="F2109" s="9">
        <f t="shared" si="64"/>
        <v>324990</v>
      </c>
      <c r="G2109" s="12">
        <f xml:space="preserve"> ROUNDUP(woda5[[#This Row],[pomiar po polnocy]]*0.98,0)</f>
        <v>318491</v>
      </c>
      <c r="H2109" s="13">
        <f>woda5[[#This Row],[po 8]]+woda5[[#This Row],[ilosc]]</f>
        <v>326929</v>
      </c>
      <c r="I2109">
        <f>ROUNDUP(woda5[[#This Row],[pomiar po polnocy]]*0.02,0)</f>
        <v>6500</v>
      </c>
      <c r="J2109" s="10">
        <f>woda5[[#This Row],[pomiar po polnocy]]-woda5[[#This Row],[ile wypuscic rano]]</f>
        <v>318490</v>
      </c>
      <c r="K2109" s="10">
        <f>woda5[[#This Row],[po 8v2]]+woda5[[#This Row],[ilosc]]</f>
        <v>326928</v>
      </c>
      <c r="L2109" t="str">
        <f t="shared" si="65"/>
        <v/>
      </c>
      <c r="M2109">
        <f>IF(woda5[[#This Row],[pomiar po polnocy]]&gt;=800000,1,0)</f>
        <v>0</v>
      </c>
    </row>
    <row r="2110" spans="4:13" x14ac:dyDescent="0.25">
      <c r="D2110" s="1">
        <v>41552</v>
      </c>
      <c r="E2110">
        <v>9870</v>
      </c>
      <c r="F2110" s="9">
        <f t="shared" si="64"/>
        <v>326928</v>
      </c>
      <c r="G2110" s="12">
        <f xml:space="preserve"> ROUNDUP(woda5[[#This Row],[pomiar po polnocy]]*0.98,0)</f>
        <v>320390</v>
      </c>
      <c r="H2110" s="13">
        <f>woda5[[#This Row],[po 8]]+woda5[[#This Row],[ilosc]]</f>
        <v>330260</v>
      </c>
      <c r="I2110">
        <f>ROUNDUP(woda5[[#This Row],[pomiar po polnocy]]*0.02,0)</f>
        <v>6539</v>
      </c>
      <c r="J2110" s="10">
        <f>woda5[[#This Row],[pomiar po polnocy]]-woda5[[#This Row],[ile wypuscic rano]]</f>
        <v>320389</v>
      </c>
      <c r="K2110" s="10">
        <f>woda5[[#This Row],[po 8v2]]+woda5[[#This Row],[ilosc]]</f>
        <v>330259</v>
      </c>
      <c r="L2110" t="str">
        <f t="shared" si="65"/>
        <v/>
      </c>
      <c r="M2110">
        <f>IF(woda5[[#This Row],[pomiar po polnocy]]&gt;=800000,1,0)</f>
        <v>0</v>
      </c>
    </row>
    <row r="2111" spans="4:13" x14ac:dyDescent="0.25">
      <c r="D2111" s="1">
        <v>41553</v>
      </c>
      <c r="E2111">
        <v>8819</v>
      </c>
      <c r="F2111" s="9">
        <f t="shared" si="64"/>
        <v>330259</v>
      </c>
      <c r="G2111" s="12">
        <f xml:space="preserve"> ROUNDUP(woda5[[#This Row],[pomiar po polnocy]]*0.98,0)</f>
        <v>323654</v>
      </c>
      <c r="H2111" s="13">
        <f>woda5[[#This Row],[po 8]]+woda5[[#This Row],[ilosc]]</f>
        <v>332473</v>
      </c>
      <c r="I2111">
        <f>ROUNDUP(woda5[[#This Row],[pomiar po polnocy]]*0.02,0)</f>
        <v>6606</v>
      </c>
      <c r="J2111" s="10">
        <f>woda5[[#This Row],[pomiar po polnocy]]-woda5[[#This Row],[ile wypuscic rano]]</f>
        <v>323653</v>
      </c>
      <c r="K2111" s="10">
        <f>woda5[[#This Row],[po 8v2]]+woda5[[#This Row],[ilosc]]</f>
        <v>332472</v>
      </c>
      <c r="L2111" t="str">
        <f t="shared" si="65"/>
        <v/>
      </c>
      <c r="M2111">
        <f>IF(woda5[[#This Row],[pomiar po polnocy]]&gt;=800000,1,0)</f>
        <v>0</v>
      </c>
    </row>
    <row r="2112" spans="4:13" x14ac:dyDescent="0.25">
      <c r="D2112" s="1">
        <v>41554</v>
      </c>
      <c r="E2112">
        <v>10859</v>
      </c>
      <c r="F2112" s="9">
        <f t="shared" si="64"/>
        <v>332472</v>
      </c>
      <c r="G2112" s="12">
        <f xml:space="preserve"> ROUNDUP(woda5[[#This Row],[pomiar po polnocy]]*0.98,0)</f>
        <v>325823</v>
      </c>
      <c r="H2112" s="13">
        <f>woda5[[#This Row],[po 8]]+woda5[[#This Row],[ilosc]]</f>
        <v>336682</v>
      </c>
      <c r="I2112">
        <f>ROUNDUP(woda5[[#This Row],[pomiar po polnocy]]*0.02,0)</f>
        <v>6650</v>
      </c>
      <c r="J2112" s="10">
        <f>woda5[[#This Row],[pomiar po polnocy]]-woda5[[#This Row],[ile wypuscic rano]]</f>
        <v>325822</v>
      </c>
      <c r="K2112" s="10">
        <f>woda5[[#This Row],[po 8v2]]+woda5[[#This Row],[ilosc]]</f>
        <v>336681</v>
      </c>
      <c r="L2112" t="str">
        <f t="shared" si="65"/>
        <v/>
      </c>
      <c r="M2112">
        <f>IF(woda5[[#This Row],[pomiar po polnocy]]&gt;=800000,1,0)</f>
        <v>0</v>
      </c>
    </row>
    <row r="2113" spans="4:13" x14ac:dyDescent="0.25">
      <c r="D2113" s="1">
        <v>41555</v>
      </c>
      <c r="E2113">
        <v>9619</v>
      </c>
      <c r="F2113" s="9">
        <f t="shared" si="64"/>
        <v>336681</v>
      </c>
      <c r="G2113" s="12">
        <f xml:space="preserve"> ROUNDUP(woda5[[#This Row],[pomiar po polnocy]]*0.98,0)</f>
        <v>329948</v>
      </c>
      <c r="H2113" s="13">
        <f>woda5[[#This Row],[po 8]]+woda5[[#This Row],[ilosc]]</f>
        <v>339567</v>
      </c>
      <c r="I2113">
        <f>ROUNDUP(woda5[[#This Row],[pomiar po polnocy]]*0.02,0)</f>
        <v>6734</v>
      </c>
      <c r="J2113" s="10">
        <f>woda5[[#This Row],[pomiar po polnocy]]-woda5[[#This Row],[ile wypuscic rano]]</f>
        <v>329947</v>
      </c>
      <c r="K2113" s="10">
        <f>woda5[[#This Row],[po 8v2]]+woda5[[#This Row],[ilosc]]</f>
        <v>339566</v>
      </c>
      <c r="L2113" t="str">
        <f t="shared" si="65"/>
        <v/>
      </c>
      <c r="M2113">
        <f>IF(woda5[[#This Row],[pomiar po polnocy]]&gt;=800000,1,0)</f>
        <v>0</v>
      </c>
    </row>
    <row r="2114" spans="4:13" x14ac:dyDescent="0.25">
      <c r="D2114" s="1">
        <v>41556</v>
      </c>
      <c r="E2114">
        <v>10378</v>
      </c>
      <c r="F2114" s="9">
        <f t="shared" si="64"/>
        <v>339566</v>
      </c>
      <c r="G2114" s="12">
        <f xml:space="preserve"> ROUNDUP(woda5[[#This Row],[pomiar po polnocy]]*0.98,0)</f>
        <v>332775</v>
      </c>
      <c r="H2114" s="13">
        <f>woda5[[#This Row],[po 8]]+woda5[[#This Row],[ilosc]]</f>
        <v>343153</v>
      </c>
      <c r="I2114">
        <f>ROUNDUP(woda5[[#This Row],[pomiar po polnocy]]*0.02,0)</f>
        <v>6792</v>
      </c>
      <c r="J2114" s="10">
        <f>woda5[[#This Row],[pomiar po polnocy]]-woda5[[#This Row],[ile wypuscic rano]]</f>
        <v>332774</v>
      </c>
      <c r="K2114" s="10">
        <f>woda5[[#This Row],[po 8v2]]+woda5[[#This Row],[ilosc]]</f>
        <v>343152</v>
      </c>
      <c r="L2114" t="str">
        <f t="shared" si="65"/>
        <v/>
      </c>
      <c r="M2114">
        <f>IF(woda5[[#This Row],[pomiar po polnocy]]&gt;=800000,1,0)</f>
        <v>0</v>
      </c>
    </row>
    <row r="2115" spans="4:13" x14ac:dyDescent="0.25">
      <c r="D2115" s="1">
        <v>41557</v>
      </c>
      <c r="E2115">
        <v>10051</v>
      </c>
      <c r="F2115" s="9">
        <f t="shared" si="64"/>
        <v>343152</v>
      </c>
      <c r="G2115" s="12">
        <f xml:space="preserve"> ROUNDUP(woda5[[#This Row],[pomiar po polnocy]]*0.98,0)</f>
        <v>336289</v>
      </c>
      <c r="H2115" s="13">
        <f>woda5[[#This Row],[po 8]]+woda5[[#This Row],[ilosc]]</f>
        <v>346340</v>
      </c>
      <c r="I2115">
        <f>ROUNDUP(woda5[[#This Row],[pomiar po polnocy]]*0.02,0)</f>
        <v>6864</v>
      </c>
      <c r="J2115" s="10">
        <f>woda5[[#This Row],[pomiar po polnocy]]-woda5[[#This Row],[ile wypuscic rano]]</f>
        <v>336288</v>
      </c>
      <c r="K2115" s="10">
        <f>woda5[[#This Row],[po 8v2]]+woda5[[#This Row],[ilosc]]</f>
        <v>346339</v>
      </c>
      <c r="L2115" t="str">
        <f t="shared" si="65"/>
        <v/>
      </c>
      <c r="M2115">
        <f>IF(woda5[[#This Row],[pomiar po polnocy]]&gt;=800000,1,0)</f>
        <v>0</v>
      </c>
    </row>
    <row r="2116" spans="4:13" x14ac:dyDescent="0.25">
      <c r="D2116" s="1">
        <v>41558</v>
      </c>
      <c r="E2116">
        <v>9758</v>
      </c>
      <c r="F2116" s="9">
        <f t="shared" si="64"/>
        <v>346339</v>
      </c>
      <c r="G2116" s="12">
        <f xml:space="preserve"> ROUNDUP(woda5[[#This Row],[pomiar po polnocy]]*0.98,0)</f>
        <v>339413</v>
      </c>
      <c r="H2116" s="13">
        <f>woda5[[#This Row],[po 8]]+woda5[[#This Row],[ilosc]]</f>
        <v>349171</v>
      </c>
      <c r="I2116">
        <f>ROUNDUP(woda5[[#This Row],[pomiar po polnocy]]*0.02,0)</f>
        <v>6927</v>
      </c>
      <c r="J2116" s="10">
        <f>woda5[[#This Row],[pomiar po polnocy]]-woda5[[#This Row],[ile wypuscic rano]]</f>
        <v>339412</v>
      </c>
      <c r="K2116" s="10">
        <f>woda5[[#This Row],[po 8v2]]+woda5[[#This Row],[ilosc]]</f>
        <v>349170</v>
      </c>
      <c r="L2116" t="str">
        <f t="shared" si="65"/>
        <v/>
      </c>
      <c r="M2116">
        <f>IF(woda5[[#This Row],[pomiar po polnocy]]&gt;=800000,1,0)</f>
        <v>0</v>
      </c>
    </row>
    <row r="2117" spans="4:13" x14ac:dyDescent="0.25">
      <c r="D2117" s="1">
        <v>41559</v>
      </c>
      <c r="E2117">
        <v>10295</v>
      </c>
      <c r="F2117" s="9">
        <f t="shared" si="64"/>
        <v>349170</v>
      </c>
      <c r="G2117" s="12">
        <f xml:space="preserve"> ROUNDUP(woda5[[#This Row],[pomiar po polnocy]]*0.98,0)</f>
        <v>342187</v>
      </c>
      <c r="H2117" s="13">
        <f>woda5[[#This Row],[po 8]]+woda5[[#This Row],[ilosc]]</f>
        <v>352482</v>
      </c>
      <c r="I2117">
        <f>ROUNDUP(woda5[[#This Row],[pomiar po polnocy]]*0.02,0)</f>
        <v>6984</v>
      </c>
      <c r="J2117" s="10">
        <f>woda5[[#This Row],[pomiar po polnocy]]-woda5[[#This Row],[ile wypuscic rano]]</f>
        <v>342186</v>
      </c>
      <c r="K2117" s="10">
        <f>woda5[[#This Row],[po 8v2]]+woda5[[#This Row],[ilosc]]</f>
        <v>352481</v>
      </c>
      <c r="L2117" t="str">
        <f t="shared" si="65"/>
        <v/>
      </c>
      <c r="M2117">
        <f>IF(woda5[[#This Row],[pomiar po polnocy]]&gt;=800000,1,0)</f>
        <v>0</v>
      </c>
    </row>
    <row r="2118" spans="4:13" x14ac:dyDescent="0.25">
      <c r="D2118" s="1">
        <v>41560</v>
      </c>
      <c r="E2118">
        <v>11436</v>
      </c>
      <c r="F2118" s="9">
        <f t="shared" si="64"/>
        <v>352481</v>
      </c>
      <c r="G2118" s="12">
        <f xml:space="preserve"> ROUNDUP(woda5[[#This Row],[pomiar po polnocy]]*0.98,0)</f>
        <v>345432</v>
      </c>
      <c r="H2118" s="13">
        <f>woda5[[#This Row],[po 8]]+woda5[[#This Row],[ilosc]]</f>
        <v>356868</v>
      </c>
      <c r="I2118">
        <f>ROUNDUP(woda5[[#This Row],[pomiar po polnocy]]*0.02,0)</f>
        <v>7050</v>
      </c>
      <c r="J2118" s="10">
        <f>woda5[[#This Row],[pomiar po polnocy]]-woda5[[#This Row],[ile wypuscic rano]]</f>
        <v>345431</v>
      </c>
      <c r="K2118" s="10">
        <f>woda5[[#This Row],[po 8v2]]+woda5[[#This Row],[ilosc]]</f>
        <v>356867</v>
      </c>
      <c r="L2118" t="str">
        <f t="shared" si="65"/>
        <v/>
      </c>
      <c r="M2118">
        <f>IF(woda5[[#This Row],[pomiar po polnocy]]&gt;=800000,1,0)</f>
        <v>0</v>
      </c>
    </row>
    <row r="2119" spans="4:13" x14ac:dyDescent="0.25">
      <c r="D2119" s="1">
        <v>41561</v>
      </c>
      <c r="E2119">
        <v>10408</v>
      </c>
      <c r="F2119" s="9">
        <f t="shared" si="64"/>
        <v>356867</v>
      </c>
      <c r="G2119" s="12">
        <f xml:space="preserve"> ROUNDUP(woda5[[#This Row],[pomiar po polnocy]]*0.98,0)</f>
        <v>349730</v>
      </c>
      <c r="H2119" s="13">
        <f>woda5[[#This Row],[po 8]]+woda5[[#This Row],[ilosc]]</f>
        <v>360138</v>
      </c>
      <c r="I2119">
        <f>ROUNDUP(woda5[[#This Row],[pomiar po polnocy]]*0.02,0)</f>
        <v>7138</v>
      </c>
      <c r="J2119" s="10">
        <f>woda5[[#This Row],[pomiar po polnocy]]-woda5[[#This Row],[ile wypuscic rano]]</f>
        <v>349729</v>
      </c>
      <c r="K2119" s="10">
        <f>woda5[[#This Row],[po 8v2]]+woda5[[#This Row],[ilosc]]</f>
        <v>360137</v>
      </c>
      <c r="L2119" t="str">
        <f t="shared" si="65"/>
        <v/>
      </c>
      <c r="M2119">
        <f>IF(woda5[[#This Row],[pomiar po polnocy]]&gt;=800000,1,0)</f>
        <v>0</v>
      </c>
    </row>
    <row r="2120" spans="4:13" x14ac:dyDescent="0.25">
      <c r="D2120" s="1">
        <v>41562</v>
      </c>
      <c r="E2120">
        <v>11435</v>
      </c>
      <c r="F2120" s="9">
        <f t="shared" ref="F2120:F2183" si="66">IF(K2119&gt;1000000,1000000,K2119)</f>
        <v>360137</v>
      </c>
      <c r="G2120" s="12">
        <f xml:space="preserve"> ROUNDUP(woda5[[#This Row],[pomiar po polnocy]]*0.98,0)</f>
        <v>352935</v>
      </c>
      <c r="H2120" s="13">
        <f>woda5[[#This Row],[po 8]]+woda5[[#This Row],[ilosc]]</f>
        <v>364370</v>
      </c>
      <c r="I2120">
        <f>ROUNDUP(woda5[[#This Row],[pomiar po polnocy]]*0.02,0)</f>
        <v>7203</v>
      </c>
      <c r="J2120" s="10">
        <f>woda5[[#This Row],[pomiar po polnocy]]-woda5[[#This Row],[ile wypuscic rano]]</f>
        <v>352934</v>
      </c>
      <c r="K2120" s="10">
        <f>woda5[[#This Row],[po 8v2]]+woda5[[#This Row],[ilosc]]</f>
        <v>364369</v>
      </c>
      <c r="L2120" t="str">
        <f t="shared" ref="L2120:L2183" si="67">IF(K2119&gt;1000000,1,"")</f>
        <v/>
      </c>
      <c r="M2120">
        <f>IF(woda5[[#This Row],[pomiar po polnocy]]&gt;=800000,1,0)</f>
        <v>0</v>
      </c>
    </row>
    <row r="2121" spans="4:13" x14ac:dyDescent="0.25">
      <c r="D2121" s="1">
        <v>41563</v>
      </c>
      <c r="E2121">
        <v>11526</v>
      </c>
      <c r="F2121" s="9">
        <f t="shared" si="66"/>
        <v>364369</v>
      </c>
      <c r="G2121" s="12">
        <f xml:space="preserve"> ROUNDUP(woda5[[#This Row],[pomiar po polnocy]]*0.98,0)</f>
        <v>357082</v>
      </c>
      <c r="H2121" s="13">
        <f>woda5[[#This Row],[po 8]]+woda5[[#This Row],[ilosc]]</f>
        <v>368608</v>
      </c>
      <c r="I2121">
        <f>ROUNDUP(woda5[[#This Row],[pomiar po polnocy]]*0.02,0)</f>
        <v>7288</v>
      </c>
      <c r="J2121" s="10">
        <f>woda5[[#This Row],[pomiar po polnocy]]-woda5[[#This Row],[ile wypuscic rano]]</f>
        <v>357081</v>
      </c>
      <c r="K2121" s="10">
        <f>woda5[[#This Row],[po 8v2]]+woda5[[#This Row],[ilosc]]</f>
        <v>368607</v>
      </c>
      <c r="L2121" t="str">
        <f t="shared" si="67"/>
        <v/>
      </c>
      <c r="M2121">
        <f>IF(woda5[[#This Row],[pomiar po polnocy]]&gt;=800000,1,0)</f>
        <v>0</v>
      </c>
    </row>
    <row r="2122" spans="4:13" x14ac:dyDescent="0.25">
      <c r="D2122" s="1">
        <v>41564</v>
      </c>
      <c r="E2122">
        <v>11273</v>
      </c>
      <c r="F2122" s="9">
        <f t="shared" si="66"/>
        <v>368607</v>
      </c>
      <c r="G2122" s="12">
        <f xml:space="preserve"> ROUNDUP(woda5[[#This Row],[pomiar po polnocy]]*0.98,0)</f>
        <v>361235</v>
      </c>
      <c r="H2122" s="13">
        <f>woda5[[#This Row],[po 8]]+woda5[[#This Row],[ilosc]]</f>
        <v>372508</v>
      </c>
      <c r="I2122">
        <f>ROUNDUP(woda5[[#This Row],[pomiar po polnocy]]*0.02,0)</f>
        <v>7373</v>
      </c>
      <c r="J2122" s="10">
        <f>woda5[[#This Row],[pomiar po polnocy]]-woda5[[#This Row],[ile wypuscic rano]]</f>
        <v>361234</v>
      </c>
      <c r="K2122" s="10">
        <f>woda5[[#This Row],[po 8v2]]+woda5[[#This Row],[ilosc]]</f>
        <v>372507</v>
      </c>
      <c r="L2122" t="str">
        <f t="shared" si="67"/>
        <v/>
      </c>
      <c r="M2122">
        <f>IF(woda5[[#This Row],[pomiar po polnocy]]&gt;=800000,1,0)</f>
        <v>0</v>
      </c>
    </row>
    <row r="2123" spans="4:13" x14ac:dyDescent="0.25">
      <c r="D2123" s="1">
        <v>41565</v>
      </c>
      <c r="E2123">
        <v>11192</v>
      </c>
      <c r="F2123" s="9">
        <f t="shared" si="66"/>
        <v>372507</v>
      </c>
      <c r="G2123" s="12">
        <f xml:space="preserve"> ROUNDUP(woda5[[#This Row],[pomiar po polnocy]]*0.98,0)</f>
        <v>365057</v>
      </c>
      <c r="H2123" s="13">
        <f>woda5[[#This Row],[po 8]]+woda5[[#This Row],[ilosc]]</f>
        <v>376249</v>
      </c>
      <c r="I2123">
        <f>ROUNDUP(woda5[[#This Row],[pomiar po polnocy]]*0.02,0)</f>
        <v>7451</v>
      </c>
      <c r="J2123" s="10">
        <f>woda5[[#This Row],[pomiar po polnocy]]-woda5[[#This Row],[ile wypuscic rano]]</f>
        <v>365056</v>
      </c>
      <c r="K2123" s="10">
        <f>woda5[[#This Row],[po 8v2]]+woda5[[#This Row],[ilosc]]</f>
        <v>376248</v>
      </c>
      <c r="L2123" t="str">
        <f t="shared" si="67"/>
        <v/>
      </c>
      <c r="M2123">
        <f>IF(woda5[[#This Row],[pomiar po polnocy]]&gt;=800000,1,0)</f>
        <v>0</v>
      </c>
    </row>
    <row r="2124" spans="4:13" x14ac:dyDescent="0.25">
      <c r="D2124" s="1">
        <v>41566</v>
      </c>
      <c r="E2124">
        <v>11586</v>
      </c>
      <c r="F2124" s="9">
        <f t="shared" si="66"/>
        <v>376248</v>
      </c>
      <c r="G2124" s="12">
        <f xml:space="preserve"> ROUNDUP(woda5[[#This Row],[pomiar po polnocy]]*0.98,0)</f>
        <v>368724</v>
      </c>
      <c r="H2124" s="13">
        <f>woda5[[#This Row],[po 8]]+woda5[[#This Row],[ilosc]]</f>
        <v>380310</v>
      </c>
      <c r="I2124">
        <f>ROUNDUP(woda5[[#This Row],[pomiar po polnocy]]*0.02,0)</f>
        <v>7525</v>
      </c>
      <c r="J2124" s="10">
        <f>woda5[[#This Row],[pomiar po polnocy]]-woda5[[#This Row],[ile wypuscic rano]]</f>
        <v>368723</v>
      </c>
      <c r="K2124" s="10">
        <f>woda5[[#This Row],[po 8v2]]+woda5[[#This Row],[ilosc]]</f>
        <v>380309</v>
      </c>
      <c r="L2124" t="str">
        <f t="shared" si="67"/>
        <v/>
      </c>
      <c r="M2124">
        <f>IF(woda5[[#This Row],[pomiar po polnocy]]&gt;=800000,1,0)</f>
        <v>0</v>
      </c>
    </row>
    <row r="2125" spans="4:13" x14ac:dyDescent="0.25">
      <c r="D2125" s="1">
        <v>41567</v>
      </c>
      <c r="E2125">
        <v>11071</v>
      </c>
      <c r="F2125" s="9">
        <f t="shared" si="66"/>
        <v>380309</v>
      </c>
      <c r="G2125" s="12">
        <f xml:space="preserve"> ROUNDUP(woda5[[#This Row],[pomiar po polnocy]]*0.98,0)</f>
        <v>372703</v>
      </c>
      <c r="H2125" s="13">
        <f>woda5[[#This Row],[po 8]]+woda5[[#This Row],[ilosc]]</f>
        <v>383774</v>
      </c>
      <c r="I2125">
        <f>ROUNDUP(woda5[[#This Row],[pomiar po polnocy]]*0.02,0)</f>
        <v>7607</v>
      </c>
      <c r="J2125" s="10">
        <f>woda5[[#This Row],[pomiar po polnocy]]-woda5[[#This Row],[ile wypuscic rano]]</f>
        <v>372702</v>
      </c>
      <c r="K2125" s="10">
        <f>woda5[[#This Row],[po 8v2]]+woda5[[#This Row],[ilosc]]</f>
        <v>383773</v>
      </c>
      <c r="L2125" t="str">
        <f t="shared" si="67"/>
        <v/>
      </c>
      <c r="M2125">
        <f>IF(woda5[[#This Row],[pomiar po polnocy]]&gt;=800000,1,0)</f>
        <v>0</v>
      </c>
    </row>
    <row r="2126" spans="4:13" x14ac:dyDescent="0.25">
      <c r="D2126" s="1">
        <v>41568</v>
      </c>
      <c r="E2126">
        <v>11727</v>
      </c>
      <c r="F2126" s="9">
        <f t="shared" si="66"/>
        <v>383773</v>
      </c>
      <c r="G2126" s="12">
        <f xml:space="preserve"> ROUNDUP(woda5[[#This Row],[pomiar po polnocy]]*0.98,0)</f>
        <v>376098</v>
      </c>
      <c r="H2126" s="13">
        <f>woda5[[#This Row],[po 8]]+woda5[[#This Row],[ilosc]]</f>
        <v>387825</v>
      </c>
      <c r="I2126">
        <f>ROUNDUP(woda5[[#This Row],[pomiar po polnocy]]*0.02,0)</f>
        <v>7676</v>
      </c>
      <c r="J2126" s="10">
        <f>woda5[[#This Row],[pomiar po polnocy]]-woda5[[#This Row],[ile wypuscic rano]]</f>
        <v>376097</v>
      </c>
      <c r="K2126" s="10">
        <f>woda5[[#This Row],[po 8v2]]+woda5[[#This Row],[ilosc]]</f>
        <v>387824</v>
      </c>
      <c r="L2126" t="str">
        <f t="shared" si="67"/>
        <v/>
      </c>
      <c r="M2126">
        <f>IF(woda5[[#This Row],[pomiar po polnocy]]&gt;=800000,1,0)</f>
        <v>0</v>
      </c>
    </row>
    <row r="2127" spans="4:13" x14ac:dyDescent="0.25">
      <c r="D2127" s="1">
        <v>41569</v>
      </c>
      <c r="E2127">
        <v>11566</v>
      </c>
      <c r="F2127" s="9">
        <f t="shared" si="66"/>
        <v>387824</v>
      </c>
      <c r="G2127" s="12">
        <f xml:space="preserve"> ROUNDUP(woda5[[#This Row],[pomiar po polnocy]]*0.98,0)</f>
        <v>380068</v>
      </c>
      <c r="H2127" s="13">
        <f>woda5[[#This Row],[po 8]]+woda5[[#This Row],[ilosc]]</f>
        <v>391634</v>
      </c>
      <c r="I2127">
        <f>ROUNDUP(woda5[[#This Row],[pomiar po polnocy]]*0.02,0)</f>
        <v>7757</v>
      </c>
      <c r="J2127" s="10">
        <f>woda5[[#This Row],[pomiar po polnocy]]-woda5[[#This Row],[ile wypuscic rano]]</f>
        <v>380067</v>
      </c>
      <c r="K2127" s="10">
        <f>woda5[[#This Row],[po 8v2]]+woda5[[#This Row],[ilosc]]</f>
        <v>391633</v>
      </c>
      <c r="L2127" t="str">
        <f t="shared" si="67"/>
        <v/>
      </c>
      <c r="M2127">
        <f>IF(woda5[[#This Row],[pomiar po polnocy]]&gt;=800000,1,0)</f>
        <v>0</v>
      </c>
    </row>
    <row r="2128" spans="4:13" x14ac:dyDescent="0.25">
      <c r="D2128" s="1">
        <v>41570</v>
      </c>
      <c r="E2128">
        <v>12875</v>
      </c>
      <c r="F2128" s="9">
        <f t="shared" si="66"/>
        <v>391633</v>
      </c>
      <c r="G2128" s="12">
        <f xml:space="preserve"> ROUNDUP(woda5[[#This Row],[pomiar po polnocy]]*0.98,0)</f>
        <v>383801</v>
      </c>
      <c r="H2128" s="13">
        <f>woda5[[#This Row],[po 8]]+woda5[[#This Row],[ilosc]]</f>
        <v>396676</v>
      </c>
      <c r="I2128">
        <f>ROUNDUP(woda5[[#This Row],[pomiar po polnocy]]*0.02,0)</f>
        <v>7833</v>
      </c>
      <c r="J2128" s="10">
        <f>woda5[[#This Row],[pomiar po polnocy]]-woda5[[#This Row],[ile wypuscic rano]]</f>
        <v>383800</v>
      </c>
      <c r="K2128" s="10">
        <f>woda5[[#This Row],[po 8v2]]+woda5[[#This Row],[ilosc]]</f>
        <v>396675</v>
      </c>
      <c r="L2128" t="str">
        <f t="shared" si="67"/>
        <v/>
      </c>
      <c r="M2128">
        <f>IF(woda5[[#This Row],[pomiar po polnocy]]&gt;=800000,1,0)</f>
        <v>0</v>
      </c>
    </row>
    <row r="2129" spans="4:13" x14ac:dyDescent="0.25">
      <c r="D2129" s="1">
        <v>41571</v>
      </c>
      <c r="E2129">
        <v>11215</v>
      </c>
      <c r="F2129" s="9">
        <f t="shared" si="66"/>
        <v>396675</v>
      </c>
      <c r="G2129" s="12">
        <f xml:space="preserve"> ROUNDUP(woda5[[#This Row],[pomiar po polnocy]]*0.98,0)</f>
        <v>388742</v>
      </c>
      <c r="H2129" s="13">
        <f>woda5[[#This Row],[po 8]]+woda5[[#This Row],[ilosc]]</f>
        <v>399957</v>
      </c>
      <c r="I2129">
        <f>ROUNDUP(woda5[[#This Row],[pomiar po polnocy]]*0.02,0)</f>
        <v>7934</v>
      </c>
      <c r="J2129" s="10">
        <f>woda5[[#This Row],[pomiar po polnocy]]-woda5[[#This Row],[ile wypuscic rano]]</f>
        <v>388741</v>
      </c>
      <c r="K2129" s="10">
        <f>woda5[[#This Row],[po 8v2]]+woda5[[#This Row],[ilosc]]</f>
        <v>399956</v>
      </c>
      <c r="L2129" t="str">
        <f t="shared" si="67"/>
        <v/>
      </c>
      <c r="M2129">
        <f>IF(woda5[[#This Row],[pomiar po polnocy]]&gt;=800000,1,0)</f>
        <v>0</v>
      </c>
    </row>
    <row r="2130" spans="4:13" x14ac:dyDescent="0.25">
      <c r="D2130" s="1">
        <v>41572</v>
      </c>
      <c r="E2130">
        <v>11672</v>
      </c>
      <c r="F2130" s="9">
        <f t="shared" si="66"/>
        <v>399956</v>
      </c>
      <c r="G2130" s="12">
        <f xml:space="preserve"> ROUNDUP(woda5[[#This Row],[pomiar po polnocy]]*0.98,0)</f>
        <v>391957</v>
      </c>
      <c r="H2130" s="13">
        <f>woda5[[#This Row],[po 8]]+woda5[[#This Row],[ilosc]]</f>
        <v>403629</v>
      </c>
      <c r="I2130">
        <f>ROUNDUP(woda5[[#This Row],[pomiar po polnocy]]*0.02,0)</f>
        <v>8000</v>
      </c>
      <c r="J2130" s="10">
        <f>woda5[[#This Row],[pomiar po polnocy]]-woda5[[#This Row],[ile wypuscic rano]]</f>
        <v>391956</v>
      </c>
      <c r="K2130" s="10">
        <f>woda5[[#This Row],[po 8v2]]+woda5[[#This Row],[ilosc]]</f>
        <v>403628</v>
      </c>
      <c r="L2130" t="str">
        <f t="shared" si="67"/>
        <v/>
      </c>
      <c r="M2130">
        <f>IF(woda5[[#This Row],[pomiar po polnocy]]&gt;=800000,1,0)</f>
        <v>0</v>
      </c>
    </row>
    <row r="2131" spans="4:13" x14ac:dyDescent="0.25">
      <c r="D2131" s="1">
        <v>41573</v>
      </c>
      <c r="E2131">
        <v>10867</v>
      </c>
      <c r="F2131" s="9">
        <f t="shared" si="66"/>
        <v>403628</v>
      </c>
      <c r="G2131" s="12">
        <f xml:space="preserve"> ROUNDUP(woda5[[#This Row],[pomiar po polnocy]]*0.98,0)</f>
        <v>395556</v>
      </c>
      <c r="H2131" s="13">
        <f>woda5[[#This Row],[po 8]]+woda5[[#This Row],[ilosc]]</f>
        <v>406423</v>
      </c>
      <c r="I2131">
        <f>ROUNDUP(woda5[[#This Row],[pomiar po polnocy]]*0.02,0)</f>
        <v>8073</v>
      </c>
      <c r="J2131" s="10">
        <f>woda5[[#This Row],[pomiar po polnocy]]-woda5[[#This Row],[ile wypuscic rano]]</f>
        <v>395555</v>
      </c>
      <c r="K2131" s="10">
        <f>woda5[[#This Row],[po 8v2]]+woda5[[#This Row],[ilosc]]</f>
        <v>406422</v>
      </c>
      <c r="L2131" t="str">
        <f t="shared" si="67"/>
        <v/>
      </c>
      <c r="M2131">
        <f>IF(woda5[[#This Row],[pomiar po polnocy]]&gt;=800000,1,0)</f>
        <v>0</v>
      </c>
    </row>
    <row r="2132" spans="4:13" x14ac:dyDescent="0.25">
      <c r="D2132" s="1">
        <v>41574</v>
      </c>
      <c r="E2132">
        <v>12036</v>
      </c>
      <c r="F2132" s="9">
        <f t="shared" si="66"/>
        <v>406422</v>
      </c>
      <c r="G2132" s="12">
        <f xml:space="preserve"> ROUNDUP(woda5[[#This Row],[pomiar po polnocy]]*0.98,0)</f>
        <v>398294</v>
      </c>
      <c r="H2132" s="13">
        <f>woda5[[#This Row],[po 8]]+woda5[[#This Row],[ilosc]]</f>
        <v>410330</v>
      </c>
      <c r="I2132">
        <f>ROUNDUP(woda5[[#This Row],[pomiar po polnocy]]*0.02,0)</f>
        <v>8129</v>
      </c>
      <c r="J2132" s="10">
        <f>woda5[[#This Row],[pomiar po polnocy]]-woda5[[#This Row],[ile wypuscic rano]]</f>
        <v>398293</v>
      </c>
      <c r="K2132" s="10">
        <f>woda5[[#This Row],[po 8v2]]+woda5[[#This Row],[ilosc]]</f>
        <v>410329</v>
      </c>
      <c r="L2132" t="str">
        <f t="shared" si="67"/>
        <v/>
      </c>
      <c r="M2132">
        <f>IF(woda5[[#This Row],[pomiar po polnocy]]&gt;=800000,1,0)</f>
        <v>0</v>
      </c>
    </row>
    <row r="2133" spans="4:13" x14ac:dyDescent="0.25">
      <c r="D2133" s="1">
        <v>41575</v>
      </c>
      <c r="E2133">
        <v>12571</v>
      </c>
      <c r="F2133" s="9">
        <f t="shared" si="66"/>
        <v>410329</v>
      </c>
      <c r="G2133" s="12">
        <f xml:space="preserve"> ROUNDUP(woda5[[#This Row],[pomiar po polnocy]]*0.98,0)</f>
        <v>402123</v>
      </c>
      <c r="H2133" s="13">
        <f>woda5[[#This Row],[po 8]]+woda5[[#This Row],[ilosc]]</f>
        <v>414694</v>
      </c>
      <c r="I2133">
        <f>ROUNDUP(woda5[[#This Row],[pomiar po polnocy]]*0.02,0)</f>
        <v>8207</v>
      </c>
      <c r="J2133" s="10">
        <f>woda5[[#This Row],[pomiar po polnocy]]-woda5[[#This Row],[ile wypuscic rano]]</f>
        <v>402122</v>
      </c>
      <c r="K2133" s="10">
        <f>woda5[[#This Row],[po 8v2]]+woda5[[#This Row],[ilosc]]</f>
        <v>414693</v>
      </c>
      <c r="L2133" t="str">
        <f t="shared" si="67"/>
        <v/>
      </c>
      <c r="M2133">
        <f>IF(woda5[[#This Row],[pomiar po polnocy]]&gt;=800000,1,0)</f>
        <v>0</v>
      </c>
    </row>
    <row r="2134" spans="4:13" x14ac:dyDescent="0.25">
      <c r="D2134" s="1">
        <v>41576</v>
      </c>
      <c r="E2134">
        <v>12744</v>
      </c>
      <c r="F2134" s="9">
        <f t="shared" si="66"/>
        <v>414693</v>
      </c>
      <c r="G2134" s="12">
        <f xml:space="preserve"> ROUNDUP(woda5[[#This Row],[pomiar po polnocy]]*0.98,0)</f>
        <v>406400</v>
      </c>
      <c r="H2134" s="13">
        <f>woda5[[#This Row],[po 8]]+woda5[[#This Row],[ilosc]]</f>
        <v>419144</v>
      </c>
      <c r="I2134">
        <f>ROUNDUP(woda5[[#This Row],[pomiar po polnocy]]*0.02,0)</f>
        <v>8294</v>
      </c>
      <c r="J2134" s="10">
        <f>woda5[[#This Row],[pomiar po polnocy]]-woda5[[#This Row],[ile wypuscic rano]]</f>
        <v>406399</v>
      </c>
      <c r="K2134" s="10">
        <f>woda5[[#This Row],[po 8v2]]+woda5[[#This Row],[ilosc]]</f>
        <v>419143</v>
      </c>
      <c r="L2134" t="str">
        <f t="shared" si="67"/>
        <v/>
      </c>
      <c r="M2134">
        <f>IF(woda5[[#This Row],[pomiar po polnocy]]&gt;=800000,1,0)</f>
        <v>0</v>
      </c>
    </row>
    <row r="2135" spans="4:13" x14ac:dyDescent="0.25">
      <c r="D2135" s="1">
        <v>41577</v>
      </c>
      <c r="E2135">
        <v>12697</v>
      </c>
      <c r="F2135" s="9">
        <f t="shared" si="66"/>
        <v>419143</v>
      </c>
      <c r="G2135" s="12">
        <f xml:space="preserve"> ROUNDUP(woda5[[#This Row],[pomiar po polnocy]]*0.98,0)</f>
        <v>410761</v>
      </c>
      <c r="H2135" s="13">
        <f>woda5[[#This Row],[po 8]]+woda5[[#This Row],[ilosc]]</f>
        <v>423458</v>
      </c>
      <c r="I2135">
        <f>ROUNDUP(woda5[[#This Row],[pomiar po polnocy]]*0.02,0)</f>
        <v>8383</v>
      </c>
      <c r="J2135" s="10">
        <f>woda5[[#This Row],[pomiar po polnocy]]-woda5[[#This Row],[ile wypuscic rano]]</f>
        <v>410760</v>
      </c>
      <c r="K2135" s="10">
        <f>woda5[[#This Row],[po 8v2]]+woda5[[#This Row],[ilosc]]</f>
        <v>423457</v>
      </c>
      <c r="L2135" t="str">
        <f t="shared" si="67"/>
        <v/>
      </c>
      <c r="M2135">
        <f>IF(woda5[[#This Row],[pomiar po polnocy]]&gt;=800000,1,0)</f>
        <v>0</v>
      </c>
    </row>
    <row r="2136" spans="4:13" x14ac:dyDescent="0.25">
      <c r="D2136" s="1">
        <v>41578</v>
      </c>
      <c r="E2136">
        <v>12707</v>
      </c>
      <c r="F2136" s="9">
        <f t="shared" si="66"/>
        <v>423457</v>
      </c>
      <c r="G2136" s="12">
        <f xml:space="preserve"> ROUNDUP(woda5[[#This Row],[pomiar po polnocy]]*0.98,0)</f>
        <v>414988</v>
      </c>
      <c r="H2136" s="13">
        <f>woda5[[#This Row],[po 8]]+woda5[[#This Row],[ilosc]]</f>
        <v>427695</v>
      </c>
      <c r="I2136">
        <f>ROUNDUP(woda5[[#This Row],[pomiar po polnocy]]*0.02,0)</f>
        <v>8470</v>
      </c>
      <c r="J2136" s="10">
        <f>woda5[[#This Row],[pomiar po polnocy]]-woda5[[#This Row],[ile wypuscic rano]]</f>
        <v>414987</v>
      </c>
      <c r="K2136" s="10">
        <f>woda5[[#This Row],[po 8v2]]+woda5[[#This Row],[ilosc]]</f>
        <v>427694</v>
      </c>
      <c r="L2136" t="str">
        <f t="shared" si="67"/>
        <v/>
      </c>
      <c r="M2136">
        <f>IF(woda5[[#This Row],[pomiar po polnocy]]&gt;=800000,1,0)</f>
        <v>0</v>
      </c>
    </row>
    <row r="2137" spans="4:13" x14ac:dyDescent="0.25">
      <c r="D2137" s="1">
        <v>41579</v>
      </c>
      <c r="E2137">
        <v>12605</v>
      </c>
      <c r="F2137" s="9">
        <f t="shared" si="66"/>
        <v>427694</v>
      </c>
      <c r="G2137" s="12">
        <f xml:space="preserve"> ROUNDUP(woda5[[#This Row],[pomiar po polnocy]]*0.98,0)</f>
        <v>419141</v>
      </c>
      <c r="H2137" s="13">
        <f>woda5[[#This Row],[po 8]]+woda5[[#This Row],[ilosc]]</f>
        <v>431746</v>
      </c>
      <c r="I2137">
        <f>ROUNDUP(woda5[[#This Row],[pomiar po polnocy]]*0.02,0)</f>
        <v>8554</v>
      </c>
      <c r="J2137" s="10">
        <f>woda5[[#This Row],[pomiar po polnocy]]-woda5[[#This Row],[ile wypuscic rano]]</f>
        <v>419140</v>
      </c>
      <c r="K2137" s="10">
        <f>woda5[[#This Row],[po 8v2]]+woda5[[#This Row],[ilosc]]</f>
        <v>431745</v>
      </c>
      <c r="L2137" t="str">
        <f t="shared" si="67"/>
        <v/>
      </c>
      <c r="M2137">
        <f>IF(woda5[[#This Row],[pomiar po polnocy]]&gt;=800000,1,0)</f>
        <v>0</v>
      </c>
    </row>
    <row r="2138" spans="4:13" x14ac:dyDescent="0.25">
      <c r="D2138" s="1">
        <v>41580</v>
      </c>
      <c r="E2138">
        <v>12466</v>
      </c>
      <c r="F2138" s="9">
        <f t="shared" si="66"/>
        <v>431745</v>
      </c>
      <c r="G2138" s="12">
        <f xml:space="preserve"> ROUNDUP(woda5[[#This Row],[pomiar po polnocy]]*0.98,0)</f>
        <v>423111</v>
      </c>
      <c r="H2138" s="13">
        <f>woda5[[#This Row],[po 8]]+woda5[[#This Row],[ilosc]]</f>
        <v>435577</v>
      </c>
      <c r="I2138">
        <f>ROUNDUP(woda5[[#This Row],[pomiar po polnocy]]*0.02,0)</f>
        <v>8635</v>
      </c>
      <c r="J2138" s="10">
        <f>woda5[[#This Row],[pomiar po polnocy]]-woda5[[#This Row],[ile wypuscic rano]]</f>
        <v>423110</v>
      </c>
      <c r="K2138" s="10">
        <f>woda5[[#This Row],[po 8v2]]+woda5[[#This Row],[ilosc]]</f>
        <v>435576</v>
      </c>
      <c r="L2138" t="str">
        <f t="shared" si="67"/>
        <v/>
      </c>
      <c r="M2138">
        <f>IF(woda5[[#This Row],[pomiar po polnocy]]&gt;=800000,1,0)</f>
        <v>0</v>
      </c>
    </row>
    <row r="2139" spans="4:13" x14ac:dyDescent="0.25">
      <c r="D2139" s="1">
        <v>41581</v>
      </c>
      <c r="E2139">
        <v>11932</v>
      </c>
      <c r="F2139" s="9">
        <f t="shared" si="66"/>
        <v>435576</v>
      </c>
      <c r="G2139" s="12">
        <f xml:space="preserve"> ROUNDUP(woda5[[#This Row],[pomiar po polnocy]]*0.98,0)</f>
        <v>426865</v>
      </c>
      <c r="H2139" s="13">
        <f>woda5[[#This Row],[po 8]]+woda5[[#This Row],[ilosc]]</f>
        <v>438797</v>
      </c>
      <c r="I2139">
        <f>ROUNDUP(woda5[[#This Row],[pomiar po polnocy]]*0.02,0)</f>
        <v>8712</v>
      </c>
      <c r="J2139" s="10">
        <f>woda5[[#This Row],[pomiar po polnocy]]-woda5[[#This Row],[ile wypuscic rano]]</f>
        <v>426864</v>
      </c>
      <c r="K2139" s="10">
        <f>woda5[[#This Row],[po 8v2]]+woda5[[#This Row],[ilosc]]</f>
        <v>438796</v>
      </c>
      <c r="L2139" t="str">
        <f t="shared" si="67"/>
        <v/>
      </c>
      <c r="M2139">
        <f>IF(woda5[[#This Row],[pomiar po polnocy]]&gt;=800000,1,0)</f>
        <v>0</v>
      </c>
    </row>
    <row r="2140" spans="4:13" x14ac:dyDescent="0.25">
      <c r="D2140" s="1">
        <v>41582</v>
      </c>
      <c r="E2140">
        <v>12368</v>
      </c>
      <c r="F2140" s="9">
        <f t="shared" si="66"/>
        <v>438796</v>
      </c>
      <c r="G2140" s="12">
        <f xml:space="preserve"> ROUNDUP(woda5[[#This Row],[pomiar po polnocy]]*0.98,0)</f>
        <v>430021</v>
      </c>
      <c r="H2140" s="13">
        <f>woda5[[#This Row],[po 8]]+woda5[[#This Row],[ilosc]]</f>
        <v>442389</v>
      </c>
      <c r="I2140">
        <f>ROUNDUP(woda5[[#This Row],[pomiar po polnocy]]*0.02,0)</f>
        <v>8776</v>
      </c>
      <c r="J2140" s="10">
        <f>woda5[[#This Row],[pomiar po polnocy]]-woda5[[#This Row],[ile wypuscic rano]]</f>
        <v>430020</v>
      </c>
      <c r="K2140" s="10">
        <f>woda5[[#This Row],[po 8v2]]+woda5[[#This Row],[ilosc]]</f>
        <v>442388</v>
      </c>
      <c r="L2140" t="str">
        <f t="shared" si="67"/>
        <v/>
      </c>
      <c r="M2140">
        <f>IF(woda5[[#This Row],[pomiar po polnocy]]&gt;=800000,1,0)</f>
        <v>0</v>
      </c>
    </row>
    <row r="2141" spans="4:13" x14ac:dyDescent="0.25">
      <c r="D2141" s="1">
        <v>41583</v>
      </c>
      <c r="E2141">
        <v>12449</v>
      </c>
      <c r="F2141" s="9">
        <f t="shared" si="66"/>
        <v>442388</v>
      </c>
      <c r="G2141" s="12">
        <f xml:space="preserve"> ROUNDUP(woda5[[#This Row],[pomiar po polnocy]]*0.98,0)</f>
        <v>433541</v>
      </c>
      <c r="H2141" s="13">
        <f>woda5[[#This Row],[po 8]]+woda5[[#This Row],[ilosc]]</f>
        <v>445990</v>
      </c>
      <c r="I2141">
        <f>ROUNDUP(woda5[[#This Row],[pomiar po polnocy]]*0.02,0)</f>
        <v>8848</v>
      </c>
      <c r="J2141" s="10">
        <f>woda5[[#This Row],[pomiar po polnocy]]-woda5[[#This Row],[ile wypuscic rano]]</f>
        <v>433540</v>
      </c>
      <c r="K2141" s="10">
        <f>woda5[[#This Row],[po 8v2]]+woda5[[#This Row],[ilosc]]</f>
        <v>445989</v>
      </c>
      <c r="L2141" t="str">
        <f t="shared" si="67"/>
        <v/>
      </c>
      <c r="M2141">
        <f>IF(woda5[[#This Row],[pomiar po polnocy]]&gt;=800000,1,0)</f>
        <v>0</v>
      </c>
    </row>
    <row r="2142" spans="4:13" x14ac:dyDescent="0.25">
      <c r="D2142" s="1">
        <v>41584</v>
      </c>
      <c r="E2142">
        <v>13728</v>
      </c>
      <c r="F2142" s="9">
        <f t="shared" si="66"/>
        <v>445989</v>
      </c>
      <c r="G2142" s="12">
        <f xml:space="preserve"> ROUNDUP(woda5[[#This Row],[pomiar po polnocy]]*0.98,0)</f>
        <v>437070</v>
      </c>
      <c r="H2142" s="13">
        <f>woda5[[#This Row],[po 8]]+woda5[[#This Row],[ilosc]]</f>
        <v>450798</v>
      </c>
      <c r="I2142">
        <f>ROUNDUP(woda5[[#This Row],[pomiar po polnocy]]*0.02,0)</f>
        <v>8920</v>
      </c>
      <c r="J2142" s="10">
        <f>woda5[[#This Row],[pomiar po polnocy]]-woda5[[#This Row],[ile wypuscic rano]]</f>
        <v>437069</v>
      </c>
      <c r="K2142" s="10">
        <f>woda5[[#This Row],[po 8v2]]+woda5[[#This Row],[ilosc]]</f>
        <v>450797</v>
      </c>
      <c r="L2142" t="str">
        <f t="shared" si="67"/>
        <v/>
      </c>
      <c r="M2142">
        <f>IF(woda5[[#This Row],[pomiar po polnocy]]&gt;=800000,1,0)</f>
        <v>0</v>
      </c>
    </row>
    <row r="2143" spans="4:13" x14ac:dyDescent="0.25">
      <c r="D2143" s="1">
        <v>41585</v>
      </c>
      <c r="E2143">
        <v>11929</v>
      </c>
      <c r="F2143" s="9">
        <f t="shared" si="66"/>
        <v>450797</v>
      </c>
      <c r="G2143" s="12">
        <f xml:space="preserve"> ROUNDUP(woda5[[#This Row],[pomiar po polnocy]]*0.98,0)</f>
        <v>441782</v>
      </c>
      <c r="H2143" s="13">
        <f>woda5[[#This Row],[po 8]]+woda5[[#This Row],[ilosc]]</f>
        <v>453711</v>
      </c>
      <c r="I2143">
        <f>ROUNDUP(woda5[[#This Row],[pomiar po polnocy]]*0.02,0)</f>
        <v>9016</v>
      </c>
      <c r="J2143" s="10">
        <f>woda5[[#This Row],[pomiar po polnocy]]-woda5[[#This Row],[ile wypuscic rano]]</f>
        <v>441781</v>
      </c>
      <c r="K2143" s="10">
        <f>woda5[[#This Row],[po 8v2]]+woda5[[#This Row],[ilosc]]</f>
        <v>453710</v>
      </c>
      <c r="L2143" t="str">
        <f t="shared" si="67"/>
        <v/>
      </c>
      <c r="M2143">
        <f>IF(woda5[[#This Row],[pomiar po polnocy]]&gt;=800000,1,0)</f>
        <v>0</v>
      </c>
    </row>
    <row r="2144" spans="4:13" x14ac:dyDescent="0.25">
      <c r="D2144" s="1">
        <v>41586</v>
      </c>
      <c r="E2144">
        <v>12032</v>
      </c>
      <c r="F2144" s="9">
        <f t="shared" si="66"/>
        <v>453710</v>
      </c>
      <c r="G2144" s="12">
        <f xml:space="preserve"> ROUNDUP(woda5[[#This Row],[pomiar po polnocy]]*0.98,0)</f>
        <v>444636</v>
      </c>
      <c r="H2144" s="13">
        <f>woda5[[#This Row],[po 8]]+woda5[[#This Row],[ilosc]]</f>
        <v>456668</v>
      </c>
      <c r="I2144">
        <f>ROUNDUP(woda5[[#This Row],[pomiar po polnocy]]*0.02,0)</f>
        <v>9075</v>
      </c>
      <c r="J2144" s="10">
        <f>woda5[[#This Row],[pomiar po polnocy]]-woda5[[#This Row],[ile wypuscic rano]]</f>
        <v>444635</v>
      </c>
      <c r="K2144" s="10">
        <f>woda5[[#This Row],[po 8v2]]+woda5[[#This Row],[ilosc]]</f>
        <v>456667</v>
      </c>
      <c r="L2144" t="str">
        <f t="shared" si="67"/>
        <v/>
      </c>
      <c r="M2144">
        <f>IF(woda5[[#This Row],[pomiar po polnocy]]&gt;=800000,1,0)</f>
        <v>0</v>
      </c>
    </row>
    <row r="2145" spans="4:13" x14ac:dyDescent="0.25">
      <c r="D2145" s="1">
        <v>41587</v>
      </c>
      <c r="E2145">
        <v>12742</v>
      </c>
      <c r="F2145" s="9">
        <f t="shared" si="66"/>
        <v>456667</v>
      </c>
      <c r="G2145" s="12">
        <f xml:space="preserve"> ROUNDUP(woda5[[#This Row],[pomiar po polnocy]]*0.98,0)</f>
        <v>447534</v>
      </c>
      <c r="H2145" s="13">
        <f>woda5[[#This Row],[po 8]]+woda5[[#This Row],[ilosc]]</f>
        <v>460276</v>
      </c>
      <c r="I2145">
        <f>ROUNDUP(woda5[[#This Row],[pomiar po polnocy]]*0.02,0)</f>
        <v>9134</v>
      </c>
      <c r="J2145" s="10">
        <f>woda5[[#This Row],[pomiar po polnocy]]-woda5[[#This Row],[ile wypuscic rano]]</f>
        <v>447533</v>
      </c>
      <c r="K2145" s="10">
        <f>woda5[[#This Row],[po 8v2]]+woda5[[#This Row],[ilosc]]</f>
        <v>460275</v>
      </c>
      <c r="L2145" t="str">
        <f t="shared" si="67"/>
        <v/>
      </c>
      <c r="M2145">
        <f>IF(woda5[[#This Row],[pomiar po polnocy]]&gt;=800000,1,0)</f>
        <v>0</v>
      </c>
    </row>
    <row r="2146" spans="4:13" x14ac:dyDescent="0.25">
      <c r="D2146" s="1">
        <v>41588</v>
      </c>
      <c r="E2146">
        <v>12194</v>
      </c>
      <c r="F2146" s="9">
        <f t="shared" si="66"/>
        <v>460275</v>
      </c>
      <c r="G2146" s="12">
        <f xml:space="preserve"> ROUNDUP(woda5[[#This Row],[pomiar po polnocy]]*0.98,0)</f>
        <v>451070</v>
      </c>
      <c r="H2146" s="13">
        <f>woda5[[#This Row],[po 8]]+woda5[[#This Row],[ilosc]]</f>
        <v>463264</v>
      </c>
      <c r="I2146">
        <f>ROUNDUP(woda5[[#This Row],[pomiar po polnocy]]*0.02,0)</f>
        <v>9206</v>
      </c>
      <c r="J2146" s="10">
        <f>woda5[[#This Row],[pomiar po polnocy]]-woda5[[#This Row],[ile wypuscic rano]]</f>
        <v>451069</v>
      </c>
      <c r="K2146" s="10">
        <f>woda5[[#This Row],[po 8v2]]+woda5[[#This Row],[ilosc]]</f>
        <v>463263</v>
      </c>
      <c r="L2146" t="str">
        <f t="shared" si="67"/>
        <v/>
      </c>
      <c r="M2146">
        <f>IF(woda5[[#This Row],[pomiar po polnocy]]&gt;=800000,1,0)</f>
        <v>0</v>
      </c>
    </row>
    <row r="2147" spans="4:13" x14ac:dyDescent="0.25">
      <c r="D2147" s="1">
        <v>41589</v>
      </c>
      <c r="E2147">
        <v>11967</v>
      </c>
      <c r="F2147" s="9">
        <f t="shared" si="66"/>
        <v>463263</v>
      </c>
      <c r="G2147" s="12">
        <f xml:space="preserve"> ROUNDUP(woda5[[#This Row],[pomiar po polnocy]]*0.98,0)</f>
        <v>453998</v>
      </c>
      <c r="H2147" s="13">
        <f>woda5[[#This Row],[po 8]]+woda5[[#This Row],[ilosc]]</f>
        <v>465965</v>
      </c>
      <c r="I2147">
        <f>ROUNDUP(woda5[[#This Row],[pomiar po polnocy]]*0.02,0)</f>
        <v>9266</v>
      </c>
      <c r="J2147" s="10">
        <f>woda5[[#This Row],[pomiar po polnocy]]-woda5[[#This Row],[ile wypuscic rano]]</f>
        <v>453997</v>
      </c>
      <c r="K2147" s="10">
        <f>woda5[[#This Row],[po 8v2]]+woda5[[#This Row],[ilosc]]</f>
        <v>465964</v>
      </c>
      <c r="L2147" t="str">
        <f t="shared" si="67"/>
        <v/>
      </c>
      <c r="M2147">
        <f>IF(woda5[[#This Row],[pomiar po polnocy]]&gt;=800000,1,0)</f>
        <v>0</v>
      </c>
    </row>
    <row r="2148" spans="4:13" x14ac:dyDescent="0.25">
      <c r="D2148" s="1">
        <v>41590</v>
      </c>
      <c r="E2148">
        <v>10433</v>
      </c>
      <c r="F2148" s="9">
        <f t="shared" si="66"/>
        <v>465964</v>
      </c>
      <c r="G2148" s="12">
        <f xml:space="preserve"> ROUNDUP(woda5[[#This Row],[pomiar po polnocy]]*0.98,0)</f>
        <v>456645</v>
      </c>
      <c r="H2148" s="13">
        <f>woda5[[#This Row],[po 8]]+woda5[[#This Row],[ilosc]]</f>
        <v>467078</v>
      </c>
      <c r="I2148">
        <f>ROUNDUP(woda5[[#This Row],[pomiar po polnocy]]*0.02,0)</f>
        <v>9320</v>
      </c>
      <c r="J2148" s="10">
        <f>woda5[[#This Row],[pomiar po polnocy]]-woda5[[#This Row],[ile wypuscic rano]]</f>
        <v>456644</v>
      </c>
      <c r="K2148" s="10">
        <f>woda5[[#This Row],[po 8v2]]+woda5[[#This Row],[ilosc]]</f>
        <v>467077</v>
      </c>
      <c r="L2148" t="str">
        <f t="shared" si="67"/>
        <v/>
      </c>
      <c r="M2148">
        <f>IF(woda5[[#This Row],[pomiar po polnocy]]&gt;=800000,1,0)</f>
        <v>0</v>
      </c>
    </row>
    <row r="2149" spans="4:13" x14ac:dyDescent="0.25">
      <c r="D2149" s="1">
        <v>41591</v>
      </c>
      <c r="E2149">
        <v>12538</v>
      </c>
      <c r="F2149" s="9">
        <f t="shared" si="66"/>
        <v>467077</v>
      </c>
      <c r="G2149" s="12">
        <f xml:space="preserve"> ROUNDUP(woda5[[#This Row],[pomiar po polnocy]]*0.98,0)</f>
        <v>457736</v>
      </c>
      <c r="H2149" s="13">
        <f>woda5[[#This Row],[po 8]]+woda5[[#This Row],[ilosc]]</f>
        <v>470274</v>
      </c>
      <c r="I2149">
        <f>ROUNDUP(woda5[[#This Row],[pomiar po polnocy]]*0.02,0)</f>
        <v>9342</v>
      </c>
      <c r="J2149" s="10">
        <f>woda5[[#This Row],[pomiar po polnocy]]-woda5[[#This Row],[ile wypuscic rano]]</f>
        <v>457735</v>
      </c>
      <c r="K2149" s="10">
        <f>woda5[[#This Row],[po 8v2]]+woda5[[#This Row],[ilosc]]</f>
        <v>470273</v>
      </c>
      <c r="L2149" t="str">
        <f t="shared" si="67"/>
        <v/>
      </c>
      <c r="M2149">
        <f>IF(woda5[[#This Row],[pomiar po polnocy]]&gt;=800000,1,0)</f>
        <v>0</v>
      </c>
    </row>
    <row r="2150" spans="4:13" x14ac:dyDescent="0.25">
      <c r="D2150" s="1">
        <v>41592</v>
      </c>
      <c r="E2150">
        <v>10566</v>
      </c>
      <c r="F2150" s="9">
        <f t="shared" si="66"/>
        <v>470273</v>
      </c>
      <c r="G2150" s="12">
        <f xml:space="preserve"> ROUNDUP(woda5[[#This Row],[pomiar po polnocy]]*0.98,0)</f>
        <v>460868</v>
      </c>
      <c r="H2150" s="13">
        <f>woda5[[#This Row],[po 8]]+woda5[[#This Row],[ilosc]]</f>
        <v>471434</v>
      </c>
      <c r="I2150">
        <f>ROUNDUP(woda5[[#This Row],[pomiar po polnocy]]*0.02,0)</f>
        <v>9406</v>
      </c>
      <c r="J2150" s="10">
        <f>woda5[[#This Row],[pomiar po polnocy]]-woda5[[#This Row],[ile wypuscic rano]]</f>
        <v>460867</v>
      </c>
      <c r="K2150" s="10">
        <f>woda5[[#This Row],[po 8v2]]+woda5[[#This Row],[ilosc]]</f>
        <v>471433</v>
      </c>
      <c r="L2150" t="str">
        <f t="shared" si="67"/>
        <v/>
      </c>
      <c r="M2150">
        <f>IF(woda5[[#This Row],[pomiar po polnocy]]&gt;=800000,1,0)</f>
        <v>0</v>
      </c>
    </row>
    <row r="2151" spans="4:13" x14ac:dyDescent="0.25">
      <c r="D2151" s="1">
        <v>41593</v>
      </c>
      <c r="E2151">
        <v>10903</v>
      </c>
      <c r="F2151" s="9">
        <f t="shared" si="66"/>
        <v>471433</v>
      </c>
      <c r="G2151" s="12">
        <f xml:space="preserve"> ROUNDUP(woda5[[#This Row],[pomiar po polnocy]]*0.98,0)</f>
        <v>462005</v>
      </c>
      <c r="H2151" s="13">
        <f>woda5[[#This Row],[po 8]]+woda5[[#This Row],[ilosc]]</f>
        <v>472908</v>
      </c>
      <c r="I2151">
        <f>ROUNDUP(woda5[[#This Row],[pomiar po polnocy]]*0.02,0)</f>
        <v>9429</v>
      </c>
      <c r="J2151" s="10">
        <f>woda5[[#This Row],[pomiar po polnocy]]-woda5[[#This Row],[ile wypuscic rano]]</f>
        <v>462004</v>
      </c>
      <c r="K2151" s="10">
        <f>woda5[[#This Row],[po 8v2]]+woda5[[#This Row],[ilosc]]</f>
        <v>472907</v>
      </c>
      <c r="L2151" t="str">
        <f t="shared" si="67"/>
        <v/>
      </c>
      <c r="M2151">
        <f>IF(woda5[[#This Row],[pomiar po polnocy]]&gt;=800000,1,0)</f>
        <v>0</v>
      </c>
    </row>
    <row r="2152" spans="4:13" x14ac:dyDescent="0.25">
      <c r="D2152" s="1">
        <v>41594</v>
      </c>
      <c r="E2152">
        <v>10443</v>
      </c>
      <c r="F2152" s="9">
        <f t="shared" si="66"/>
        <v>472907</v>
      </c>
      <c r="G2152" s="12">
        <f xml:space="preserve"> ROUNDUP(woda5[[#This Row],[pomiar po polnocy]]*0.98,0)</f>
        <v>463449</v>
      </c>
      <c r="H2152" s="13">
        <f>woda5[[#This Row],[po 8]]+woda5[[#This Row],[ilosc]]</f>
        <v>473892</v>
      </c>
      <c r="I2152">
        <f>ROUNDUP(woda5[[#This Row],[pomiar po polnocy]]*0.02,0)</f>
        <v>9459</v>
      </c>
      <c r="J2152" s="10">
        <f>woda5[[#This Row],[pomiar po polnocy]]-woda5[[#This Row],[ile wypuscic rano]]</f>
        <v>463448</v>
      </c>
      <c r="K2152" s="10">
        <f>woda5[[#This Row],[po 8v2]]+woda5[[#This Row],[ilosc]]</f>
        <v>473891</v>
      </c>
      <c r="L2152" t="str">
        <f t="shared" si="67"/>
        <v/>
      </c>
      <c r="M2152">
        <f>IF(woda5[[#This Row],[pomiar po polnocy]]&gt;=800000,1,0)</f>
        <v>0</v>
      </c>
    </row>
    <row r="2153" spans="4:13" x14ac:dyDescent="0.25">
      <c r="D2153" s="1">
        <v>41595</v>
      </c>
      <c r="E2153">
        <v>10217</v>
      </c>
      <c r="F2153" s="9">
        <f t="shared" si="66"/>
        <v>473891</v>
      </c>
      <c r="G2153" s="12">
        <f xml:space="preserve"> ROUNDUP(woda5[[#This Row],[pomiar po polnocy]]*0.98,0)</f>
        <v>464414</v>
      </c>
      <c r="H2153" s="13">
        <f>woda5[[#This Row],[po 8]]+woda5[[#This Row],[ilosc]]</f>
        <v>474631</v>
      </c>
      <c r="I2153">
        <f>ROUNDUP(woda5[[#This Row],[pomiar po polnocy]]*0.02,0)</f>
        <v>9478</v>
      </c>
      <c r="J2153" s="10">
        <f>woda5[[#This Row],[pomiar po polnocy]]-woda5[[#This Row],[ile wypuscic rano]]</f>
        <v>464413</v>
      </c>
      <c r="K2153" s="10">
        <f>woda5[[#This Row],[po 8v2]]+woda5[[#This Row],[ilosc]]</f>
        <v>474630</v>
      </c>
      <c r="L2153" t="str">
        <f t="shared" si="67"/>
        <v/>
      </c>
      <c r="M2153">
        <f>IF(woda5[[#This Row],[pomiar po polnocy]]&gt;=800000,1,0)</f>
        <v>0</v>
      </c>
    </row>
    <row r="2154" spans="4:13" x14ac:dyDescent="0.25">
      <c r="D2154" s="1">
        <v>41596</v>
      </c>
      <c r="E2154">
        <v>10506</v>
      </c>
      <c r="F2154" s="9">
        <f t="shared" si="66"/>
        <v>474630</v>
      </c>
      <c r="G2154" s="12">
        <f xml:space="preserve"> ROUNDUP(woda5[[#This Row],[pomiar po polnocy]]*0.98,0)</f>
        <v>465138</v>
      </c>
      <c r="H2154" s="13">
        <f>woda5[[#This Row],[po 8]]+woda5[[#This Row],[ilosc]]</f>
        <v>475644</v>
      </c>
      <c r="I2154">
        <f>ROUNDUP(woda5[[#This Row],[pomiar po polnocy]]*0.02,0)</f>
        <v>9493</v>
      </c>
      <c r="J2154" s="10">
        <f>woda5[[#This Row],[pomiar po polnocy]]-woda5[[#This Row],[ile wypuscic rano]]</f>
        <v>465137</v>
      </c>
      <c r="K2154" s="10">
        <f>woda5[[#This Row],[po 8v2]]+woda5[[#This Row],[ilosc]]</f>
        <v>475643</v>
      </c>
      <c r="L2154" t="str">
        <f t="shared" si="67"/>
        <v/>
      </c>
      <c r="M2154">
        <f>IF(woda5[[#This Row],[pomiar po polnocy]]&gt;=800000,1,0)</f>
        <v>0</v>
      </c>
    </row>
    <row r="2155" spans="4:13" x14ac:dyDescent="0.25">
      <c r="D2155" s="1">
        <v>41597</v>
      </c>
      <c r="E2155">
        <v>8779</v>
      </c>
      <c r="F2155" s="9">
        <f t="shared" si="66"/>
        <v>475643</v>
      </c>
      <c r="G2155" s="12">
        <f xml:space="preserve"> ROUNDUP(woda5[[#This Row],[pomiar po polnocy]]*0.98,0)</f>
        <v>466131</v>
      </c>
      <c r="H2155" s="13">
        <f>woda5[[#This Row],[po 8]]+woda5[[#This Row],[ilosc]]</f>
        <v>474910</v>
      </c>
      <c r="I2155">
        <f>ROUNDUP(woda5[[#This Row],[pomiar po polnocy]]*0.02,0)</f>
        <v>9513</v>
      </c>
      <c r="J2155" s="10">
        <f>woda5[[#This Row],[pomiar po polnocy]]-woda5[[#This Row],[ile wypuscic rano]]</f>
        <v>466130</v>
      </c>
      <c r="K2155" s="10">
        <f>woda5[[#This Row],[po 8v2]]+woda5[[#This Row],[ilosc]]</f>
        <v>474909</v>
      </c>
      <c r="L2155" t="str">
        <f t="shared" si="67"/>
        <v/>
      </c>
      <c r="M2155">
        <f>IF(woda5[[#This Row],[pomiar po polnocy]]&gt;=800000,1,0)</f>
        <v>0</v>
      </c>
    </row>
    <row r="2156" spans="4:13" x14ac:dyDescent="0.25">
      <c r="D2156" s="1">
        <v>41598</v>
      </c>
      <c r="E2156">
        <v>9053</v>
      </c>
      <c r="F2156" s="9">
        <f t="shared" si="66"/>
        <v>474909</v>
      </c>
      <c r="G2156" s="12">
        <f xml:space="preserve"> ROUNDUP(woda5[[#This Row],[pomiar po polnocy]]*0.98,0)</f>
        <v>465411</v>
      </c>
      <c r="H2156" s="13">
        <f>woda5[[#This Row],[po 8]]+woda5[[#This Row],[ilosc]]</f>
        <v>474464</v>
      </c>
      <c r="I2156">
        <f>ROUNDUP(woda5[[#This Row],[pomiar po polnocy]]*0.02,0)</f>
        <v>9499</v>
      </c>
      <c r="J2156" s="10">
        <f>woda5[[#This Row],[pomiar po polnocy]]-woda5[[#This Row],[ile wypuscic rano]]</f>
        <v>465410</v>
      </c>
      <c r="K2156" s="10">
        <f>woda5[[#This Row],[po 8v2]]+woda5[[#This Row],[ilosc]]</f>
        <v>474463</v>
      </c>
      <c r="L2156" t="str">
        <f t="shared" si="67"/>
        <v/>
      </c>
      <c r="M2156">
        <f>IF(woda5[[#This Row],[pomiar po polnocy]]&gt;=800000,1,0)</f>
        <v>0</v>
      </c>
    </row>
    <row r="2157" spans="4:13" x14ac:dyDescent="0.25">
      <c r="D2157" s="1">
        <v>41599</v>
      </c>
      <c r="E2157">
        <v>9415</v>
      </c>
      <c r="F2157" s="9">
        <f t="shared" si="66"/>
        <v>474463</v>
      </c>
      <c r="G2157" s="12">
        <f xml:space="preserve"> ROUNDUP(woda5[[#This Row],[pomiar po polnocy]]*0.98,0)</f>
        <v>464974</v>
      </c>
      <c r="H2157" s="13">
        <f>woda5[[#This Row],[po 8]]+woda5[[#This Row],[ilosc]]</f>
        <v>474389</v>
      </c>
      <c r="I2157">
        <f>ROUNDUP(woda5[[#This Row],[pomiar po polnocy]]*0.02,0)</f>
        <v>9490</v>
      </c>
      <c r="J2157" s="10">
        <f>woda5[[#This Row],[pomiar po polnocy]]-woda5[[#This Row],[ile wypuscic rano]]</f>
        <v>464973</v>
      </c>
      <c r="K2157" s="10">
        <f>woda5[[#This Row],[po 8v2]]+woda5[[#This Row],[ilosc]]</f>
        <v>474388</v>
      </c>
      <c r="L2157" t="str">
        <f t="shared" si="67"/>
        <v/>
      </c>
      <c r="M2157">
        <f>IF(woda5[[#This Row],[pomiar po polnocy]]&gt;=800000,1,0)</f>
        <v>0</v>
      </c>
    </row>
    <row r="2158" spans="4:13" x14ac:dyDescent="0.25">
      <c r="D2158" s="1">
        <v>41600</v>
      </c>
      <c r="E2158">
        <v>8766</v>
      </c>
      <c r="F2158" s="9">
        <f t="shared" si="66"/>
        <v>474388</v>
      </c>
      <c r="G2158" s="12">
        <f xml:space="preserve"> ROUNDUP(woda5[[#This Row],[pomiar po polnocy]]*0.98,0)</f>
        <v>464901</v>
      </c>
      <c r="H2158" s="13">
        <f>woda5[[#This Row],[po 8]]+woda5[[#This Row],[ilosc]]</f>
        <v>473667</v>
      </c>
      <c r="I2158">
        <f>ROUNDUP(woda5[[#This Row],[pomiar po polnocy]]*0.02,0)</f>
        <v>9488</v>
      </c>
      <c r="J2158" s="10">
        <f>woda5[[#This Row],[pomiar po polnocy]]-woda5[[#This Row],[ile wypuscic rano]]</f>
        <v>464900</v>
      </c>
      <c r="K2158" s="10">
        <f>woda5[[#This Row],[po 8v2]]+woda5[[#This Row],[ilosc]]</f>
        <v>473666</v>
      </c>
      <c r="L2158" t="str">
        <f t="shared" si="67"/>
        <v/>
      </c>
      <c r="M2158">
        <f>IF(woda5[[#This Row],[pomiar po polnocy]]&gt;=800000,1,0)</f>
        <v>0</v>
      </c>
    </row>
    <row r="2159" spans="4:13" x14ac:dyDescent="0.25">
      <c r="D2159" s="1">
        <v>41601</v>
      </c>
      <c r="E2159">
        <v>8323</v>
      </c>
      <c r="F2159" s="9">
        <f t="shared" si="66"/>
        <v>473666</v>
      </c>
      <c r="G2159" s="12">
        <f xml:space="preserve"> ROUNDUP(woda5[[#This Row],[pomiar po polnocy]]*0.98,0)</f>
        <v>464193</v>
      </c>
      <c r="H2159" s="13">
        <f>woda5[[#This Row],[po 8]]+woda5[[#This Row],[ilosc]]</f>
        <v>472516</v>
      </c>
      <c r="I2159">
        <f>ROUNDUP(woda5[[#This Row],[pomiar po polnocy]]*0.02,0)</f>
        <v>9474</v>
      </c>
      <c r="J2159" s="10">
        <f>woda5[[#This Row],[pomiar po polnocy]]-woda5[[#This Row],[ile wypuscic rano]]</f>
        <v>464192</v>
      </c>
      <c r="K2159" s="10">
        <f>woda5[[#This Row],[po 8v2]]+woda5[[#This Row],[ilosc]]</f>
        <v>472515</v>
      </c>
      <c r="L2159" t="str">
        <f t="shared" si="67"/>
        <v/>
      </c>
      <c r="M2159">
        <f>IF(woda5[[#This Row],[pomiar po polnocy]]&gt;=800000,1,0)</f>
        <v>0</v>
      </c>
    </row>
    <row r="2160" spans="4:13" x14ac:dyDescent="0.25">
      <c r="D2160" s="1">
        <v>41602</v>
      </c>
      <c r="E2160">
        <v>8818</v>
      </c>
      <c r="F2160" s="9">
        <f t="shared" si="66"/>
        <v>472515</v>
      </c>
      <c r="G2160" s="12">
        <f xml:space="preserve"> ROUNDUP(woda5[[#This Row],[pomiar po polnocy]]*0.98,0)</f>
        <v>463065</v>
      </c>
      <c r="H2160" s="13">
        <f>woda5[[#This Row],[po 8]]+woda5[[#This Row],[ilosc]]</f>
        <v>471883</v>
      </c>
      <c r="I2160">
        <f>ROUNDUP(woda5[[#This Row],[pomiar po polnocy]]*0.02,0)</f>
        <v>9451</v>
      </c>
      <c r="J2160" s="10">
        <f>woda5[[#This Row],[pomiar po polnocy]]-woda5[[#This Row],[ile wypuscic rano]]</f>
        <v>463064</v>
      </c>
      <c r="K2160" s="10">
        <f>woda5[[#This Row],[po 8v2]]+woda5[[#This Row],[ilosc]]</f>
        <v>471882</v>
      </c>
      <c r="L2160" t="str">
        <f t="shared" si="67"/>
        <v/>
      </c>
      <c r="M2160">
        <f>IF(woda5[[#This Row],[pomiar po polnocy]]&gt;=800000,1,0)</f>
        <v>0</v>
      </c>
    </row>
    <row r="2161" spans="4:13" x14ac:dyDescent="0.25">
      <c r="D2161" s="1">
        <v>41603</v>
      </c>
      <c r="E2161">
        <v>8170</v>
      </c>
      <c r="F2161" s="9">
        <f t="shared" si="66"/>
        <v>471882</v>
      </c>
      <c r="G2161" s="12">
        <f xml:space="preserve"> ROUNDUP(woda5[[#This Row],[pomiar po polnocy]]*0.98,0)</f>
        <v>462445</v>
      </c>
      <c r="H2161" s="13">
        <f>woda5[[#This Row],[po 8]]+woda5[[#This Row],[ilosc]]</f>
        <v>470615</v>
      </c>
      <c r="I2161">
        <f>ROUNDUP(woda5[[#This Row],[pomiar po polnocy]]*0.02,0)</f>
        <v>9438</v>
      </c>
      <c r="J2161" s="10">
        <f>woda5[[#This Row],[pomiar po polnocy]]-woda5[[#This Row],[ile wypuscic rano]]</f>
        <v>462444</v>
      </c>
      <c r="K2161" s="10">
        <f>woda5[[#This Row],[po 8v2]]+woda5[[#This Row],[ilosc]]</f>
        <v>470614</v>
      </c>
      <c r="L2161" t="str">
        <f t="shared" si="67"/>
        <v/>
      </c>
      <c r="M2161">
        <f>IF(woda5[[#This Row],[pomiar po polnocy]]&gt;=800000,1,0)</f>
        <v>0</v>
      </c>
    </row>
    <row r="2162" spans="4:13" x14ac:dyDescent="0.25">
      <c r="D2162" s="1">
        <v>41604</v>
      </c>
      <c r="E2162">
        <v>7987</v>
      </c>
      <c r="F2162" s="9">
        <f t="shared" si="66"/>
        <v>470614</v>
      </c>
      <c r="G2162" s="12">
        <f xml:space="preserve"> ROUNDUP(woda5[[#This Row],[pomiar po polnocy]]*0.98,0)</f>
        <v>461202</v>
      </c>
      <c r="H2162" s="13">
        <f>woda5[[#This Row],[po 8]]+woda5[[#This Row],[ilosc]]</f>
        <v>469189</v>
      </c>
      <c r="I2162">
        <f>ROUNDUP(woda5[[#This Row],[pomiar po polnocy]]*0.02,0)</f>
        <v>9413</v>
      </c>
      <c r="J2162" s="10">
        <f>woda5[[#This Row],[pomiar po polnocy]]-woda5[[#This Row],[ile wypuscic rano]]</f>
        <v>461201</v>
      </c>
      <c r="K2162" s="10">
        <f>woda5[[#This Row],[po 8v2]]+woda5[[#This Row],[ilosc]]</f>
        <v>469188</v>
      </c>
      <c r="L2162" t="str">
        <f t="shared" si="67"/>
        <v/>
      </c>
      <c r="M2162">
        <f>IF(woda5[[#This Row],[pomiar po polnocy]]&gt;=800000,1,0)</f>
        <v>0</v>
      </c>
    </row>
    <row r="2163" spans="4:13" x14ac:dyDescent="0.25">
      <c r="D2163" s="1">
        <v>41605</v>
      </c>
      <c r="E2163">
        <v>8640</v>
      </c>
      <c r="F2163" s="9">
        <f t="shared" si="66"/>
        <v>469188</v>
      </c>
      <c r="G2163" s="12">
        <f xml:space="preserve"> ROUNDUP(woda5[[#This Row],[pomiar po polnocy]]*0.98,0)</f>
        <v>459805</v>
      </c>
      <c r="H2163" s="13">
        <f>woda5[[#This Row],[po 8]]+woda5[[#This Row],[ilosc]]</f>
        <v>468445</v>
      </c>
      <c r="I2163">
        <f>ROUNDUP(woda5[[#This Row],[pomiar po polnocy]]*0.02,0)</f>
        <v>9384</v>
      </c>
      <c r="J2163" s="10">
        <f>woda5[[#This Row],[pomiar po polnocy]]-woda5[[#This Row],[ile wypuscic rano]]</f>
        <v>459804</v>
      </c>
      <c r="K2163" s="10">
        <f>woda5[[#This Row],[po 8v2]]+woda5[[#This Row],[ilosc]]</f>
        <v>468444</v>
      </c>
      <c r="L2163" t="str">
        <f t="shared" si="67"/>
        <v/>
      </c>
      <c r="M2163">
        <f>IF(woda5[[#This Row],[pomiar po polnocy]]&gt;=800000,1,0)</f>
        <v>0</v>
      </c>
    </row>
    <row r="2164" spans="4:13" x14ac:dyDescent="0.25">
      <c r="D2164" s="1">
        <v>41606</v>
      </c>
      <c r="E2164">
        <v>8277</v>
      </c>
      <c r="F2164" s="9">
        <f t="shared" si="66"/>
        <v>468444</v>
      </c>
      <c r="G2164" s="12">
        <f xml:space="preserve"> ROUNDUP(woda5[[#This Row],[pomiar po polnocy]]*0.98,0)</f>
        <v>459076</v>
      </c>
      <c r="H2164" s="13">
        <f>woda5[[#This Row],[po 8]]+woda5[[#This Row],[ilosc]]</f>
        <v>467353</v>
      </c>
      <c r="I2164">
        <f>ROUNDUP(woda5[[#This Row],[pomiar po polnocy]]*0.02,0)</f>
        <v>9369</v>
      </c>
      <c r="J2164" s="10">
        <f>woda5[[#This Row],[pomiar po polnocy]]-woda5[[#This Row],[ile wypuscic rano]]</f>
        <v>459075</v>
      </c>
      <c r="K2164" s="10">
        <f>woda5[[#This Row],[po 8v2]]+woda5[[#This Row],[ilosc]]</f>
        <v>467352</v>
      </c>
      <c r="L2164" t="str">
        <f t="shared" si="67"/>
        <v/>
      </c>
      <c r="M2164">
        <f>IF(woda5[[#This Row],[pomiar po polnocy]]&gt;=800000,1,0)</f>
        <v>0</v>
      </c>
    </row>
    <row r="2165" spans="4:13" x14ac:dyDescent="0.25">
      <c r="D2165" s="1">
        <v>41607</v>
      </c>
      <c r="E2165">
        <v>7737</v>
      </c>
      <c r="F2165" s="9">
        <f t="shared" si="66"/>
        <v>467352</v>
      </c>
      <c r="G2165" s="12">
        <f xml:space="preserve"> ROUNDUP(woda5[[#This Row],[pomiar po polnocy]]*0.98,0)</f>
        <v>458005</v>
      </c>
      <c r="H2165" s="13">
        <f>woda5[[#This Row],[po 8]]+woda5[[#This Row],[ilosc]]</f>
        <v>465742</v>
      </c>
      <c r="I2165">
        <f>ROUNDUP(woda5[[#This Row],[pomiar po polnocy]]*0.02,0)</f>
        <v>9348</v>
      </c>
      <c r="J2165" s="10">
        <f>woda5[[#This Row],[pomiar po polnocy]]-woda5[[#This Row],[ile wypuscic rano]]</f>
        <v>458004</v>
      </c>
      <c r="K2165" s="10">
        <f>woda5[[#This Row],[po 8v2]]+woda5[[#This Row],[ilosc]]</f>
        <v>465741</v>
      </c>
      <c r="L2165" t="str">
        <f t="shared" si="67"/>
        <v/>
      </c>
      <c r="M2165">
        <f>IF(woda5[[#This Row],[pomiar po polnocy]]&gt;=800000,1,0)</f>
        <v>0</v>
      </c>
    </row>
    <row r="2166" spans="4:13" x14ac:dyDescent="0.25">
      <c r="D2166" s="1">
        <v>41608</v>
      </c>
      <c r="E2166">
        <v>7747</v>
      </c>
      <c r="F2166" s="9">
        <f t="shared" si="66"/>
        <v>465741</v>
      </c>
      <c r="G2166" s="12">
        <f xml:space="preserve"> ROUNDUP(woda5[[#This Row],[pomiar po polnocy]]*0.98,0)</f>
        <v>456427</v>
      </c>
      <c r="H2166" s="13">
        <f>woda5[[#This Row],[po 8]]+woda5[[#This Row],[ilosc]]</f>
        <v>464174</v>
      </c>
      <c r="I2166">
        <f>ROUNDUP(woda5[[#This Row],[pomiar po polnocy]]*0.02,0)</f>
        <v>9315</v>
      </c>
      <c r="J2166" s="10">
        <f>woda5[[#This Row],[pomiar po polnocy]]-woda5[[#This Row],[ile wypuscic rano]]</f>
        <v>456426</v>
      </c>
      <c r="K2166" s="10">
        <f>woda5[[#This Row],[po 8v2]]+woda5[[#This Row],[ilosc]]</f>
        <v>464173</v>
      </c>
      <c r="L2166" t="str">
        <f t="shared" si="67"/>
        <v/>
      </c>
      <c r="M2166">
        <f>IF(woda5[[#This Row],[pomiar po polnocy]]&gt;=800000,1,0)</f>
        <v>0</v>
      </c>
    </row>
    <row r="2167" spans="4:13" x14ac:dyDescent="0.25">
      <c r="D2167" s="1">
        <v>41609</v>
      </c>
      <c r="E2167">
        <v>6763</v>
      </c>
      <c r="F2167" s="9">
        <f t="shared" si="66"/>
        <v>464173</v>
      </c>
      <c r="G2167" s="12">
        <f xml:space="preserve"> ROUNDUP(woda5[[#This Row],[pomiar po polnocy]]*0.98,0)</f>
        <v>454890</v>
      </c>
      <c r="H2167" s="13">
        <f>woda5[[#This Row],[po 8]]+woda5[[#This Row],[ilosc]]</f>
        <v>461653</v>
      </c>
      <c r="I2167">
        <f>ROUNDUP(woda5[[#This Row],[pomiar po polnocy]]*0.02,0)</f>
        <v>9284</v>
      </c>
      <c r="J2167" s="10">
        <f>woda5[[#This Row],[pomiar po polnocy]]-woda5[[#This Row],[ile wypuscic rano]]</f>
        <v>454889</v>
      </c>
      <c r="K2167" s="10">
        <f>woda5[[#This Row],[po 8v2]]+woda5[[#This Row],[ilosc]]</f>
        <v>461652</v>
      </c>
      <c r="L2167" t="str">
        <f t="shared" si="67"/>
        <v/>
      </c>
      <c r="M2167">
        <f>IF(woda5[[#This Row],[pomiar po polnocy]]&gt;=800000,1,0)</f>
        <v>0</v>
      </c>
    </row>
    <row r="2168" spans="4:13" x14ac:dyDescent="0.25">
      <c r="D2168" s="1">
        <v>41610</v>
      </c>
      <c r="E2168">
        <v>6494</v>
      </c>
      <c r="F2168" s="9">
        <f t="shared" si="66"/>
        <v>461652</v>
      </c>
      <c r="G2168" s="12">
        <f xml:space="preserve"> ROUNDUP(woda5[[#This Row],[pomiar po polnocy]]*0.98,0)</f>
        <v>452419</v>
      </c>
      <c r="H2168" s="13">
        <f>woda5[[#This Row],[po 8]]+woda5[[#This Row],[ilosc]]</f>
        <v>458913</v>
      </c>
      <c r="I2168">
        <f>ROUNDUP(woda5[[#This Row],[pomiar po polnocy]]*0.02,0)</f>
        <v>9234</v>
      </c>
      <c r="J2168" s="10">
        <f>woda5[[#This Row],[pomiar po polnocy]]-woda5[[#This Row],[ile wypuscic rano]]</f>
        <v>452418</v>
      </c>
      <c r="K2168" s="10">
        <f>woda5[[#This Row],[po 8v2]]+woda5[[#This Row],[ilosc]]</f>
        <v>458912</v>
      </c>
      <c r="L2168" t="str">
        <f t="shared" si="67"/>
        <v/>
      </c>
      <c r="M2168">
        <f>IF(woda5[[#This Row],[pomiar po polnocy]]&gt;=800000,1,0)</f>
        <v>0</v>
      </c>
    </row>
    <row r="2169" spans="4:13" x14ac:dyDescent="0.25">
      <c r="D2169" s="1">
        <v>41611</v>
      </c>
      <c r="E2169">
        <v>7590</v>
      </c>
      <c r="F2169" s="9">
        <f t="shared" si="66"/>
        <v>458912</v>
      </c>
      <c r="G2169" s="12">
        <f xml:space="preserve"> ROUNDUP(woda5[[#This Row],[pomiar po polnocy]]*0.98,0)</f>
        <v>449734</v>
      </c>
      <c r="H2169" s="13">
        <f>woda5[[#This Row],[po 8]]+woda5[[#This Row],[ilosc]]</f>
        <v>457324</v>
      </c>
      <c r="I2169">
        <f>ROUNDUP(woda5[[#This Row],[pomiar po polnocy]]*0.02,0)</f>
        <v>9179</v>
      </c>
      <c r="J2169" s="10">
        <f>woda5[[#This Row],[pomiar po polnocy]]-woda5[[#This Row],[ile wypuscic rano]]</f>
        <v>449733</v>
      </c>
      <c r="K2169" s="10">
        <f>woda5[[#This Row],[po 8v2]]+woda5[[#This Row],[ilosc]]</f>
        <v>457323</v>
      </c>
      <c r="L2169" t="str">
        <f t="shared" si="67"/>
        <v/>
      </c>
      <c r="M2169">
        <f>IF(woda5[[#This Row],[pomiar po polnocy]]&gt;=800000,1,0)</f>
        <v>0</v>
      </c>
    </row>
    <row r="2170" spans="4:13" x14ac:dyDescent="0.25">
      <c r="D2170" s="1">
        <v>41612</v>
      </c>
      <c r="E2170">
        <v>7505</v>
      </c>
      <c r="F2170" s="9">
        <f t="shared" si="66"/>
        <v>457323</v>
      </c>
      <c r="G2170" s="12">
        <f xml:space="preserve"> ROUNDUP(woda5[[#This Row],[pomiar po polnocy]]*0.98,0)</f>
        <v>448177</v>
      </c>
      <c r="H2170" s="13">
        <f>woda5[[#This Row],[po 8]]+woda5[[#This Row],[ilosc]]</f>
        <v>455682</v>
      </c>
      <c r="I2170">
        <f>ROUNDUP(woda5[[#This Row],[pomiar po polnocy]]*0.02,0)</f>
        <v>9147</v>
      </c>
      <c r="J2170" s="10">
        <f>woda5[[#This Row],[pomiar po polnocy]]-woda5[[#This Row],[ile wypuscic rano]]</f>
        <v>448176</v>
      </c>
      <c r="K2170" s="10">
        <f>woda5[[#This Row],[po 8v2]]+woda5[[#This Row],[ilosc]]</f>
        <v>455681</v>
      </c>
      <c r="L2170" t="str">
        <f t="shared" si="67"/>
        <v/>
      </c>
      <c r="M2170">
        <f>IF(woda5[[#This Row],[pomiar po polnocy]]&gt;=800000,1,0)</f>
        <v>0</v>
      </c>
    </row>
    <row r="2171" spans="4:13" x14ac:dyDescent="0.25">
      <c r="D2171" s="1">
        <v>41613</v>
      </c>
      <c r="E2171">
        <v>6562</v>
      </c>
      <c r="F2171" s="9">
        <f t="shared" si="66"/>
        <v>455681</v>
      </c>
      <c r="G2171" s="12">
        <f xml:space="preserve"> ROUNDUP(woda5[[#This Row],[pomiar po polnocy]]*0.98,0)</f>
        <v>446568</v>
      </c>
      <c r="H2171" s="13">
        <f>woda5[[#This Row],[po 8]]+woda5[[#This Row],[ilosc]]</f>
        <v>453130</v>
      </c>
      <c r="I2171">
        <f>ROUNDUP(woda5[[#This Row],[pomiar po polnocy]]*0.02,0)</f>
        <v>9114</v>
      </c>
      <c r="J2171" s="10">
        <f>woda5[[#This Row],[pomiar po polnocy]]-woda5[[#This Row],[ile wypuscic rano]]</f>
        <v>446567</v>
      </c>
      <c r="K2171" s="10">
        <f>woda5[[#This Row],[po 8v2]]+woda5[[#This Row],[ilosc]]</f>
        <v>453129</v>
      </c>
      <c r="L2171" t="str">
        <f t="shared" si="67"/>
        <v/>
      </c>
      <c r="M2171">
        <f>IF(woda5[[#This Row],[pomiar po polnocy]]&gt;=800000,1,0)</f>
        <v>0</v>
      </c>
    </row>
    <row r="2172" spans="4:13" x14ac:dyDescent="0.25">
      <c r="D2172" s="1">
        <v>41614</v>
      </c>
      <c r="E2172">
        <v>7565</v>
      </c>
      <c r="F2172" s="9">
        <f t="shared" si="66"/>
        <v>453129</v>
      </c>
      <c r="G2172" s="12">
        <f xml:space="preserve"> ROUNDUP(woda5[[#This Row],[pomiar po polnocy]]*0.98,0)</f>
        <v>444067</v>
      </c>
      <c r="H2172" s="13">
        <f>woda5[[#This Row],[po 8]]+woda5[[#This Row],[ilosc]]</f>
        <v>451632</v>
      </c>
      <c r="I2172">
        <f>ROUNDUP(woda5[[#This Row],[pomiar po polnocy]]*0.02,0)</f>
        <v>9063</v>
      </c>
      <c r="J2172" s="10">
        <f>woda5[[#This Row],[pomiar po polnocy]]-woda5[[#This Row],[ile wypuscic rano]]</f>
        <v>444066</v>
      </c>
      <c r="K2172" s="10">
        <f>woda5[[#This Row],[po 8v2]]+woda5[[#This Row],[ilosc]]</f>
        <v>451631</v>
      </c>
      <c r="L2172" t="str">
        <f t="shared" si="67"/>
        <v/>
      </c>
      <c r="M2172">
        <f>IF(woda5[[#This Row],[pomiar po polnocy]]&gt;=800000,1,0)</f>
        <v>0</v>
      </c>
    </row>
    <row r="2173" spans="4:13" x14ac:dyDescent="0.25">
      <c r="D2173" s="1">
        <v>41615</v>
      </c>
      <c r="E2173">
        <v>5282</v>
      </c>
      <c r="F2173" s="9">
        <f t="shared" si="66"/>
        <v>451631</v>
      </c>
      <c r="G2173" s="12">
        <f xml:space="preserve"> ROUNDUP(woda5[[#This Row],[pomiar po polnocy]]*0.98,0)</f>
        <v>442599</v>
      </c>
      <c r="H2173" s="13">
        <f>woda5[[#This Row],[po 8]]+woda5[[#This Row],[ilosc]]</f>
        <v>447881</v>
      </c>
      <c r="I2173">
        <f>ROUNDUP(woda5[[#This Row],[pomiar po polnocy]]*0.02,0)</f>
        <v>9033</v>
      </c>
      <c r="J2173" s="10">
        <f>woda5[[#This Row],[pomiar po polnocy]]-woda5[[#This Row],[ile wypuscic rano]]</f>
        <v>442598</v>
      </c>
      <c r="K2173" s="10">
        <f>woda5[[#This Row],[po 8v2]]+woda5[[#This Row],[ilosc]]</f>
        <v>447880</v>
      </c>
      <c r="L2173" t="str">
        <f t="shared" si="67"/>
        <v/>
      </c>
      <c r="M2173">
        <f>IF(woda5[[#This Row],[pomiar po polnocy]]&gt;=800000,1,0)</f>
        <v>0</v>
      </c>
    </row>
    <row r="2174" spans="4:13" x14ac:dyDescent="0.25">
      <c r="D2174" s="1">
        <v>41616</v>
      </c>
      <c r="E2174">
        <v>6636</v>
      </c>
      <c r="F2174" s="9">
        <f t="shared" si="66"/>
        <v>447880</v>
      </c>
      <c r="G2174" s="12">
        <f xml:space="preserve"> ROUNDUP(woda5[[#This Row],[pomiar po polnocy]]*0.98,0)</f>
        <v>438923</v>
      </c>
      <c r="H2174" s="13">
        <f>woda5[[#This Row],[po 8]]+woda5[[#This Row],[ilosc]]</f>
        <v>445559</v>
      </c>
      <c r="I2174">
        <f>ROUNDUP(woda5[[#This Row],[pomiar po polnocy]]*0.02,0)</f>
        <v>8958</v>
      </c>
      <c r="J2174" s="10">
        <f>woda5[[#This Row],[pomiar po polnocy]]-woda5[[#This Row],[ile wypuscic rano]]</f>
        <v>438922</v>
      </c>
      <c r="K2174" s="10">
        <f>woda5[[#This Row],[po 8v2]]+woda5[[#This Row],[ilosc]]</f>
        <v>445558</v>
      </c>
      <c r="L2174" t="str">
        <f t="shared" si="67"/>
        <v/>
      </c>
      <c r="M2174">
        <f>IF(woda5[[#This Row],[pomiar po polnocy]]&gt;=800000,1,0)</f>
        <v>0</v>
      </c>
    </row>
    <row r="2175" spans="4:13" x14ac:dyDescent="0.25">
      <c r="D2175" s="1">
        <v>41617</v>
      </c>
      <c r="E2175">
        <v>6095</v>
      </c>
      <c r="F2175" s="9">
        <f t="shared" si="66"/>
        <v>445558</v>
      </c>
      <c r="G2175" s="12">
        <f xml:space="preserve"> ROUNDUP(woda5[[#This Row],[pomiar po polnocy]]*0.98,0)</f>
        <v>436647</v>
      </c>
      <c r="H2175" s="13">
        <f>woda5[[#This Row],[po 8]]+woda5[[#This Row],[ilosc]]</f>
        <v>442742</v>
      </c>
      <c r="I2175">
        <f>ROUNDUP(woda5[[#This Row],[pomiar po polnocy]]*0.02,0)</f>
        <v>8912</v>
      </c>
      <c r="J2175" s="10">
        <f>woda5[[#This Row],[pomiar po polnocy]]-woda5[[#This Row],[ile wypuscic rano]]</f>
        <v>436646</v>
      </c>
      <c r="K2175" s="10">
        <f>woda5[[#This Row],[po 8v2]]+woda5[[#This Row],[ilosc]]</f>
        <v>442741</v>
      </c>
      <c r="L2175" t="str">
        <f t="shared" si="67"/>
        <v/>
      </c>
      <c r="M2175">
        <f>IF(woda5[[#This Row],[pomiar po polnocy]]&gt;=800000,1,0)</f>
        <v>0</v>
      </c>
    </row>
    <row r="2176" spans="4:13" x14ac:dyDescent="0.25">
      <c r="D2176" s="1">
        <v>41618</v>
      </c>
      <c r="E2176">
        <v>5256</v>
      </c>
      <c r="F2176" s="9">
        <f t="shared" si="66"/>
        <v>442741</v>
      </c>
      <c r="G2176" s="12">
        <f xml:space="preserve"> ROUNDUP(woda5[[#This Row],[pomiar po polnocy]]*0.98,0)</f>
        <v>433887</v>
      </c>
      <c r="H2176" s="13">
        <f>woda5[[#This Row],[po 8]]+woda5[[#This Row],[ilosc]]</f>
        <v>439143</v>
      </c>
      <c r="I2176">
        <f>ROUNDUP(woda5[[#This Row],[pomiar po polnocy]]*0.02,0)</f>
        <v>8855</v>
      </c>
      <c r="J2176" s="10">
        <f>woda5[[#This Row],[pomiar po polnocy]]-woda5[[#This Row],[ile wypuscic rano]]</f>
        <v>433886</v>
      </c>
      <c r="K2176" s="10">
        <f>woda5[[#This Row],[po 8v2]]+woda5[[#This Row],[ilosc]]</f>
        <v>439142</v>
      </c>
      <c r="L2176" t="str">
        <f t="shared" si="67"/>
        <v/>
      </c>
      <c r="M2176">
        <f>IF(woda5[[#This Row],[pomiar po polnocy]]&gt;=800000,1,0)</f>
        <v>0</v>
      </c>
    </row>
    <row r="2177" spans="4:13" x14ac:dyDescent="0.25">
      <c r="D2177" s="1">
        <v>41619</v>
      </c>
      <c r="E2177">
        <v>4600</v>
      </c>
      <c r="F2177" s="9">
        <f t="shared" si="66"/>
        <v>439142</v>
      </c>
      <c r="G2177" s="12">
        <f xml:space="preserve"> ROUNDUP(woda5[[#This Row],[pomiar po polnocy]]*0.98,0)</f>
        <v>430360</v>
      </c>
      <c r="H2177" s="13">
        <f>woda5[[#This Row],[po 8]]+woda5[[#This Row],[ilosc]]</f>
        <v>434960</v>
      </c>
      <c r="I2177">
        <f>ROUNDUP(woda5[[#This Row],[pomiar po polnocy]]*0.02,0)</f>
        <v>8783</v>
      </c>
      <c r="J2177" s="10">
        <f>woda5[[#This Row],[pomiar po polnocy]]-woda5[[#This Row],[ile wypuscic rano]]</f>
        <v>430359</v>
      </c>
      <c r="K2177" s="10">
        <f>woda5[[#This Row],[po 8v2]]+woda5[[#This Row],[ilosc]]</f>
        <v>434959</v>
      </c>
      <c r="L2177" t="str">
        <f t="shared" si="67"/>
        <v/>
      </c>
      <c r="M2177">
        <f>IF(woda5[[#This Row],[pomiar po polnocy]]&gt;=800000,1,0)</f>
        <v>0</v>
      </c>
    </row>
    <row r="2178" spans="4:13" x14ac:dyDescent="0.25">
      <c r="D2178" s="1">
        <v>41620</v>
      </c>
      <c r="E2178">
        <v>5388</v>
      </c>
      <c r="F2178" s="9">
        <f t="shared" si="66"/>
        <v>434959</v>
      </c>
      <c r="G2178" s="12">
        <f xml:space="preserve"> ROUNDUP(woda5[[#This Row],[pomiar po polnocy]]*0.98,0)</f>
        <v>426260</v>
      </c>
      <c r="H2178" s="13">
        <f>woda5[[#This Row],[po 8]]+woda5[[#This Row],[ilosc]]</f>
        <v>431648</v>
      </c>
      <c r="I2178">
        <f>ROUNDUP(woda5[[#This Row],[pomiar po polnocy]]*0.02,0)</f>
        <v>8700</v>
      </c>
      <c r="J2178" s="10">
        <f>woda5[[#This Row],[pomiar po polnocy]]-woda5[[#This Row],[ile wypuscic rano]]</f>
        <v>426259</v>
      </c>
      <c r="K2178" s="10">
        <f>woda5[[#This Row],[po 8v2]]+woda5[[#This Row],[ilosc]]</f>
        <v>431647</v>
      </c>
      <c r="L2178" t="str">
        <f t="shared" si="67"/>
        <v/>
      </c>
      <c r="M2178">
        <f>IF(woda5[[#This Row],[pomiar po polnocy]]&gt;=800000,1,0)</f>
        <v>0</v>
      </c>
    </row>
    <row r="2179" spans="4:13" x14ac:dyDescent="0.25">
      <c r="D2179" s="1">
        <v>41621</v>
      </c>
      <c r="E2179">
        <v>5566</v>
      </c>
      <c r="F2179" s="9">
        <f t="shared" si="66"/>
        <v>431647</v>
      </c>
      <c r="G2179" s="12">
        <f xml:space="preserve"> ROUNDUP(woda5[[#This Row],[pomiar po polnocy]]*0.98,0)</f>
        <v>423015</v>
      </c>
      <c r="H2179" s="13">
        <f>woda5[[#This Row],[po 8]]+woda5[[#This Row],[ilosc]]</f>
        <v>428581</v>
      </c>
      <c r="I2179">
        <f>ROUNDUP(woda5[[#This Row],[pomiar po polnocy]]*0.02,0)</f>
        <v>8633</v>
      </c>
      <c r="J2179" s="10">
        <f>woda5[[#This Row],[pomiar po polnocy]]-woda5[[#This Row],[ile wypuscic rano]]</f>
        <v>423014</v>
      </c>
      <c r="K2179" s="10">
        <f>woda5[[#This Row],[po 8v2]]+woda5[[#This Row],[ilosc]]</f>
        <v>428580</v>
      </c>
      <c r="L2179" t="str">
        <f t="shared" si="67"/>
        <v/>
      </c>
      <c r="M2179">
        <f>IF(woda5[[#This Row],[pomiar po polnocy]]&gt;=800000,1,0)</f>
        <v>0</v>
      </c>
    </row>
    <row r="2180" spans="4:13" x14ac:dyDescent="0.25">
      <c r="D2180" s="1">
        <v>41622</v>
      </c>
      <c r="E2180">
        <v>4315</v>
      </c>
      <c r="F2180" s="9">
        <f t="shared" si="66"/>
        <v>428580</v>
      </c>
      <c r="G2180" s="12">
        <f xml:space="preserve"> ROUNDUP(woda5[[#This Row],[pomiar po polnocy]]*0.98,0)</f>
        <v>420009</v>
      </c>
      <c r="H2180" s="13">
        <f>woda5[[#This Row],[po 8]]+woda5[[#This Row],[ilosc]]</f>
        <v>424324</v>
      </c>
      <c r="I2180">
        <f>ROUNDUP(woda5[[#This Row],[pomiar po polnocy]]*0.02,0)</f>
        <v>8572</v>
      </c>
      <c r="J2180" s="10">
        <f>woda5[[#This Row],[pomiar po polnocy]]-woda5[[#This Row],[ile wypuscic rano]]</f>
        <v>420008</v>
      </c>
      <c r="K2180" s="10">
        <f>woda5[[#This Row],[po 8v2]]+woda5[[#This Row],[ilosc]]</f>
        <v>424323</v>
      </c>
      <c r="L2180" t="str">
        <f t="shared" si="67"/>
        <v/>
      </c>
      <c r="M2180">
        <f>IF(woda5[[#This Row],[pomiar po polnocy]]&gt;=800000,1,0)</f>
        <v>0</v>
      </c>
    </row>
    <row r="2181" spans="4:13" x14ac:dyDescent="0.25">
      <c r="D2181" s="1">
        <v>41623</v>
      </c>
      <c r="E2181">
        <v>4753</v>
      </c>
      <c r="F2181" s="9">
        <f t="shared" si="66"/>
        <v>424323</v>
      </c>
      <c r="G2181" s="12">
        <f xml:space="preserve"> ROUNDUP(woda5[[#This Row],[pomiar po polnocy]]*0.98,0)</f>
        <v>415837</v>
      </c>
      <c r="H2181" s="13">
        <f>woda5[[#This Row],[po 8]]+woda5[[#This Row],[ilosc]]</f>
        <v>420590</v>
      </c>
      <c r="I2181">
        <f>ROUNDUP(woda5[[#This Row],[pomiar po polnocy]]*0.02,0)</f>
        <v>8487</v>
      </c>
      <c r="J2181" s="10">
        <f>woda5[[#This Row],[pomiar po polnocy]]-woda5[[#This Row],[ile wypuscic rano]]</f>
        <v>415836</v>
      </c>
      <c r="K2181" s="10">
        <f>woda5[[#This Row],[po 8v2]]+woda5[[#This Row],[ilosc]]</f>
        <v>420589</v>
      </c>
      <c r="L2181" t="str">
        <f t="shared" si="67"/>
        <v/>
      </c>
      <c r="M2181">
        <f>IF(woda5[[#This Row],[pomiar po polnocy]]&gt;=800000,1,0)</f>
        <v>0</v>
      </c>
    </row>
    <row r="2182" spans="4:13" x14ac:dyDescent="0.25">
      <c r="D2182" s="1">
        <v>41624</v>
      </c>
      <c r="E2182">
        <v>4472</v>
      </c>
      <c r="F2182" s="9">
        <f t="shared" si="66"/>
        <v>420589</v>
      </c>
      <c r="G2182" s="12">
        <f xml:space="preserve"> ROUNDUP(woda5[[#This Row],[pomiar po polnocy]]*0.98,0)</f>
        <v>412178</v>
      </c>
      <c r="H2182" s="13">
        <f>woda5[[#This Row],[po 8]]+woda5[[#This Row],[ilosc]]</f>
        <v>416650</v>
      </c>
      <c r="I2182">
        <f>ROUNDUP(woda5[[#This Row],[pomiar po polnocy]]*0.02,0)</f>
        <v>8412</v>
      </c>
      <c r="J2182" s="10">
        <f>woda5[[#This Row],[pomiar po polnocy]]-woda5[[#This Row],[ile wypuscic rano]]</f>
        <v>412177</v>
      </c>
      <c r="K2182" s="10">
        <f>woda5[[#This Row],[po 8v2]]+woda5[[#This Row],[ilosc]]</f>
        <v>416649</v>
      </c>
      <c r="L2182" t="str">
        <f t="shared" si="67"/>
        <v/>
      </c>
      <c r="M2182">
        <f>IF(woda5[[#This Row],[pomiar po polnocy]]&gt;=800000,1,0)</f>
        <v>0</v>
      </c>
    </row>
    <row r="2183" spans="4:13" x14ac:dyDescent="0.25">
      <c r="D2183" s="1">
        <v>41625</v>
      </c>
      <c r="E2183">
        <v>4618</v>
      </c>
      <c r="F2183" s="9">
        <f t="shared" si="66"/>
        <v>416649</v>
      </c>
      <c r="G2183" s="12">
        <f xml:space="preserve"> ROUNDUP(woda5[[#This Row],[pomiar po polnocy]]*0.98,0)</f>
        <v>408317</v>
      </c>
      <c r="H2183" s="13">
        <f>woda5[[#This Row],[po 8]]+woda5[[#This Row],[ilosc]]</f>
        <v>412935</v>
      </c>
      <c r="I2183">
        <f>ROUNDUP(woda5[[#This Row],[pomiar po polnocy]]*0.02,0)</f>
        <v>8333</v>
      </c>
      <c r="J2183" s="10">
        <f>woda5[[#This Row],[pomiar po polnocy]]-woda5[[#This Row],[ile wypuscic rano]]</f>
        <v>408316</v>
      </c>
      <c r="K2183" s="10">
        <f>woda5[[#This Row],[po 8v2]]+woda5[[#This Row],[ilosc]]</f>
        <v>412934</v>
      </c>
      <c r="L2183" t="str">
        <f t="shared" si="67"/>
        <v/>
      </c>
      <c r="M2183">
        <f>IF(woda5[[#This Row],[pomiar po polnocy]]&gt;=800000,1,0)</f>
        <v>0</v>
      </c>
    </row>
    <row r="2184" spans="4:13" x14ac:dyDescent="0.25">
      <c r="D2184" s="1">
        <v>41626</v>
      </c>
      <c r="E2184">
        <v>4606</v>
      </c>
      <c r="F2184" s="9">
        <f t="shared" ref="F2184:F2247" si="68">IF(K2183&gt;1000000,1000000,K2183)</f>
        <v>412934</v>
      </c>
      <c r="G2184" s="12">
        <f xml:space="preserve"> ROUNDUP(woda5[[#This Row],[pomiar po polnocy]]*0.98,0)</f>
        <v>404676</v>
      </c>
      <c r="H2184" s="13">
        <f>woda5[[#This Row],[po 8]]+woda5[[#This Row],[ilosc]]</f>
        <v>409282</v>
      </c>
      <c r="I2184">
        <f>ROUNDUP(woda5[[#This Row],[pomiar po polnocy]]*0.02,0)</f>
        <v>8259</v>
      </c>
      <c r="J2184" s="10">
        <f>woda5[[#This Row],[pomiar po polnocy]]-woda5[[#This Row],[ile wypuscic rano]]</f>
        <v>404675</v>
      </c>
      <c r="K2184" s="10">
        <f>woda5[[#This Row],[po 8v2]]+woda5[[#This Row],[ilosc]]</f>
        <v>409281</v>
      </c>
      <c r="L2184" t="str">
        <f t="shared" ref="L2184:L2247" si="69">IF(K2183&gt;1000000,1,"")</f>
        <v/>
      </c>
      <c r="M2184">
        <f>IF(woda5[[#This Row],[pomiar po polnocy]]&gt;=800000,1,0)</f>
        <v>0</v>
      </c>
    </row>
    <row r="2185" spans="4:13" x14ac:dyDescent="0.25">
      <c r="D2185" s="1">
        <v>41627</v>
      </c>
      <c r="E2185">
        <v>4577</v>
      </c>
      <c r="F2185" s="9">
        <f t="shared" si="68"/>
        <v>409281</v>
      </c>
      <c r="G2185" s="12">
        <f xml:space="preserve"> ROUNDUP(woda5[[#This Row],[pomiar po polnocy]]*0.98,0)</f>
        <v>401096</v>
      </c>
      <c r="H2185" s="13">
        <f>woda5[[#This Row],[po 8]]+woda5[[#This Row],[ilosc]]</f>
        <v>405673</v>
      </c>
      <c r="I2185">
        <f>ROUNDUP(woda5[[#This Row],[pomiar po polnocy]]*0.02,0)</f>
        <v>8186</v>
      </c>
      <c r="J2185" s="10">
        <f>woda5[[#This Row],[pomiar po polnocy]]-woda5[[#This Row],[ile wypuscic rano]]</f>
        <v>401095</v>
      </c>
      <c r="K2185" s="10">
        <f>woda5[[#This Row],[po 8v2]]+woda5[[#This Row],[ilosc]]</f>
        <v>405672</v>
      </c>
      <c r="L2185" t="str">
        <f t="shared" si="69"/>
        <v/>
      </c>
      <c r="M2185">
        <f>IF(woda5[[#This Row],[pomiar po polnocy]]&gt;=800000,1,0)</f>
        <v>0</v>
      </c>
    </row>
    <row r="2186" spans="4:13" x14ac:dyDescent="0.25">
      <c r="D2186" s="1">
        <v>41628</v>
      </c>
      <c r="E2186">
        <v>4823</v>
      </c>
      <c r="F2186" s="9">
        <f t="shared" si="68"/>
        <v>405672</v>
      </c>
      <c r="G2186" s="12">
        <f xml:space="preserve"> ROUNDUP(woda5[[#This Row],[pomiar po polnocy]]*0.98,0)</f>
        <v>397559</v>
      </c>
      <c r="H2186" s="13">
        <f>woda5[[#This Row],[po 8]]+woda5[[#This Row],[ilosc]]</f>
        <v>402382</v>
      </c>
      <c r="I2186">
        <f>ROUNDUP(woda5[[#This Row],[pomiar po polnocy]]*0.02,0)</f>
        <v>8114</v>
      </c>
      <c r="J2186" s="10">
        <f>woda5[[#This Row],[pomiar po polnocy]]-woda5[[#This Row],[ile wypuscic rano]]</f>
        <v>397558</v>
      </c>
      <c r="K2186" s="10">
        <f>woda5[[#This Row],[po 8v2]]+woda5[[#This Row],[ilosc]]</f>
        <v>402381</v>
      </c>
      <c r="L2186" t="str">
        <f t="shared" si="69"/>
        <v/>
      </c>
      <c r="M2186">
        <f>IF(woda5[[#This Row],[pomiar po polnocy]]&gt;=800000,1,0)</f>
        <v>0</v>
      </c>
    </row>
    <row r="2187" spans="4:13" x14ac:dyDescent="0.25">
      <c r="D2187" s="1">
        <v>41629</v>
      </c>
      <c r="E2187">
        <v>4034</v>
      </c>
      <c r="F2187" s="9">
        <f t="shared" si="68"/>
        <v>402381</v>
      </c>
      <c r="G2187" s="12">
        <f xml:space="preserve"> ROUNDUP(woda5[[#This Row],[pomiar po polnocy]]*0.98,0)</f>
        <v>394334</v>
      </c>
      <c r="H2187" s="13">
        <f>woda5[[#This Row],[po 8]]+woda5[[#This Row],[ilosc]]</f>
        <v>398368</v>
      </c>
      <c r="I2187">
        <f>ROUNDUP(woda5[[#This Row],[pomiar po polnocy]]*0.02,0)</f>
        <v>8048</v>
      </c>
      <c r="J2187" s="10">
        <f>woda5[[#This Row],[pomiar po polnocy]]-woda5[[#This Row],[ile wypuscic rano]]</f>
        <v>394333</v>
      </c>
      <c r="K2187" s="10">
        <f>woda5[[#This Row],[po 8v2]]+woda5[[#This Row],[ilosc]]</f>
        <v>398367</v>
      </c>
      <c r="L2187" t="str">
        <f t="shared" si="69"/>
        <v/>
      </c>
      <c r="M2187">
        <f>IF(woda5[[#This Row],[pomiar po polnocy]]&gt;=800000,1,0)</f>
        <v>0</v>
      </c>
    </row>
    <row r="2188" spans="4:13" x14ac:dyDescent="0.25">
      <c r="D2188" s="1">
        <v>41630</v>
      </c>
      <c r="E2188">
        <v>3696</v>
      </c>
      <c r="F2188" s="9">
        <f t="shared" si="68"/>
        <v>398367</v>
      </c>
      <c r="G2188" s="12">
        <f xml:space="preserve"> ROUNDUP(woda5[[#This Row],[pomiar po polnocy]]*0.98,0)</f>
        <v>390400</v>
      </c>
      <c r="H2188" s="13">
        <f>woda5[[#This Row],[po 8]]+woda5[[#This Row],[ilosc]]</f>
        <v>394096</v>
      </c>
      <c r="I2188">
        <f>ROUNDUP(woda5[[#This Row],[pomiar po polnocy]]*0.02,0)</f>
        <v>7968</v>
      </c>
      <c r="J2188" s="10">
        <f>woda5[[#This Row],[pomiar po polnocy]]-woda5[[#This Row],[ile wypuscic rano]]</f>
        <v>390399</v>
      </c>
      <c r="K2188" s="10">
        <f>woda5[[#This Row],[po 8v2]]+woda5[[#This Row],[ilosc]]</f>
        <v>394095</v>
      </c>
      <c r="L2188" t="str">
        <f t="shared" si="69"/>
        <v/>
      </c>
      <c r="M2188">
        <f>IF(woda5[[#This Row],[pomiar po polnocy]]&gt;=800000,1,0)</f>
        <v>0</v>
      </c>
    </row>
    <row r="2189" spans="4:13" x14ac:dyDescent="0.25">
      <c r="D2189" s="1">
        <v>41631</v>
      </c>
      <c r="E2189">
        <v>2811</v>
      </c>
      <c r="F2189" s="9">
        <f t="shared" si="68"/>
        <v>394095</v>
      </c>
      <c r="G2189" s="12">
        <f xml:space="preserve"> ROUNDUP(woda5[[#This Row],[pomiar po polnocy]]*0.98,0)</f>
        <v>386214</v>
      </c>
      <c r="H2189" s="13">
        <f>woda5[[#This Row],[po 8]]+woda5[[#This Row],[ilosc]]</f>
        <v>389025</v>
      </c>
      <c r="I2189">
        <f>ROUNDUP(woda5[[#This Row],[pomiar po polnocy]]*0.02,0)</f>
        <v>7882</v>
      </c>
      <c r="J2189" s="10">
        <f>woda5[[#This Row],[pomiar po polnocy]]-woda5[[#This Row],[ile wypuscic rano]]</f>
        <v>386213</v>
      </c>
      <c r="K2189" s="10">
        <f>woda5[[#This Row],[po 8v2]]+woda5[[#This Row],[ilosc]]</f>
        <v>389024</v>
      </c>
      <c r="L2189" t="str">
        <f t="shared" si="69"/>
        <v/>
      </c>
      <c r="M2189">
        <f>IF(woda5[[#This Row],[pomiar po polnocy]]&gt;=800000,1,0)</f>
        <v>0</v>
      </c>
    </row>
    <row r="2190" spans="4:13" x14ac:dyDescent="0.25">
      <c r="D2190" s="1">
        <v>41632</v>
      </c>
      <c r="E2190">
        <v>3235</v>
      </c>
      <c r="F2190" s="9">
        <f t="shared" si="68"/>
        <v>389024</v>
      </c>
      <c r="G2190" s="12">
        <f xml:space="preserve"> ROUNDUP(woda5[[#This Row],[pomiar po polnocy]]*0.98,0)</f>
        <v>381244</v>
      </c>
      <c r="H2190" s="13">
        <f>woda5[[#This Row],[po 8]]+woda5[[#This Row],[ilosc]]</f>
        <v>384479</v>
      </c>
      <c r="I2190">
        <f>ROUNDUP(woda5[[#This Row],[pomiar po polnocy]]*0.02,0)</f>
        <v>7781</v>
      </c>
      <c r="J2190" s="10">
        <f>woda5[[#This Row],[pomiar po polnocy]]-woda5[[#This Row],[ile wypuscic rano]]</f>
        <v>381243</v>
      </c>
      <c r="K2190" s="10">
        <f>woda5[[#This Row],[po 8v2]]+woda5[[#This Row],[ilosc]]</f>
        <v>384478</v>
      </c>
      <c r="L2190" t="str">
        <f t="shared" si="69"/>
        <v/>
      </c>
      <c r="M2190">
        <f>IF(woda5[[#This Row],[pomiar po polnocy]]&gt;=800000,1,0)</f>
        <v>0</v>
      </c>
    </row>
    <row r="2191" spans="4:13" x14ac:dyDescent="0.25">
      <c r="D2191" s="1">
        <v>41633</v>
      </c>
      <c r="E2191">
        <v>3910</v>
      </c>
      <c r="F2191" s="9">
        <f t="shared" si="68"/>
        <v>384478</v>
      </c>
      <c r="G2191" s="12">
        <f xml:space="preserve"> ROUNDUP(woda5[[#This Row],[pomiar po polnocy]]*0.98,0)</f>
        <v>376789</v>
      </c>
      <c r="H2191" s="13">
        <f>woda5[[#This Row],[po 8]]+woda5[[#This Row],[ilosc]]</f>
        <v>380699</v>
      </c>
      <c r="I2191">
        <f>ROUNDUP(woda5[[#This Row],[pomiar po polnocy]]*0.02,0)</f>
        <v>7690</v>
      </c>
      <c r="J2191" s="10">
        <f>woda5[[#This Row],[pomiar po polnocy]]-woda5[[#This Row],[ile wypuscic rano]]</f>
        <v>376788</v>
      </c>
      <c r="K2191" s="10">
        <f>woda5[[#This Row],[po 8v2]]+woda5[[#This Row],[ilosc]]</f>
        <v>380698</v>
      </c>
      <c r="L2191" t="str">
        <f t="shared" si="69"/>
        <v/>
      </c>
      <c r="M2191">
        <f>IF(woda5[[#This Row],[pomiar po polnocy]]&gt;=800000,1,0)</f>
        <v>0</v>
      </c>
    </row>
    <row r="2192" spans="4:13" x14ac:dyDescent="0.25">
      <c r="D2192" s="1">
        <v>41634</v>
      </c>
      <c r="E2192">
        <v>4147</v>
      </c>
      <c r="F2192" s="9">
        <f t="shared" si="68"/>
        <v>380698</v>
      </c>
      <c r="G2192" s="12">
        <f xml:space="preserve"> ROUNDUP(woda5[[#This Row],[pomiar po polnocy]]*0.98,0)</f>
        <v>373085</v>
      </c>
      <c r="H2192" s="13">
        <f>woda5[[#This Row],[po 8]]+woda5[[#This Row],[ilosc]]</f>
        <v>377232</v>
      </c>
      <c r="I2192">
        <f>ROUNDUP(woda5[[#This Row],[pomiar po polnocy]]*0.02,0)</f>
        <v>7614</v>
      </c>
      <c r="J2192" s="10">
        <f>woda5[[#This Row],[pomiar po polnocy]]-woda5[[#This Row],[ile wypuscic rano]]</f>
        <v>373084</v>
      </c>
      <c r="K2192" s="10">
        <f>woda5[[#This Row],[po 8v2]]+woda5[[#This Row],[ilosc]]</f>
        <v>377231</v>
      </c>
      <c r="L2192" t="str">
        <f t="shared" si="69"/>
        <v/>
      </c>
      <c r="M2192">
        <f>IF(woda5[[#This Row],[pomiar po polnocy]]&gt;=800000,1,0)</f>
        <v>0</v>
      </c>
    </row>
    <row r="2193" spans="4:13" x14ac:dyDescent="0.25">
      <c r="D2193" s="1">
        <v>41635</v>
      </c>
      <c r="E2193">
        <v>3939</v>
      </c>
      <c r="F2193" s="9">
        <f t="shared" si="68"/>
        <v>377231</v>
      </c>
      <c r="G2193" s="12">
        <f xml:space="preserve"> ROUNDUP(woda5[[#This Row],[pomiar po polnocy]]*0.98,0)</f>
        <v>369687</v>
      </c>
      <c r="H2193" s="13">
        <f>woda5[[#This Row],[po 8]]+woda5[[#This Row],[ilosc]]</f>
        <v>373626</v>
      </c>
      <c r="I2193">
        <f>ROUNDUP(woda5[[#This Row],[pomiar po polnocy]]*0.02,0)</f>
        <v>7545</v>
      </c>
      <c r="J2193" s="10">
        <f>woda5[[#This Row],[pomiar po polnocy]]-woda5[[#This Row],[ile wypuscic rano]]</f>
        <v>369686</v>
      </c>
      <c r="K2193" s="10">
        <f>woda5[[#This Row],[po 8v2]]+woda5[[#This Row],[ilosc]]</f>
        <v>373625</v>
      </c>
      <c r="L2193" t="str">
        <f t="shared" si="69"/>
        <v/>
      </c>
      <c r="M2193">
        <f>IF(woda5[[#This Row],[pomiar po polnocy]]&gt;=800000,1,0)</f>
        <v>0</v>
      </c>
    </row>
    <row r="2194" spans="4:13" x14ac:dyDescent="0.25">
      <c r="D2194" s="1">
        <v>41636</v>
      </c>
      <c r="E2194">
        <v>2871</v>
      </c>
      <c r="F2194" s="9">
        <f t="shared" si="68"/>
        <v>373625</v>
      </c>
      <c r="G2194" s="12">
        <f xml:space="preserve"> ROUNDUP(woda5[[#This Row],[pomiar po polnocy]]*0.98,0)</f>
        <v>366153</v>
      </c>
      <c r="H2194" s="13">
        <f>woda5[[#This Row],[po 8]]+woda5[[#This Row],[ilosc]]</f>
        <v>369024</v>
      </c>
      <c r="I2194">
        <f>ROUNDUP(woda5[[#This Row],[pomiar po polnocy]]*0.02,0)</f>
        <v>7473</v>
      </c>
      <c r="J2194" s="10">
        <f>woda5[[#This Row],[pomiar po polnocy]]-woda5[[#This Row],[ile wypuscic rano]]</f>
        <v>366152</v>
      </c>
      <c r="K2194" s="10">
        <f>woda5[[#This Row],[po 8v2]]+woda5[[#This Row],[ilosc]]</f>
        <v>369023</v>
      </c>
      <c r="L2194" t="str">
        <f t="shared" si="69"/>
        <v/>
      </c>
      <c r="M2194">
        <f>IF(woda5[[#This Row],[pomiar po polnocy]]&gt;=800000,1,0)</f>
        <v>0</v>
      </c>
    </row>
    <row r="2195" spans="4:13" x14ac:dyDescent="0.25">
      <c r="D2195" s="1">
        <v>41637</v>
      </c>
      <c r="E2195">
        <v>3942</v>
      </c>
      <c r="F2195" s="9">
        <f t="shared" si="68"/>
        <v>369023</v>
      </c>
      <c r="G2195" s="12">
        <f xml:space="preserve"> ROUNDUP(woda5[[#This Row],[pomiar po polnocy]]*0.98,0)</f>
        <v>361643</v>
      </c>
      <c r="H2195" s="13">
        <f>woda5[[#This Row],[po 8]]+woda5[[#This Row],[ilosc]]</f>
        <v>365585</v>
      </c>
      <c r="I2195">
        <f>ROUNDUP(woda5[[#This Row],[pomiar po polnocy]]*0.02,0)</f>
        <v>7381</v>
      </c>
      <c r="J2195" s="10">
        <f>woda5[[#This Row],[pomiar po polnocy]]-woda5[[#This Row],[ile wypuscic rano]]</f>
        <v>361642</v>
      </c>
      <c r="K2195" s="10">
        <f>woda5[[#This Row],[po 8v2]]+woda5[[#This Row],[ilosc]]</f>
        <v>365584</v>
      </c>
      <c r="L2195" t="str">
        <f t="shared" si="69"/>
        <v/>
      </c>
      <c r="M2195">
        <f>IF(woda5[[#This Row],[pomiar po polnocy]]&gt;=800000,1,0)</f>
        <v>0</v>
      </c>
    </row>
    <row r="2196" spans="4:13" x14ac:dyDescent="0.25">
      <c r="D2196" s="1">
        <v>41638</v>
      </c>
      <c r="E2196">
        <v>2565</v>
      </c>
      <c r="F2196" s="9">
        <f t="shared" si="68"/>
        <v>365584</v>
      </c>
      <c r="G2196" s="12">
        <f xml:space="preserve"> ROUNDUP(woda5[[#This Row],[pomiar po polnocy]]*0.98,0)</f>
        <v>358273</v>
      </c>
      <c r="H2196" s="13">
        <f>woda5[[#This Row],[po 8]]+woda5[[#This Row],[ilosc]]</f>
        <v>360838</v>
      </c>
      <c r="I2196">
        <f>ROUNDUP(woda5[[#This Row],[pomiar po polnocy]]*0.02,0)</f>
        <v>7312</v>
      </c>
      <c r="J2196" s="10">
        <f>woda5[[#This Row],[pomiar po polnocy]]-woda5[[#This Row],[ile wypuscic rano]]</f>
        <v>358272</v>
      </c>
      <c r="K2196" s="10">
        <f>woda5[[#This Row],[po 8v2]]+woda5[[#This Row],[ilosc]]</f>
        <v>360837</v>
      </c>
      <c r="L2196" t="str">
        <f t="shared" si="69"/>
        <v/>
      </c>
      <c r="M2196">
        <f>IF(woda5[[#This Row],[pomiar po polnocy]]&gt;=800000,1,0)</f>
        <v>0</v>
      </c>
    </row>
    <row r="2197" spans="4:13" x14ac:dyDescent="0.25">
      <c r="D2197" s="1">
        <v>41639</v>
      </c>
      <c r="E2197">
        <v>3117</v>
      </c>
      <c r="F2197" s="9">
        <f t="shared" si="68"/>
        <v>360837</v>
      </c>
      <c r="G2197" s="12">
        <f xml:space="preserve"> ROUNDUP(woda5[[#This Row],[pomiar po polnocy]]*0.98,0)</f>
        <v>353621</v>
      </c>
      <c r="H2197" s="13">
        <f>woda5[[#This Row],[po 8]]+woda5[[#This Row],[ilosc]]</f>
        <v>356738</v>
      </c>
      <c r="I2197">
        <f>ROUNDUP(woda5[[#This Row],[pomiar po polnocy]]*0.02,0)</f>
        <v>7217</v>
      </c>
      <c r="J2197" s="10">
        <f>woda5[[#This Row],[pomiar po polnocy]]-woda5[[#This Row],[ile wypuscic rano]]</f>
        <v>353620</v>
      </c>
      <c r="K2197" s="10">
        <f>woda5[[#This Row],[po 8v2]]+woda5[[#This Row],[ilosc]]</f>
        <v>356737</v>
      </c>
      <c r="L2197" t="str">
        <f t="shared" si="69"/>
        <v/>
      </c>
      <c r="M2197">
        <f>IF(woda5[[#This Row],[pomiar po polnocy]]&gt;=800000,1,0)</f>
        <v>0</v>
      </c>
    </row>
    <row r="2198" spans="4:13" x14ac:dyDescent="0.25">
      <c r="D2198" s="1">
        <v>41640</v>
      </c>
      <c r="E2198">
        <v>2844</v>
      </c>
      <c r="F2198" s="9">
        <f t="shared" si="68"/>
        <v>356737</v>
      </c>
      <c r="G2198" s="12">
        <f xml:space="preserve"> ROUNDUP(woda5[[#This Row],[pomiar po polnocy]]*0.98,0)</f>
        <v>349603</v>
      </c>
      <c r="H2198" s="13">
        <f>woda5[[#This Row],[po 8]]+woda5[[#This Row],[ilosc]]</f>
        <v>352447</v>
      </c>
      <c r="I2198">
        <f>ROUNDUP(woda5[[#This Row],[pomiar po polnocy]]*0.02,0)</f>
        <v>7135</v>
      </c>
      <c r="J2198" s="10">
        <f>woda5[[#This Row],[pomiar po polnocy]]-woda5[[#This Row],[ile wypuscic rano]]</f>
        <v>349602</v>
      </c>
      <c r="K2198" s="10">
        <f>woda5[[#This Row],[po 8v2]]+woda5[[#This Row],[ilosc]]</f>
        <v>352446</v>
      </c>
      <c r="L2198" t="str">
        <f t="shared" si="69"/>
        <v/>
      </c>
      <c r="M2198">
        <f>IF(woda5[[#This Row],[pomiar po polnocy]]&gt;=800000,1,0)</f>
        <v>0</v>
      </c>
    </row>
    <row r="2199" spans="4:13" x14ac:dyDescent="0.25">
      <c r="D2199" s="1">
        <v>41641</v>
      </c>
      <c r="E2199">
        <v>4923</v>
      </c>
      <c r="F2199" s="9">
        <f t="shared" si="68"/>
        <v>352446</v>
      </c>
      <c r="G2199" s="12">
        <f xml:space="preserve"> ROUNDUP(woda5[[#This Row],[pomiar po polnocy]]*0.98,0)</f>
        <v>345398</v>
      </c>
      <c r="H2199" s="13">
        <f>woda5[[#This Row],[po 8]]+woda5[[#This Row],[ilosc]]</f>
        <v>350321</v>
      </c>
      <c r="I2199">
        <f>ROUNDUP(woda5[[#This Row],[pomiar po polnocy]]*0.02,0)</f>
        <v>7049</v>
      </c>
      <c r="J2199" s="10">
        <f>woda5[[#This Row],[pomiar po polnocy]]-woda5[[#This Row],[ile wypuscic rano]]</f>
        <v>345397</v>
      </c>
      <c r="K2199" s="10">
        <f>woda5[[#This Row],[po 8v2]]+woda5[[#This Row],[ilosc]]</f>
        <v>350320</v>
      </c>
      <c r="L2199" t="str">
        <f t="shared" si="69"/>
        <v/>
      </c>
      <c r="M2199">
        <f>IF(woda5[[#This Row],[pomiar po polnocy]]&gt;=800000,1,0)</f>
        <v>0</v>
      </c>
    </row>
    <row r="2200" spans="4:13" x14ac:dyDescent="0.25">
      <c r="D2200" s="1">
        <v>41642</v>
      </c>
      <c r="E2200">
        <v>3799</v>
      </c>
      <c r="F2200" s="9">
        <f t="shared" si="68"/>
        <v>350320</v>
      </c>
      <c r="G2200" s="12">
        <f xml:space="preserve"> ROUNDUP(woda5[[#This Row],[pomiar po polnocy]]*0.98,0)</f>
        <v>343314</v>
      </c>
      <c r="H2200" s="13">
        <f>woda5[[#This Row],[po 8]]+woda5[[#This Row],[ilosc]]</f>
        <v>347113</v>
      </c>
      <c r="I2200">
        <f>ROUNDUP(woda5[[#This Row],[pomiar po polnocy]]*0.02,0)</f>
        <v>7007</v>
      </c>
      <c r="J2200" s="10">
        <f>woda5[[#This Row],[pomiar po polnocy]]-woda5[[#This Row],[ile wypuscic rano]]</f>
        <v>343313</v>
      </c>
      <c r="K2200" s="10">
        <f>woda5[[#This Row],[po 8v2]]+woda5[[#This Row],[ilosc]]</f>
        <v>347112</v>
      </c>
      <c r="L2200" t="str">
        <f t="shared" si="69"/>
        <v/>
      </c>
      <c r="M2200">
        <f>IF(woda5[[#This Row],[pomiar po polnocy]]&gt;=800000,1,0)</f>
        <v>0</v>
      </c>
    </row>
    <row r="2201" spans="4:13" x14ac:dyDescent="0.25">
      <c r="D2201" s="1">
        <v>41643</v>
      </c>
      <c r="E2201">
        <v>4060</v>
      </c>
      <c r="F2201" s="9">
        <f t="shared" si="68"/>
        <v>347112</v>
      </c>
      <c r="G2201" s="12">
        <f xml:space="preserve"> ROUNDUP(woda5[[#This Row],[pomiar po polnocy]]*0.98,0)</f>
        <v>340170</v>
      </c>
      <c r="H2201" s="13">
        <f>woda5[[#This Row],[po 8]]+woda5[[#This Row],[ilosc]]</f>
        <v>344230</v>
      </c>
      <c r="I2201">
        <f>ROUNDUP(woda5[[#This Row],[pomiar po polnocy]]*0.02,0)</f>
        <v>6943</v>
      </c>
      <c r="J2201" s="10">
        <f>woda5[[#This Row],[pomiar po polnocy]]-woda5[[#This Row],[ile wypuscic rano]]</f>
        <v>340169</v>
      </c>
      <c r="K2201" s="10">
        <f>woda5[[#This Row],[po 8v2]]+woda5[[#This Row],[ilosc]]</f>
        <v>344229</v>
      </c>
      <c r="L2201" t="str">
        <f t="shared" si="69"/>
        <v/>
      </c>
      <c r="M2201">
        <f>IF(woda5[[#This Row],[pomiar po polnocy]]&gt;=800000,1,0)</f>
        <v>0</v>
      </c>
    </row>
    <row r="2202" spans="4:13" x14ac:dyDescent="0.25">
      <c r="D2202" s="1">
        <v>41644</v>
      </c>
      <c r="E2202">
        <v>3205</v>
      </c>
      <c r="F2202" s="9">
        <f t="shared" si="68"/>
        <v>344229</v>
      </c>
      <c r="G2202" s="12">
        <f xml:space="preserve"> ROUNDUP(woda5[[#This Row],[pomiar po polnocy]]*0.98,0)</f>
        <v>337345</v>
      </c>
      <c r="H2202" s="13">
        <f>woda5[[#This Row],[po 8]]+woda5[[#This Row],[ilosc]]</f>
        <v>340550</v>
      </c>
      <c r="I2202">
        <f>ROUNDUP(woda5[[#This Row],[pomiar po polnocy]]*0.02,0)</f>
        <v>6885</v>
      </c>
      <c r="J2202" s="10">
        <f>woda5[[#This Row],[pomiar po polnocy]]-woda5[[#This Row],[ile wypuscic rano]]</f>
        <v>337344</v>
      </c>
      <c r="K2202" s="10">
        <f>woda5[[#This Row],[po 8v2]]+woda5[[#This Row],[ilosc]]</f>
        <v>340549</v>
      </c>
      <c r="L2202" t="str">
        <f t="shared" si="69"/>
        <v/>
      </c>
      <c r="M2202">
        <f>IF(woda5[[#This Row],[pomiar po polnocy]]&gt;=800000,1,0)</f>
        <v>0</v>
      </c>
    </row>
    <row r="2203" spans="4:13" x14ac:dyDescent="0.25">
      <c r="D2203" s="1">
        <v>41645</v>
      </c>
      <c r="E2203">
        <v>4186</v>
      </c>
      <c r="F2203" s="9">
        <f t="shared" si="68"/>
        <v>340549</v>
      </c>
      <c r="G2203" s="12">
        <f xml:space="preserve"> ROUNDUP(woda5[[#This Row],[pomiar po polnocy]]*0.98,0)</f>
        <v>333739</v>
      </c>
      <c r="H2203" s="13">
        <f>woda5[[#This Row],[po 8]]+woda5[[#This Row],[ilosc]]</f>
        <v>337925</v>
      </c>
      <c r="I2203">
        <f>ROUNDUP(woda5[[#This Row],[pomiar po polnocy]]*0.02,0)</f>
        <v>6811</v>
      </c>
      <c r="J2203" s="10">
        <f>woda5[[#This Row],[pomiar po polnocy]]-woda5[[#This Row],[ile wypuscic rano]]</f>
        <v>333738</v>
      </c>
      <c r="K2203" s="10">
        <f>woda5[[#This Row],[po 8v2]]+woda5[[#This Row],[ilosc]]</f>
        <v>337924</v>
      </c>
      <c r="L2203" t="str">
        <f t="shared" si="69"/>
        <v/>
      </c>
      <c r="M2203">
        <f>IF(woda5[[#This Row],[pomiar po polnocy]]&gt;=800000,1,0)</f>
        <v>0</v>
      </c>
    </row>
    <row r="2204" spans="4:13" x14ac:dyDescent="0.25">
      <c r="D2204" s="1">
        <v>41646</v>
      </c>
      <c r="E2204">
        <v>3677</v>
      </c>
      <c r="F2204" s="9">
        <f t="shared" si="68"/>
        <v>337924</v>
      </c>
      <c r="G2204" s="12">
        <f xml:space="preserve"> ROUNDUP(woda5[[#This Row],[pomiar po polnocy]]*0.98,0)</f>
        <v>331166</v>
      </c>
      <c r="H2204" s="13">
        <f>woda5[[#This Row],[po 8]]+woda5[[#This Row],[ilosc]]</f>
        <v>334843</v>
      </c>
      <c r="I2204">
        <f>ROUNDUP(woda5[[#This Row],[pomiar po polnocy]]*0.02,0)</f>
        <v>6759</v>
      </c>
      <c r="J2204" s="10">
        <f>woda5[[#This Row],[pomiar po polnocy]]-woda5[[#This Row],[ile wypuscic rano]]</f>
        <v>331165</v>
      </c>
      <c r="K2204" s="10">
        <f>woda5[[#This Row],[po 8v2]]+woda5[[#This Row],[ilosc]]</f>
        <v>334842</v>
      </c>
      <c r="L2204" t="str">
        <f t="shared" si="69"/>
        <v/>
      </c>
      <c r="M2204">
        <f>IF(woda5[[#This Row],[pomiar po polnocy]]&gt;=800000,1,0)</f>
        <v>0</v>
      </c>
    </row>
    <row r="2205" spans="4:13" x14ac:dyDescent="0.25">
      <c r="D2205" s="1">
        <v>41647</v>
      </c>
      <c r="E2205">
        <v>3615</v>
      </c>
      <c r="F2205" s="9">
        <f t="shared" si="68"/>
        <v>334842</v>
      </c>
      <c r="G2205" s="12">
        <f xml:space="preserve"> ROUNDUP(woda5[[#This Row],[pomiar po polnocy]]*0.98,0)</f>
        <v>328146</v>
      </c>
      <c r="H2205" s="13">
        <f>woda5[[#This Row],[po 8]]+woda5[[#This Row],[ilosc]]</f>
        <v>331761</v>
      </c>
      <c r="I2205">
        <f>ROUNDUP(woda5[[#This Row],[pomiar po polnocy]]*0.02,0)</f>
        <v>6697</v>
      </c>
      <c r="J2205" s="10">
        <f>woda5[[#This Row],[pomiar po polnocy]]-woda5[[#This Row],[ile wypuscic rano]]</f>
        <v>328145</v>
      </c>
      <c r="K2205" s="10">
        <f>woda5[[#This Row],[po 8v2]]+woda5[[#This Row],[ilosc]]</f>
        <v>331760</v>
      </c>
      <c r="L2205" t="str">
        <f t="shared" si="69"/>
        <v/>
      </c>
      <c r="M2205">
        <f>IF(woda5[[#This Row],[pomiar po polnocy]]&gt;=800000,1,0)</f>
        <v>0</v>
      </c>
    </row>
    <row r="2206" spans="4:13" x14ac:dyDescent="0.25">
      <c r="D2206" s="1">
        <v>41648</v>
      </c>
      <c r="E2206">
        <v>2761</v>
      </c>
      <c r="F2206" s="9">
        <f t="shared" si="68"/>
        <v>331760</v>
      </c>
      <c r="G2206" s="12">
        <f xml:space="preserve"> ROUNDUP(woda5[[#This Row],[pomiar po polnocy]]*0.98,0)</f>
        <v>325125</v>
      </c>
      <c r="H2206" s="13">
        <f>woda5[[#This Row],[po 8]]+woda5[[#This Row],[ilosc]]</f>
        <v>327886</v>
      </c>
      <c r="I2206">
        <f>ROUNDUP(woda5[[#This Row],[pomiar po polnocy]]*0.02,0)</f>
        <v>6636</v>
      </c>
      <c r="J2206" s="10">
        <f>woda5[[#This Row],[pomiar po polnocy]]-woda5[[#This Row],[ile wypuscic rano]]</f>
        <v>325124</v>
      </c>
      <c r="K2206" s="10">
        <f>woda5[[#This Row],[po 8v2]]+woda5[[#This Row],[ilosc]]</f>
        <v>327885</v>
      </c>
      <c r="L2206" t="str">
        <f t="shared" si="69"/>
        <v/>
      </c>
      <c r="M2206">
        <f>IF(woda5[[#This Row],[pomiar po polnocy]]&gt;=800000,1,0)</f>
        <v>0</v>
      </c>
    </row>
    <row r="2207" spans="4:13" x14ac:dyDescent="0.25">
      <c r="D2207" s="1">
        <v>41649</v>
      </c>
      <c r="E2207">
        <v>3564</v>
      </c>
      <c r="F2207" s="9">
        <f t="shared" si="68"/>
        <v>327885</v>
      </c>
      <c r="G2207" s="12">
        <f xml:space="preserve"> ROUNDUP(woda5[[#This Row],[pomiar po polnocy]]*0.98,0)</f>
        <v>321328</v>
      </c>
      <c r="H2207" s="13">
        <f>woda5[[#This Row],[po 8]]+woda5[[#This Row],[ilosc]]</f>
        <v>324892</v>
      </c>
      <c r="I2207">
        <f>ROUNDUP(woda5[[#This Row],[pomiar po polnocy]]*0.02,0)</f>
        <v>6558</v>
      </c>
      <c r="J2207" s="10">
        <f>woda5[[#This Row],[pomiar po polnocy]]-woda5[[#This Row],[ile wypuscic rano]]</f>
        <v>321327</v>
      </c>
      <c r="K2207" s="10">
        <f>woda5[[#This Row],[po 8v2]]+woda5[[#This Row],[ilosc]]</f>
        <v>324891</v>
      </c>
      <c r="L2207" t="str">
        <f t="shared" si="69"/>
        <v/>
      </c>
      <c r="M2207">
        <f>IF(woda5[[#This Row],[pomiar po polnocy]]&gt;=800000,1,0)</f>
        <v>0</v>
      </c>
    </row>
    <row r="2208" spans="4:13" x14ac:dyDescent="0.25">
      <c r="D2208" s="1">
        <v>41650</v>
      </c>
      <c r="E2208">
        <v>4435</v>
      </c>
      <c r="F2208" s="9">
        <f t="shared" si="68"/>
        <v>324891</v>
      </c>
      <c r="G2208" s="12">
        <f xml:space="preserve"> ROUNDUP(woda5[[#This Row],[pomiar po polnocy]]*0.98,0)</f>
        <v>318394</v>
      </c>
      <c r="H2208" s="13">
        <f>woda5[[#This Row],[po 8]]+woda5[[#This Row],[ilosc]]</f>
        <v>322829</v>
      </c>
      <c r="I2208">
        <f>ROUNDUP(woda5[[#This Row],[pomiar po polnocy]]*0.02,0)</f>
        <v>6498</v>
      </c>
      <c r="J2208" s="10">
        <f>woda5[[#This Row],[pomiar po polnocy]]-woda5[[#This Row],[ile wypuscic rano]]</f>
        <v>318393</v>
      </c>
      <c r="K2208" s="10">
        <f>woda5[[#This Row],[po 8v2]]+woda5[[#This Row],[ilosc]]</f>
        <v>322828</v>
      </c>
      <c r="L2208" t="str">
        <f t="shared" si="69"/>
        <v/>
      </c>
      <c r="M2208">
        <f>IF(woda5[[#This Row],[pomiar po polnocy]]&gt;=800000,1,0)</f>
        <v>0</v>
      </c>
    </row>
    <row r="2209" spans="4:13" x14ac:dyDescent="0.25">
      <c r="D2209" s="1">
        <v>41651</v>
      </c>
      <c r="E2209">
        <v>3068</v>
      </c>
      <c r="F2209" s="9">
        <f t="shared" si="68"/>
        <v>322828</v>
      </c>
      <c r="G2209" s="12">
        <f xml:space="preserve"> ROUNDUP(woda5[[#This Row],[pomiar po polnocy]]*0.98,0)</f>
        <v>316372</v>
      </c>
      <c r="H2209" s="13">
        <f>woda5[[#This Row],[po 8]]+woda5[[#This Row],[ilosc]]</f>
        <v>319440</v>
      </c>
      <c r="I2209">
        <f>ROUNDUP(woda5[[#This Row],[pomiar po polnocy]]*0.02,0)</f>
        <v>6457</v>
      </c>
      <c r="J2209" s="10">
        <f>woda5[[#This Row],[pomiar po polnocy]]-woda5[[#This Row],[ile wypuscic rano]]</f>
        <v>316371</v>
      </c>
      <c r="K2209" s="10">
        <f>woda5[[#This Row],[po 8v2]]+woda5[[#This Row],[ilosc]]</f>
        <v>319439</v>
      </c>
      <c r="L2209" t="str">
        <f t="shared" si="69"/>
        <v/>
      </c>
      <c r="M2209">
        <f>IF(woda5[[#This Row],[pomiar po polnocy]]&gt;=800000,1,0)</f>
        <v>0</v>
      </c>
    </row>
    <row r="2210" spans="4:13" x14ac:dyDescent="0.25">
      <c r="D2210" s="1">
        <v>41652</v>
      </c>
      <c r="E2210">
        <v>3099</v>
      </c>
      <c r="F2210" s="9">
        <f t="shared" si="68"/>
        <v>319439</v>
      </c>
      <c r="G2210" s="12">
        <f xml:space="preserve"> ROUNDUP(woda5[[#This Row],[pomiar po polnocy]]*0.98,0)</f>
        <v>313051</v>
      </c>
      <c r="H2210" s="13">
        <f>woda5[[#This Row],[po 8]]+woda5[[#This Row],[ilosc]]</f>
        <v>316150</v>
      </c>
      <c r="I2210">
        <f>ROUNDUP(woda5[[#This Row],[pomiar po polnocy]]*0.02,0)</f>
        <v>6389</v>
      </c>
      <c r="J2210" s="10">
        <f>woda5[[#This Row],[pomiar po polnocy]]-woda5[[#This Row],[ile wypuscic rano]]</f>
        <v>313050</v>
      </c>
      <c r="K2210" s="10">
        <f>woda5[[#This Row],[po 8v2]]+woda5[[#This Row],[ilosc]]</f>
        <v>316149</v>
      </c>
      <c r="L2210" t="str">
        <f t="shared" si="69"/>
        <v/>
      </c>
      <c r="M2210">
        <f>IF(woda5[[#This Row],[pomiar po polnocy]]&gt;=800000,1,0)</f>
        <v>0</v>
      </c>
    </row>
    <row r="2211" spans="4:13" x14ac:dyDescent="0.25">
      <c r="D2211" s="1">
        <v>41653</v>
      </c>
      <c r="E2211">
        <v>2623</v>
      </c>
      <c r="F2211" s="9">
        <f t="shared" si="68"/>
        <v>316149</v>
      </c>
      <c r="G2211" s="12">
        <f xml:space="preserve"> ROUNDUP(woda5[[#This Row],[pomiar po polnocy]]*0.98,0)</f>
        <v>309827</v>
      </c>
      <c r="H2211" s="13">
        <f>woda5[[#This Row],[po 8]]+woda5[[#This Row],[ilosc]]</f>
        <v>312450</v>
      </c>
      <c r="I2211">
        <f>ROUNDUP(woda5[[#This Row],[pomiar po polnocy]]*0.02,0)</f>
        <v>6323</v>
      </c>
      <c r="J2211" s="10">
        <f>woda5[[#This Row],[pomiar po polnocy]]-woda5[[#This Row],[ile wypuscic rano]]</f>
        <v>309826</v>
      </c>
      <c r="K2211" s="10">
        <f>woda5[[#This Row],[po 8v2]]+woda5[[#This Row],[ilosc]]</f>
        <v>312449</v>
      </c>
      <c r="L2211" t="str">
        <f t="shared" si="69"/>
        <v/>
      </c>
      <c r="M2211">
        <f>IF(woda5[[#This Row],[pomiar po polnocy]]&gt;=800000,1,0)</f>
        <v>0</v>
      </c>
    </row>
    <row r="2212" spans="4:13" x14ac:dyDescent="0.25">
      <c r="D2212" s="1">
        <v>41654</v>
      </c>
      <c r="E2212">
        <v>2873</v>
      </c>
      <c r="F2212" s="9">
        <f t="shared" si="68"/>
        <v>312449</v>
      </c>
      <c r="G2212" s="12">
        <f xml:space="preserve"> ROUNDUP(woda5[[#This Row],[pomiar po polnocy]]*0.98,0)</f>
        <v>306201</v>
      </c>
      <c r="H2212" s="13">
        <f>woda5[[#This Row],[po 8]]+woda5[[#This Row],[ilosc]]</f>
        <v>309074</v>
      </c>
      <c r="I2212">
        <f>ROUNDUP(woda5[[#This Row],[pomiar po polnocy]]*0.02,0)</f>
        <v>6249</v>
      </c>
      <c r="J2212" s="10">
        <f>woda5[[#This Row],[pomiar po polnocy]]-woda5[[#This Row],[ile wypuscic rano]]</f>
        <v>306200</v>
      </c>
      <c r="K2212" s="10">
        <f>woda5[[#This Row],[po 8v2]]+woda5[[#This Row],[ilosc]]</f>
        <v>309073</v>
      </c>
      <c r="L2212" t="str">
        <f t="shared" si="69"/>
        <v/>
      </c>
      <c r="M2212">
        <f>IF(woda5[[#This Row],[pomiar po polnocy]]&gt;=800000,1,0)</f>
        <v>0</v>
      </c>
    </row>
    <row r="2213" spans="4:13" x14ac:dyDescent="0.25">
      <c r="D2213" s="1">
        <v>41655</v>
      </c>
      <c r="E2213">
        <v>3002</v>
      </c>
      <c r="F2213" s="9">
        <f t="shared" si="68"/>
        <v>309073</v>
      </c>
      <c r="G2213" s="12">
        <f xml:space="preserve"> ROUNDUP(woda5[[#This Row],[pomiar po polnocy]]*0.98,0)</f>
        <v>302892</v>
      </c>
      <c r="H2213" s="13">
        <f>woda5[[#This Row],[po 8]]+woda5[[#This Row],[ilosc]]</f>
        <v>305894</v>
      </c>
      <c r="I2213">
        <f>ROUNDUP(woda5[[#This Row],[pomiar po polnocy]]*0.02,0)</f>
        <v>6182</v>
      </c>
      <c r="J2213" s="10">
        <f>woda5[[#This Row],[pomiar po polnocy]]-woda5[[#This Row],[ile wypuscic rano]]</f>
        <v>302891</v>
      </c>
      <c r="K2213" s="10">
        <f>woda5[[#This Row],[po 8v2]]+woda5[[#This Row],[ilosc]]</f>
        <v>305893</v>
      </c>
      <c r="L2213" t="str">
        <f t="shared" si="69"/>
        <v/>
      </c>
      <c r="M2213">
        <f>IF(woda5[[#This Row],[pomiar po polnocy]]&gt;=800000,1,0)</f>
        <v>0</v>
      </c>
    </row>
    <row r="2214" spans="4:13" x14ac:dyDescent="0.25">
      <c r="D2214" s="1">
        <v>41656</v>
      </c>
      <c r="E2214">
        <v>2178</v>
      </c>
      <c r="F2214" s="9">
        <f t="shared" si="68"/>
        <v>305893</v>
      </c>
      <c r="G2214" s="12">
        <f xml:space="preserve"> ROUNDUP(woda5[[#This Row],[pomiar po polnocy]]*0.98,0)</f>
        <v>299776</v>
      </c>
      <c r="H2214" s="13">
        <f>woda5[[#This Row],[po 8]]+woda5[[#This Row],[ilosc]]</f>
        <v>301954</v>
      </c>
      <c r="I2214">
        <f>ROUNDUP(woda5[[#This Row],[pomiar po polnocy]]*0.02,0)</f>
        <v>6118</v>
      </c>
      <c r="J2214" s="10">
        <f>woda5[[#This Row],[pomiar po polnocy]]-woda5[[#This Row],[ile wypuscic rano]]</f>
        <v>299775</v>
      </c>
      <c r="K2214" s="10">
        <f>woda5[[#This Row],[po 8v2]]+woda5[[#This Row],[ilosc]]</f>
        <v>301953</v>
      </c>
      <c r="L2214" t="str">
        <f t="shared" si="69"/>
        <v/>
      </c>
      <c r="M2214">
        <f>IF(woda5[[#This Row],[pomiar po polnocy]]&gt;=800000,1,0)</f>
        <v>0</v>
      </c>
    </row>
    <row r="2215" spans="4:13" x14ac:dyDescent="0.25">
      <c r="D2215" s="1">
        <v>41657</v>
      </c>
      <c r="E2215">
        <v>2603</v>
      </c>
      <c r="F2215" s="9">
        <f t="shared" si="68"/>
        <v>301953</v>
      </c>
      <c r="G2215" s="12">
        <f xml:space="preserve"> ROUNDUP(woda5[[#This Row],[pomiar po polnocy]]*0.98,0)</f>
        <v>295914</v>
      </c>
      <c r="H2215" s="13">
        <f>woda5[[#This Row],[po 8]]+woda5[[#This Row],[ilosc]]</f>
        <v>298517</v>
      </c>
      <c r="I2215">
        <f>ROUNDUP(woda5[[#This Row],[pomiar po polnocy]]*0.02,0)</f>
        <v>6040</v>
      </c>
      <c r="J2215" s="10">
        <f>woda5[[#This Row],[pomiar po polnocy]]-woda5[[#This Row],[ile wypuscic rano]]</f>
        <v>295913</v>
      </c>
      <c r="K2215" s="10">
        <f>woda5[[#This Row],[po 8v2]]+woda5[[#This Row],[ilosc]]</f>
        <v>298516</v>
      </c>
      <c r="L2215" t="str">
        <f t="shared" si="69"/>
        <v/>
      </c>
      <c r="M2215">
        <f>IF(woda5[[#This Row],[pomiar po polnocy]]&gt;=800000,1,0)</f>
        <v>0</v>
      </c>
    </row>
    <row r="2216" spans="4:13" x14ac:dyDescent="0.25">
      <c r="D2216" s="1">
        <v>41658</v>
      </c>
      <c r="E2216">
        <v>2028</v>
      </c>
      <c r="F2216" s="9">
        <f t="shared" si="68"/>
        <v>298516</v>
      </c>
      <c r="G2216" s="12">
        <f xml:space="preserve"> ROUNDUP(woda5[[#This Row],[pomiar po polnocy]]*0.98,0)</f>
        <v>292546</v>
      </c>
      <c r="H2216" s="13">
        <f>woda5[[#This Row],[po 8]]+woda5[[#This Row],[ilosc]]</f>
        <v>294574</v>
      </c>
      <c r="I2216">
        <f>ROUNDUP(woda5[[#This Row],[pomiar po polnocy]]*0.02,0)</f>
        <v>5971</v>
      </c>
      <c r="J2216" s="10">
        <f>woda5[[#This Row],[pomiar po polnocy]]-woda5[[#This Row],[ile wypuscic rano]]</f>
        <v>292545</v>
      </c>
      <c r="K2216" s="10">
        <f>woda5[[#This Row],[po 8v2]]+woda5[[#This Row],[ilosc]]</f>
        <v>294573</v>
      </c>
      <c r="L2216" t="str">
        <f t="shared" si="69"/>
        <v/>
      </c>
      <c r="M2216">
        <f>IF(woda5[[#This Row],[pomiar po polnocy]]&gt;=800000,1,0)</f>
        <v>0</v>
      </c>
    </row>
    <row r="2217" spans="4:13" x14ac:dyDescent="0.25">
      <c r="D2217" s="1">
        <v>41659</v>
      </c>
      <c r="E2217">
        <v>2141</v>
      </c>
      <c r="F2217" s="9">
        <f t="shared" si="68"/>
        <v>294573</v>
      </c>
      <c r="G2217" s="12">
        <f xml:space="preserve"> ROUNDUP(woda5[[#This Row],[pomiar po polnocy]]*0.98,0)</f>
        <v>288682</v>
      </c>
      <c r="H2217" s="13">
        <f>woda5[[#This Row],[po 8]]+woda5[[#This Row],[ilosc]]</f>
        <v>290823</v>
      </c>
      <c r="I2217">
        <f>ROUNDUP(woda5[[#This Row],[pomiar po polnocy]]*0.02,0)</f>
        <v>5892</v>
      </c>
      <c r="J2217" s="10">
        <f>woda5[[#This Row],[pomiar po polnocy]]-woda5[[#This Row],[ile wypuscic rano]]</f>
        <v>288681</v>
      </c>
      <c r="K2217" s="10">
        <f>woda5[[#This Row],[po 8v2]]+woda5[[#This Row],[ilosc]]</f>
        <v>290822</v>
      </c>
      <c r="L2217" t="str">
        <f t="shared" si="69"/>
        <v/>
      </c>
      <c r="M2217">
        <f>IF(woda5[[#This Row],[pomiar po polnocy]]&gt;=800000,1,0)</f>
        <v>0</v>
      </c>
    </row>
    <row r="2218" spans="4:13" x14ac:dyDescent="0.25">
      <c r="D2218" s="1">
        <v>41660</v>
      </c>
      <c r="E2218">
        <v>1910</v>
      </c>
      <c r="F2218" s="9">
        <f t="shared" si="68"/>
        <v>290822</v>
      </c>
      <c r="G2218" s="12">
        <f xml:space="preserve"> ROUNDUP(woda5[[#This Row],[pomiar po polnocy]]*0.98,0)</f>
        <v>285006</v>
      </c>
      <c r="H2218" s="13">
        <f>woda5[[#This Row],[po 8]]+woda5[[#This Row],[ilosc]]</f>
        <v>286916</v>
      </c>
      <c r="I2218">
        <f>ROUNDUP(woda5[[#This Row],[pomiar po polnocy]]*0.02,0)</f>
        <v>5817</v>
      </c>
      <c r="J2218" s="10">
        <f>woda5[[#This Row],[pomiar po polnocy]]-woda5[[#This Row],[ile wypuscic rano]]</f>
        <v>285005</v>
      </c>
      <c r="K2218" s="10">
        <f>woda5[[#This Row],[po 8v2]]+woda5[[#This Row],[ilosc]]</f>
        <v>286915</v>
      </c>
      <c r="L2218" t="str">
        <f t="shared" si="69"/>
        <v/>
      </c>
      <c r="M2218">
        <f>IF(woda5[[#This Row],[pomiar po polnocy]]&gt;=800000,1,0)</f>
        <v>0</v>
      </c>
    </row>
    <row r="2219" spans="4:13" x14ac:dyDescent="0.25">
      <c r="D2219" s="1">
        <v>41661</v>
      </c>
      <c r="E2219">
        <v>2462</v>
      </c>
      <c r="F2219" s="9">
        <f t="shared" si="68"/>
        <v>286915</v>
      </c>
      <c r="G2219" s="12">
        <f xml:space="preserve"> ROUNDUP(woda5[[#This Row],[pomiar po polnocy]]*0.98,0)</f>
        <v>281177</v>
      </c>
      <c r="H2219" s="13">
        <f>woda5[[#This Row],[po 8]]+woda5[[#This Row],[ilosc]]</f>
        <v>283639</v>
      </c>
      <c r="I2219">
        <f>ROUNDUP(woda5[[#This Row],[pomiar po polnocy]]*0.02,0)</f>
        <v>5739</v>
      </c>
      <c r="J2219" s="10">
        <f>woda5[[#This Row],[pomiar po polnocy]]-woda5[[#This Row],[ile wypuscic rano]]</f>
        <v>281176</v>
      </c>
      <c r="K2219" s="10">
        <f>woda5[[#This Row],[po 8v2]]+woda5[[#This Row],[ilosc]]</f>
        <v>283638</v>
      </c>
      <c r="L2219" t="str">
        <f t="shared" si="69"/>
        <v/>
      </c>
      <c r="M2219">
        <f>IF(woda5[[#This Row],[pomiar po polnocy]]&gt;=800000,1,0)</f>
        <v>0</v>
      </c>
    </row>
    <row r="2220" spans="4:13" x14ac:dyDescent="0.25">
      <c r="D2220" s="1">
        <v>41662</v>
      </c>
      <c r="E2220">
        <v>2013</v>
      </c>
      <c r="F2220" s="9">
        <f t="shared" si="68"/>
        <v>283638</v>
      </c>
      <c r="G2220" s="12">
        <f xml:space="preserve"> ROUNDUP(woda5[[#This Row],[pomiar po polnocy]]*0.98,0)</f>
        <v>277966</v>
      </c>
      <c r="H2220" s="13">
        <f>woda5[[#This Row],[po 8]]+woda5[[#This Row],[ilosc]]</f>
        <v>279979</v>
      </c>
      <c r="I2220">
        <f>ROUNDUP(woda5[[#This Row],[pomiar po polnocy]]*0.02,0)</f>
        <v>5673</v>
      </c>
      <c r="J2220" s="10">
        <f>woda5[[#This Row],[pomiar po polnocy]]-woda5[[#This Row],[ile wypuscic rano]]</f>
        <v>277965</v>
      </c>
      <c r="K2220" s="10">
        <f>woda5[[#This Row],[po 8v2]]+woda5[[#This Row],[ilosc]]</f>
        <v>279978</v>
      </c>
      <c r="L2220" t="str">
        <f t="shared" si="69"/>
        <v/>
      </c>
      <c r="M2220">
        <f>IF(woda5[[#This Row],[pomiar po polnocy]]&gt;=800000,1,0)</f>
        <v>0</v>
      </c>
    </row>
    <row r="2221" spans="4:13" x14ac:dyDescent="0.25">
      <c r="D2221" s="1">
        <v>41663</v>
      </c>
      <c r="E2221">
        <v>3029</v>
      </c>
      <c r="F2221" s="9">
        <f t="shared" si="68"/>
        <v>279978</v>
      </c>
      <c r="G2221" s="12">
        <f xml:space="preserve"> ROUNDUP(woda5[[#This Row],[pomiar po polnocy]]*0.98,0)</f>
        <v>274379</v>
      </c>
      <c r="H2221" s="13">
        <f>woda5[[#This Row],[po 8]]+woda5[[#This Row],[ilosc]]</f>
        <v>277408</v>
      </c>
      <c r="I2221">
        <f>ROUNDUP(woda5[[#This Row],[pomiar po polnocy]]*0.02,0)</f>
        <v>5600</v>
      </c>
      <c r="J2221" s="10">
        <f>woda5[[#This Row],[pomiar po polnocy]]-woda5[[#This Row],[ile wypuscic rano]]</f>
        <v>274378</v>
      </c>
      <c r="K2221" s="10">
        <f>woda5[[#This Row],[po 8v2]]+woda5[[#This Row],[ilosc]]</f>
        <v>277407</v>
      </c>
      <c r="L2221" t="str">
        <f t="shared" si="69"/>
        <v/>
      </c>
      <c r="M2221">
        <f>IF(woda5[[#This Row],[pomiar po polnocy]]&gt;=800000,1,0)</f>
        <v>0</v>
      </c>
    </row>
    <row r="2222" spans="4:13" x14ac:dyDescent="0.25">
      <c r="D2222" s="1">
        <v>41664</v>
      </c>
      <c r="E2222">
        <v>3152</v>
      </c>
      <c r="F2222" s="9">
        <f t="shared" si="68"/>
        <v>277407</v>
      </c>
      <c r="G2222" s="12">
        <f xml:space="preserve"> ROUNDUP(woda5[[#This Row],[pomiar po polnocy]]*0.98,0)</f>
        <v>271859</v>
      </c>
      <c r="H2222" s="13">
        <f>woda5[[#This Row],[po 8]]+woda5[[#This Row],[ilosc]]</f>
        <v>275011</v>
      </c>
      <c r="I2222">
        <f>ROUNDUP(woda5[[#This Row],[pomiar po polnocy]]*0.02,0)</f>
        <v>5549</v>
      </c>
      <c r="J2222" s="10">
        <f>woda5[[#This Row],[pomiar po polnocy]]-woda5[[#This Row],[ile wypuscic rano]]</f>
        <v>271858</v>
      </c>
      <c r="K2222" s="10">
        <f>woda5[[#This Row],[po 8v2]]+woda5[[#This Row],[ilosc]]</f>
        <v>275010</v>
      </c>
      <c r="L2222" t="str">
        <f t="shared" si="69"/>
        <v/>
      </c>
      <c r="M2222">
        <f>IF(woda5[[#This Row],[pomiar po polnocy]]&gt;=800000,1,0)</f>
        <v>0</v>
      </c>
    </row>
    <row r="2223" spans="4:13" x14ac:dyDescent="0.25">
      <c r="D2223" s="1">
        <v>41665</v>
      </c>
      <c r="E2223">
        <v>2754</v>
      </c>
      <c r="F2223" s="9">
        <f t="shared" si="68"/>
        <v>275010</v>
      </c>
      <c r="G2223" s="12">
        <f xml:space="preserve"> ROUNDUP(woda5[[#This Row],[pomiar po polnocy]]*0.98,0)</f>
        <v>269510</v>
      </c>
      <c r="H2223" s="13">
        <f>woda5[[#This Row],[po 8]]+woda5[[#This Row],[ilosc]]</f>
        <v>272264</v>
      </c>
      <c r="I2223">
        <f>ROUNDUP(woda5[[#This Row],[pomiar po polnocy]]*0.02,0)</f>
        <v>5501</v>
      </c>
      <c r="J2223" s="10">
        <f>woda5[[#This Row],[pomiar po polnocy]]-woda5[[#This Row],[ile wypuscic rano]]</f>
        <v>269509</v>
      </c>
      <c r="K2223" s="10">
        <f>woda5[[#This Row],[po 8v2]]+woda5[[#This Row],[ilosc]]</f>
        <v>272263</v>
      </c>
      <c r="L2223" t="str">
        <f t="shared" si="69"/>
        <v/>
      </c>
      <c r="M2223">
        <f>IF(woda5[[#This Row],[pomiar po polnocy]]&gt;=800000,1,0)</f>
        <v>0</v>
      </c>
    </row>
    <row r="2224" spans="4:13" x14ac:dyDescent="0.25">
      <c r="D2224" s="1">
        <v>41666</v>
      </c>
      <c r="E2224">
        <v>2621</v>
      </c>
      <c r="F2224" s="9">
        <f t="shared" si="68"/>
        <v>272263</v>
      </c>
      <c r="G2224" s="12">
        <f xml:space="preserve"> ROUNDUP(woda5[[#This Row],[pomiar po polnocy]]*0.98,0)</f>
        <v>266818</v>
      </c>
      <c r="H2224" s="13">
        <f>woda5[[#This Row],[po 8]]+woda5[[#This Row],[ilosc]]</f>
        <v>269439</v>
      </c>
      <c r="I2224">
        <f>ROUNDUP(woda5[[#This Row],[pomiar po polnocy]]*0.02,0)</f>
        <v>5446</v>
      </c>
      <c r="J2224" s="10">
        <f>woda5[[#This Row],[pomiar po polnocy]]-woda5[[#This Row],[ile wypuscic rano]]</f>
        <v>266817</v>
      </c>
      <c r="K2224" s="10">
        <f>woda5[[#This Row],[po 8v2]]+woda5[[#This Row],[ilosc]]</f>
        <v>269438</v>
      </c>
      <c r="L2224" t="str">
        <f t="shared" si="69"/>
        <v/>
      </c>
      <c r="M2224">
        <f>IF(woda5[[#This Row],[pomiar po polnocy]]&gt;=800000,1,0)</f>
        <v>0</v>
      </c>
    </row>
    <row r="2225" spans="4:13" x14ac:dyDescent="0.25">
      <c r="D2225" s="1">
        <v>41667</v>
      </c>
      <c r="E2225">
        <v>2752</v>
      </c>
      <c r="F2225" s="9">
        <f t="shared" si="68"/>
        <v>269438</v>
      </c>
      <c r="G2225" s="12">
        <f xml:space="preserve"> ROUNDUP(woda5[[#This Row],[pomiar po polnocy]]*0.98,0)</f>
        <v>264050</v>
      </c>
      <c r="H2225" s="13">
        <f>woda5[[#This Row],[po 8]]+woda5[[#This Row],[ilosc]]</f>
        <v>266802</v>
      </c>
      <c r="I2225">
        <f>ROUNDUP(woda5[[#This Row],[pomiar po polnocy]]*0.02,0)</f>
        <v>5389</v>
      </c>
      <c r="J2225" s="10">
        <f>woda5[[#This Row],[pomiar po polnocy]]-woda5[[#This Row],[ile wypuscic rano]]</f>
        <v>264049</v>
      </c>
      <c r="K2225" s="10">
        <f>woda5[[#This Row],[po 8v2]]+woda5[[#This Row],[ilosc]]</f>
        <v>266801</v>
      </c>
      <c r="L2225" t="str">
        <f t="shared" si="69"/>
        <v/>
      </c>
      <c r="M2225">
        <f>IF(woda5[[#This Row],[pomiar po polnocy]]&gt;=800000,1,0)</f>
        <v>0</v>
      </c>
    </row>
    <row r="2226" spans="4:13" x14ac:dyDescent="0.25">
      <c r="D2226" s="1">
        <v>41668</v>
      </c>
      <c r="E2226">
        <v>3994</v>
      </c>
      <c r="F2226" s="9">
        <f t="shared" si="68"/>
        <v>266801</v>
      </c>
      <c r="G2226" s="12">
        <f xml:space="preserve"> ROUNDUP(woda5[[#This Row],[pomiar po polnocy]]*0.98,0)</f>
        <v>261465</v>
      </c>
      <c r="H2226" s="13">
        <f>woda5[[#This Row],[po 8]]+woda5[[#This Row],[ilosc]]</f>
        <v>265459</v>
      </c>
      <c r="I2226">
        <f>ROUNDUP(woda5[[#This Row],[pomiar po polnocy]]*0.02,0)</f>
        <v>5337</v>
      </c>
      <c r="J2226" s="10">
        <f>woda5[[#This Row],[pomiar po polnocy]]-woda5[[#This Row],[ile wypuscic rano]]</f>
        <v>261464</v>
      </c>
      <c r="K2226" s="10">
        <f>woda5[[#This Row],[po 8v2]]+woda5[[#This Row],[ilosc]]</f>
        <v>265458</v>
      </c>
      <c r="L2226" t="str">
        <f t="shared" si="69"/>
        <v/>
      </c>
      <c r="M2226">
        <f>IF(woda5[[#This Row],[pomiar po polnocy]]&gt;=800000,1,0)</f>
        <v>0</v>
      </c>
    </row>
    <row r="2227" spans="4:13" x14ac:dyDescent="0.25">
      <c r="D2227" s="1">
        <v>41669</v>
      </c>
      <c r="E2227">
        <v>3953</v>
      </c>
      <c r="F2227" s="9">
        <f t="shared" si="68"/>
        <v>265458</v>
      </c>
      <c r="G2227" s="12">
        <f xml:space="preserve"> ROUNDUP(woda5[[#This Row],[pomiar po polnocy]]*0.98,0)</f>
        <v>260149</v>
      </c>
      <c r="H2227" s="13">
        <f>woda5[[#This Row],[po 8]]+woda5[[#This Row],[ilosc]]</f>
        <v>264102</v>
      </c>
      <c r="I2227">
        <f>ROUNDUP(woda5[[#This Row],[pomiar po polnocy]]*0.02,0)</f>
        <v>5310</v>
      </c>
      <c r="J2227" s="10">
        <f>woda5[[#This Row],[pomiar po polnocy]]-woda5[[#This Row],[ile wypuscic rano]]</f>
        <v>260148</v>
      </c>
      <c r="K2227" s="10">
        <f>woda5[[#This Row],[po 8v2]]+woda5[[#This Row],[ilosc]]</f>
        <v>264101</v>
      </c>
      <c r="L2227" t="str">
        <f t="shared" si="69"/>
        <v/>
      </c>
      <c r="M2227">
        <f>IF(woda5[[#This Row],[pomiar po polnocy]]&gt;=800000,1,0)</f>
        <v>0</v>
      </c>
    </row>
    <row r="2228" spans="4:13" x14ac:dyDescent="0.25">
      <c r="D2228" s="1">
        <v>41670</v>
      </c>
      <c r="E2228">
        <v>4091</v>
      </c>
      <c r="F2228" s="9">
        <f t="shared" si="68"/>
        <v>264101</v>
      </c>
      <c r="G2228" s="12">
        <f xml:space="preserve"> ROUNDUP(woda5[[#This Row],[pomiar po polnocy]]*0.98,0)</f>
        <v>258819</v>
      </c>
      <c r="H2228" s="13">
        <f>woda5[[#This Row],[po 8]]+woda5[[#This Row],[ilosc]]</f>
        <v>262910</v>
      </c>
      <c r="I2228">
        <f>ROUNDUP(woda5[[#This Row],[pomiar po polnocy]]*0.02,0)</f>
        <v>5283</v>
      </c>
      <c r="J2228" s="10">
        <f>woda5[[#This Row],[pomiar po polnocy]]-woda5[[#This Row],[ile wypuscic rano]]</f>
        <v>258818</v>
      </c>
      <c r="K2228" s="10">
        <f>woda5[[#This Row],[po 8v2]]+woda5[[#This Row],[ilosc]]</f>
        <v>262909</v>
      </c>
      <c r="L2228" t="str">
        <f t="shared" si="69"/>
        <v/>
      </c>
      <c r="M2228">
        <f>IF(woda5[[#This Row],[pomiar po polnocy]]&gt;=800000,1,0)</f>
        <v>0</v>
      </c>
    </row>
    <row r="2229" spans="4:13" x14ac:dyDescent="0.25">
      <c r="D2229" s="1">
        <v>41671</v>
      </c>
      <c r="E2229">
        <v>3852</v>
      </c>
      <c r="F2229" s="9">
        <f t="shared" si="68"/>
        <v>262909</v>
      </c>
      <c r="G2229" s="12">
        <f xml:space="preserve"> ROUNDUP(woda5[[#This Row],[pomiar po polnocy]]*0.98,0)</f>
        <v>257651</v>
      </c>
      <c r="H2229" s="13">
        <f>woda5[[#This Row],[po 8]]+woda5[[#This Row],[ilosc]]</f>
        <v>261503</v>
      </c>
      <c r="I2229">
        <f>ROUNDUP(woda5[[#This Row],[pomiar po polnocy]]*0.02,0)</f>
        <v>5259</v>
      </c>
      <c r="J2229" s="10">
        <f>woda5[[#This Row],[pomiar po polnocy]]-woda5[[#This Row],[ile wypuscic rano]]</f>
        <v>257650</v>
      </c>
      <c r="K2229" s="10">
        <f>woda5[[#This Row],[po 8v2]]+woda5[[#This Row],[ilosc]]</f>
        <v>261502</v>
      </c>
      <c r="L2229" t="str">
        <f t="shared" si="69"/>
        <v/>
      </c>
      <c r="M2229">
        <f>IF(woda5[[#This Row],[pomiar po polnocy]]&gt;=800000,1,0)</f>
        <v>0</v>
      </c>
    </row>
    <row r="2230" spans="4:13" x14ac:dyDescent="0.25">
      <c r="D2230" s="1">
        <v>41672</v>
      </c>
      <c r="E2230">
        <v>3297</v>
      </c>
      <c r="F2230" s="9">
        <f t="shared" si="68"/>
        <v>261502</v>
      </c>
      <c r="G2230" s="12">
        <f xml:space="preserve"> ROUNDUP(woda5[[#This Row],[pomiar po polnocy]]*0.98,0)</f>
        <v>256272</v>
      </c>
      <c r="H2230" s="13">
        <f>woda5[[#This Row],[po 8]]+woda5[[#This Row],[ilosc]]</f>
        <v>259569</v>
      </c>
      <c r="I2230">
        <f>ROUNDUP(woda5[[#This Row],[pomiar po polnocy]]*0.02,0)</f>
        <v>5231</v>
      </c>
      <c r="J2230" s="10">
        <f>woda5[[#This Row],[pomiar po polnocy]]-woda5[[#This Row],[ile wypuscic rano]]</f>
        <v>256271</v>
      </c>
      <c r="K2230" s="10">
        <f>woda5[[#This Row],[po 8v2]]+woda5[[#This Row],[ilosc]]</f>
        <v>259568</v>
      </c>
      <c r="L2230" t="str">
        <f t="shared" si="69"/>
        <v/>
      </c>
      <c r="M2230">
        <f>IF(woda5[[#This Row],[pomiar po polnocy]]&gt;=800000,1,0)</f>
        <v>0</v>
      </c>
    </row>
    <row r="2231" spans="4:13" x14ac:dyDescent="0.25">
      <c r="D2231" s="1">
        <v>41673</v>
      </c>
      <c r="E2231">
        <v>3374</v>
      </c>
      <c r="F2231" s="9">
        <f t="shared" si="68"/>
        <v>259568</v>
      </c>
      <c r="G2231" s="12">
        <f xml:space="preserve"> ROUNDUP(woda5[[#This Row],[pomiar po polnocy]]*0.98,0)</f>
        <v>254377</v>
      </c>
      <c r="H2231" s="13">
        <f>woda5[[#This Row],[po 8]]+woda5[[#This Row],[ilosc]]</f>
        <v>257751</v>
      </c>
      <c r="I2231">
        <f>ROUNDUP(woda5[[#This Row],[pomiar po polnocy]]*0.02,0)</f>
        <v>5192</v>
      </c>
      <c r="J2231" s="10">
        <f>woda5[[#This Row],[pomiar po polnocy]]-woda5[[#This Row],[ile wypuscic rano]]</f>
        <v>254376</v>
      </c>
      <c r="K2231" s="10">
        <f>woda5[[#This Row],[po 8v2]]+woda5[[#This Row],[ilosc]]</f>
        <v>257750</v>
      </c>
      <c r="L2231" t="str">
        <f t="shared" si="69"/>
        <v/>
      </c>
      <c r="M2231">
        <f>IF(woda5[[#This Row],[pomiar po polnocy]]&gt;=800000,1,0)</f>
        <v>0</v>
      </c>
    </row>
    <row r="2232" spans="4:13" x14ac:dyDescent="0.25">
      <c r="D2232" s="1">
        <v>41674</v>
      </c>
      <c r="E2232">
        <v>2337</v>
      </c>
      <c r="F2232" s="9">
        <f t="shared" si="68"/>
        <v>257750</v>
      </c>
      <c r="G2232" s="12">
        <f xml:space="preserve"> ROUNDUP(woda5[[#This Row],[pomiar po polnocy]]*0.98,0)</f>
        <v>252595</v>
      </c>
      <c r="H2232" s="13">
        <f>woda5[[#This Row],[po 8]]+woda5[[#This Row],[ilosc]]</f>
        <v>254932</v>
      </c>
      <c r="I2232">
        <f>ROUNDUP(woda5[[#This Row],[pomiar po polnocy]]*0.02,0)</f>
        <v>5155</v>
      </c>
      <c r="J2232" s="10">
        <f>woda5[[#This Row],[pomiar po polnocy]]-woda5[[#This Row],[ile wypuscic rano]]</f>
        <v>252595</v>
      </c>
      <c r="K2232" s="10">
        <f>woda5[[#This Row],[po 8v2]]+woda5[[#This Row],[ilosc]]</f>
        <v>254932</v>
      </c>
      <c r="L2232" t="str">
        <f t="shared" si="69"/>
        <v/>
      </c>
      <c r="M2232">
        <f>IF(woda5[[#This Row],[pomiar po polnocy]]&gt;=800000,1,0)</f>
        <v>0</v>
      </c>
    </row>
    <row r="2233" spans="4:13" x14ac:dyDescent="0.25">
      <c r="D2233" s="1">
        <v>41675</v>
      </c>
      <c r="E2233">
        <v>3155</v>
      </c>
      <c r="F2233" s="9">
        <f t="shared" si="68"/>
        <v>254932</v>
      </c>
      <c r="G2233" s="12">
        <f xml:space="preserve"> ROUNDUP(woda5[[#This Row],[pomiar po polnocy]]*0.98,0)</f>
        <v>249834</v>
      </c>
      <c r="H2233" s="13">
        <f>woda5[[#This Row],[po 8]]+woda5[[#This Row],[ilosc]]</f>
        <v>252989</v>
      </c>
      <c r="I2233">
        <f>ROUNDUP(woda5[[#This Row],[pomiar po polnocy]]*0.02,0)</f>
        <v>5099</v>
      </c>
      <c r="J2233" s="10">
        <f>woda5[[#This Row],[pomiar po polnocy]]-woda5[[#This Row],[ile wypuscic rano]]</f>
        <v>249833</v>
      </c>
      <c r="K2233" s="10">
        <f>woda5[[#This Row],[po 8v2]]+woda5[[#This Row],[ilosc]]</f>
        <v>252988</v>
      </c>
      <c r="L2233" t="str">
        <f t="shared" si="69"/>
        <v/>
      </c>
      <c r="M2233">
        <f>IF(woda5[[#This Row],[pomiar po polnocy]]&gt;=800000,1,0)</f>
        <v>0</v>
      </c>
    </row>
    <row r="2234" spans="4:13" x14ac:dyDescent="0.25">
      <c r="D2234" s="1">
        <v>41676</v>
      </c>
      <c r="E2234">
        <v>3387</v>
      </c>
      <c r="F2234" s="9">
        <f t="shared" si="68"/>
        <v>252988</v>
      </c>
      <c r="G2234" s="12">
        <f xml:space="preserve"> ROUNDUP(woda5[[#This Row],[pomiar po polnocy]]*0.98,0)</f>
        <v>247929</v>
      </c>
      <c r="H2234" s="13">
        <f>woda5[[#This Row],[po 8]]+woda5[[#This Row],[ilosc]]</f>
        <v>251316</v>
      </c>
      <c r="I2234">
        <f>ROUNDUP(woda5[[#This Row],[pomiar po polnocy]]*0.02,0)</f>
        <v>5060</v>
      </c>
      <c r="J2234" s="10">
        <f>woda5[[#This Row],[pomiar po polnocy]]-woda5[[#This Row],[ile wypuscic rano]]</f>
        <v>247928</v>
      </c>
      <c r="K2234" s="10">
        <f>woda5[[#This Row],[po 8v2]]+woda5[[#This Row],[ilosc]]</f>
        <v>251315</v>
      </c>
      <c r="L2234" t="str">
        <f t="shared" si="69"/>
        <v/>
      </c>
      <c r="M2234">
        <f>IF(woda5[[#This Row],[pomiar po polnocy]]&gt;=800000,1,0)</f>
        <v>0</v>
      </c>
    </row>
    <row r="2235" spans="4:13" x14ac:dyDescent="0.25">
      <c r="D2235" s="1">
        <v>41677</v>
      </c>
      <c r="E2235">
        <v>2609</v>
      </c>
      <c r="F2235" s="9">
        <f t="shared" si="68"/>
        <v>251315</v>
      </c>
      <c r="G2235" s="12">
        <f xml:space="preserve"> ROUNDUP(woda5[[#This Row],[pomiar po polnocy]]*0.98,0)</f>
        <v>246289</v>
      </c>
      <c r="H2235" s="13">
        <f>woda5[[#This Row],[po 8]]+woda5[[#This Row],[ilosc]]</f>
        <v>248898</v>
      </c>
      <c r="I2235">
        <f>ROUNDUP(woda5[[#This Row],[pomiar po polnocy]]*0.02,0)</f>
        <v>5027</v>
      </c>
      <c r="J2235" s="10">
        <f>woda5[[#This Row],[pomiar po polnocy]]-woda5[[#This Row],[ile wypuscic rano]]</f>
        <v>246288</v>
      </c>
      <c r="K2235" s="10">
        <f>woda5[[#This Row],[po 8v2]]+woda5[[#This Row],[ilosc]]</f>
        <v>248897</v>
      </c>
      <c r="L2235" t="str">
        <f t="shared" si="69"/>
        <v/>
      </c>
      <c r="M2235">
        <f>IF(woda5[[#This Row],[pomiar po polnocy]]&gt;=800000,1,0)</f>
        <v>0</v>
      </c>
    </row>
    <row r="2236" spans="4:13" x14ac:dyDescent="0.25">
      <c r="D2236" s="1">
        <v>41678</v>
      </c>
      <c r="E2236">
        <v>2429</v>
      </c>
      <c r="F2236" s="9">
        <f t="shared" si="68"/>
        <v>248897</v>
      </c>
      <c r="G2236" s="12">
        <f xml:space="preserve"> ROUNDUP(woda5[[#This Row],[pomiar po polnocy]]*0.98,0)</f>
        <v>243920</v>
      </c>
      <c r="H2236" s="13">
        <f>woda5[[#This Row],[po 8]]+woda5[[#This Row],[ilosc]]</f>
        <v>246349</v>
      </c>
      <c r="I2236">
        <f>ROUNDUP(woda5[[#This Row],[pomiar po polnocy]]*0.02,0)</f>
        <v>4978</v>
      </c>
      <c r="J2236" s="10">
        <f>woda5[[#This Row],[pomiar po polnocy]]-woda5[[#This Row],[ile wypuscic rano]]</f>
        <v>243919</v>
      </c>
      <c r="K2236" s="10">
        <f>woda5[[#This Row],[po 8v2]]+woda5[[#This Row],[ilosc]]</f>
        <v>246348</v>
      </c>
      <c r="L2236" t="str">
        <f t="shared" si="69"/>
        <v/>
      </c>
      <c r="M2236">
        <f>IF(woda5[[#This Row],[pomiar po polnocy]]&gt;=800000,1,0)</f>
        <v>0</v>
      </c>
    </row>
    <row r="2237" spans="4:13" x14ac:dyDescent="0.25">
      <c r="D2237" s="1">
        <v>41679</v>
      </c>
      <c r="E2237">
        <v>2574</v>
      </c>
      <c r="F2237" s="9">
        <f t="shared" si="68"/>
        <v>246348</v>
      </c>
      <c r="G2237" s="12">
        <f xml:space="preserve"> ROUNDUP(woda5[[#This Row],[pomiar po polnocy]]*0.98,0)</f>
        <v>241422</v>
      </c>
      <c r="H2237" s="13">
        <f>woda5[[#This Row],[po 8]]+woda5[[#This Row],[ilosc]]</f>
        <v>243996</v>
      </c>
      <c r="I2237">
        <f>ROUNDUP(woda5[[#This Row],[pomiar po polnocy]]*0.02,0)</f>
        <v>4927</v>
      </c>
      <c r="J2237" s="10">
        <f>woda5[[#This Row],[pomiar po polnocy]]-woda5[[#This Row],[ile wypuscic rano]]</f>
        <v>241421</v>
      </c>
      <c r="K2237" s="10">
        <f>woda5[[#This Row],[po 8v2]]+woda5[[#This Row],[ilosc]]</f>
        <v>243995</v>
      </c>
      <c r="L2237" t="str">
        <f t="shared" si="69"/>
        <v/>
      </c>
      <c r="M2237">
        <f>IF(woda5[[#This Row],[pomiar po polnocy]]&gt;=800000,1,0)</f>
        <v>0</v>
      </c>
    </row>
    <row r="2238" spans="4:13" x14ac:dyDescent="0.25">
      <c r="D2238" s="1">
        <v>41680</v>
      </c>
      <c r="E2238">
        <v>2358</v>
      </c>
      <c r="F2238" s="9">
        <f t="shared" si="68"/>
        <v>243995</v>
      </c>
      <c r="G2238" s="12">
        <f xml:space="preserve"> ROUNDUP(woda5[[#This Row],[pomiar po polnocy]]*0.98,0)</f>
        <v>239116</v>
      </c>
      <c r="H2238" s="13">
        <f>woda5[[#This Row],[po 8]]+woda5[[#This Row],[ilosc]]</f>
        <v>241474</v>
      </c>
      <c r="I2238">
        <f>ROUNDUP(woda5[[#This Row],[pomiar po polnocy]]*0.02,0)</f>
        <v>4880</v>
      </c>
      <c r="J2238" s="10">
        <f>woda5[[#This Row],[pomiar po polnocy]]-woda5[[#This Row],[ile wypuscic rano]]</f>
        <v>239115</v>
      </c>
      <c r="K2238" s="10">
        <f>woda5[[#This Row],[po 8v2]]+woda5[[#This Row],[ilosc]]</f>
        <v>241473</v>
      </c>
      <c r="L2238" t="str">
        <f t="shared" si="69"/>
        <v/>
      </c>
      <c r="M2238">
        <f>IF(woda5[[#This Row],[pomiar po polnocy]]&gt;=800000,1,0)</f>
        <v>0</v>
      </c>
    </row>
    <row r="2239" spans="4:13" x14ac:dyDescent="0.25">
      <c r="D2239" s="1">
        <v>41681</v>
      </c>
      <c r="E2239">
        <v>2735</v>
      </c>
      <c r="F2239" s="9">
        <f t="shared" si="68"/>
        <v>241473</v>
      </c>
      <c r="G2239" s="12">
        <f xml:space="preserve"> ROUNDUP(woda5[[#This Row],[pomiar po polnocy]]*0.98,0)</f>
        <v>236644</v>
      </c>
      <c r="H2239" s="13">
        <f>woda5[[#This Row],[po 8]]+woda5[[#This Row],[ilosc]]</f>
        <v>239379</v>
      </c>
      <c r="I2239">
        <f>ROUNDUP(woda5[[#This Row],[pomiar po polnocy]]*0.02,0)</f>
        <v>4830</v>
      </c>
      <c r="J2239" s="10">
        <f>woda5[[#This Row],[pomiar po polnocy]]-woda5[[#This Row],[ile wypuscic rano]]</f>
        <v>236643</v>
      </c>
      <c r="K2239" s="10">
        <f>woda5[[#This Row],[po 8v2]]+woda5[[#This Row],[ilosc]]</f>
        <v>239378</v>
      </c>
      <c r="L2239" t="str">
        <f t="shared" si="69"/>
        <v/>
      </c>
      <c r="M2239">
        <f>IF(woda5[[#This Row],[pomiar po polnocy]]&gt;=800000,1,0)</f>
        <v>0</v>
      </c>
    </row>
    <row r="2240" spans="4:13" x14ac:dyDescent="0.25">
      <c r="D2240" s="1">
        <v>41682</v>
      </c>
      <c r="E2240">
        <v>2302</v>
      </c>
      <c r="F2240" s="9">
        <f t="shared" si="68"/>
        <v>239378</v>
      </c>
      <c r="G2240" s="12">
        <f xml:space="preserve"> ROUNDUP(woda5[[#This Row],[pomiar po polnocy]]*0.98,0)</f>
        <v>234591</v>
      </c>
      <c r="H2240" s="13">
        <f>woda5[[#This Row],[po 8]]+woda5[[#This Row],[ilosc]]</f>
        <v>236893</v>
      </c>
      <c r="I2240">
        <f>ROUNDUP(woda5[[#This Row],[pomiar po polnocy]]*0.02,0)</f>
        <v>4788</v>
      </c>
      <c r="J2240" s="10">
        <f>woda5[[#This Row],[pomiar po polnocy]]-woda5[[#This Row],[ile wypuscic rano]]</f>
        <v>234590</v>
      </c>
      <c r="K2240" s="10">
        <f>woda5[[#This Row],[po 8v2]]+woda5[[#This Row],[ilosc]]</f>
        <v>236892</v>
      </c>
      <c r="L2240" t="str">
        <f t="shared" si="69"/>
        <v/>
      </c>
      <c r="M2240">
        <f>IF(woda5[[#This Row],[pomiar po polnocy]]&gt;=800000,1,0)</f>
        <v>0</v>
      </c>
    </row>
    <row r="2241" spans="4:13" x14ac:dyDescent="0.25">
      <c r="D2241" s="1">
        <v>41683</v>
      </c>
      <c r="E2241">
        <v>2355</v>
      </c>
      <c r="F2241" s="9">
        <f t="shared" si="68"/>
        <v>236892</v>
      </c>
      <c r="G2241" s="12">
        <f xml:space="preserve"> ROUNDUP(woda5[[#This Row],[pomiar po polnocy]]*0.98,0)</f>
        <v>232155</v>
      </c>
      <c r="H2241" s="13">
        <f>woda5[[#This Row],[po 8]]+woda5[[#This Row],[ilosc]]</f>
        <v>234510</v>
      </c>
      <c r="I2241">
        <f>ROUNDUP(woda5[[#This Row],[pomiar po polnocy]]*0.02,0)</f>
        <v>4738</v>
      </c>
      <c r="J2241" s="10">
        <f>woda5[[#This Row],[pomiar po polnocy]]-woda5[[#This Row],[ile wypuscic rano]]</f>
        <v>232154</v>
      </c>
      <c r="K2241" s="10">
        <f>woda5[[#This Row],[po 8v2]]+woda5[[#This Row],[ilosc]]</f>
        <v>234509</v>
      </c>
      <c r="L2241" t="str">
        <f t="shared" si="69"/>
        <v/>
      </c>
      <c r="M2241">
        <f>IF(woda5[[#This Row],[pomiar po polnocy]]&gt;=800000,1,0)</f>
        <v>0</v>
      </c>
    </row>
    <row r="2242" spans="4:13" x14ac:dyDescent="0.25">
      <c r="D2242" s="1">
        <v>41684</v>
      </c>
      <c r="E2242">
        <v>2268</v>
      </c>
      <c r="F2242" s="9">
        <f t="shared" si="68"/>
        <v>234509</v>
      </c>
      <c r="G2242" s="12">
        <f xml:space="preserve"> ROUNDUP(woda5[[#This Row],[pomiar po polnocy]]*0.98,0)</f>
        <v>229819</v>
      </c>
      <c r="H2242" s="13">
        <f>woda5[[#This Row],[po 8]]+woda5[[#This Row],[ilosc]]</f>
        <v>232087</v>
      </c>
      <c r="I2242">
        <f>ROUNDUP(woda5[[#This Row],[pomiar po polnocy]]*0.02,0)</f>
        <v>4691</v>
      </c>
      <c r="J2242" s="10">
        <f>woda5[[#This Row],[pomiar po polnocy]]-woda5[[#This Row],[ile wypuscic rano]]</f>
        <v>229818</v>
      </c>
      <c r="K2242" s="10">
        <f>woda5[[#This Row],[po 8v2]]+woda5[[#This Row],[ilosc]]</f>
        <v>232086</v>
      </c>
      <c r="L2242" t="str">
        <f t="shared" si="69"/>
        <v/>
      </c>
      <c r="M2242">
        <f>IF(woda5[[#This Row],[pomiar po polnocy]]&gt;=800000,1,0)</f>
        <v>0</v>
      </c>
    </row>
    <row r="2243" spans="4:13" x14ac:dyDescent="0.25">
      <c r="D2243" s="1">
        <v>41685</v>
      </c>
      <c r="E2243">
        <v>2245</v>
      </c>
      <c r="F2243" s="9">
        <f t="shared" si="68"/>
        <v>232086</v>
      </c>
      <c r="G2243" s="12">
        <f xml:space="preserve"> ROUNDUP(woda5[[#This Row],[pomiar po polnocy]]*0.98,0)</f>
        <v>227445</v>
      </c>
      <c r="H2243" s="13">
        <f>woda5[[#This Row],[po 8]]+woda5[[#This Row],[ilosc]]</f>
        <v>229690</v>
      </c>
      <c r="I2243">
        <f>ROUNDUP(woda5[[#This Row],[pomiar po polnocy]]*0.02,0)</f>
        <v>4642</v>
      </c>
      <c r="J2243" s="10">
        <f>woda5[[#This Row],[pomiar po polnocy]]-woda5[[#This Row],[ile wypuscic rano]]</f>
        <v>227444</v>
      </c>
      <c r="K2243" s="10">
        <f>woda5[[#This Row],[po 8v2]]+woda5[[#This Row],[ilosc]]</f>
        <v>229689</v>
      </c>
      <c r="L2243" t="str">
        <f t="shared" si="69"/>
        <v/>
      </c>
      <c r="M2243">
        <f>IF(woda5[[#This Row],[pomiar po polnocy]]&gt;=800000,1,0)</f>
        <v>0</v>
      </c>
    </row>
    <row r="2244" spans="4:13" x14ac:dyDescent="0.25">
      <c r="D2244" s="1">
        <v>41686</v>
      </c>
      <c r="E2244">
        <v>3041</v>
      </c>
      <c r="F2244" s="9">
        <f t="shared" si="68"/>
        <v>229689</v>
      </c>
      <c r="G2244" s="12">
        <f xml:space="preserve"> ROUNDUP(woda5[[#This Row],[pomiar po polnocy]]*0.98,0)</f>
        <v>225096</v>
      </c>
      <c r="H2244" s="13">
        <f>woda5[[#This Row],[po 8]]+woda5[[#This Row],[ilosc]]</f>
        <v>228137</v>
      </c>
      <c r="I2244">
        <f>ROUNDUP(woda5[[#This Row],[pomiar po polnocy]]*0.02,0)</f>
        <v>4594</v>
      </c>
      <c r="J2244" s="10">
        <f>woda5[[#This Row],[pomiar po polnocy]]-woda5[[#This Row],[ile wypuscic rano]]</f>
        <v>225095</v>
      </c>
      <c r="K2244" s="10">
        <f>woda5[[#This Row],[po 8v2]]+woda5[[#This Row],[ilosc]]</f>
        <v>228136</v>
      </c>
      <c r="L2244" t="str">
        <f t="shared" si="69"/>
        <v/>
      </c>
      <c r="M2244">
        <f>IF(woda5[[#This Row],[pomiar po polnocy]]&gt;=800000,1,0)</f>
        <v>0</v>
      </c>
    </row>
    <row r="2245" spans="4:13" x14ac:dyDescent="0.25">
      <c r="D2245" s="1">
        <v>41687</v>
      </c>
      <c r="E2245">
        <v>2129</v>
      </c>
      <c r="F2245" s="9">
        <f t="shared" si="68"/>
        <v>228136</v>
      </c>
      <c r="G2245" s="12">
        <f xml:space="preserve"> ROUNDUP(woda5[[#This Row],[pomiar po polnocy]]*0.98,0)</f>
        <v>223574</v>
      </c>
      <c r="H2245" s="13">
        <f>woda5[[#This Row],[po 8]]+woda5[[#This Row],[ilosc]]</f>
        <v>225703</v>
      </c>
      <c r="I2245">
        <f>ROUNDUP(woda5[[#This Row],[pomiar po polnocy]]*0.02,0)</f>
        <v>4563</v>
      </c>
      <c r="J2245" s="10">
        <f>woda5[[#This Row],[pomiar po polnocy]]-woda5[[#This Row],[ile wypuscic rano]]</f>
        <v>223573</v>
      </c>
      <c r="K2245" s="10">
        <f>woda5[[#This Row],[po 8v2]]+woda5[[#This Row],[ilosc]]</f>
        <v>225702</v>
      </c>
      <c r="L2245" t="str">
        <f t="shared" si="69"/>
        <v/>
      </c>
      <c r="M2245">
        <f>IF(woda5[[#This Row],[pomiar po polnocy]]&gt;=800000,1,0)</f>
        <v>0</v>
      </c>
    </row>
    <row r="2246" spans="4:13" x14ac:dyDescent="0.25">
      <c r="D2246" s="1">
        <v>41688</v>
      </c>
      <c r="E2246">
        <v>2221</v>
      </c>
      <c r="F2246" s="9">
        <f t="shared" si="68"/>
        <v>225702</v>
      </c>
      <c r="G2246" s="12">
        <f xml:space="preserve"> ROUNDUP(woda5[[#This Row],[pomiar po polnocy]]*0.98,0)</f>
        <v>221188</v>
      </c>
      <c r="H2246" s="13">
        <f>woda5[[#This Row],[po 8]]+woda5[[#This Row],[ilosc]]</f>
        <v>223409</v>
      </c>
      <c r="I2246">
        <f>ROUNDUP(woda5[[#This Row],[pomiar po polnocy]]*0.02,0)</f>
        <v>4515</v>
      </c>
      <c r="J2246" s="10">
        <f>woda5[[#This Row],[pomiar po polnocy]]-woda5[[#This Row],[ile wypuscic rano]]</f>
        <v>221187</v>
      </c>
      <c r="K2246" s="10">
        <f>woda5[[#This Row],[po 8v2]]+woda5[[#This Row],[ilosc]]</f>
        <v>223408</v>
      </c>
      <c r="L2246" t="str">
        <f t="shared" si="69"/>
        <v/>
      </c>
      <c r="M2246">
        <f>IF(woda5[[#This Row],[pomiar po polnocy]]&gt;=800000,1,0)</f>
        <v>0</v>
      </c>
    </row>
    <row r="2247" spans="4:13" x14ac:dyDescent="0.25">
      <c r="D2247" s="1">
        <v>41689</v>
      </c>
      <c r="E2247">
        <v>2702</v>
      </c>
      <c r="F2247" s="9">
        <f t="shared" si="68"/>
        <v>223408</v>
      </c>
      <c r="G2247" s="12">
        <f xml:space="preserve"> ROUNDUP(woda5[[#This Row],[pomiar po polnocy]]*0.98,0)</f>
        <v>218940</v>
      </c>
      <c r="H2247" s="13">
        <f>woda5[[#This Row],[po 8]]+woda5[[#This Row],[ilosc]]</f>
        <v>221642</v>
      </c>
      <c r="I2247">
        <f>ROUNDUP(woda5[[#This Row],[pomiar po polnocy]]*0.02,0)</f>
        <v>4469</v>
      </c>
      <c r="J2247" s="10">
        <f>woda5[[#This Row],[pomiar po polnocy]]-woda5[[#This Row],[ile wypuscic rano]]</f>
        <v>218939</v>
      </c>
      <c r="K2247" s="10">
        <f>woda5[[#This Row],[po 8v2]]+woda5[[#This Row],[ilosc]]</f>
        <v>221641</v>
      </c>
      <c r="L2247" t="str">
        <f t="shared" si="69"/>
        <v/>
      </c>
      <c r="M2247">
        <f>IF(woda5[[#This Row],[pomiar po polnocy]]&gt;=800000,1,0)</f>
        <v>0</v>
      </c>
    </row>
    <row r="2248" spans="4:13" x14ac:dyDescent="0.25">
      <c r="D2248" s="1">
        <v>41690</v>
      </c>
      <c r="E2248">
        <v>1981</v>
      </c>
      <c r="F2248" s="9">
        <f t="shared" ref="F2248:F2311" si="70">IF(K2247&gt;1000000,1000000,K2247)</f>
        <v>221641</v>
      </c>
      <c r="G2248" s="12">
        <f xml:space="preserve"> ROUNDUP(woda5[[#This Row],[pomiar po polnocy]]*0.98,0)</f>
        <v>217209</v>
      </c>
      <c r="H2248" s="13">
        <f>woda5[[#This Row],[po 8]]+woda5[[#This Row],[ilosc]]</f>
        <v>219190</v>
      </c>
      <c r="I2248">
        <f>ROUNDUP(woda5[[#This Row],[pomiar po polnocy]]*0.02,0)</f>
        <v>4433</v>
      </c>
      <c r="J2248" s="10">
        <f>woda5[[#This Row],[pomiar po polnocy]]-woda5[[#This Row],[ile wypuscic rano]]</f>
        <v>217208</v>
      </c>
      <c r="K2248" s="10">
        <f>woda5[[#This Row],[po 8v2]]+woda5[[#This Row],[ilosc]]</f>
        <v>219189</v>
      </c>
      <c r="L2248" t="str">
        <f t="shared" ref="L2248:L2311" si="71">IF(K2247&gt;1000000,1,"")</f>
        <v/>
      </c>
      <c r="M2248">
        <f>IF(woda5[[#This Row],[pomiar po polnocy]]&gt;=800000,1,0)</f>
        <v>0</v>
      </c>
    </row>
    <row r="2249" spans="4:13" x14ac:dyDescent="0.25">
      <c r="D2249" s="1">
        <v>41691</v>
      </c>
      <c r="E2249">
        <v>2114</v>
      </c>
      <c r="F2249" s="9">
        <f t="shared" si="70"/>
        <v>219189</v>
      </c>
      <c r="G2249" s="12">
        <f xml:space="preserve"> ROUNDUP(woda5[[#This Row],[pomiar po polnocy]]*0.98,0)</f>
        <v>214806</v>
      </c>
      <c r="H2249" s="13">
        <f>woda5[[#This Row],[po 8]]+woda5[[#This Row],[ilosc]]</f>
        <v>216920</v>
      </c>
      <c r="I2249">
        <f>ROUNDUP(woda5[[#This Row],[pomiar po polnocy]]*0.02,0)</f>
        <v>4384</v>
      </c>
      <c r="J2249" s="10">
        <f>woda5[[#This Row],[pomiar po polnocy]]-woda5[[#This Row],[ile wypuscic rano]]</f>
        <v>214805</v>
      </c>
      <c r="K2249" s="10">
        <f>woda5[[#This Row],[po 8v2]]+woda5[[#This Row],[ilosc]]</f>
        <v>216919</v>
      </c>
      <c r="L2249" t="str">
        <f t="shared" si="71"/>
        <v/>
      </c>
      <c r="M2249">
        <f>IF(woda5[[#This Row],[pomiar po polnocy]]&gt;=800000,1,0)</f>
        <v>0</v>
      </c>
    </row>
    <row r="2250" spans="4:13" x14ac:dyDescent="0.25">
      <c r="D2250" s="1">
        <v>41692</v>
      </c>
      <c r="E2250">
        <v>2922</v>
      </c>
      <c r="F2250" s="9">
        <f t="shared" si="70"/>
        <v>216919</v>
      </c>
      <c r="G2250" s="12">
        <f xml:space="preserve"> ROUNDUP(woda5[[#This Row],[pomiar po polnocy]]*0.98,0)</f>
        <v>212581</v>
      </c>
      <c r="H2250" s="13">
        <f>woda5[[#This Row],[po 8]]+woda5[[#This Row],[ilosc]]</f>
        <v>215503</v>
      </c>
      <c r="I2250">
        <f>ROUNDUP(woda5[[#This Row],[pomiar po polnocy]]*0.02,0)</f>
        <v>4339</v>
      </c>
      <c r="J2250" s="10">
        <f>woda5[[#This Row],[pomiar po polnocy]]-woda5[[#This Row],[ile wypuscic rano]]</f>
        <v>212580</v>
      </c>
      <c r="K2250" s="10">
        <f>woda5[[#This Row],[po 8v2]]+woda5[[#This Row],[ilosc]]</f>
        <v>215502</v>
      </c>
      <c r="L2250" t="str">
        <f t="shared" si="71"/>
        <v/>
      </c>
      <c r="M2250">
        <f>IF(woda5[[#This Row],[pomiar po polnocy]]&gt;=800000,1,0)</f>
        <v>0</v>
      </c>
    </row>
    <row r="2251" spans="4:13" x14ac:dyDescent="0.25">
      <c r="D2251" s="1">
        <v>41693</v>
      </c>
      <c r="E2251">
        <v>2137</v>
      </c>
      <c r="F2251" s="9">
        <f t="shared" si="70"/>
        <v>215502</v>
      </c>
      <c r="G2251" s="12">
        <f xml:space="preserve"> ROUNDUP(woda5[[#This Row],[pomiar po polnocy]]*0.98,0)</f>
        <v>211192</v>
      </c>
      <c r="H2251" s="13">
        <f>woda5[[#This Row],[po 8]]+woda5[[#This Row],[ilosc]]</f>
        <v>213329</v>
      </c>
      <c r="I2251">
        <f>ROUNDUP(woda5[[#This Row],[pomiar po polnocy]]*0.02,0)</f>
        <v>4311</v>
      </c>
      <c r="J2251" s="10">
        <f>woda5[[#This Row],[pomiar po polnocy]]-woda5[[#This Row],[ile wypuscic rano]]</f>
        <v>211191</v>
      </c>
      <c r="K2251" s="10">
        <f>woda5[[#This Row],[po 8v2]]+woda5[[#This Row],[ilosc]]</f>
        <v>213328</v>
      </c>
      <c r="L2251" t="str">
        <f t="shared" si="71"/>
        <v/>
      </c>
      <c r="M2251">
        <f>IF(woda5[[#This Row],[pomiar po polnocy]]&gt;=800000,1,0)</f>
        <v>0</v>
      </c>
    </row>
    <row r="2252" spans="4:13" x14ac:dyDescent="0.25">
      <c r="D2252" s="1">
        <v>41694</v>
      </c>
      <c r="E2252">
        <v>2167</v>
      </c>
      <c r="F2252" s="9">
        <f t="shared" si="70"/>
        <v>213328</v>
      </c>
      <c r="G2252" s="12">
        <f xml:space="preserve"> ROUNDUP(woda5[[#This Row],[pomiar po polnocy]]*0.98,0)</f>
        <v>209062</v>
      </c>
      <c r="H2252" s="13">
        <f>woda5[[#This Row],[po 8]]+woda5[[#This Row],[ilosc]]</f>
        <v>211229</v>
      </c>
      <c r="I2252">
        <f>ROUNDUP(woda5[[#This Row],[pomiar po polnocy]]*0.02,0)</f>
        <v>4267</v>
      </c>
      <c r="J2252" s="10">
        <f>woda5[[#This Row],[pomiar po polnocy]]-woda5[[#This Row],[ile wypuscic rano]]</f>
        <v>209061</v>
      </c>
      <c r="K2252" s="10">
        <f>woda5[[#This Row],[po 8v2]]+woda5[[#This Row],[ilosc]]</f>
        <v>211228</v>
      </c>
      <c r="L2252" t="str">
        <f t="shared" si="71"/>
        <v/>
      </c>
      <c r="M2252">
        <f>IF(woda5[[#This Row],[pomiar po polnocy]]&gt;=800000,1,0)</f>
        <v>0</v>
      </c>
    </row>
    <row r="2253" spans="4:13" x14ac:dyDescent="0.25">
      <c r="D2253" s="1">
        <v>41695</v>
      </c>
      <c r="E2253">
        <v>2148</v>
      </c>
      <c r="F2253" s="9">
        <f t="shared" si="70"/>
        <v>211228</v>
      </c>
      <c r="G2253" s="12">
        <f xml:space="preserve"> ROUNDUP(woda5[[#This Row],[pomiar po polnocy]]*0.98,0)</f>
        <v>207004</v>
      </c>
      <c r="H2253" s="13">
        <f>woda5[[#This Row],[po 8]]+woda5[[#This Row],[ilosc]]</f>
        <v>209152</v>
      </c>
      <c r="I2253">
        <f>ROUNDUP(woda5[[#This Row],[pomiar po polnocy]]*0.02,0)</f>
        <v>4225</v>
      </c>
      <c r="J2253" s="10">
        <f>woda5[[#This Row],[pomiar po polnocy]]-woda5[[#This Row],[ile wypuscic rano]]</f>
        <v>207003</v>
      </c>
      <c r="K2253" s="10">
        <f>woda5[[#This Row],[po 8v2]]+woda5[[#This Row],[ilosc]]</f>
        <v>209151</v>
      </c>
      <c r="L2253" t="str">
        <f t="shared" si="71"/>
        <v/>
      </c>
      <c r="M2253">
        <f>IF(woda5[[#This Row],[pomiar po polnocy]]&gt;=800000,1,0)</f>
        <v>0</v>
      </c>
    </row>
    <row r="2254" spans="4:13" x14ac:dyDescent="0.25">
      <c r="D2254" s="1">
        <v>41696</v>
      </c>
      <c r="E2254">
        <v>2705</v>
      </c>
      <c r="F2254" s="9">
        <f t="shared" si="70"/>
        <v>209151</v>
      </c>
      <c r="G2254" s="12">
        <f xml:space="preserve"> ROUNDUP(woda5[[#This Row],[pomiar po polnocy]]*0.98,0)</f>
        <v>204968</v>
      </c>
      <c r="H2254" s="13">
        <f>woda5[[#This Row],[po 8]]+woda5[[#This Row],[ilosc]]</f>
        <v>207673</v>
      </c>
      <c r="I2254">
        <f>ROUNDUP(woda5[[#This Row],[pomiar po polnocy]]*0.02,0)</f>
        <v>4184</v>
      </c>
      <c r="J2254" s="10">
        <f>woda5[[#This Row],[pomiar po polnocy]]-woda5[[#This Row],[ile wypuscic rano]]</f>
        <v>204967</v>
      </c>
      <c r="K2254" s="10">
        <f>woda5[[#This Row],[po 8v2]]+woda5[[#This Row],[ilosc]]</f>
        <v>207672</v>
      </c>
      <c r="L2254" t="str">
        <f t="shared" si="71"/>
        <v/>
      </c>
      <c r="M2254">
        <f>IF(woda5[[#This Row],[pomiar po polnocy]]&gt;=800000,1,0)</f>
        <v>0</v>
      </c>
    </row>
    <row r="2255" spans="4:13" x14ac:dyDescent="0.25">
      <c r="D2255" s="1">
        <v>41697</v>
      </c>
      <c r="E2255">
        <v>2624</v>
      </c>
      <c r="F2255" s="9">
        <f t="shared" si="70"/>
        <v>207672</v>
      </c>
      <c r="G2255" s="12">
        <f xml:space="preserve"> ROUNDUP(woda5[[#This Row],[pomiar po polnocy]]*0.98,0)</f>
        <v>203519</v>
      </c>
      <c r="H2255" s="13">
        <f>woda5[[#This Row],[po 8]]+woda5[[#This Row],[ilosc]]</f>
        <v>206143</v>
      </c>
      <c r="I2255">
        <f>ROUNDUP(woda5[[#This Row],[pomiar po polnocy]]*0.02,0)</f>
        <v>4154</v>
      </c>
      <c r="J2255" s="10">
        <f>woda5[[#This Row],[pomiar po polnocy]]-woda5[[#This Row],[ile wypuscic rano]]</f>
        <v>203518</v>
      </c>
      <c r="K2255" s="10">
        <f>woda5[[#This Row],[po 8v2]]+woda5[[#This Row],[ilosc]]</f>
        <v>206142</v>
      </c>
      <c r="L2255" t="str">
        <f t="shared" si="71"/>
        <v/>
      </c>
      <c r="M2255">
        <f>IF(woda5[[#This Row],[pomiar po polnocy]]&gt;=800000,1,0)</f>
        <v>0</v>
      </c>
    </row>
    <row r="2256" spans="4:13" x14ac:dyDescent="0.25">
      <c r="D2256" s="1">
        <v>41698</v>
      </c>
      <c r="E2256">
        <v>3239</v>
      </c>
      <c r="F2256" s="9">
        <f t="shared" si="70"/>
        <v>206142</v>
      </c>
      <c r="G2256" s="12">
        <f xml:space="preserve"> ROUNDUP(woda5[[#This Row],[pomiar po polnocy]]*0.98,0)</f>
        <v>202020</v>
      </c>
      <c r="H2256" s="13">
        <f>woda5[[#This Row],[po 8]]+woda5[[#This Row],[ilosc]]</f>
        <v>205259</v>
      </c>
      <c r="I2256">
        <f>ROUNDUP(woda5[[#This Row],[pomiar po polnocy]]*0.02,0)</f>
        <v>4123</v>
      </c>
      <c r="J2256" s="10">
        <f>woda5[[#This Row],[pomiar po polnocy]]-woda5[[#This Row],[ile wypuscic rano]]</f>
        <v>202019</v>
      </c>
      <c r="K2256" s="10">
        <f>woda5[[#This Row],[po 8v2]]+woda5[[#This Row],[ilosc]]</f>
        <v>205258</v>
      </c>
      <c r="L2256" t="str">
        <f t="shared" si="71"/>
        <v/>
      </c>
      <c r="M2256">
        <f>IF(woda5[[#This Row],[pomiar po polnocy]]&gt;=800000,1,0)</f>
        <v>0</v>
      </c>
    </row>
    <row r="2257" spans="4:13" x14ac:dyDescent="0.25">
      <c r="D2257" s="1">
        <v>41699</v>
      </c>
      <c r="E2257">
        <v>3295</v>
      </c>
      <c r="F2257" s="9">
        <f t="shared" si="70"/>
        <v>205258</v>
      </c>
      <c r="G2257" s="12">
        <f xml:space="preserve"> ROUNDUP(woda5[[#This Row],[pomiar po polnocy]]*0.98,0)</f>
        <v>201153</v>
      </c>
      <c r="H2257" s="13">
        <f>woda5[[#This Row],[po 8]]+woda5[[#This Row],[ilosc]]</f>
        <v>204448</v>
      </c>
      <c r="I2257">
        <f>ROUNDUP(woda5[[#This Row],[pomiar po polnocy]]*0.02,0)</f>
        <v>4106</v>
      </c>
      <c r="J2257" s="10">
        <f>woda5[[#This Row],[pomiar po polnocy]]-woda5[[#This Row],[ile wypuscic rano]]</f>
        <v>201152</v>
      </c>
      <c r="K2257" s="10">
        <f>woda5[[#This Row],[po 8v2]]+woda5[[#This Row],[ilosc]]</f>
        <v>204447</v>
      </c>
      <c r="L2257" t="str">
        <f t="shared" si="71"/>
        <v/>
      </c>
      <c r="M2257">
        <f>IF(woda5[[#This Row],[pomiar po polnocy]]&gt;=800000,1,0)</f>
        <v>0</v>
      </c>
    </row>
    <row r="2258" spans="4:13" x14ac:dyDescent="0.25">
      <c r="D2258" s="1">
        <v>41700</v>
      </c>
      <c r="E2258">
        <v>3260</v>
      </c>
      <c r="F2258" s="9">
        <f t="shared" si="70"/>
        <v>204447</v>
      </c>
      <c r="G2258" s="12">
        <f xml:space="preserve"> ROUNDUP(woda5[[#This Row],[pomiar po polnocy]]*0.98,0)</f>
        <v>200359</v>
      </c>
      <c r="H2258" s="13">
        <f>woda5[[#This Row],[po 8]]+woda5[[#This Row],[ilosc]]</f>
        <v>203619</v>
      </c>
      <c r="I2258">
        <f>ROUNDUP(woda5[[#This Row],[pomiar po polnocy]]*0.02,0)</f>
        <v>4089</v>
      </c>
      <c r="J2258" s="10">
        <f>woda5[[#This Row],[pomiar po polnocy]]-woda5[[#This Row],[ile wypuscic rano]]</f>
        <v>200358</v>
      </c>
      <c r="K2258" s="10">
        <f>woda5[[#This Row],[po 8v2]]+woda5[[#This Row],[ilosc]]</f>
        <v>203618</v>
      </c>
      <c r="L2258" t="str">
        <f t="shared" si="71"/>
        <v/>
      </c>
      <c r="M2258">
        <f>IF(woda5[[#This Row],[pomiar po polnocy]]&gt;=800000,1,0)</f>
        <v>0</v>
      </c>
    </row>
    <row r="2259" spans="4:13" x14ac:dyDescent="0.25">
      <c r="D2259" s="1">
        <v>41701</v>
      </c>
      <c r="E2259">
        <v>3299</v>
      </c>
      <c r="F2259" s="9">
        <f t="shared" si="70"/>
        <v>203618</v>
      </c>
      <c r="G2259" s="12">
        <f xml:space="preserve"> ROUNDUP(woda5[[#This Row],[pomiar po polnocy]]*0.98,0)</f>
        <v>199546</v>
      </c>
      <c r="H2259" s="13">
        <f>woda5[[#This Row],[po 8]]+woda5[[#This Row],[ilosc]]</f>
        <v>202845</v>
      </c>
      <c r="I2259">
        <f>ROUNDUP(woda5[[#This Row],[pomiar po polnocy]]*0.02,0)</f>
        <v>4073</v>
      </c>
      <c r="J2259" s="10">
        <f>woda5[[#This Row],[pomiar po polnocy]]-woda5[[#This Row],[ile wypuscic rano]]</f>
        <v>199545</v>
      </c>
      <c r="K2259" s="10">
        <f>woda5[[#This Row],[po 8v2]]+woda5[[#This Row],[ilosc]]</f>
        <v>202844</v>
      </c>
      <c r="L2259" t="str">
        <f t="shared" si="71"/>
        <v/>
      </c>
      <c r="M2259">
        <f>IF(woda5[[#This Row],[pomiar po polnocy]]&gt;=800000,1,0)</f>
        <v>0</v>
      </c>
    </row>
    <row r="2260" spans="4:13" x14ac:dyDescent="0.25">
      <c r="D2260" s="1">
        <v>41702</v>
      </c>
      <c r="E2260">
        <v>3031</v>
      </c>
      <c r="F2260" s="9">
        <f t="shared" si="70"/>
        <v>202844</v>
      </c>
      <c r="G2260" s="12">
        <f xml:space="preserve"> ROUNDUP(woda5[[#This Row],[pomiar po polnocy]]*0.98,0)</f>
        <v>198788</v>
      </c>
      <c r="H2260" s="13">
        <f>woda5[[#This Row],[po 8]]+woda5[[#This Row],[ilosc]]</f>
        <v>201819</v>
      </c>
      <c r="I2260">
        <f>ROUNDUP(woda5[[#This Row],[pomiar po polnocy]]*0.02,0)</f>
        <v>4057</v>
      </c>
      <c r="J2260" s="10">
        <f>woda5[[#This Row],[pomiar po polnocy]]-woda5[[#This Row],[ile wypuscic rano]]</f>
        <v>198787</v>
      </c>
      <c r="K2260" s="10">
        <f>woda5[[#This Row],[po 8v2]]+woda5[[#This Row],[ilosc]]</f>
        <v>201818</v>
      </c>
      <c r="L2260" t="str">
        <f t="shared" si="71"/>
        <v/>
      </c>
      <c r="M2260">
        <f>IF(woda5[[#This Row],[pomiar po polnocy]]&gt;=800000,1,0)</f>
        <v>0</v>
      </c>
    </row>
    <row r="2261" spans="4:13" x14ac:dyDescent="0.25">
      <c r="D2261" s="1">
        <v>41703</v>
      </c>
      <c r="E2261">
        <v>2616</v>
      </c>
      <c r="F2261" s="9">
        <f t="shared" si="70"/>
        <v>201818</v>
      </c>
      <c r="G2261" s="12">
        <f xml:space="preserve"> ROUNDUP(woda5[[#This Row],[pomiar po polnocy]]*0.98,0)</f>
        <v>197782</v>
      </c>
      <c r="H2261" s="13">
        <f>woda5[[#This Row],[po 8]]+woda5[[#This Row],[ilosc]]</f>
        <v>200398</v>
      </c>
      <c r="I2261">
        <f>ROUNDUP(woda5[[#This Row],[pomiar po polnocy]]*0.02,0)</f>
        <v>4037</v>
      </c>
      <c r="J2261" s="10">
        <f>woda5[[#This Row],[pomiar po polnocy]]-woda5[[#This Row],[ile wypuscic rano]]</f>
        <v>197781</v>
      </c>
      <c r="K2261" s="10">
        <f>woda5[[#This Row],[po 8v2]]+woda5[[#This Row],[ilosc]]</f>
        <v>200397</v>
      </c>
      <c r="L2261" t="str">
        <f t="shared" si="71"/>
        <v/>
      </c>
      <c r="M2261">
        <f>IF(woda5[[#This Row],[pomiar po polnocy]]&gt;=800000,1,0)</f>
        <v>0</v>
      </c>
    </row>
    <row r="2262" spans="4:13" x14ac:dyDescent="0.25">
      <c r="D2262" s="1">
        <v>41704</v>
      </c>
      <c r="E2262">
        <v>3520</v>
      </c>
      <c r="F2262" s="9">
        <f t="shared" si="70"/>
        <v>200397</v>
      </c>
      <c r="G2262" s="12">
        <f xml:space="preserve"> ROUNDUP(woda5[[#This Row],[pomiar po polnocy]]*0.98,0)</f>
        <v>196390</v>
      </c>
      <c r="H2262" s="13">
        <f>woda5[[#This Row],[po 8]]+woda5[[#This Row],[ilosc]]</f>
        <v>199910</v>
      </c>
      <c r="I2262">
        <f>ROUNDUP(woda5[[#This Row],[pomiar po polnocy]]*0.02,0)</f>
        <v>4008</v>
      </c>
      <c r="J2262" s="10">
        <f>woda5[[#This Row],[pomiar po polnocy]]-woda5[[#This Row],[ile wypuscic rano]]</f>
        <v>196389</v>
      </c>
      <c r="K2262" s="10">
        <f>woda5[[#This Row],[po 8v2]]+woda5[[#This Row],[ilosc]]</f>
        <v>199909</v>
      </c>
      <c r="L2262" t="str">
        <f t="shared" si="71"/>
        <v/>
      </c>
      <c r="M2262">
        <f>IF(woda5[[#This Row],[pomiar po polnocy]]&gt;=800000,1,0)</f>
        <v>0</v>
      </c>
    </row>
    <row r="2263" spans="4:13" x14ac:dyDescent="0.25">
      <c r="D2263" s="1">
        <v>41705</v>
      </c>
      <c r="E2263">
        <v>3786</v>
      </c>
      <c r="F2263" s="9">
        <f t="shared" si="70"/>
        <v>199909</v>
      </c>
      <c r="G2263" s="12">
        <f xml:space="preserve"> ROUNDUP(woda5[[#This Row],[pomiar po polnocy]]*0.98,0)</f>
        <v>195911</v>
      </c>
      <c r="H2263" s="13">
        <f>woda5[[#This Row],[po 8]]+woda5[[#This Row],[ilosc]]</f>
        <v>199697</v>
      </c>
      <c r="I2263">
        <f>ROUNDUP(woda5[[#This Row],[pomiar po polnocy]]*0.02,0)</f>
        <v>3999</v>
      </c>
      <c r="J2263" s="10">
        <f>woda5[[#This Row],[pomiar po polnocy]]-woda5[[#This Row],[ile wypuscic rano]]</f>
        <v>195910</v>
      </c>
      <c r="K2263" s="10">
        <f>woda5[[#This Row],[po 8v2]]+woda5[[#This Row],[ilosc]]</f>
        <v>199696</v>
      </c>
      <c r="L2263" t="str">
        <f t="shared" si="71"/>
        <v/>
      </c>
      <c r="M2263">
        <f>IF(woda5[[#This Row],[pomiar po polnocy]]&gt;=800000,1,0)</f>
        <v>0</v>
      </c>
    </row>
    <row r="2264" spans="4:13" x14ac:dyDescent="0.25">
      <c r="D2264" s="1">
        <v>41706</v>
      </c>
      <c r="E2264">
        <v>4585</v>
      </c>
      <c r="F2264" s="9">
        <f t="shared" si="70"/>
        <v>199696</v>
      </c>
      <c r="G2264" s="12">
        <f xml:space="preserve"> ROUNDUP(woda5[[#This Row],[pomiar po polnocy]]*0.98,0)</f>
        <v>195703</v>
      </c>
      <c r="H2264" s="13">
        <f>woda5[[#This Row],[po 8]]+woda5[[#This Row],[ilosc]]</f>
        <v>200288</v>
      </c>
      <c r="I2264">
        <f>ROUNDUP(woda5[[#This Row],[pomiar po polnocy]]*0.02,0)</f>
        <v>3994</v>
      </c>
      <c r="J2264" s="10">
        <f>woda5[[#This Row],[pomiar po polnocy]]-woda5[[#This Row],[ile wypuscic rano]]</f>
        <v>195702</v>
      </c>
      <c r="K2264" s="10">
        <f>woda5[[#This Row],[po 8v2]]+woda5[[#This Row],[ilosc]]</f>
        <v>200287</v>
      </c>
      <c r="L2264" t="str">
        <f t="shared" si="71"/>
        <v/>
      </c>
      <c r="M2264">
        <f>IF(woda5[[#This Row],[pomiar po polnocy]]&gt;=800000,1,0)</f>
        <v>0</v>
      </c>
    </row>
    <row r="2265" spans="4:13" x14ac:dyDescent="0.25">
      <c r="D2265" s="1">
        <v>41707</v>
      </c>
      <c r="E2265">
        <v>4335</v>
      </c>
      <c r="F2265" s="9">
        <f t="shared" si="70"/>
        <v>200287</v>
      </c>
      <c r="G2265" s="12">
        <f xml:space="preserve"> ROUNDUP(woda5[[#This Row],[pomiar po polnocy]]*0.98,0)</f>
        <v>196282</v>
      </c>
      <c r="H2265" s="13">
        <f>woda5[[#This Row],[po 8]]+woda5[[#This Row],[ilosc]]</f>
        <v>200617</v>
      </c>
      <c r="I2265">
        <f>ROUNDUP(woda5[[#This Row],[pomiar po polnocy]]*0.02,0)</f>
        <v>4006</v>
      </c>
      <c r="J2265" s="10">
        <f>woda5[[#This Row],[pomiar po polnocy]]-woda5[[#This Row],[ile wypuscic rano]]</f>
        <v>196281</v>
      </c>
      <c r="K2265" s="10">
        <f>woda5[[#This Row],[po 8v2]]+woda5[[#This Row],[ilosc]]</f>
        <v>200616</v>
      </c>
      <c r="L2265" t="str">
        <f t="shared" si="71"/>
        <v/>
      </c>
      <c r="M2265">
        <f>IF(woda5[[#This Row],[pomiar po polnocy]]&gt;=800000,1,0)</f>
        <v>0</v>
      </c>
    </row>
    <row r="2266" spans="4:13" x14ac:dyDescent="0.25">
      <c r="D2266" s="1">
        <v>41708</v>
      </c>
      <c r="E2266">
        <v>4277</v>
      </c>
      <c r="F2266" s="9">
        <f t="shared" si="70"/>
        <v>200616</v>
      </c>
      <c r="G2266" s="12">
        <f xml:space="preserve"> ROUNDUP(woda5[[#This Row],[pomiar po polnocy]]*0.98,0)</f>
        <v>196604</v>
      </c>
      <c r="H2266" s="13">
        <f>woda5[[#This Row],[po 8]]+woda5[[#This Row],[ilosc]]</f>
        <v>200881</v>
      </c>
      <c r="I2266">
        <f>ROUNDUP(woda5[[#This Row],[pomiar po polnocy]]*0.02,0)</f>
        <v>4013</v>
      </c>
      <c r="J2266" s="10">
        <f>woda5[[#This Row],[pomiar po polnocy]]-woda5[[#This Row],[ile wypuscic rano]]</f>
        <v>196603</v>
      </c>
      <c r="K2266" s="10">
        <f>woda5[[#This Row],[po 8v2]]+woda5[[#This Row],[ilosc]]</f>
        <v>200880</v>
      </c>
      <c r="L2266" t="str">
        <f t="shared" si="71"/>
        <v/>
      </c>
      <c r="M2266">
        <f>IF(woda5[[#This Row],[pomiar po polnocy]]&gt;=800000,1,0)</f>
        <v>0</v>
      </c>
    </row>
    <row r="2267" spans="4:13" x14ac:dyDescent="0.25">
      <c r="D2267" s="1">
        <v>41709</v>
      </c>
      <c r="E2267">
        <v>4588</v>
      </c>
      <c r="F2267" s="9">
        <f t="shared" si="70"/>
        <v>200880</v>
      </c>
      <c r="G2267" s="12">
        <f xml:space="preserve"> ROUNDUP(woda5[[#This Row],[pomiar po polnocy]]*0.98,0)</f>
        <v>196863</v>
      </c>
      <c r="H2267" s="13">
        <f>woda5[[#This Row],[po 8]]+woda5[[#This Row],[ilosc]]</f>
        <v>201451</v>
      </c>
      <c r="I2267">
        <f>ROUNDUP(woda5[[#This Row],[pomiar po polnocy]]*0.02,0)</f>
        <v>4018</v>
      </c>
      <c r="J2267" s="10">
        <f>woda5[[#This Row],[pomiar po polnocy]]-woda5[[#This Row],[ile wypuscic rano]]</f>
        <v>196862</v>
      </c>
      <c r="K2267" s="10">
        <f>woda5[[#This Row],[po 8v2]]+woda5[[#This Row],[ilosc]]</f>
        <v>201450</v>
      </c>
      <c r="L2267" t="str">
        <f t="shared" si="71"/>
        <v/>
      </c>
      <c r="M2267">
        <f>IF(woda5[[#This Row],[pomiar po polnocy]]&gt;=800000,1,0)</f>
        <v>0</v>
      </c>
    </row>
    <row r="2268" spans="4:13" x14ac:dyDescent="0.25">
      <c r="D2268" s="1">
        <v>41710</v>
      </c>
      <c r="E2268">
        <v>5735</v>
      </c>
      <c r="F2268" s="9">
        <f t="shared" si="70"/>
        <v>201450</v>
      </c>
      <c r="G2268" s="12">
        <f xml:space="preserve"> ROUNDUP(woda5[[#This Row],[pomiar po polnocy]]*0.98,0)</f>
        <v>197421</v>
      </c>
      <c r="H2268" s="13">
        <f>woda5[[#This Row],[po 8]]+woda5[[#This Row],[ilosc]]</f>
        <v>203156</v>
      </c>
      <c r="I2268">
        <f>ROUNDUP(woda5[[#This Row],[pomiar po polnocy]]*0.02,0)</f>
        <v>4029</v>
      </c>
      <c r="J2268" s="10">
        <f>woda5[[#This Row],[pomiar po polnocy]]-woda5[[#This Row],[ile wypuscic rano]]</f>
        <v>197421</v>
      </c>
      <c r="K2268" s="10">
        <f>woda5[[#This Row],[po 8v2]]+woda5[[#This Row],[ilosc]]</f>
        <v>203156</v>
      </c>
      <c r="L2268" t="str">
        <f t="shared" si="71"/>
        <v/>
      </c>
      <c r="M2268">
        <f>IF(woda5[[#This Row],[pomiar po polnocy]]&gt;=800000,1,0)</f>
        <v>0</v>
      </c>
    </row>
    <row r="2269" spans="4:13" x14ac:dyDescent="0.25">
      <c r="D2269" s="1">
        <v>41711</v>
      </c>
      <c r="E2269">
        <v>5696</v>
      </c>
      <c r="F2269" s="9">
        <f t="shared" si="70"/>
        <v>203156</v>
      </c>
      <c r="G2269" s="12">
        <f xml:space="preserve"> ROUNDUP(woda5[[#This Row],[pomiar po polnocy]]*0.98,0)</f>
        <v>199093</v>
      </c>
      <c r="H2269" s="13">
        <f>woda5[[#This Row],[po 8]]+woda5[[#This Row],[ilosc]]</f>
        <v>204789</v>
      </c>
      <c r="I2269">
        <f>ROUNDUP(woda5[[#This Row],[pomiar po polnocy]]*0.02,0)</f>
        <v>4064</v>
      </c>
      <c r="J2269" s="10">
        <f>woda5[[#This Row],[pomiar po polnocy]]-woda5[[#This Row],[ile wypuscic rano]]</f>
        <v>199092</v>
      </c>
      <c r="K2269" s="10">
        <f>woda5[[#This Row],[po 8v2]]+woda5[[#This Row],[ilosc]]</f>
        <v>204788</v>
      </c>
      <c r="L2269" t="str">
        <f t="shared" si="71"/>
        <v/>
      </c>
      <c r="M2269">
        <f>IF(woda5[[#This Row],[pomiar po polnocy]]&gt;=800000,1,0)</f>
        <v>0</v>
      </c>
    </row>
    <row r="2270" spans="4:13" x14ac:dyDescent="0.25">
      <c r="D2270" s="1">
        <v>41712</v>
      </c>
      <c r="E2270">
        <v>5817</v>
      </c>
      <c r="F2270" s="9">
        <f t="shared" si="70"/>
        <v>204788</v>
      </c>
      <c r="G2270" s="12">
        <f xml:space="preserve"> ROUNDUP(woda5[[#This Row],[pomiar po polnocy]]*0.98,0)</f>
        <v>200693</v>
      </c>
      <c r="H2270" s="13">
        <f>woda5[[#This Row],[po 8]]+woda5[[#This Row],[ilosc]]</f>
        <v>206510</v>
      </c>
      <c r="I2270">
        <f>ROUNDUP(woda5[[#This Row],[pomiar po polnocy]]*0.02,0)</f>
        <v>4096</v>
      </c>
      <c r="J2270" s="10">
        <f>woda5[[#This Row],[pomiar po polnocy]]-woda5[[#This Row],[ile wypuscic rano]]</f>
        <v>200692</v>
      </c>
      <c r="K2270" s="10">
        <f>woda5[[#This Row],[po 8v2]]+woda5[[#This Row],[ilosc]]</f>
        <v>206509</v>
      </c>
      <c r="L2270" t="str">
        <f t="shared" si="71"/>
        <v/>
      </c>
      <c r="M2270">
        <f>IF(woda5[[#This Row],[pomiar po polnocy]]&gt;=800000,1,0)</f>
        <v>0</v>
      </c>
    </row>
    <row r="2271" spans="4:13" x14ac:dyDescent="0.25">
      <c r="D2271" s="1">
        <v>41713</v>
      </c>
      <c r="E2271">
        <v>5894</v>
      </c>
      <c r="F2271" s="9">
        <f t="shared" si="70"/>
        <v>206509</v>
      </c>
      <c r="G2271" s="12">
        <f xml:space="preserve"> ROUNDUP(woda5[[#This Row],[pomiar po polnocy]]*0.98,0)</f>
        <v>202379</v>
      </c>
      <c r="H2271" s="13">
        <f>woda5[[#This Row],[po 8]]+woda5[[#This Row],[ilosc]]</f>
        <v>208273</v>
      </c>
      <c r="I2271">
        <f>ROUNDUP(woda5[[#This Row],[pomiar po polnocy]]*0.02,0)</f>
        <v>4131</v>
      </c>
      <c r="J2271" s="10">
        <f>woda5[[#This Row],[pomiar po polnocy]]-woda5[[#This Row],[ile wypuscic rano]]</f>
        <v>202378</v>
      </c>
      <c r="K2271" s="10">
        <f>woda5[[#This Row],[po 8v2]]+woda5[[#This Row],[ilosc]]</f>
        <v>208272</v>
      </c>
      <c r="L2271" t="str">
        <f t="shared" si="71"/>
        <v/>
      </c>
      <c r="M2271">
        <f>IF(woda5[[#This Row],[pomiar po polnocy]]&gt;=800000,1,0)</f>
        <v>0</v>
      </c>
    </row>
    <row r="2272" spans="4:13" x14ac:dyDescent="0.25">
      <c r="D2272" s="1">
        <v>41714</v>
      </c>
      <c r="E2272">
        <v>6963</v>
      </c>
      <c r="F2272" s="9">
        <f t="shared" si="70"/>
        <v>208272</v>
      </c>
      <c r="G2272" s="12">
        <f xml:space="preserve"> ROUNDUP(woda5[[#This Row],[pomiar po polnocy]]*0.98,0)</f>
        <v>204107</v>
      </c>
      <c r="H2272" s="13">
        <f>woda5[[#This Row],[po 8]]+woda5[[#This Row],[ilosc]]</f>
        <v>211070</v>
      </c>
      <c r="I2272">
        <f>ROUNDUP(woda5[[#This Row],[pomiar po polnocy]]*0.02,0)</f>
        <v>4166</v>
      </c>
      <c r="J2272" s="10">
        <f>woda5[[#This Row],[pomiar po polnocy]]-woda5[[#This Row],[ile wypuscic rano]]</f>
        <v>204106</v>
      </c>
      <c r="K2272" s="10">
        <f>woda5[[#This Row],[po 8v2]]+woda5[[#This Row],[ilosc]]</f>
        <v>211069</v>
      </c>
      <c r="L2272" t="str">
        <f t="shared" si="71"/>
        <v/>
      </c>
      <c r="M2272">
        <f>IF(woda5[[#This Row],[pomiar po polnocy]]&gt;=800000,1,0)</f>
        <v>0</v>
      </c>
    </row>
    <row r="2273" spans="4:13" x14ac:dyDescent="0.25">
      <c r="D2273" s="1">
        <v>41715</v>
      </c>
      <c r="E2273">
        <v>8321</v>
      </c>
      <c r="F2273" s="9">
        <f t="shared" si="70"/>
        <v>211069</v>
      </c>
      <c r="G2273" s="12">
        <f xml:space="preserve"> ROUNDUP(woda5[[#This Row],[pomiar po polnocy]]*0.98,0)</f>
        <v>206848</v>
      </c>
      <c r="H2273" s="13">
        <f>woda5[[#This Row],[po 8]]+woda5[[#This Row],[ilosc]]</f>
        <v>215169</v>
      </c>
      <c r="I2273">
        <f>ROUNDUP(woda5[[#This Row],[pomiar po polnocy]]*0.02,0)</f>
        <v>4222</v>
      </c>
      <c r="J2273" s="10">
        <f>woda5[[#This Row],[pomiar po polnocy]]-woda5[[#This Row],[ile wypuscic rano]]</f>
        <v>206847</v>
      </c>
      <c r="K2273" s="10">
        <f>woda5[[#This Row],[po 8v2]]+woda5[[#This Row],[ilosc]]</f>
        <v>215168</v>
      </c>
      <c r="L2273" t="str">
        <f t="shared" si="71"/>
        <v/>
      </c>
      <c r="M2273">
        <f>IF(woda5[[#This Row],[pomiar po polnocy]]&gt;=800000,1,0)</f>
        <v>0</v>
      </c>
    </row>
    <row r="2274" spans="4:13" x14ac:dyDescent="0.25">
      <c r="D2274" s="1">
        <v>41716</v>
      </c>
      <c r="E2274">
        <v>8293</v>
      </c>
      <c r="F2274" s="9">
        <f t="shared" si="70"/>
        <v>215168</v>
      </c>
      <c r="G2274" s="12">
        <f xml:space="preserve"> ROUNDUP(woda5[[#This Row],[pomiar po polnocy]]*0.98,0)</f>
        <v>210865</v>
      </c>
      <c r="H2274" s="13">
        <f>woda5[[#This Row],[po 8]]+woda5[[#This Row],[ilosc]]</f>
        <v>219158</v>
      </c>
      <c r="I2274">
        <f>ROUNDUP(woda5[[#This Row],[pomiar po polnocy]]*0.02,0)</f>
        <v>4304</v>
      </c>
      <c r="J2274" s="10">
        <f>woda5[[#This Row],[pomiar po polnocy]]-woda5[[#This Row],[ile wypuscic rano]]</f>
        <v>210864</v>
      </c>
      <c r="K2274" s="10">
        <f>woda5[[#This Row],[po 8v2]]+woda5[[#This Row],[ilosc]]</f>
        <v>219157</v>
      </c>
      <c r="L2274" t="str">
        <f t="shared" si="71"/>
        <v/>
      </c>
      <c r="M2274">
        <f>IF(woda5[[#This Row],[pomiar po polnocy]]&gt;=800000,1,0)</f>
        <v>0</v>
      </c>
    </row>
    <row r="2275" spans="4:13" x14ac:dyDescent="0.25">
      <c r="D2275" s="1">
        <v>41717</v>
      </c>
      <c r="E2275">
        <v>9711</v>
      </c>
      <c r="F2275" s="9">
        <f t="shared" si="70"/>
        <v>219157</v>
      </c>
      <c r="G2275" s="12">
        <f xml:space="preserve"> ROUNDUP(woda5[[#This Row],[pomiar po polnocy]]*0.98,0)</f>
        <v>214774</v>
      </c>
      <c r="H2275" s="13">
        <f>woda5[[#This Row],[po 8]]+woda5[[#This Row],[ilosc]]</f>
        <v>224485</v>
      </c>
      <c r="I2275">
        <f>ROUNDUP(woda5[[#This Row],[pomiar po polnocy]]*0.02,0)</f>
        <v>4384</v>
      </c>
      <c r="J2275" s="10">
        <f>woda5[[#This Row],[pomiar po polnocy]]-woda5[[#This Row],[ile wypuscic rano]]</f>
        <v>214773</v>
      </c>
      <c r="K2275" s="10">
        <f>woda5[[#This Row],[po 8v2]]+woda5[[#This Row],[ilosc]]</f>
        <v>224484</v>
      </c>
      <c r="L2275" t="str">
        <f t="shared" si="71"/>
        <v/>
      </c>
      <c r="M2275">
        <f>IF(woda5[[#This Row],[pomiar po polnocy]]&gt;=800000,1,0)</f>
        <v>0</v>
      </c>
    </row>
    <row r="2276" spans="4:13" x14ac:dyDescent="0.25">
      <c r="D2276" s="1">
        <v>41718</v>
      </c>
      <c r="E2276">
        <v>9826</v>
      </c>
      <c r="F2276" s="9">
        <f t="shared" si="70"/>
        <v>224484</v>
      </c>
      <c r="G2276" s="12">
        <f xml:space="preserve"> ROUNDUP(woda5[[#This Row],[pomiar po polnocy]]*0.98,0)</f>
        <v>219995</v>
      </c>
      <c r="H2276" s="13">
        <f>woda5[[#This Row],[po 8]]+woda5[[#This Row],[ilosc]]</f>
        <v>229821</v>
      </c>
      <c r="I2276">
        <f>ROUNDUP(woda5[[#This Row],[pomiar po polnocy]]*0.02,0)</f>
        <v>4490</v>
      </c>
      <c r="J2276" s="10">
        <f>woda5[[#This Row],[pomiar po polnocy]]-woda5[[#This Row],[ile wypuscic rano]]</f>
        <v>219994</v>
      </c>
      <c r="K2276" s="10">
        <f>woda5[[#This Row],[po 8v2]]+woda5[[#This Row],[ilosc]]</f>
        <v>229820</v>
      </c>
      <c r="L2276" t="str">
        <f t="shared" si="71"/>
        <v/>
      </c>
      <c r="M2276">
        <f>IF(woda5[[#This Row],[pomiar po polnocy]]&gt;=800000,1,0)</f>
        <v>0</v>
      </c>
    </row>
    <row r="2277" spans="4:13" x14ac:dyDescent="0.25">
      <c r="D2277" s="1">
        <v>41719</v>
      </c>
      <c r="E2277">
        <v>10130</v>
      </c>
      <c r="F2277" s="9">
        <f t="shared" si="70"/>
        <v>229820</v>
      </c>
      <c r="G2277" s="12">
        <f xml:space="preserve"> ROUNDUP(woda5[[#This Row],[pomiar po polnocy]]*0.98,0)</f>
        <v>225224</v>
      </c>
      <c r="H2277" s="13">
        <f>woda5[[#This Row],[po 8]]+woda5[[#This Row],[ilosc]]</f>
        <v>235354</v>
      </c>
      <c r="I2277">
        <f>ROUNDUP(woda5[[#This Row],[pomiar po polnocy]]*0.02,0)</f>
        <v>4597</v>
      </c>
      <c r="J2277" s="10">
        <f>woda5[[#This Row],[pomiar po polnocy]]-woda5[[#This Row],[ile wypuscic rano]]</f>
        <v>225223</v>
      </c>
      <c r="K2277" s="10">
        <f>woda5[[#This Row],[po 8v2]]+woda5[[#This Row],[ilosc]]</f>
        <v>235353</v>
      </c>
      <c r="L2277" t="str">
        <f t="shared" si="71"/>
        <v/>
      </c>
      <c r="M2277">
        <f>IF(woda5[[#This Row],[pomiar po polnocy]]&gt;=800000,1,0)</f>
        <v>0</v>
      </c>
    </row>
    <row r="2278" spans="4:13" x14ac:dyDescent="0.25">
      <c r="D2278" s="1">
        <v>41720</v>
      </c>
      <c r="E2278">
        <v>11213</v>
      </c>
      <c r="F2278" s="9">
        <f t="shared" si="70"/>
        <v>235353</v>
      </c>
      <c r="G2278" s="12">
        <f xml:space="preserve"> ROUNDUP(woda5[[#This Row],[pomiar po polnocy]]*0.98,0)</f>
        <v>230646</v>
      </c>
      <c r="H2278" s="13">
        <f>woda5[[#This Row],[po 8]]+woda5[[#This Row],[ilosc]]</f>
        <v>241859</v>
      </c>
      <c r="I2278">
        <f>ROUNDUP(woda5[[#This Row],[pomiar po polnocy]]*0.02,0)</f>
        <v>4708</v>
      </c>
      <c r="J2278" s="10">
        <f>woda5[[#This Row],[pomiar po polnocy]]-woda5[[#This Row],[ile wypuscic rano]]</f>
        <v>230645</v>
      </c>
      <c r="K2278" s="10">
        <f>woda5[[#This Row],[po 8v2]]+woda5[[#This Row],[ilosc]]</f>
        <v>241858</v>
      </c>
      <c r="L2278" t="str">
        <f t="shared" si="71"/>
        <v/>
      </c>
      <c r="M2278">
        <f>IF(woda5[[#This Row],[pomiar po polnocy]]&gt;=800000,1,0)</f>
        <v>0</v>
      </c>
    </row>
    <row r="2279" spans="4:13" x14ac:dyDescent="0.25">
      <c r="D2279" s="1">
        <v>41721</v>
      </c>
      <c r="E2279">
        <v>11954</v>
      </c>
      <c r="F2279" s="9">
        <f t="shared" si="70"/>
        <v>241858</v>
      </c>
      <c r="G2279" s="12">
        <f xml:space="preserve"> ROUNDUP(woda5[[#This Row],[pomiar po polnocy]]*0.98,0)</f>
        <v>237021</v>
      </c>
      <c r="H2279" s="13">
        <f>woda5[[#This Row],[po 8]]+woda5[[#This Row],[ilosc]]</f>
        <v>248975</v>
      </c>
      <c r="I2279">
        <f>ROUNDUP(woda5[[#This Row],[pomiar po polnocy]]*0.02,0)</f>
        <v>4838</v>
      </c>
      <c r="J2279" s="10">
        <f>woda5[[#This Row],[pomiar po polnocy]]-woda5[[#This Row],[ile wypuscic rano]]</f>
        <v>237020</v>
      </c>
      <c r="K2279" s="10">
        <f>woda5[[#This Row],[po 8v2]]+woda5[[#This Row],[ilosc]]</f>
        <v>248974</v>
      </c>
      <c r="L2279" t="str">
        <f t="shared" si="71"/>
        <v/>
      </c>
      <c r="M2279">
        <f>IF(woda5[[#This Row],[pomiar po polnocy]]&gt;=800000,1,0)</f>
        <v>0</v>
      </c>
    </row>
    <row r="2280" spans="4:13" x14ac:dyDescent="0.25">
      <c r="D2280" s="1">
        <v>41722</v>
      </c>
      <c r="E2280">
        <v>13377</v>
      </c>
      <c r="F2280" s="9">
        <f t="shared" si="70"/>
        <v>248974</v>
      </c>
      <c r="G2280" s="12">
        <f xml:space="preserve"> ROUNDUP(woda5[[#This Row],[pomiar po polnocy]]*0.98,0)</f>
        <v>243995</v>
      </c>
      <c r="H2280" s="13">
        <f>woda5[[#This Row],[po 8]]+woda5[[#This Row],[ilosc]]</f>
        <v>257372</v>
      </c>
      <c r="I2280">
        <f>ROUNDUP(woda5[[#This Row],[pomiar po polnocy]]*0.02,0)</f>
        <v>4980</v>
      </c>
      <c r="J2280" s="10">
        <f>woda5[[#This Row],[pomiar po polnocy]]-woda5[[#This Row],[ile wypuscic rano]]</f>
        <v>243994</v>
      </c>
      <c r="K2280" s="10">
        <f>woda5[[#This Row],[po 8v2]]+woda5[[#This Row],[ilosc]]</f>
        <v>257371</v>
      </c>
      <c r="L2280" t="str">
        <f t="shared" si="71"/>
        <v/>
      </c>
      <c r="M2280">
        <f>IF(woda5[[#This Row],[pomiar po polnocy]]&gt;=800000,1,0)</f>
        <v>0</v>
      </c>
    </row>
    <row r="2281" spans="4:13" x14ac:dyDescent="0.25">
      <c r="D2281" s="1">
        <v>41723</v>
      </c>
      <c r="E2281">
        <v>14725</v>
      </c>
      <c r="F2281" s="9">
        <f t="shared" si="70"/>
        <v>257371</v>
      </c>
      <c r="G2281" s="12">
        <f xml:space="preserve"> ROUNDUP(woda5[[#This Row],[pomiar po polnocy]]*0.98,0)</f>
        <v>252224</v>
      </c>
      <c r="H2281" s="13">
        <f>woda5[[#This Row],[po 8]]+woda5[[#This Row],[ilosc]]</f>
        <v>266949</v>
      </c>
      <c r="I2281">
        <f>ROUNDUP(woda5[[#This Row],[pomiar po polnocy]]*0.02,0)</f>
        <v>5148</v>
      </c>
      <c r="J2281" s="10">
        <f>woda5[[#This Row],[pomiar po polnocy]]-woda5[[#This Row],[ile wypuscic rano]]</f>
        <v>252223</v>
      </c>
      <c r="K2281" s="10">
        <f>woda5[[#This Row],[po 8v2]]+woda5[[#This Row],[ilosc]]</f>
        <v>266948</v>
      </c>
      <c r="L2281" t="str">
        <f t="shared" si="71"/>
        <v/>
      </c>
      <c r="M2281">
        <f>IF(woda5[[#This Row],[pomiar po polnocy]]&gt;=800000,1,0)</f>
        <v>0</v>
      </c>
    </row>
    <row r="2282" spans="4:13" x14ac:dyDescent="0.25">
      <c r="D2282" s="1">
        <v>41724</v>
      </c>
      <c r="E2282">
        <v>15443</v>
      </c>
      <c r="F2282" s="9">
        <f t="shared" si="70"/>
        <v>266948</v>
      </c>
      <c r="G2282" s="12">
        <f xml:space="preserve"> ROUNDUP(woda5[[#This Row],[pomiar po polnocy]]*0.98,0)</f>
        <v>261610</v>
      </c>
      <c r="H2282" s="13">
        <f>woda5[[#This Row],[po 8]]+woda5[[#This Row],[ilosc]]</f>
        <v>277053</v>
      </c>
      <c r="I2282">
        <f>ROUNDUP(woda5[[#This Row],[pomiar po polnocy]]*0.02,0)</f>
        <v>5339</v>
      </c>
      <c r="J2282" s="10">
        <f>woda5[[#This Row],[pomiar po polnocy]]-woda5[[#This Row],[ile wypuscic rano]]</f>
        <v>261609</v>
      </c>
      <c r="K2282" s="10">
        <f>woda5[[#This Row],[po 8v2]]+woda5[[#This Row],[ilosc]]</f>
        <v>277052</v>
      </c>
      <c r="L2282" t="str">
        <f t="shared" si="71"/>
        <v/>
      </c>
      <c r="M2282">
        <f>IF(woda5[[#This Row],[pomiar po polnocy]]&gt;=800000,1,0)</f>
        <v>0</v>
      </c>
    </row>
    <row r="2283" spans="4:13" x14ac:dyDescent="0.25">
      <c r="D2283" s="1">
        <v>41725</v>
      </c>
      <c r="E2283">
        <v>16395</v>
      </c>
      <c r="F2283" s="9">
        <f t="shared" si="70"/>
        <v>277052</v>
      </c>
      <c r="G2283" s="12">
        <f xml:space="preserve"> ROUNDUP(woda5[[#This Row],[pomiar po polnocy]]*0.98,0)</f>
        <v>271511</v>
      </c>
      <c r="H2283" s="13">
        <f>woda5[[#This Row],[po 8]]+woda5[[#This Row],[ilosc]]</f>
        <v>287906</v>
      </c>
      <c r="I2283">
        <f>ROUNDUP(woda5[[#This Row],[pomiar po polnocy]]*0.02,0)</f>
        <v>5542</v>
      </c>
      <c r="J2283" s="10">
        <f>woda5[[#This Row],[pomiar po polnocy]]-woda5[[#This Row],[ile wypuscic rano]]</f>
        <v>271510</v>
      </c>
      <c r="K2283" s="10">
        <f>woda5[[#This Row],[po 8v2]]+woda5[[#This Row],[ilosc]]</f>
        <v>287905</v>
      </c>
      <c r="L2283" t="str">
        <f t="shared" si="71"/>
        <v/>
      </c>
      <c r="M2283">
        <f>IF(woda5[[#This Row],[pomiar po polnocy]]&gt;=800000,1,0)</f>
        <v>0</v>
      </c>
    </row>
    <row r="2284" spans="4:13" x14ac:dyDescent="0.25">
      <c r="D2284" s="1">
        <v>41726</v>
      </c>
      <c r="E2284">
        <v>16847</v>
      </c>
      <c r="F2284" s="9">
        <f t="shared" si="70"/>
        <v>287905</v>
      </c>
      <c r="G2284" s="12">
        <f xml:space="preserve"> ROUNDUP(woda5[[#This Row],[pomiar po polnocy]]*0.98,0)</f>
        <v>282147</v>
      </c>
      <c r="H2284" s="13">
        <f>woda5[[#This Row],[po 8]]+woda5[[#This Row],[ilosc]]</f>
        <v>298994</v>
      </c>
      <c r="I2284">
        <f>ROUNDUP(woda5[[#This Row],[pomiar po polnocy]]*0.02,0)</f>
        <v>5759</v>
      </c>
      <c r="J2284" s="10">
        <f>woda5[[#This Row],[pomiar po polnocy]]-woda5[[#This Row],[ile wypuscic rano]]</f>
        <v>282146</v>
      </c>
      <c r="K2284" s="10">
        <f>woda5[[#This Row],[po 8v2]]+woda5[[#This Row],[ilosc]]</f>
        <v>298993</v>
      </c>
      <c r="L2284" t="str">
        <f t="shared" si="71"/>
        <v/>
      </c>
      <c r="M2284">
        <f>IF(woda5[[#This Row],[pomiar po polnocy]]&gt;=800000,1,0)</f>
        <v>0</v>
      </c>
    </row>
    <row r="2285" spans="4:13" x14ac:dyDescent="0.25">
      <c r="D2285" s="1">
        <v>41727</v>
      </c>
      <c r="E2285">
        <v>17986</v>
      </c>
      <c r="F2285" s="9">
        <f t="shared" si="70"/>
        <v>298993</v>
      </c>
      <c r="G2285" s="12">
        <f xml:space="preserve"> ROUNDUP(woda5[[#This Row],[pomiar po polnocy]]*0.98,0)</f>
        <v>293014</v>
      </c>
      <c r="H2285" s="13">
        <f>woda5[[#This Row],[po 8]]+woda5[[#This Row],[ilosc]]</f>
        <v>311000</v>
      </c>
      <c r="I2285">
        <f>ROUNDUP(woda5[[#This Row],[pomiar po polnocy]]*0.02,0)</f>
        <v>5980</v>
      </c>
      <c r="J2285" s="10">
        <f>woda5[[#This Row],[pomiar po polnocy]]-woda5[[#This Row],[ile wypuscic rano]]</f>
        <v>293013</v>
      </c>
      <c r="K2285" s="10">
        <f>woda5[[#This Row],[po 8v2]]+woda5[[#This Row],[ilosc]]</f>
        <v>310999</v>
      </c>
      <c r="L2285" t="str">
        <f t="shared" si="71"/>
        <v/>
      </c>
      <c r="M2285">
        <f>IF(woda5[[#This Row],[pomiar po polnocy]]&gt;=800000,1,0)</f>
        <v>0</v>
      </c>
    </row>
    <row r="2286" spans="4:13" x14ac:dyDescent="0.25">
      <c r="D2286" s="1">
        <v>41728</v>
      </c>
      <c r="E2286">
        <v>19127</v>
      </c>
      <c r="F2286" s="9">
        <f t="shared" si="70"/>
        <v>310999</v>
      </c>
      <c r="G2286" s="12">
        <f xml:space="preserve"> ROUNDUP(woda5[[#This Row],[pomiar po polnocy]]*0.98,0)</f>
        <v>304780</v>
      </c>
      <c r="H2286" s="13">
        <f>woda5[[#This Row],[po 8]]+woda5[[#This Row],[ilosc]]</f>
        <v>323907</v>
      </c>
      <c r="I2286">
        <f>ROUNDUP(woda5[[#This Row],[pomiar po polnocy]]*0.02,0)</f>
        <v>6220</v>
      </c>
      <c r="J2286" s="10">
        <f>woda5[[#This Row],[pomiar po polnocy]]-woda5[[#This Row],[ile wypuscic rano]]</f>
        <v>304779</v>
      </c>
      <c r="K2286" s="10">
        <f>woda5[[#This Row],[po 8v2]]+woda5[[#This Row],[ilosc]]</f>
        <v>323906</v>
      </c>
      <c r="L2286" t="str">
        <f t="shared" si="71"/>
        <v/>
      </c>
      <c r="M2286">
        <f>IF(woda5[[#This Row],[pomiar po polnocy]]&gt;=800000,1,0)</f>
        <v>0</v>
      </c>
    </row>
    <row r="2287" spans="4:13" x14ac:dyDescent="0.25">
      <c r="D2287" s="1">
        <v>41729</v>
      </c>
      <c r="E2287">
        <v>20109</v>
      </c>
      <c r="F2287" s="9">
        <f t="shared" si="70"/>
        <v>323906</v>
      </c>
      <c r="G2287" s="12">
        <f xml:space="preserve"> ROUNDUP(woda5[[#This Row],[pomiar po polnocy]]*0.98,0)</f>
        <v>317428</v>
      </c>
      <c r="H2287" s="13">
        <f>woda5[[#This Row],[po 8]]+woda5[[#This Row],[ilosc]]</f>
        <v>337537</v>
      </c>
      <c r="I2287">
        <f>ROUNDUP(woda5[[#This Row],[pomiar po polnocy]]*0.02,0)</f>
        <v>6479</v>
      </c>
      <c r="J2287" s="10">
        <f>woda5[[#This Row],[pomiar po polnocy]]-woda5[[#This Row],[ile wypuscic rano]]</f>
        <v>317427</v>
      </c>
      <c r="K2287" s="10">
        <f>woda5[[#This Row],[po 8v2]]+woda5[[#This Row],[ilosc]]</f>
        <v>337536</v>
      </c>
      <c r="L2287" t="str">
        <f t="shared" si="71"/>
        <v/>
      </c>
      <c r="M2287">
        <f>IF(woda5[[#This Row],[pomiar po polnocy]]&gt;=800000,1,0)</f>
        <v>0</v>
      </c>
    </row>
    <row r="2288" spans="4:13" x14ac:dyDescent="0.25">
      <c r="D2288" s="1">
        <v>41730</v>
      </c>
      <c r="E2288">
        <v>19893</v>
      </c>
      <c r="F2288" s="9">
        <f t="shared" si="70"/>
        <v>337536</v>
      </c>
      <c r="G2288" s="12">
        <f xml:space="preserve"> ROUNDUP(woda5[[#This Row],[pomiar po polnocy]]*0.98,0)</f>
        <v>330786</v>
      </c>
      <c r="H2288" s="13">
        <f>woda5[[#This Row],[po 8]]+woda5[[#This Row],[ilosc]]</f>
        <v>350679</v>
      </c>
      <c r="I2288">
        <f>ROUNDUP(woda5[[#This Row],[pomiar po polnocy]]*0.02,0)</f>
        <v>6751</v>
      </c>
      <c r="J2288" s="10">
        <f>woda5[[#This Row],[pomiar po polnocy]]-woda5[[#This Row],[ile wypuscic rano]]</f>
        <v>330785</v>
      </c>
      <c r="K2288" s="10">
        <f>woda5[[#This Row],[po 8v2]]+woda5[[#This Row],[ilosc]]</f>
        <v>350678</v>
      </c>
      <c r="L2288" t="str">
        <f t="shared" si="71"/>
        <v/>
      </c>
      <c r="M2288">
        <f>IF(woda5[[#This Row],[pomiar po polnocy]]&gt;=800000,1,0)</f>
        <v>0</v>
      </c>
    </row>
    <row r="2289" spans="4:13" x14ac:dyDescent="0.25">
      <c r="D2289" s="1">
        <v>41731</v>
      </c>
      <c r="E2289">
        <v>20323</v>
      </c>
      <c r="F2289" s="9">
        <f t="shared" si="70"/>
        <v>350678</v>
      </c>
      <c r="G2289" s="12">
        <f xml:space="preserve"> ROUNDUP(woda5[[#This Row],[pomiar po polnocy]]*0.98,0)</f>
        <v>343665</v>
      </c>
      <c r="H2289" s="13">
        <f>woda5[[#This Row],[po 8]]+woda5[[#This Row],[ilosc]]</f>
        <v>363988</v>
      </c>
      <c r="I2289">
        <f>ROUNDUP(woda5[[#This Row],[pomiar po polnocy]]*0.02,0)</f>
        <v>7014</v>
      </c>
      <c r="J2289" s="10">
        <f>woda5[[#This Row],[pomiar po polnocy]]-woda5[[#This Row],[ile wypuscic rano]]</f>
        <v>343664</v>
      </c>
      <c r="K2289" s="10">
        <f>woda5[[#This Row],[po 8v2]]+woda5[[#This Row],[ilosc]]</f>
        <v>363987</v>
      </c>
      <c r="L2289" t="str">
        <f t="shared" si="71"/>
        <v/>
      </c>
      <c r="M2289">
        <f>IF(woda5[[#This Row],[pomiar po polnocy]]&gt;=800000,1,0)</f>
        <v>0</v>
      </c>
    </row>
    <row r="2290" spans="4:13" x14ac:dyDescent="0.25">
      <c r="D2290" s="1">
        <v>41732</v>
      </c>
      <c r="E2290">
        <v>21261</v>
      </c>
      <c r="F2290" s="9">
        <f t="shared" si="70"/>
        <v>363987</v>
      </c>
      <c r="G2290" s="12">
        <f xml:space="preserve"> ROUNDUP(woda5[[#This Row],[pomiar po polnocy]]*0.98,0)</f>
        <v>356708</v>
      </c>
      <c r="H2290" s="13">
        <f>woda5[[#This Row],[po 8]]+woda5[[#This Row],[ilosc]]</f>
        <v>377969</v>
      </c>
      <c r="I2290">
        <f>ROUNDUP(woda5[[#This Row],[pomiar po polnocy]]*0.02,0)</f>
        <v>7280</v>
      </c>
      <c r="J2290" s="10">
        <f>woda5[[#This Row],[pomiar po polnocy]]-woda5[[#This Row],[ile wypuscic rano]]</f>
        <v>356707</v>
      </c>
      <c r="K2290" s="10">
        <f>woda5[[#This Row],[po 8v2]]+woda5[[#This Row],[ilosc]]</f>
        <v>377968</v>
      </c>
      <c r="L2290" t="str">
        <f t="shared" si="71"/>
        <v/>
      </c>
      <c r="M2290">
        <f>IF(woda5[[#This Row],[pomiar po polnocy]]&gt;=800000,1,0)</f>
        <v>0</v>
      </c>
    </row>
    <row r="2291" spans="4:13" x14ac:dyDescent="0.25">
      <c r="D2291" s="1">
        <v>41733</v>
      </c>
      <c r="E2291">
        <v>20834</v>
      </c>
      <c r="F2291" s="9">
        <f t="shared" si="70"/>
        <v>377968</v>
      </c>
      <c r="G2291" s="12">
        <f xml:space="preserve"> ROUNDUP(woda5[[#This Row],[pomiar po polnocy]]*0.98,0)</f>
        <v>370409</v>
      </c>
      <c r="H2291" s="13">
        <f>woda5[[#This Row],[po 8]]+woda5[[#This Row],[ilosc]]</f>
        <v>391243</v>
      </c>
      <c r="I2291">
        <f>ROUNDUP(woda5[[#This Row],[pomiar po polnocy]]*0.02,0)</f>
        <v>7560</v>
      </c>
      <c r="J2291" s="10">
        <f>woda5[[#This Row],[pomiar po polnocy]]-woda5[[#This Row],[ile wypuscic rano]]</f>
        <v>370408</v>
      </c>
      <c r="K2291" s="10">
        <f>woda5[[#This Row],[po 8v2]]+woda5[[#This Row],[ilosc]]</f>
        <v>391242</v>
      </c>
      <c r="L2291" t="str">
        <f t="shared" si="71"/>
        <v/>
      </c>
      <c r="M2291">
        <f>IF(woda5[[#This Row],[pomiar po polnocy]]&gt;=800000,1,0)</f>
        <v>0</v>
      </c>
    </row>
    <row r="2292" spans="4:13" x14ac:dyDescent="0.25">
      <c r="D2292" s="1">
        <v>41734</v>
      </c>
      <c r="E2292">
        <v>21151</v>
      </c>
      <c r="F2292" s="9">
        <f t="shared" si="70"/>
        <v>391242</v>
      </c>
      <c r="G2292" s="12">
        <f xml:space="preserve"> ROUNDUP(woda5[[#This Row],[pomiar po polnocy]]*0.98,0)</f>
        <v>383418</v>
      </c>
      <c r="H2292" s="13">
        <f>woda5[[#This Row],[po 8]]+woda5[[#This Row],[ilosc]]</f>
        <v>404569</v>
      </c>
      <c r="I2292">
        <f>ROUNDUP(woda5[[#This Row],[pomiar po polnocy]]*0.02,0)</f>
        <v>7825</v>
      </c>
      <c r="J2292" s="10">
        <f>woda5[[#This Row],[pomiar po polnocy]]-woda5[[#This Row],[ile wypuscic rano]]</f>
        <v>383417</v>
      </c>
      <c r="K2292" s="10">
        <f>woda5[[#This Row],[po 8v2]]+woda5[[#This Row],[ilosc]]</f>
        <v>404568</v>
      </c>
      <c r="L2292" t="str">
        <f t="shared" si="71"/>
        <v/>
      </c>
      <c r="M2292">
        <f>IF(woda5[[#This Row],[pomiar po polnocy]]&gt;=800000,1,0)</f>
        <v>0</v>
      </c>
    </row>
    <row r="2293" spans="4:13" x14ac:dyDescent="0.25">
      <c r="D2293" s="1">
        <v>41735</v>
      </c>
      <c r="E2293">
        <v>21000</v>
      </c>
      <c r="F2293" s="9">
        <f t="shared" si="70"/>
        <v>404568</v>
      </c>
      <c r="G2293" s="12">
        <f xml:space="preserve"> ROUNDUP(woda5[[#This Row],[pomiar po polnocy]]*0.98,0)</f>
        <v>396477</v>
      </c>
      <c r="H2293" s="13">
        <f>woda5[[#This Row],[po 8]]+woda5[[#This Row],[ilosc]]</f>
        <v>417477</v>
      </c>
      <c r="I2293">
        <f>ROUNDUP(woda5[[#This Row],[pomiar po polnocy]]*0.02,0)</f>
        <v>8092</v>
      </c>
      <c r="J2293" s="10">
        <f>woda5[[#This Row],[pomiar po polnocy]]-woda5[[#This Row],[ile wypuscic rano]]</f>
        <v>396476</v>
      </c>
      <c r="K2293" s="10">
        <f>woda5[[#This Row],[po 8v2]]+woda5[[#This Row],[ilosc]]</f>
        <v>417476</v>
      </c>
      <c r="L2293" t="str">
        <f t="shared" si="71"/>
        <v/>
      </c>
      <c r="M2293">
        <f>IF(woda5[[#This Row],[pomiar po polnocy]]&gt;=800000,1,0)</f>
        <v>0</v>
      </c>
    </row>
    <row r="2294" spans="4:13" x14ac:dyDescent="0.25">
      <c r="D2294" s="1">
        <v>41736</v>
      </c>
      <c r="E2294">
        <v>21139</v>
      </c>
      <c r="F2294" s="9">
        <f t="shared" si="70"/>
        <v>417476</v>
      </c>
      <c r="G2294" s="12">
        <f xml:space="preserve"> ROUNDUP(woda5[[#This Row],[pomiar po polnocy]]*0.98,0)</f>
        <v>409127</v>
      </c>
      <c r="H2294" s="13">
        <f>woda5[[#This Row],[po 8]]+woda5[[#This Row],[ilosc]]</f>
        <v>430266</v>
      </c>
      <c r="I2294">
        <f>ROUNDUP(woda5[[#This Row],[pomiar po polnocy]]*0.02,0)</f>
        <v>8350</v>
      </c>
      <c r="J2294" s="10">
        <f>woda5[[#This Row],[pomiar po polnocy]]-woda5[[#This Row],[ile wypuscic rano]]</f>
        <v>409126</v>
      </c>
      <c r="K2294" s="10">
        <f>woda5[[#This Row],[po 8v2]]+woda5[[#This Row],[ilosc]]</f>
        <v>430265</v>
      </c>
      <c r="L2294" t="str">
        <f t="shared" si="71"/>
        <v/>
      </c>
      <c r="M2294">
        <f>IF(woda5[[#This Row],[pomiar po polnocy]]&gt;=800000,1,0)</f>
        <v>0</v>
      </c>
    </row>
    <row r="2295" spans="4:13" x14ac:dyDescent="0.25">
      <c r="D2295" s="1">
        <v>41737</v>
      </c>
      <c r="E2295">
        <v>20358</v>
      </c>
      <c r="F2295" s="9">
        <f t="shared" si="70"/>
        <v>430265</v>
      </c>
      <c r="G2295" s="12">
        <f xml:space="preserve"> ROUNDUP(woda5[[#This Row],[pomiar po polnocy]]*0.98,0)</f>
        <v>421660</v>
      </c>
      <c r="H2295" s="13">
        <f>woda5[[#This Row],[po 8]]+woda5[[#This Row],[ilosc]]</f>
        <v>442018</v>
      </c>
      <c r="I2295">
        <f>ROUNDUP(woda5[[#This Row],[pomiar po polnocy]]*0.02,0)</f>
        <v>8606</v>
      </c>
      <c r="J2295" s="10">
        <f>woda5[[#This Row],[pomiar po polnocy]]-woda5[[#This Row],[ile wypuscic rano]]</f>
        <v>421659</v>
      </c>
      <c r="K2295" s="10">
        <f>woda5[[#This Row],[po 8v2]]+woda5[[#This Row],[ilosc]]</f>
        <v>442017</v>
      </c>
      <c r="L2295" t="str">
        <f t="shared" si="71"/>
        <v/>
      </c>
      <c r="M2295">
        <f>IF(woda5[[#This Row],[pomiar po polnocy]]&gt;=800000,1,0)</f>
        <v>0</v>
      </c>
    </row>
    <row r="2296" spans="4:13" x14ac:dyDescent="0.25">
      <c r="D2296" s="1">
        <v>41738</v>
      </c>
      <c r="E2296">
        <v>20248</v>
      </c>
      <c r="F2296" s="9">
        <f t="shared" si="70"/>
        <v>442017</v>
      </c>
      <c r="G2296" s="12">
        <f xml:space="preserve"> ROUNDUP(woda5[[#This Row],[pomiar po polnocy]]*0.98,0)</f>
        <v>433177</v>
      </c>
      <c r="H2296" s="13">
        <f>woda5[[#This Row],[po 8]]+woda5[[#This Row],[ilosc]]</f>
        <v>453425</v>
      </c>
      <c r="I2296">
        <f>ROUNDUP(woda5[[#This Row],[pomiar po polnocy]]*0.02,0)</f>
        <v>8841</v>
      </c>
      <c r="J2296" s="10">
        <f>woda5[[#This Row],[pomiar po polnocy]]-woda5[[#This Row],[ile wypuscic rano]]</f>
        <v>433176</v>
      </c>
      <c r="K2296" s="10">
        <f>woda5[[#This Row],[po 8v2]]+woda5[[#This Row],[ilosc]]</f>
        <v>453424</v>
      </c>
      <c r="L2296" t="str">
        <f t="shared" si="71"/>
        <v/>
      </c>
      <c r="M2296">
        <f>IF(woda5[[#This Row],[pomiar po polnocy]]&gt;=800000,1,0)</f>
        <v>0</v>
      </c>
    </row>
    <row r="2297" spans="4:13" x14ac:dyDescent="0.25">
      <c r="D2297" s="1">
        <v>41739</v>
      </c>
      <c r="E2297">
        <v>19695</v>
      </c>
      <c r="F2297" s="9">
        <f t="shared" si="70"/>
        <v>453424</v>
      </c>
      <c r="G2297" s="12">
        <f xml:space="preserve"> ROUNDUP(woda5[[#This Row],[pomiar po polnocy]]*0.98,0)</f>
        <v>444356</v>
      </c>
      <c r="H2297" s="13">
        <f>woda5[[#This Row],[po 8]]+woda5[[#This Row],[ilosc]]</f>
        <v>464051</v>
      </c>
      <c r="I2297">
        <f>ROUNDUP(woda5[[#This Row],[pomiar po polnocy]]*0.02,0)</f>
        <v>9069</v>
      </c>
      <c r="J2297" s="10">
        <f>woda5[[#This Row],[pomiar po polnocy]]-woda5[[#This Row],[ile wypuscic rano]]</f>
        <v>444355</v>
      </c>
      <c r="K2297" s="10">
        <f>woda5[[#This Row],[po 8v2]]+woda5[[#This Row],[ilosc]]</f>
        <v>464050</v>
      </c>
      <c r="L2297" t="str">
        <f t="shared" si="71"/>
        <v/>
      </c>
      <c r="M2297">
        <f>IF(woda5[[#This Row],[pomiar po polnocy]]&gt;=800000,1,0)</f>
        <v>0</v>
      </c>
    </row>
    <row r="2298" spans="4:13" x14ac:dyDescent="0.25">
      <c r="D2298" s="1">
        <v>41740</v>
      </c>
      <c r="E2298">
        <v>18438</v>
      </c>
      <c r="F2298" s="9">
        <f t="shared" si="70"/>
        <v>464050</v>
      </c>
      <c r="G2298" s="12">
        <f xml:space="preserve"> ROUNDUP(woda5[[#This Row],[pomiar po polnocy]]*0.98,0)</f>
        <v>454769</v>
      </c>
      <c r="H2298" s="13">
        <f>woda5[[#This Row],[po 8]]+woda5[[#This Row],[ilosc]]</f>
        <v>473207</v>
      </c>
      <c r="I2298">
        <f>ROUNDUP(woda5[[#This Row],[pomiar po polnocy]]*0.02,0)</f>
        <v>9281</v>
      </c>
      <c r="J2298" s="10">
        <f>woda5[[#This Row],[pomiar po polnocy]]-woda5[[#This Row],[ile wypuscic rano]]</f>
        <v>454769</v>
      </c>
      <c r="K2298" s="10">
        <f>woda5[[#This Row],[po 8v2]]+woda5[[#This Row],[ilosc]]</f>
        <v>473207</v>
      </c>
      <c r="L2298" t="str">
        <f t="shared" si="71"/>
        <v/>
      </c>
      <c r="M2298">
        <f>IF(woda5[[#This Row],[pomiar po polnocy]]&gt;=800000,1,0)</f>
        <v>0</v>
      </c>
    </row>
    <row r="2299" spans="4:13" x14ac:dyDescent="0.25">
      <c r="D2299" s="1">
        <v>41741</v>
      </c>
      <c r="E2299">
        <v>17499</v>
      </c>
      <c r="F2299" s="9">
        <f t="shared" si="70"/>
        <v>473207</v>
      </c>
      <c r="G2299" s="12">
        <f xml:space="preserve"> ROUNDUP(woda5[[#This Row],[pomiar po polnocy]]*0.98,0)</f>
        <v>463743</v>
      </c>
      <c r="H2299" s="13">
        <f>woda5[[#This Row],[po 8]]+woda5[[#This Row],[ilosc]]</f>
        <v>481242</v>
      </c>
      <c r="I2299">
        <f>ROUNDUP(woda5[[#This Row],[pomiar po polnocy]]*0.02,0)</f>
        <v>9465</v>
      </c>
      <c r="J2299" s="10">
        <f>woda5[[#This Row],[pomiar po polnocy]]-woda5[[#This Row],[ile wypuscic rano]]</f>
        <v>463742</v>
      </c>
      <c r="K2299" s="10">
        <f>woda5[[#This Row],[po 8v2]]+woda5[[#This Row],[ilosc]]</f>
        <v>481241</v>
      </c>
      <c r="L2299" t="str">
        <f t="shared" si="71"/>
        <v/>
      </c>
      <c r="M2299">
        <f>IF(woda5[[#This Row],[pomiar po polnocy]]&gt;=800000,1,0)</f>
        <v>0</v>
      </c>
    </row>
    <row r="2300" spans="4:13" x14ac:dyDescent="0.25">
      <c r="D2300" s="1">
        <v>41742</v>
      </c>
      <c r="E2300">
        <v>17318</v>
      </c>
      <c r="F2300" s="9">
        <f t="shared" si="70"/>
        <v>481241</v>
      </c>
      <c r="G2300" s="12">
        <f xml:space="preserve"> ROUNDUP(woda5[[#This Row],[pomiar po polnocy]]*0.98,0)</f>
        <v>471617</v>
      </c>
      <c r="H2300" s="13">
        <f>woda5[[#This Row],[po 8]]+woda5[[#This Row],[ilosc]]</f>
        <v>488935</v>
      </c>
      <c r="I2300">
        <f>ROUNDUP(woda5[[#This Row],[pomiar po polnocy]]*0.02,0)</f>
        <v>9625</v>
      </c>
      <c r="J2300" s="10">
        <f>woda5[[#This Row],[pomiar po polnocy]]-woda5[[#This Row],[ile wypuscic rano]]</f>
        <v>471616</v>
      </c>
      <c r="K2300" s="10">
        <f>woda5[[#This Row],[po 8v2]]+woda5[[#This Row],[ilosc]]</f>
        <v>488934</v>
      </c>
      <c r="L2300" t="str">
        <f t="shared" si="71"/>
        <v/>
      </c>
      <c r="M2300">
        <f>IF(woda5[[#This Row],[pomiar po polnocy]]&gt;=800000,1,0)</f>
        <v>0</v>
      </c>
    </row>
    <row r="2301" spans="4:13" x14ac:dyDescent="0.25">
      <c r="D2301" s="1">
        <v>41743</v>
      </c>
      <c r="E2301">
        <v>15858</v>
      </c>
      <c r="F2301" s="9">
        <f t="shared" si="70"/>
        <v>488934</v>
      </c>
      <c r="G2301" s="12">
        <f xml:space="preserve"> ROUNDUP(woda5[[#This Row],[pomiar po polnocy]]*0.98,0)</f>
        <v>479156</v>
      </c>
      <c r="H2301" s="13">
        <f>woda5[[#This Row],[po 8]]+woda5[[#This Row],[ilosc]]</f>
        <v>495014</v>
      </c>
      <c r="I2301">
        <f>ROUNDUP(woda5[[#This Row],[pomiar po polnocy]]*0.02,0)</f>
        <v>9779</v>
      </c>
      <c r="J2301" s="10">
        <f>woda5[[#This Row],[pomiar po polnocy]]-woda5[[#This Row],[ile wypuscic rano]]</f>
        <v>479155</v>
      </c>
      <c r="K2301" s="10">
        <f>woda5[[#This Row],[po 8v2]]+woda5[[#This Row],[ilosc]]</f>
        <v>495013</v>
      </c>
      <c r="L2301" t="str">
        <f t="shared" si="71"/>
        <v/>
      </c>
      <c r="M2301">
        <f>IF(woda5[[#This Row],[pomiar po polnocy]]&gt;=800000,1,0)</f>
        <v>0</v>
      </c>
    </row>
    <row r="2302" spans="4:13" x14ac:dyDescent="0.25">
      <c r="D2302" s="1">
        <v>41744</v>
      </c>
      <c r="E2302">
        <v>14490</v>
      </c>
      <c r="F2302" s="9">
        <f t="shared" si="70"/>
        <v>495013</v>
      </c>
      <c r="G2302" s="12">
        <f xml:space="preserve"> ROUNDUP(woda5[[#This Row],[pomiar po polnocy]]*0.98,0)</f>
        <v>485113</v>
      </c>
      <c r="H2302" s="13">
        <f>woda5[[#This Row],[po 8]]+woda5[[#This Row],[ilosc]]</f>
        <v>499603</v>
      </c>
      <c r="I2302">
        <f>ROUNDUP(woda5[[#This Row],[pomiar po polnocy]]*0.02,0)</f>
        <v>9901</v>
      </c>
      <c r="J2302" s="10">
        <f>woda5[[#This Row],[pomiar po polnocy]]-woda5[[#This Row],[ile wypuscic rano]]</f>
        <v>485112</v>
      </c>
      <c r="K2302" s="10">
        <f>woda5[[#This Row],[po 8v2]]+woda5[[#This Row],[ilosc]]</f>
        <v>499602</v>
      </c>
      <c r="L2302" t="str">
        <f t="shared" si="71"/>
        <v/>
      </c>
      <c r="M2302">
        <f>IF(woda5[[#This Row],[pomiar po polnocy]]&gt;=800000,1,0)</f>
        <v>0</v>
      </c>
    </row>
    <row r="2303" spans="4:13" x14ac:dyDescent="0.25">
      <c r="D2303" s="1">
        <v>41745</v>
      </c>
      <c r="E2303">
        <v>13613</v>
      </c>
      <c r="F2303" s="9">
        <f t="shared" si="70"/>
        <v>499602</v>
      </c>
      <c r="G2303" s="12">
        <f xml:space="preserve"> ROUNDUP(woda5[[#This Row],[pomiar po polnocy]]*0.98,0)</f>
        <v>489610</v>
      </c>
      <c r="H2303" s="13">
        <f>woda5[[#This Row],[po 8]]+woda5[[#This Row],[ilosc]]</f>
        <v>503223</v>
      </c>
      <c r="I2303">
        <f>ROUNDUP(woda5[[#This Row],[pomiar po polnocy]]*0.02,0)</f>
        <v>9993</v>
      </c>
      <c r="J2303" s="10">
        <f>woda5[[#This Row],[pomiar po polnocy]]-woda5[[#This Row],[ile wypuscic rano]]</f>
        <v>489609</v>
      </c>
      <c r="K2303" s="10">
        <f>woda5[[#This Row],[po 8v2]]+woda5[[#This Row],[ilosc]]</f>
        <v>503222</v>
      </c>
      <c r="L2303" t="str">
        <f t="shared" si="71"/>
        <v/>
      </c>
      <c r="M2303">
        <f>IF(woda5[[#This Row],[pomiar po polnocy]]&gt;=800000,1,0)</f>
        <v>0</v>
      </c>
    </row>
    <row r="2304" spans="4:13" x14ac:dyDescent="0.25">
      <c r="D2304" s="1">
        <v>41746</v>
      </c>
      <c r="E2304">
        <v>13244</v>
      </c>
      <c r="F2304" s="9">
        <f t="shared" si="70"/>
        <v>503222</v>
      </c>
      <c r="G2304" s="12">
        <f xml:space="preserve"> ROUNDUP(woda5[[#This Row],[pomiar po polnocy]]*0.98,0)</f>
        <v>493158</v>
      </c>
      <c r="H2304" s="13">
        <f>woda5[[#This Row],[po 8]]+woda5[[#This Row],[ilosc]]</f>
        <v>506402</v>
      </c>
      <c r="I2304">
        <f>ROUNDUP(woda5[[#This Row],[pomiar po polnocy]]*0.02,0)</f>
        <v>10065</v>
      </c>
      <c r="J2304" s="10">
        <f>woda5[[#This Row],[pomiar po polnocy]]-woda5[[#This Row],[ile wypuscic rano]]</f>
        <v>493157</v>
      </c>
      <c r="K2304" s="10">
        <f>woda5[[#This Row],[po 8v2]]+woda5[[#This Row],[ilosc]]</f>
        <v>506401</v>
      </c>
      <c r="L2304" t="str">
        <f t="shared" si="71"/>
        <v/>
      </c>
      <c r="M2304">
        <f>IF(woda5[[#This Row],[pomiar po polnocy]]&gt;=800000,1,0)</f>
        <v>0</v>
      </c>
    </row>
    <row r="2305" spans="4:13" x14ac:dyDescent="0.25">
      <c r="D2305" s="1">
        <v>41747</v>
      </c>
      <c r="E2305">
        <v>11477</v>
      </c>
      <c r="F2305" s="9">
        <f t="shared" si="70"/>
        <v>506401</v>
      </c>
      <c r="G2305" s="12">
        <f xml:space="preserve"> ROUNDUP(woda5[[#This Row],[pomiar po polnocy]]*0.98,0)</f>
        <v>496273</v>
      </c>
      <c r="H2305" s="13">
        <f>woda5[[#This Row],[po 8]]+woda5[[#This Row],[ilosc]]</f>
        <v>507750</v>
      </c>
      <c r="I2305">
        <f>ROUNDUP(woda5[[#This Row],[pomiar po polnocy]]*0.02,0)</f>
        <v>10129</v>
      </c>
      <c r="J2305" s="10">
        <f>woda5[[#This Row],[pomiar po polnocy]]-woda5[[#This Row],[ile wypuscic rano]]</f>
        <v>496272</v>
      </c>
      <c r="K2305" s="10">
        <f>woda5[[#This Row],[po 8v2]]+woda5[[#This Row],[ilosc]]</f>
        <v>507749</v>
      </c>
      <c r="L2305" t="str">
        <f t="shared" si="71"/>
        <v/>
      </c>
      <c r="M2305">
        <f>IF(woda5[[#This Row],[pomiar po polnocy]]&gt;=800000,1,0)</f>
        <v>0</v>
      </c>
    </row>
    <row r="2306" spans="4:13" x14ac:dyDescent="0.25">
      <c r="D2306" s="1">
        <v>41748</v>
      </c>
      <c r="E2306">
        <v>10518</v>
      </c>
      <c r="F2306" s="9">
        <f t="shared" si="70"/>
        <v>507749</v>
      </c>
      <c r="G2306" s="12">
        <f xml:space="preserve"> ROUNDUP(woda5[[#This Row],[pomiar po polnocy]]*0.98,0)</f>
        <v>497595</v>
      </c>
      <c r="H2306" s="13">
        <f>woda5[[#This Row],[po 8]]+woda5[[#This Row],[ilosc]]</f>
        <v>508113</v>
      </c>
      <c r="I2306">
        <f>ROUNDUP(woda5[[#This Row],[pomiar po polnocy]]*0.02,0)</f>
        <v>10155</v>
      </c>
      <c r="J2306" s="10">
        <f>woda5[[#This Row],[pomiar po polnocy]]-woda5[[#This Row],[ile wypuscic rano]]</f>
        <v>497594</v>
      </c>
      <c r="K2306" s="10">
        <f>woda5[[#This Row],[po 8v2]]+woda5[[#This Row],[ilosc]]</f>
        <v>508112</v>
      </c>
      <c r="L2306" t="str">
        <f t="shared" si="71"/>
        <v/>
      </c>
      <c r="M2306">
        <f>IF(woda5[[#This Row],[pomiar po polnocy]]&gt;=800000,1,0)</f>
        <v>0</v>
      </c>
    </row>
    <row r="2307" spans="4:13" x14ac:dyDescent="0.25">
      <c r="D2307" s="1">
        <v>41749</v>
      </c>
      <c r="E2307">
        <v>9238</v>
      </c>
      <c r="F2307" s="9">
        <f t="shared" si="70"/>
        <v>508112</v>
      </c>
      <c r="G2307" s="12">
        <f xml:space="preserve"> ROUNDUP(woda5[[#This Row],[pomiar po polnocy]]*0.98,0)</f>
        <v>497950</v>
      </c>
      <c r="H2307" s="13">
        <f>woda5[[#This Row],[po 8]]+woda5[[#This Row],[ilosc]]</f>
        <v>507188</v>
      </c>
      <c r="I2307">
        <f>ROUNDUP(woda5[[#This Row],[pomiar po polnocy]]*0.02,0)</f>
        <v>10163</v>
      </c>
      <c r="J2307" s="10">
        <f>woda5[[#This Row],[pomiar po polnocy]]-woda5[[#This Row],[ile wypuscic rano]]</f>
        <v>497949</v>
      </c>
      <c r="K2307" s="10">
        <f>woda5[[#This Row],[po 8v2]]+woda5[[#This Row],[ilosc]]</f>
        <v>507187</v>
      </c>
      <c r="L2307" t="str">
        <f t="shared" si="71"/>
        <v/>
      </c>
      <c r="M2307">
        <f>IF(woda5[[#This Row],[pomiar po polnocy]]&gt;=800000,1,0)</f>
        <v>0</v>
      </c>
    </row>
    <row r="2308" spans="4:13" x14ac:dyDescent="0.25">
      <c r="D2308" s="1">
        <v>41750</v>
      </c>
      <c r="E2308">
        <v>8819</v>
      </c>
      <c r="F2308" s="9">
        <f t="shared" si="70"/>
        <v>507187</v>
      </c>
      <c r="G2308" s="12">
        <f xml:space="preserve"> ROUNDUP(woda5[[#This Row],[pomiar po polnocy]]*0.98,0)</f>
        <v>497044</v>
      </c>
      <c r="H2308" s="13">
        <f>woda5[[#This Row],[po 8]]+woda5[[#This Row],[ilosc]]</f>
        <v>505863</v>
      </c>
      <c r="I2308">
        <f>ROUNDUP(woda5[[#This Row],[pomiar po polnocy]]*0.02,0)</f>
        <v>10144</v>
      </c>
      <c r="J2308" s="10">
        <f>woda5[[#This Row],[pomiar po polnocy]]-woda5[[#This Row],[ile wypuscic rano]]</f>
        <v>497043</v>
      </c>
      <c r="K2308" s="10">
        <f>woda5[[#This Row],[po 8v2]]+woda5[[#This Row],[ilosc]]</f>
        <v>505862</v>
      </c>
      <c r="L2308" t="str">
        <f t="shared" si="71"/>
        <v/>
      </c>
      <c r="M2308">
        <f>IF(woda5[[#This Row],[pomiar po polnocy]]&gt;=800000,1,0)</f>
        <v>0</v>
      </c>
    </row>
    <row r="2309" spans="4:13" x14ac:dyDescent="0.25">
      <c r="D2309" s="1">
        <v>41751</v>
      </c>
      <c r="E2309">
        <v>8625</v>
      </c>
      <c r="F2309" s="9">
        <f t="shared" si="70"/>
        <v>505862</v>
      </c>
      <c r="G2309" s="12">
        <f xml:space="preserve"> ROUNDUP(woda5[[#This Row],[pomiar po polnocy]]*0.98,0)</f>
        <v>495745</v>
      </c>
      <c r="H2309" s="13">
        <f>woda5[[#This Row],[po 8]]+woda5[[#This Row],[ilosc]]</f>
        <v>504370</v>
      </c>
      <c r="I2309">
        <f>ROUNDUP(woda5[[#This Row],[pomiar po polnocy]]*0.02,0)</f>
        <v>10118</v>
      </c>
      <c r="J2309" s="10">
        <f>woda5[[#This Row],[pomiar po polnocy]]-woda5[[#This Row],[ile wypuscic rano]]</f>
        <v>495744</v>
      </c>
      <c r="K2309" s="10">
        <f>woda5[[#This Row],[po 8v2]]+woda5[[#This Row],[ilosc]]</f>
        <v>504369</v>
      </c>
      <c r="L2309" t="str">
        <f t="shared" si="71"/>
        <v/>
      </c>
      <c r="M2309">
        <f>IF(woda5[[#This Row],[pomiar po polnocy]]&gt;=800000,1,0)</f>
        <v>0</v>
      </c>
    </row>
    <row r="2310" spans="4:13" x14ac:dyDescent="0.25">
      <c r="D2310" s="1">
        <v>41752</v>
      </c>
      <c r="E2310">
        <v>7696</v>
      </c>
      <c r="F2310" s="9">
        <f t="shared" si="70"/>
        <v>504369</v>
      </c>
      <c r="G2310" s="12">
        <f xml:space="preserve"> ROUNDUP(woda5[[#This Row],[pomiar po polnocy]]*0.98,0)</f>
        <v>494282</v>
      </c>
      <c r="H2310" s="13">
        <f>woda5[[#This Row],[po 8]]+woda5[[#This Row],[ilosc]]</f>
        <v>501978</v>
      </c>
      <c r="I2310">
        <f>ROUNDUP(woda5[[#This Row],[pomiar po polnocy]]*0.02,0)</f>
        <v>10088</v>
      </c>
      <c r="J2310" s="10">
        <f>woda5[[#This Row],[pomiar po polnocy]]-woda5[[#This Row],[ile wypuscic rano]]</f>
        <v>494281</v>
      </c>
      <c r="K2310" s="10">
        <f>woda5[[#This Row],[po 8v2]]+woda5[[#This Row],[ilosc]]</f>
        <v>501977</v>
      </c>
      <c r="L2310" t="str">
        <f t="shared" si="71"/>
        <v/>
      </c>
      <c r="M2310">
        <f>IF(woda5[[#This Row],[pomiar po polnocy]]&gt;=800000,1,0)</f>
        <v>0</v>
      </c>
    </row>
    <row r="2311" spans="4:13" x14ac:dyDescent="0.25">
      <c r="D2311" s="1">
        <v>41753</v>
      </c>
      <c r="E2311">
        <v>6556</v>
      </c>
      <c r="F2311" s="9">
        <f t="shared" si="70"/>
        <v>501977</v>
      </c>
      <c r="G2311" s="12">
        <f xml:space="preserve"> ROUNDUP(woda5[[#This Row],[pomiar po polnocy]]*0.98,0)</f>
        <v>491938</v>
      </c>
      <c r="H2311" s="13">
        <f>woda5[[#This Row],[po 8]]+woda5[[#This Row],[ilosc]]</f>
        <v>498494</v>
      </c>
      <c r="I2311">
        <f>ROUNDUP(woda5[[#This Row],[pomiar po polnocy]]*0.02,0)</f>
        <v>10040</v>
      </c>
      <c r="J2311" s="10">
        <f>woda5[[#This Row],[pomiar po polnocy]]-woda5[[#This Row],[ile wypuscic rano]]</f>
        <v>491937</v>
      </c>
      <c r="K2311" s="10">
        <f>woda5[[#This Row],[po 8v2]]+woda5[[#This Row],[ilosc]]</f>
        <v>498493</v>
      </c>
      <c r="L2311" t="str">
        <f t="shared" si="71"/>
        <v/>
      </c>
      <c r="M2311">
        <f>IF(woda5[[#This Row],[pomiar po polnocy]]&gt;=800000,1,0)</f>
        <v>0</v>
      </c>
    </row>
    <row r="2312" spans="4:13" x14ac:dyDescent="0.25">
      <c r="D2312" s="1">
        <v>41754</v>
      </c>
      <c r="E2312">
        <v>5888</v>
      </c>
      <c r="F2312" s="9">
        <f t="shared" ref="F2312:F2375" si="72">IF(K2311&gt;1000000,1000000,K2311)</f>
        <v>498493</v>
      </c>
      <c r="G2312" s="12">
        <f xml:space="preserve"> ROUNDUP(woda5[[#This Row],[pomiar po polnocy]]*0.98,0)</f>
        <v>488524</v>
      </c>
      <c r="H2312" s="13">
        <f>woda5[[#This Row],[po 8]]+woda5[[#This Row],[ilosc]]</f>
        <v>494412</v>
      </c>
      <c r="I2312">
        <f>ROUNDUP(woda5[[#This Row],[pomiar po polnocy]]*0.02,0)</f>
        <v>9970</v>
      </c>
      <c r="J2312" s="10">
        <f>woda5[[#This Row],[pomiar po polnocy]]-woda5[[#This Row],[ile wypuscic rano]]</f>
        <v>488523</v>
      </c>
      <c r="K2312" s="10">
        <f>woda5[[#This Row],[po 8v2]]+woda5[[#This Row],[ilosc]]</f>
        <v>494411</v>
      </c>
      <c r="L2312" t="str">
        <f t="shared" ref="L2312:L2375" si="73">IF(K2311&gt;1000000,1,"")</f>
        <v/>
      </c>
      <c r="M2312">
        <f>IF(woda5[[#This Row],[pomiar po polnocy]]&gt;=800000,1,0)</f>
        <v>0</v>
      </c>
    </row>
    <row r="2313" spans="4:13" x14ac:dyDescent="0.25">
      <c r="D2313" s="1">
        <v>41755</v>
      </c>
      <c r="E2313">
        <v>5624</v>
      </c>
      <c r="F2313" s="9">
        <f t="shared" si="72"/>
        <v>494411</v>
      </c>
      <c r="G2313" s="12">
        <f xml:space="preserve"> ROUNDUP(woda5[[#This Row],[pomiar po polnocy]]*0.98,0)</f>
        <v>484523</v>
      </c>
      <c r="H2313" s="13">
        <f>woda5[[#This Row],[po 8]]+woda5[[#This Row],[ilosc]]</f>
        <v>490147</v>
      </c>
      <c r="I2313">
        <f>ROUNDUP(woda5[[#This Row],[pomiar po polnocy]]*0.02,0)</f>
        <v>9889</v>
      </c>
      <c r="J2313" s="10">
        <f>woda5[[#This Row],[pomiar po polnocy]]-woda5[[#This Row],[ile wypuscic rano]]</f>
        <v>484522</v>
      </c>
      <c r="K2313" s="10">
        <f>woda5[[#This Row],[po 8v2]]+woda5[[#This Row],[ilosc]]</f>
        <v>490146</v>
      </c>
      <c r="L2313" t="str">
        <f t="shared" si="73"/>
        <v/>
      </c>
      <c r="M2313">
        <f>IF(woda5[[#This Row],[pomiar po polnocy]]&gt;=800000,1,0)</f>
        <v>0</v>
      </c>
    </row>
    <row r="2314" spans="4:13" x14ac:dyDescent="0.25">
      <c r="D2314" s="1">
        <v>41756</v>
      </c>
      <c r="E2314">
        <v>5771</v>
      </c>
      <c r="F2314" s="9">
        <f t="shared" si="72"/>
        <v>490146</v>
      </c>
      <c r="G2314" s="12">
        <f xml:space="preserve"> ROUNDUP(woda5[[#This Row],[pomiar po polnocy]]*0.98,0)</f>
        <v>480344</v>
      </c>
      <c r="H2314" s="13">
        <f>woda5[[#This Row],[po 8]]+woda5[[#This Row],[ilosc]]</f>
        <v>486115</v>
      </c>
      <c r="I2314">
        <f>ROUNDUP(woda5[[#This Row],[pomiar po polnocy]]*0.02,0)</f>
        <v>9803</v>
      </c>
      <c r="J2314" s="10">
        <f>woda5[[#This Row],[pomiar po polnocy]]-woda5[[#This Row],[ile wypuscic rano]]</f>
        <v>480343</v>
      </c>
      <c r="K2314" s="10">
        <f>woda5[[#This Row],[po 8v2]]+woda5[[#This Row],[ilosc]]</f>
        <v>486114</v>
      </c>
      <c r="L2314" t="str">
        <f t="shared" si="73"/>
        <v/>
      </c>
      <c r="M2314">
        <f>IF(woda5[[#This Row],[pomiar po polnocy]]&gt;=800000,1,0)</f>
        <v>0</v>
      </c>
    </row>
    <row r="2315" spans="4:13" x14ac:dyDescent="0.25">
      <c r="D2315" s="1">
        <v>41757</v>
      </c>
      <c r="E2315">
        <v>5588</v>
      </c>
      <c r="F2315" s="9">
        <f t="shared" si="72"/>
        <v>486114</v>
      </c>
      <c r="G2315" s="12">
        <f xml:space="preserve"> ROUNDUP(woda5[[#This Row],[pomiar po polnocy]]*0.98,0)</f>
        <v>476392</v>
      </c>
      <c r="H2315" s="13">
        <f>woda5[[#This Row],[po 8]]+woda5[[#This Row],[ilosc]]</f>
        <v>481980</v>
      </c>
      <c r="I2315">
        <f>ROUNDUP(woda5[[#This Row],[pomiar po polnocy]]*0.02,0)</f>
        <v>9723</v>
      </c>
      <c r="J2315" s="10">
        <f>woda5[[#This Row],[pomiar po polnocy]]-woda5[[#This Row],[ile wypuscic rano]]</f>
        <v>476391</v>
      </c>
      <c r="K2315" s="10">
        <f>woda5[[#This Row],[po 8v2]]+woda5[[#This Row],[ilosc]]</f>
        <v>481979</v>
      </c>
      <c r="L2315" t="str">
        <f t="shared" si="73"/>
        <v/>
      </c>
      <c r="M2315">
        <f>IF(woda5[[#This Row],[pomiar po polnocy]]&gt;=800000,1,0)</f>
        <v>0</v>
      </c>
    </row>
    <row r="2316" spans="4:13" x14ac:dyDescent="0.25">
      <c r="D2316" s="1">
        <v>41758</v>
      </c>
      <c r="E2316">
        <v>4564</v>
      </c>
      <c r="F2316" s="9">
        <f t="shared" si="72"/>
        <v>481979</v>
      </c>
      <c r="G2316" s="12">
        <f xml:space="preserve"> ROUNDUP(woda5[[#This Row],[pomiar po polnocy]]*0.98,0)</f>
        <v>472340</v>
      </c>
      <c r="H2316" s="13">
        <f>woda5[[#This Row],[po 8]]+woda5[[#This Row],[ilosc]]</f>
        <v>476904</v>
      </c>
      <c r="I2316">
        <f>ROUNDUP(woda5[[#This Row],[pomiar po polnocy]]*0.02,0)</f>
        <v>9640</v>
      </c>
      <c r="J2316" s="10">
        <f>woda5[[#This Row],[pomiar po polnocy]]-woda5[[#This Row],[ile wypuscic rano]]</f>
        <v>472339</v>
      </c>
      <c r="K2316" s="10">
        <f>woda5[[#This Row],[po 8v2]]+woda5[[#This Row],[ilosc]]</f>
        <v>476903</v>
      </c>
      <c r="L2316" t="str">
        <f t="shared" si="73"/>
        <v/>
      </c>
      <c r="M2316">
        <f>IF(woda5[[#This Row],[pomiar po polnocy]]&gt;=800000,1,0)</f>
        <v>0</v>
      </c>
    </row>
    <row r="2317" spans="4:13" x14ac:dyDescent="0.25">
      <c r="D2317" s="1">
        <v>41759</v>
      </c>
      <c r="E2317">
        <v>3860</v>
      </c>
      <c r="F2317" s="9">
        <f t="shared" si="72"/>
        <v>476903</v>
      </c>
      <c r="G2317" s="12">
        <f xml:space="preserve"> ROUNDUP(woda5[[#This Row],[pomiar po polnocy]]*0.98,0)</f>
        <v>467365</v>
      </c>
      <c r="H2317" s="13">
        <f>woda5[[#This Row],[po 8]]+woda5[[#This Row],[ilosc]]</f>
        <v>471225</v>
      </c>
      <c r="I2317">
        <f>ROUNDUP(woda5[[#This Row],[pomiar po polnocy]]*0.02,0)</f>
        <v>9539</v>
      </c>
      <c r="J2317" s="10">
        <f>woda5[[#This Row],[pomiar po polnocy]]-woda5[[#This Row],[ile wypuscic rano]]</f>
        <v>467364</v>
      </c>
      <c r="K2317" s="10">
        <f>woda5[[#This Row],[po 8v2]]+woda5[[#This Row],[ilosc]]</f>
        <v>471224</v>
      </c>
      <c r="L2317" t="str">
        <f t="shared" si="73"/>
        <v/>
      </c>
      <c r="M2317">
        <f>IF(woda5[[#This Row],[pomiar po polnocy]]&gt;=800000,1,0)</f>
        <v>0</v>
      </c>
    </row>
    <row r="2318" spans="4:13" x14ac:dyDescent="0.25">
      <c r="D2318" s="1">
        <v>41760</v>
      </c>
      <c r="E2318">
        <v>3438</v>
      </c>
      <c r="F2318" s="9">
        <f t="shared" si="72"/>
        <v>471224</v>
      </c>
      <c r="G2318" s="12">
        <f xml:space="preserve"> ROUNDUP(woda5[[#This Row],[pomiar po polnocy]]*0.98,0)</f>
        <v>461800</v>
      </c>
      <c r="H2318" s="13">
        <f>woda5[[#This Row],[po 8]]+woda5[[#This Row],[ilosc]]</f>
        <v>465238</v>
      </c>
      <c r="I2318">
        <f>ROUNDUP(woda5[[#This Row],[pomiar po polnocy]]*0.02,0)</f>
        <v>9425</v>
      </c>
      <c r="J2318" s="10">
        <f>woda5[[#This Row],[pomiar po polnocy]]-woda5[[#This Row],[ile wypuscic rano]]</f>
        <v>461799</v>
      </c>
      <c r="K2318" s="10">
        <f>woda5[[#This Row],[po 8v2]]+woda5[[#This Row],[ilosc]]</f>
        <v>465237</v>
      </c>
      <c r="L2318" t="str">
        <f t="shared" si="73"/>
        <v/>
      </c>
      <c r="M2318">
        <f>IF(woda5[[#This Row],[pomiar po polnocy]]&gt;=800000,1,0)</f>
        <v>0</v>
      </c>
    </row>
    <row r="2319" spans="4:13" x14ac:dyDescent="0.25">
      <c r="D2319" s="1">
        <v>41761</v>
      </c>
      <c r="E2319">
        <v>4770</v>
      </c>
      <c r="F2319" s="9">
        <f t="shared" si="72"/>
        <v>465237</v>
      </c>
      <c r="G2319" s="12">
        <f xml:space="preserve"> ROUNDUP(woda5[[#This Row],[pomiar po polnocy]]*0.98,0)</f>
        <v>455933</v>
      </c>
      <c r="H2319" s="13">
        <f>woda5[[#This Row],[po 8]]+woda5[[#This Row],[ilosc]]</f>
        <v>460703</v>
      </c>
      <c r="I2319">
        <f>ROUNDUP(woda5[[#This Row],[pomiar po polnocy]]*0.02,0)</f>
        <v>9305</v>
      </c>
      <c r="J2319" s="10">
        <f>woda5[[#This Row],[pomiar po polnocy]]-woda5[[#This Row],[ile wypuscic rano]]</f>
        <v>455932</v>
      </c>
      <c r="K2319" s="10">
        <f>woda5[[#This Row],[po 8v2]]+woda5[[#This Row],[ilosc]]</f>
        <v>460702</v>
      </c>
      <c r="L2319" t="str">
        <f t="shared" si="73"/>
        <v/>
      </c>
      <c r="M2319">
        <f>IF(woda5[[#This Row],[pomiar po polnocy]]&gt;=800000,1,0)</f>
        <v>0</v>
      </c>
    </row>
    <row r="2320" spans="4:13" x14ac:dyDescent="0.25">
      <c r="D2320" s="1">
        <v>41762</v>
      </c>
      <c r="E2320">
        <v>3706</v>
      </c>
      <c r="F2320" s="9">
        <f t="shared" si="72"/>
        <v>460702</v>
      </c>
      <c r="G2320" s="12">
        <f xml:space="preserve"> ROUNDUP(woda5[[#This Row],[pomiar po polnocy]]*0.98,0)</f>
        <v>451488</v>
      </c>
      <c r="H2320" s="13">
        <f>woda5[[#This Row],[po 8]]+woda5[[#This Row],[ilosc]]</f>
        <v>455194</v>
      </c>
      <c r="I2320">
        <f>ROUNDUP(woda5[[#This Row],[pomiar po polnocy]]*0.02,0)</f>
        <v>9215</v>
      </c>
      <c r="J2320" s="10">
        <f>woda5[[#This Row],[pomiar po polnocy]]-woda5[[#This Row],[ile wypuscic rano]]</f>
        <v>451487</v>
      </c>
      <c r="K2320" s="10">
        <f>woda5[[#This Row],[po 8v2]]+woda5[[#This Row],[ilosc]]</f>
        <v>455193</v>
      </c>
      <c r="L2320" t="str">
        <f t="shared" si="73"/>
        <v/>
      </c>
      <c r="M2320">
        <f>IF(woda5[[#This Row],[pomiar po polnocy]]&gt;=800000,1,0)</f>
        <v>0</v>
      </c>
    </row>
    <row r="2321" spans="4:13" x14ac:dyDescent="0.25">
      <c r="D2321" s="1">
        <v>41763</v>
      </c>
      <c r="E2321">
        <v>2740</v>
      </c>
      <c r="F2321" s="9">
        <f t="shared" si="72"/>
        <v>455193</v>
      </c>
      <c r="G2321" s="12">
        <f xml:space="preserve"> ROUNDUP(woda5[[#This Row],[pomiar po polnocy]]*0.98,0)</f>
        <v>446090</v>
      </c>
      <c r="H2321" s="13">
        <f>woda5[[#This Row],[po 8]]+woda5[[#This Row],[ilosc]]</f>
        <v>448830</v>
      </c>
      <c r="I2321">
        <f>ROUNDUP(woda5[[#This Row],[pomiar po polnocy]]*0.02,0)</f>
        <v>9104</v>
      </c>
      <c r="J2321" s="10">
        <f>woda5[[#This Row],[pomiar po polnocy]]-woda5[[#This Row],[ile wypuscic rano]]</f>
        <v>446089</v>
      </c>
      <c r="K2321" s="10">
        <f>woda5[[#This Row],[po 8v2]]+woda5[[#This Row],[ilosc]]</f>
        <v>448829</v>
      </c>
      <c r="L2321" t="str">
        <f t="shared" si="73"/>
        <v/>
      </c>
      <c r="M2321">
        <f>IF(woda5[[#This Row],[pomiar po polnocy]]&gt;=800000,1,0)</f>
        <v>0</v>
      </c>
    </row>
    <row r="2322" spans="4:13" x14ac:dyDescent="0.25">
      <c r="D2322" s="1">
        <v>41764</v>
      </c>
      <c r="E2322">
        <v>3515</v>
      </c>
      <c r="F2322" s="9">
        <f t="shared" si="72"/>
        <v>448829</v>
      </c>
      <c r="G2322" s="12">
        <f xml:space="preserve"> ROUNDUP(woda5[[#This Row],[pomiar po polnocy]]*0.98,0)</f>
        <v>439853</v>
      </c>
      <c r="H2322" s="13">
        <f>woda5[[#This Row],[po 8]]+woda5[[#This Row],[ilosc]]</f>
        <v>443368</v>
      </c>
      <c r="I2322">
        <f>ROUNDUP(woda5[[#This Row],[pomiar po polnocy]]*0.02,0)</f>
        <v>8977</v>
      </c>
      <c r="J2322" s="10">
        <f>woda5[[#This Row],[pomiar po polnocy]]-woda5[[#This Row],[ile wypuscic rano]]</f>
        <v>439852</v>
      </c>
      <c r="K2322" s="10">
        <f>woda5[[#This Row],[po 8v2]]+woda5[[#This Row],[ilosc]]</f>
        <v>443367</v>
      </c>
      <c r="L2322" t="str">
        <f t="shared" si="73"/>
        <v/>
      </c>
      <c r="M2322">
        <f>IF(woda5[[#This Row],[pomiar po polnocy]]&gt;=800000,1,0)</f>
        <v>0</v>
      </c>
    </row>
    <row r="2323" spans="4:13" x14ac:dyDescent="0.25">
      <c r="D2323" s="1">
        <v>41765</v>
      </c>
      <c r="E2323">
        <v>2985</v>
      </c>
      <c r="F2323" s="9">
        <f t="shared" si="72"/>
        <v>443367</v>
      </c>
      <c r="G2323" s="12">
        <f xml:space="preserve"> ROUNDUP(woda5[[#This Row],[pomiar po polnocy]]*0.98,0)</f>
        <v>434500</v>
      </c>
      <c r="H2323" s="13">
        <f>woda5[[#This Row],[po 8]]+woda5[[#This Row],[ilosc]]</f>
        <v>437485</v>
      </c>
      <c r="I2323">
        <f>ROUNDUP(woda5[[#This Row],[pomiar po polnocy]]*0.02,0)</f>
        <v>8868</v>
      </c>
      <c r="J2323" s="10">
        <f>woda5[[#This Row],[pomiar po polnocy]]-woda5[[#This Row],[ile wypuscic rano]]</f>
        <v>434499</v>
      </c>
      <c r="K2323" s="10">
        <f>woda5[[#This Row],[po 8v2]]+woda5[[#This Row],[ilosc]]</f>
        <v>437484</v>
      </c>
      <c r="L2323" t="str">
        <f t="shared" si="73"/>
        <v/>
      </c>
      <c r="M2323">
        <f>IF(woda5[[#This Row],[pomiar po polnocy]]&gt;=800000,1,0)</f>
        <v>0</v>
      </c>
    </row>
    <row r="2324" spans="4:13" x14ac:dyDescent="0.25">
      <c r="D2324" s="1">
        <v>41766</v>
      </c>
      <c r="E2324">
        <v>2676</v>
      </c>
      <c r="F2324" s="9">
        <f t="shared" si="72"/>
        <v>437484</v>
      </c>
      <c r="G2324" s="12">
        <f xml:space="preserve"> ROUNDUP(woda5[[#This Row],[pomiar po polnocy]]*0.98,0)</f>
        <v>428735</v>
      </c>
      <c r="H2324" s="13">
        <f>woda5[[#This Row],[po 8]]+woda5[[#This Row],[ilosc]]</f>
        <v>431411</v>
      </c>
      <c r="I2324">
        <f>ROUNDUP(woda5[[#This Row],[pomiar po polnocy]]*0.02,0)</f>
        <v>8750</v>
      </c>
      <c r="J2324" s="10">
        <f>woda5[[#This Row],[pomiar po polnocy]]-woda5[[#This Row],[ile wypuscic rano]]</f>
        <v>428734</v>
      </c>
      <c r="K2324" s="10">
        <f>woda5[[#This Row],[po 8v2]]+woda5[[#This Row],[ilosc]]</f>
        <v>431410</v>
      </c>
      <c r="L2324" t="str">
        <f t="shared" si="73"/>
        <v/>
      </c>
      <c r="M2324">
        <f>IF(woda5[[#This Row],[pomiar po polnocy]]&gt;=800000,1,0)</f>
        <v>0</v>
      </c>
    </row>
    <row r="2325" spans="4:13" x14ac:dyDescent="0.25">
      <c r="D2325" s="1">
        <v>41767</v>
      </c>
      <c r="E2325">
        <v>2729</v>
      </c>
      <c r="F2325" s="9">
        <f t="shared" si="72"/>
        <v>431410</v>
      </c>
      <c r="G2325" s="12">
        <f xml:space="preserve"> ROUNDUP(woda5[[#This Row],[pomiar po polnocy]]*0.98,0)</f>
        <v>422782</v>
      </c>
      <c r="H2325" s="13">
        <f>woda5[[#This Row],[po 8]]+woda5[[#This Row],[ilosc]]</f>
        <v>425511</v>
      </c>
      <c r="I2325">
        <f>ROUNDUP(woda5[[#This Row],[pomiar po polnocy]]*0.02,0)</f>
        <v>8629</v>
      </c>
      <c r="J2325" s="10">
        <f>woda5[[#This Row],[pomiar po polnocy]]-woda5[[#This Row],[ile wypuscic rano]]</f>
        <v>422781</v>
      </c>
      <c r="K2325" s="10">
        <f>woda5[[#This Row],[po 8v2]]+woda5[[#This Row],[ilosc]]</f>
        <v>425510</v>
      </c>
      <c r="L2325" t="str">
        <f t="shared" si="73"/>
        <v/>
      </c>
      <c r="M2325">
        <f>IF(woda5[[#This Row],[pomiar po polnocy]]&gt;=800000,1,0)</f>
        <v>0</v>
      </c>
    </row>
    <row r="2326" spans="4:13" x14ac:dyDescent="0.25">
      <c r="D2326" s="1">
        <v>41768</v>
      </c>
      <c r="E2326">
        <v>2568</v>
      </c>
      <c r="F2326" s="9">
        <f t="shared" si="72"/>
        <v>425510</v>
      </c>
      <c r="G2326" s="12">
        <f xml:space="preserve"> ROUNDUP(woda5[[#This Row],[pomiar po polnocy]]*0.98,0)</f>
        <v>417000</v>
      </c>
      <c r="H2326" s="13">
        <f>woda5[[#This Row],[po 8]]+woda5[[#This Row],[ilosc]]</f>
        <v>419568</v>
      </c>
      <c r="I2326">
        <f>ROUNDUP(woda5[[#This Row],[pomiar po polnocy]]*0.02,0)</f>
        <v>8511</v>
      </c>
      <c r="J2326" s="10">
        <f>woda5[[#This Row],[pomiar po polnocy]]-woda5[[#This Row],[ile wypuscic rano]]</f>
        <v>416999</v>
      </c>
      <c r="K2326" s="10">
        <f>woda5[[#This Row],[po 8v2]]+woda5[[#This Row],[ilosc]]</f>
        <v>419567</v>
      </c>
      <c r="L2326" t="str">
        <f t="shared" si="73"/>
        <v/>
      </c>
      <c r="M2326">
        <f>IF(woda5[[#This Row],[pomiar po polnocy]]&gt;=800000,1,0)</f>
        <v>0</v>
      </c>
    </row>
    <row r="2327" spans="4:13" x14ac:dyDescent="0.25">
      <c r="D2327" s="1">
        <v>41769</v>
      </c>
      <c r="E2327">
        <v>3317</v>
      </c>
      <c r="F2327" s="9">
        <f t="shared" si="72"/>
        <v>419567</v>
      </c>
      <c r="G2327" s="12">
        <f xml:space="preserve"> ROUNDUP(woda5[[#This Row],[pomiar po polnocy]]*0.98,0)</f>
        <v>411176</v>
      </c>
      <c r="H2327" s="13">
        <f>woda5[[#This Row],[po 8]]+woda5[[#This Row],[ilosc]]</f>
        <v>414493</v>
      </c>
      <c r="I2327">
        <f>ROUNDUP(woda5[[#This Row],[pomiar po polnocy]]*0.02,0)</f>
        <v>8392</v>
      </c>
      <c r="J2327" s="10">
        <f>woda5[[#This Row],[pomiar po polnocy]]-woda5[[#This Row],[ile wypuscic rano]]</f>
        <v>411175</v>
      </c>
      <c r="K2327" s="10">
        <f>woda5[[#This Row],[po 8v2]]+woda5[[#This Row],[ilosc]]</f>
        <v>414492</v>
      </c>
      <c r="L2327" t="str">
        <f t="shared" si="73"/>
        <v/>
      </c>
      <c r="M2327">
        <f>IF(woda5[[#This Row],[pomiar po polnocy]]&gt;=800000,1,0)</f>
        <v>0</v>
      </c>
    </row>
    <row r="2328" spans="4:13" x14ac:dyDescent="0.25">
      <c r="D2328" s="1">
        <v>41770</v>
      </c>
      <c r="E2328">
        <v>2225</v>
      </c>
      <c r="F2328" s="9">
        <f t="shared" si="72"/>
        <v>414492</v>
      </c>
      <c r="G2328" s="12">
        <f xml:space="preserve"> ROUNDUP(woda5[[#This Row],[pomiar po polnocy]]*0.98,0)</f>
        <v>406203</v>
      </c>
      <c r="H2328" s="13">
        <f>woda5[[#This Row],[po 8]]+woda5[[#This Row],[ilosc]]</f>
        <v>408428</v>
      </c>
      <c r="I2328">
        <f>ROUNDUP(woda5[[#This Row],[pomiar po polnocy]]*0.02,0)</f>
        <v>8290</v>
      </c>
      <c r="J2328" s="10">
        <f>woda5[[#This Row],[pomiar po polnocy]]-woda5[[#This Row],[ile wypuscic rano]]</f>
        <v>406202</v>
      </c>
      <c r="K2328" s="10">
        <f>woda5[[#This Row],[po 8v2]]+woda5[[#This Row],[ilosc]]</f>
        <v>408427</v>
      </c>
      <c r="L2328" t="str">
        <f t="shared" si="73"/>
        <v/>
      </c>
      <c r="M2328">
        <f>IF(woda5[[#This Row],[pomiar po polnocy]]&gt;=800000,1,0)</f>
        <v>0</v>
      </c>
    </row>
    <row r="2329" spans="4:13" x14ac:dyDescent="0.25">
      <c r="D2329" s="1">
        <v>41771</v>
      </c>
      <c r="E2329">
        <v>1932</v>
      </c>
      <c r="F2329" s="9">
        <f t="shared" si="72"/>
        <v>408427</v>
      </c>
      <c r="G2329" s="12">
        <f xml:space="preserve"> ROUNDUP(woda5[[#This Row],[pomiar po polnocy]]*0.98,0)</f>
        <v>400259</v>
      </c>
      <c r="H2329" s="13">
        <f>woda5[[#This Row],[po 8]]+woda5[[#This Row],[ilosc]]</f>
        <v>402191</v>
      </c>
      <c r="I2329">
        <f>ROUNDUP(woda5[[#This Row],[pomiar po polnocy]]*0.02,0)</f>
        <v>8169</v>
      </c>
      <c r="J2329" s="10">
        <f>woda5[[#This Row],[pomiar po polnocy]]-woda5[[#This Row],[ile wypuscic rano]]</f>
        <v>400258</v>
      </c>
      <c r="K2329" s="10">
        <f>woda5[[#This Row],[po 8v2]]+woda5[[#This Row],[ilosc]]</f>
        <v>402190</v>
      </c>
      <c r="L2329" t="str">
        <f t="shared" si="73"/>
        <v/>
      </c>
      <c r="M2329">
        <f>IF(woda5[[#This Row],[pomiar po polnocy]]&gt;=800000,1,0)</f>
        <v>0</v>
      </c>
    </row>
    <row r="2330" spans="4:13" x14ac:dyDescent="0.25">
      <c r="D2330" s="1">
        <v>41772</v>
      </c>
      <c r="E2330">
        <v>2221</v>
      </c>
      <c r="F2330" s="9">
        <f t="shared" si="72"/>
        <v>402190</v>
      </c>
      <c r="G2330" s="12">
        <f xml:space="preserve"> ROUNDUP(woda5[[#This Row],[pomiar po polnocy]]*0.98,0)</f>
        <v>394147</v>
      </c>
      <c r="H2330" s="13">
        <f>woda5[[#This Row],[po 8]]+woda5[[#This Row],[ilosc]]</f>
        <v>396368</v>
      </c>
      <c r="I2330">
        <f>ROUNDUP(woda5[[#This Row],[pomiar po polnocy]]*0.02,0)</f>
        <v>8044</v>
      </c>
      <c r="J2330" s="10">
        <f>woda5[[#This Row],[pomiar po polnocy]]-woda5[[#This Row],[ile wypuscic rano]]</f>
        <v>394146</v>
      </c>
      <c r="K2330" s="10">
        <f>woda5[[#This Row],[po 8v2]]+woda5[[#This Row],[ilosc]]</f>
        <v>396367</v>
      </c>
      <c r="L2330" t="str">
        <f t="shared" si="73"/>
        <v/>
      </c>
      <c r="M2330">
        <f>IF(woda5[[#This Row],[pomiar po polnocy]]&gt;=800000,1,0)</f>
        <v>0</v>
      </c>
    </row>
    <row r="2331" spans="4:13" x14ac:dyDescent="0.25">
      <c r="D2331" s="1">
        <v>41773</v>
      </c>
      <c r="E2331">
        <v>2633</v>
      </c>
      <c r="F2331" s="9">
        <f t="shared" si="72"/>
        <v>396367</v>
      </c>
      <c r="G2331" s="12">
        <f xml:space="preserve"> ROUNDUP(woda5[[#This Row],[pomiar po polnocy]]*0.98,0)</f>
        <v>388440</v>
      </c>
      <c r="H2331" s="13">
        <f>woda5[[#This Row],[po 8]]+woda5[[#This Row],[ilosc]]</f>
        <v>391073</v>
      </c>
      <c r="I2331">
        <f>ROUNDUP(woda5[[#This Row],[pomiar po polnocy]]*0.02,0)</f>
        <v>7928</v>
      </c>
      <c r="J2331" s="10">
        <f>woda5[[#This Row],[pomiar po polnocy]]-woda5[[#This Row],[ile wypuscic rano]]</f>
        <v>388439</v>
      </c>
      <c r="K2331" s="10">
        <f>woda5[[#This Row],[po 8v2]]+woda5[[#This Row],[ilosc]]</f>
        <v>391072</v>
      </c>
      <c r="L2331" t="str">
        <f t="shared" si="73"/>
        <v/>
      </c>
      <c r="M2331">
        <f>IF(woda5[[#This Row],[pomiar po polnocy]]&gt;=800000,1,0)</f>
        <v>0</v>
      </c>
    </row>
    <row r="2332" spans="4:13" x14ac:dyDescent="0.25">
      <c r="D2332" s="1">
        <v>41774</v>
      </c>
      <c r="E2332">
        <v>2103</v>
      </c>
      <c r="F2332" s="9">
        <f t="shared" si="72"/>
        <v>391072</v>
      </c>
      <c r="G2332" s="12">
        <f xml:space="preserve"> ROUNDUP(woda5[[#This Row],[pomiar po polnocy]]*0.98,0)</f>
        <v>383251</v>
      </c>
      <c r="H2332" s="13">
        <f>woda5[[#This Row],[po 8]]+woda5[[#This Row],[ilosc]]</f>
        <v>385354</v>
      </c>
      <c r="I2332">
        <f>ROUNDUP(woda5[[#This Row],[pomiar po polnocy]]*0.02,0)</f>
        <v>7822</v>
      </c>
      <c r="J2332" s="10">
        <f>woda5[[#This Row],[pomiar po polnocy]]-woda5[[#This Row],[ile wypuscic rano]]</f>
        <v>383250</v>
      </c>
      <c r="K2332" s="10">
        <f>woda5[[#This Row],[po 8v2]]+woda5[[#This Row],[ilosc]]</f>
        <v>385353</v>
      </c>
      <c r="L2332" t="str">
        <f t="shared" si="73"/>
        <v/>
      </c>
      <c r="M2332">
        <f>IF(woda5[[#This Row],[pomiar po polnocy]]&gt;=800000,1,0)</f>
        <v>0</v>
      </c>
    </row>
    <row r="2333" spans="4:13" x14ac:dyDescent="0.25">
      <c r="D2333" s="1">
        <v>41775</v>
      </c>
      <c r="E2333">
        <v>1830</v>
      </c>
      <c r="F2333" s="9">
        <f t="shared" si="72"/>
        <v>385353</v>
      </c>
      <c r="G2333" s="12">
        <f xml:space="preserve"> ROUNDUP(woda5[[#This Row],[pomiar po polnocy]]*0.98,0)</f>
        <v>377646</v>
      </c>
      <c r="H2333" s="13">
        <f>woda5[[#This Row],[po 8]]+woda5[[#This Row],[ilosc]]</f>
        <v>379476</v>
      </c>
      <c r="I2333">
        <f>ROUNDUP(woda5[[#This Row],[pomiar po polnocy]]*0.02,0)</f>
        <v>7708</v>
      </c>
      <c r="J2333" s="10">
        <f>woda5[[#This Row],[pomiar po polnocy]]-woda5[[#This Row],[ile wypuscic rano]]</f>
        <v>377645</v>
      </c>
      <c r="K2333" s="10">
        <f>woda5[[#This Row],[po 8v2]]+woda5[[#This Row],[ilosc]]</f>
        <v>379475</v>
      </c>
      <c r="L2333" t="str">
        <f t="shared" si="73"/>
        <v/>
      </c>
      <c r="M2333">
        <f>IF(woda5[[#This Row],[pomiar po polnocy]]&gt;=800000,1,0)</f>
        <v>0</v>
      </c>
    </row>
    <row r="2334" spans="4:13" x14ac:dyDescent="0.25">
      <c r="D2334" s="1">
        <v>41776</v>
      </c>
      <c r="E2334">
        <v>2310</v>
      </c>
      <c r="F2334" s="9">
        <f t="shared" si="72"/>
        <v>379475</v>
      </c>
      <c r="G2334" s="12">
        <f xml:space="preserve"> ROUNDUP(woda5[[#This Row],[pomiar po polnocy]]*0.98,0)</f>
        <v>371886</v>
      </c>
      <c r="H2334" s="13">
        <f>woda5[[#This Row],[po 8]]+woda5[[#This Row],[ilosc]]</f>
        <v>374196</v>
      </c>
      <c r="I2334">
        <f>ROUNDUP(woda5[[#This Row],[pomiar po polnocy]]*0.02,0)</f>
        <v>7590</v>
      </c>
      <c r="J2334" s="10">
        <f>woda5[[#This Row],[pomiar po polnocy]]-woda5[[#This Row],[ile wypuscic rano]]</f>
        <v>371885</v>
      </c>
      <c r="K2334" s="10">
        <f>woda5[[#This Row],[po 8v2]]+woda5[[#This Row],[ilosc]]</f>
        <v>374195</v>
      </c>
      <c r="L2334" t="str">
        <f t="shared" si="73"/>
        <v/>
      </c>
      <c r="M2334">
        <f>IF(woda5[[#This Row],[pomiar po polnocy]]&gt;=800000,1,0)</f>
        <v>0</v>
      </c>
    </row>
    <row r="2335" spans="4:13" x14ac:dyDescent="0.25">
      <c r="D2335" s="1">
        <v>41777</v>
      </c>
      <c r="E2335">
        <v>1821</v>
      </c>
      <c r="F2335" s="9">
        <f t="shared" si="72"/>
        <v>374195</v>
      </c>
      <c r="G2335" s="12">
        <f xml:space="preserve"> ROUNDUP(woda5[[#This Row],[pomiar po polnocy]]*0.98,0)</f>
        <v>366712</v>
      </c>
      <c r="H2335" s="13">
        <f>woda5[[#This Row],[po 8]]+woda5[[#This Row],[ilosc]]</f>
        <v>368533</v>
      </c>
      <c r="I2335">
        <f>ROUNDUP(woda5[[#This Row],[pomiar po polnocy]]*0.02,0)</f>
        <v>7484</v>
      </c>
      <c r="J2335" s="10">
        <f>woda5[[#This Row],[pomiar po polnocy]]-woda5[[#This Row],[ile wypuscic rano]]</f>
        <v>366711</v>
      </c>
      <c r="K2335" s="10">
        <f>woda5[[#This Row],[po 8v2]]+woda5[[#This Row],[ilosc]]</f>
        <v>368532</v>
      </c>
      <c r="L2335" t="str">
        <f t="shared" si="73"/>
        <v/>
      </c>
      <c r="M2335">
        <f>IF(woda5[[#This Row],[pomiar po polnocy]]&gt;=800000,1,0)</f>
        <v>0</v>
      </c>
    </row>
    <row r="2336" spans="4:13" x14ac:dyDescent="0.25">
      <c r="D2336" s="1">
        <v>41778</v>
      </c>
      <c r="E2336">
        <v>2955</v>
      </c>
      <c r="F2336" s="9">
        <f t="shared" si="72"/>
        <v>368532</v>
      </c>
      <c r="G2336" s="12">
        <f xml:space="preserve"> ROUNDUP(woda5[[#This Row],[pomiar po polnocy]]*0.98,0)</f>
        <v>361162</v>
      </c>
      <c r="H2336" s="13">
        <f>woda5[[#This Row],[po 8]]+woda5[[#This Row],[ilosc]]</f>
        <v>364117</v>
      </c>
      <c r="I2336">
        <f>ROUNDUP(woda5[[#This Row],[pomiar po polnocy]]*0.02,0)</f>
        <v>7371</v>
      </c>
      <c r="J2336" s="10">
        <f>woda5[[#This Row],[pomiar po polnocy]]-woda5[[#This Row],[ile wypuscic rano]]</f>
        <v>361161</v>
      </c>
      <c r="K2336" s="10">
        <f>woda5[[#This Row],[po 8v2]]+woda5[[#This Row],[ilosc]]</f>
        <v>364116</v>
      </c>
      <c r="L2336" t="str">
        <f t="shared" si="73"/>
        <v/>
      </c>
      <c r="M2336">
        <f>IF(woda5[[#This Row],[pomiar po polnocy]]&gt;=800000,1,0)</f>
        <v>0</v>
      </c>
    </row>
    <row r="2337" spans="4:13" x14ac:dyDescent="0.25">
      <c r="D2337" s="1">
        <v>41779</v>
      </c>
      <c r="E2337">
        <v>1992</v>
      </c>
      <c r="F2337" s="9">
        <f t="shared" si="72"/>
        <v>364116</v>
      </c>
      <c r="G2337" s="12">
        <f xml:space="preserve"> ROUNDUP(woda5[[#This Row],[pomiar po polnocy]]*0.98,0)</f>
        <v>356834</v>
      </c>
      <c r="H2337" s="13">
        <f>woda5[[#This Row],[po 8]]+woda5[[#This Row],[ilosc]]</f>
        <v>358826</v>
      </c>
      <c r="I2337">
        <f>ROUNDUP(woda5[[#This Row],[pomiar po polnocy]]*0.02,0)</f>
        <v>7283</v>
      </c>
      <c r="J2337" s="10">
        <f>woda5[[#This Row],[pomiar po polnocy]]-woda5[[#This Row],[ile wypuscic rano]]</f>
        <v>356833</v>
      </c>
      <c r="K2337" s="10">
        <f>woda5[[#This Row],[po 8v2]]+woda5[[#This Row],[ilosc]]</f>
        <v>358825</v>
      </c>
      <c r="L2337" t="str">
        <f t="shared" si="73"/>
        <v/>
      </c>
      <c r="M2337">
        <f>IF(woda5[[#This Row],[pomiar po polnocy]]&gt;=800000,1,0)</f>
        <v>0</v>
      </c>
    </row>
    <row r="2338" spans="4:13" x14ac:dyDescent="0.25">
      <c r="D2338" s="1">
        <v>41780</v>
      </c>
      <c r="E2338">
        <v>2382</v>
      </c>
      <c r="F2338" s="9">
        <f t="shared" si="72"/>
        <v>358825</v>
      </c>
      <c r="G2338" s="12">
        <f xml:space="preserve"> ROUNDUP(woda5[[#This Row],[pomiar po polnocy]]*0.98,0)</f>
        <v>351649</v>
      </c>
      <c r="H2338" s="13">
        <f>woda5[[#This Row],[po 8]]+woda5[[#This Row],[ilosc]]</f>
        <v>354031</v>
      </c>
      <c r="I2338">
        <f>ROUNDUP(woda5[[#This Row],[pomiar po polnocy]]*0.02,0)</f>
        <v>7177</v>
      </c>
      <c r="J2338" s="10">
        <f>woda5[[#This Row],[pomiar po polnocy]]-woda5[[#This Row],[ile wypuscic rano]]</f>
        <v>351648</v>
      </c>
      <c r="K2338" s="10">
        <f>woda5[[#This Row],[po 8v2]]+woda5[[#This Row],[ilosc]]</f>
        <v>354030</v>
      </c>
      <c r="L2338" t="str">
        <f t="shared" si="73"/>
        <v/>
      </c>
      <c r="M2338">
        <f>IF(woda5[[#This Row],[pomiar po polnocy]]&gt;=800000,1,0)</f>
        <v>0</v>
      </c>
    </row>
    <row r="2339" spans="4:13" x14ac:dyDescent="0.25">
      <c r="D2339" s="1">
        <v>41781</v>
      </c>
      <c r="E2339">
        <v>2729</v>
      </c>
      <c r="F2339" s="9">
        <f t="shared" si="72"/>
        <v>354030</v>
      </c>
      <c r="G2339" s="12">
        <f xml:space="preserve"> ROUNDUP(woda5[[#This Row],[pomiar po polnocy]]*0.98,0)</f>
        <v>346950</v>
      </c>
      <c r="H2339" s="13">
        <f>woda5[[#This Row],[po 8]]+woda5[[#This Row],[ilosc]]</f>
        <v>349679</v>
      </c>
      <c r="I2339">
        <f>ROUNDUP(woda5[[#This Row],[pomiar po polnocy]]*0.02,0)</f>
        <v>7081</v>
      </c>
      <c r="J2339" s="10">
        <f>woda5[[#This Row],[pomiar po polnocy]]-woda5[[#This Row],[ile wypuscic rano]]</f>
        <v>346949</v>
      </c>
      <c r="K2339" s="10">
        <f>woda5[[#This Row],[po 8v2]]+woda5[[#This Row],[ilosc]]</f>
        <v>349678</v>
      </c>
      <c r="L2339" t="str">
        <f t="shared" si="73"/>
        <v/>
      </c>
      <c r="M2339">
        <f>IF(woda5[[#This Row],[pomiar po polnocy]]&gt;=800000,1,0)</f>
        <v>0</v>
      </c>
    </row>
    <row r="2340" spans="4:13" x14ac:dyDescent="0.25">
      <c r="D2340" s="1">
        <v>41782</v>
      </c>
      <c r="E2340">
        <v>2317</v>
      </c>
      <c r="F2340" s="9">
        <f t="shared" si="72"/>
        <v>349678</v>
      </c>
      <c r="G2340" s="12">
        <f xml:space="preserve"> ROUNDUP(woda5[[#This Row],[pomiar po polnocy]]*0.98,0)</f>
        <v>342685</v>
      </c>
      <c r="H2340" s="13">
        <f>woda5[[#This Row],[po 8]]+woda5[[#This Row],[ilosc]]</f>
        <v>345002</v>
      </c>
      <c r="I2340">
        <f>ROUNDUP(woda5[[#This Row],[pomiar po polnocy]]*0.02,0)</f>
        <v>6994</v>
      </c>
      <c r="J2340" s="10">
        <f>woda5[[#This Row],[pomiar po polnocy]]-woda5[[#This Row],[ile wypuscic rano]]</f>
        <v>342684</v>
      </c>
      <c r="K2340" s="10">
        <f>woda5[[#This Row],[po 8v2]]+woda5[[#This Row],[ilosc]]</f>
        <v>345001</v>
      </c>
      <c r="L2340" t="str">
        <f t="shared" si="73"/>
        <v/>
      </c>
      <c r="M2340">
        <f>IF(woda5[[#This Row],[pomiar po polnocy]]&gt;=800000,1,0)</f>
        <v>0</v>
      </c>
    </row>
    <row r="2341" spans="4:13" x14ac:dyDescent="0.25">
      <c r="D2341" s="1">
        <v>41783</v>
      </c>
      <c r="E2341">
        <v>2604</v>
      </c>
      <c r="F2341" s="9">
        <f t="shared" si="72"/>
        <v>345001</v>
      </c>
      <c r="G2341" s="12">
        <f xml:space="preserve"> ROUNDUP(woda5[[#This Row],[pomiar po polnocy]]*0.98,0)</f>
        <v>338101</v>
      </c>
      <c r="H2341" s="13">
        <f>woda5[[#This Row],[po 8]]+woda5[[#This Row],[ilosc]]</f>
        <v>340705</v>
      </c>
      <c r="I2341">
        <f>ROUNDUP(woda5[[#This Row],[pomiar po polnocy]]*0.02,0)</f>
        <v>6901</v>
      </c>
      <c r="J2341" s="10">
        <f>woda5[[#This Row],[pomiar po polnocy]]-woda5[[#This Row],[ile wypuscic rano]]</f>
        <v>338100</v>
      </c>
      <c r="K2341" s="10">
        <f>woda5[[#This Row],[po 8v2]]+woda5[[#This Row],[ilosc]]</f>
        <v>340704</v>
      </c>
      <c r="L2341" t="str">
        <f t="shared" si="73"/>
        <v/>
      </c>
      <c r="M2341">
        <f>IF(woda5[[#This Row],[pomiar po polnocy]]&gt;=800000,1,0)</f>
        <v>0</v>
      </c>
    </row>
    <row r="2342" spans="4:13" x14ac:dyDescent="0.25">
      <c r="D2342" s="1">
        <v>41784</v>
      </c>
      <c r="E2342">
        <v>2765</v>
      </c>
      <c r="F2342" s="9">
        <f t="shared" si="72"/>
        <v>340704</v>
      </c>
      <c r="G2342" s="12">
        <f xml:space="preserve"> ROUNDUP(woda5[[#This Row],[pomiar po polnocy]]*0.98,0)</f>
        <v>333890</v>
      </c>
      <c r="H2342" s="13">
        <f>woda5[[#This Row],[po 8]]+woda5[[#This Row],[ilosc]]</f>
        <v>336655</v>
      </c>
      <c r="I2342">
        <f>ROUNDUP(woda5[[#This Row],[pomiar po polnocy]]*0.02,0)</f>
        <v>6815</v>
      </c>
      <c r="J2342" s="10">
        <f>woda5[[#This Row],[pomiar po polnocy]]-woda5[[#This Row],[ile wypuscic rano]]</f>
        <v>333889</v>
      </c>
      <c r="K2342" s="10">
        <f>woda5[[#This Row],[po 8v2]]+woda5[[#This Row],[ilosc]]</f>
        <v>336654</v>
      </c>
      <c r="L2342" t="str">
        <f t="shared" si="73"/>
        <v/>
      </c>
      <c r="M2342">
        <f>IF(woda5[[#This Row],[pomiar po polnocy]]&gt;=800000,1,0)</f>
        <v>0</v>
      </c>
    </row>
    <row r="2343" spans="4:13" x14ac:dyDescent="0.25">
      <c r="D2343" s="1">
        <v>41785</v>
      </c>
      <c r="E2343">
        <v>2857</v>
      </c>
      <c r="F2343" s="9">
        <f t="shared" si="72"/>
        <v>336654</v>
      </c>
      <c r="G2343" s="12">
        <f xml:space="preserve"> ROUNDUP(woda5[[#This Row],[pomiar po polnocy]]*0.98,0)</f>
        <v>329921</v>
      </c>
      <c r="H2343" s="13">
        <f>woda5[[#This Row],[po 8]]+woda5[[#This Row],[ilosc]]</f>
        <v>332778</v>
      </c>
      <c r="I2343">
        <f>ROUNDUP(woda5[[#This Row],[pomiar po polnocy]]*0.02,0)</f>
        <v>6734</v>
      </c>
      <c r="J2343" s="10">
        <f>woda5[[#This Row],[pomiar po polnocy]]-woda5[[#This Row],[ile wypuscic rano]]</f>
        <v>329920</v>
      </c>
      <c r="K2343" s="10">
        <f>woda5[[#This Row],[po 8v2]]+woda5[[#This Row],[ilosc]]</f>
        <v>332777</v>
      </c>
      <c r="L2343" t="str">
        <f t="shared" si="73"/>
        <v/>
      </c>
      <c r="M2343">
        <f>IF(woda5[[#This Row],[pomiar po polnocy]]&gt;=800000,1,0)</f>
        <v>0</v>
      </c>
    </row>
    <row r="2344" spans="4:13" x14ac:dyDescent="0.25">
      <c r="D2344" s="1">
        <v>41786</v>
      </c>
      <c r="E2344">
        <v>2316</v>
      </c>
      <c r="F2344" s="9">
        <f t="shared" si="72"/>
        <v>332777</v>
      </c>
      <c r="G2344" s="12">
        <f xml:space="preserve"> ROUNDUP(woda5[[#This Row],[pomiar po polnocy]]*0.98,0)</f>
        <v>326122</v>
      </c>
      <c r="H2344" s="13">
        <f>woda5[[#This Row],[po 8]]+woda5[[#This Row],[ilosc]]</f>
        <v>328438</v>
      </c>
      <c r="I2344">
        <f>ROUNDUP(woda5[[#This Row],[pomiar po polnocy]]*0.02,0)</f>
        <v>6656</v>
      </c>
      <c r="J2344" s="10">
        <f>woda5[[#This Row],[pomiar po polnocy]]-woda5[[#This Row],[ile wypuscic rano]]</f>
        <v>326121</v>
      </c>
      <c r="K2344" s="10">
        <f>woda5[[#This Row],[po 8v2]]+woda5[[#This Row],[ilosc]]</f>
        <v>328437</v>
      </c>
      <c r="L2344" t="str">
        <f t="shared" si="73"/>
        <v/>
      </c>
      <c r="M2344">
        <f>IF(woda5[[#This Row],[pomiar po polnocy]]&gt;=800000,1,0)</f>
        <v>0</v>
      </c>
    </row>
    <row r="2345" spans="4:13" x14ac:dyDescent="0.25">
      <c r="D2345" s="1">
        <v>41787</v>
      </c>
      <c r="E2345">
        <v>2041</v>
      </c>
      <c r="F2345" s="9">
        <f t="shared" si="72"/>
        <v>328437</v>
      </c>
      <c r="G2345" s="12">
        <f xml:space="preserve"> ROUNDUP(woda5[[#This Row],[pomiar po polnocy]]*0.98,0)</f>
        <v>321869</v>
      </c>
      <c r="H2345" s="13">
        <f>woda5[[#This Row],[po 8]]+woda5[[#This Row],[ilosc]]</f>
        <v>323910</v>
      </c>
      <c r="I2345">
        <f>ROUNDUP(woda5[[#This Row],[pomiar po polnocy]]*0.02,0)</f>
        <v>6569</v>
      </c>
      <c r="J2345" s="10">
        <f>woda5[[#This Row],[pomiar po polnocy]]-woda5[[#This Row],[ile wypuscic rano]]</f>
        <v>321868</v>
      </c>
      <c r="K2345" s="10">
        <f>woda5[[#This Row],[po 8v2]]+woda5[[#This Row],[ilosc]]</f>
        <v>323909</v>
      </c>
      <c r="L2345" t="str">
        <f t="shared" si="73"/>
        <v/>
      </c>
      <c r="M2345">
        <f>IF(woda5[[#This Row],[pomiar po polnocy]]&gt;=800000,1,0)</f>
        <v>0</v>
      </c>
    </row>
    <row r="2346" spans="4:13" x14ac:dyDescent="0.25">
      <c r="D2346" s="1">
        <v>41788</v>
      </c>
      <c r="E2346">
        <v>2305</v>
      </c>
      <c r="F2346" s="9">
        <f t="shared" si="72"/>
        <v>323909</v>
      </c>
      <c r="G2346" s="12">
        <f xml:space="preserve"> ROUNDUP(woda5[[#This Row],[pomiar po polnocy]]*0.98,0)</f>
        <v>317431</v>
      </c>
      <c r="H2346" s="13">
        <f>woda5[[#This Row],[po 8]]+woda5[[#This Row],[ilosc]]</f>
        <v>319736</v>
      </c>
      <c r="I2346">
        <f>ROUNDUP(woda5[[#This Row],[pomiar po polnocy]]*0.02,0)</f>
        <v>6479</v>
      </c>
      <c r="J2346" s="10">
        <f>woda5[[#This Row],[pomiar po polnocy]]-woda5[[#This Row],[ile wypuscic rano]]</f>
        <v>317430</v>
      </c>
      <c r="K2346" s="10">
        <f>woda5[[#This Row],[po 8v2]]+woda5[[#This Row],[ilosc]]</f>
        <v>319735</v>
      </c>
      <c r="L2346" t="str">
        <f t="shared" si="73"/>
        <v/>
      </c>
      <c r="M2346">
        <f>IF(woda5[[#This Row],[pomiar po polnocy]]&gt;=800000,1,0)</f>
        <v>0</v>
      </c>
    </row>
    <row r="2347" spans="4:13" x14ac:dyDescent="0.25">
      <c r="D2347" s="1">
        <v>41789</v>
      </c>
      <c r="E2347">
        <v>2479</v>
      </c>
      <c r="F2347" s="9">
        <f t="shared" si="72"/>
        <v>319735</v>
      </c>
      <c r="G2347" s="12">
        <f xml:space="preserve"> ROUNDUP(woda5[[#This Row],[pomiar po polnocy]]*0.98,0)</f>
        <v>313341</v>
      </c>
      <c r="H2347" s="13">
        <f>woda5[[#This Row],[po 8]]+woda5[[#This Row],[ilosc]]</f>
        <v>315820</v>
      </c>
      <c r="I2347">
        <f>ROUNDUP(woda5[[#This Row],[pomiar po polnocy]]*0.02,0)</f>
        <v>6395</v>
      </c>
      <c r="J2347" s="10">
        <f>woda5[[#This Row],[pomiar po polnocy]]-woda5[[#This Row],[ile wypuscic rano]]</f>
        <v>313340</v>
      </c>
      <c r="K2347" s="10">
        <f>woda5[[#This Row],[po 8v2]]+woda5[[#This Row],[ilosc]]</f>
        <v>315819</v>
      </c>
      <c r="L2347" t="str">
        <f t="shared" si="73"/>
        <v/>
      </c>
      <c r="M2347">
        <f>IF(woda5[[#This Row],[pomiar po polnocy]]&gt;=800000,1,0)</f>
        <v>0</v>
      </c>
    </row>
    <row r="2348" spans="4:13" x14ac:dyDescent="0.25">
      <c r="D2348" s="1">
        <v>41790</v>
      </c>
      <c r="E2348">
        <v>2434</v>
      </c>
      <c r="F2348" s="9">
        <f t="shared" si="72"/>
        <v>315819</v>
      </c>
      <c r="G2348" s="12">
        <f xml:space="preserve"> ROUNDUP(woda5[[#This Row],[pomiar po polnocy]]*0.98,0)</f>
        <v>309503</v>
      </c>
      <c r="H2348" s="13">
        <f>woda5[[#This Row],[po 8]]+woda5[[#This Row],[ilosc]]</f>
        <v>311937</v>
      </c>
      <c r="I2348">
        <f>ROUNDUP(woda5[[#This Row],[pomiar po polnocy]]*0.02,0)</f>
        <v>6317</v>
      </c>
      <c r="J2348" s="10">
        <f>woda5[[#This Row],[pomiar po polnocy]]-woda5[[#This Row],[ile wypuscic rano]]</f>
        <v>309502</v>
      </c>
      <c r="K2348" s="10">
        <f>woda5[[#This Row],[po 8v2]]+woda5[[#This Row],[ilosc]]</f>
        <v>311936</v>
      </c>
      <c r="L2348" t="str">
        <f t="shared" si="73"/>
        <v/>
      </c>
      <c r="M2348">
        <f>IF(woda5[[#This Row],[pomiar po polnocy]]&gt;=800000,1,0)</f>
        <v>0</v>
      </c>
    </row>
    <row r="2349" spans="4:13" x14ac:dyDescent="0.25">
      <c r="D2349" s="1">
        <v>41791</v>
      </c>
      <c r="E2349">
        <v>1684</v>
      </c>
      <c r="F2349" s="9">
        <f t="shared" si="72"/>
        <v>311936</v>
      </c>
      <c r="G2349" s="12">
        <f xml:space="preserve"> ROUNDUP(woda5[[#This Row],[pomiar po polnocy]]*0.98,0)</f>
        <v>305698</v>
      </c>
      <c r="H2349" s="13">
        <f>woda5[[#This Row],[po 8]]+woda5[[#This Row],[ilosc]]</f>
        <v>307382</v>
      </c>
      <c r="I2349">
        <f>ROUNDUP(woda5[[#This Row],[pomiar po polnocy]]*0.02,0)</f>
        <v>6239</v>
      </c>
      <c r="J2349" s="10">
        <f>woda5[[#This Row],[pomiar po polnocy]]-woda5[[#This Row],[ile wypuscic rano]]</f>
        <v>305697</v>
      </c>
      <c r="K2349" s="10">
        <f>woda5[[#This Row],[po 8v2]]+woda5[[#This Row],[ilosc]]</f>
        <v>307381</v>
      </c>
      <c r="L2349" t="str">
        <f t="shared" si="73"/>
        <v/>
      </c>
      <c r="M2349">
        <f>IF(woda5[[#This Row],[pomiar po polnocy]]&gt;=800000,1,0)</f>
        <v>0</v>
      </c>
    </row>
    <row r="2350" spans="4:13" x14ac:dyDescent="0.25">
      <c r="D2350" s="1">
        <v>41792</v>
      </c>
      <c r="E2350">
        <v>1600</v>
      </c>
      <c r="F2350" s="9">
        <f t="shared" si="72"/>
        <v>307381</v>
      </c>
      <c r="G2350" s="12">
        <f xml:space="preserve"> ROUNDUP(woda5[[#This Row],[pomiar po polnocy]]*0.98,0)</f>
        <v>301234</v>
      </c>
      <c r="H2350" s="13">
        <f>woda5[[#This Row],[po 8]]+woda5[[#This Row],[ilosc]]</f>
        <v>302834</v>
      </c>
      <c r="I2350">
        <f>ROUNDUP(woda5[[#This Row],[pomiar po polnocy]]*0.02,0)</f>
        <v>6148</v>
      </c>
      <c r="J2350" s="10">
        <f>woda5[[#This Row],[pomiar po polnocy]]-woda5[[#This Row],[ile wypuscic rano]]</f>
        <v>301233</v>
      </c>
      <c r="K2350" s="10">
        <f>woda5[[#This Row],[po 8v2]]+woda5[[#This Row],[ilosc]]</f>
        <v>302833</v>
      </c>
      <c r="L2350" t="str">
        <f t="shared" si="73"/>
        <v/>
      </c>
      <c r="M2350">
        <f>IF(woda5[[#This Row],[pomiar po polnocy]]&gt;=800000,1,0)</f>
        <v>0</v>
      </c>
    </row>
    <row r="2351" spans="4:13" x14ac:dyDescent="0.25">
      <c r="D2351" s="1">
        <v>41793</v>
      </c>
      <c r="E2351">
        <v>2466</v>
      </c>
      <c r="F2351" s="9">
        <f t="shared" si="72"/>
        <v>302833</v>
      </c>
      <c r="G2351" s="12">
        <f xml:space="preserve"> ROUNDUP(woda5[[#This Row],[pomiar po polnocy]]*0.98,0)</f>
        <v>296777</v>
      </c>
      <c r="H2351" s="13">
        <f>woda5[[#This Row],[po 8]]+woda5[[#This Row],[ilosc]]</f>
        <v>299243</v>
      </c>
      <c r="I2351">
        <f>ROUNDUP(woda5[[#This Row],[pomiar po polnocy]]*0.02,0)</f>
        <v>6057</v>
      </c>
      <c r="J2351" s="10">
        <f>woda5[[#This Row],[pomiar po polnocy]]-woda5[[#This Row],[ile wypuscic rano]]</f>
        <v>296776</v>
      </c>
      <c r="K2351" s="10">
        <f>woda5[[#This Row],[po 8v2]]+woda5[[#This Row],[ilosc]]</f>
        <v>299242</v>
      </c>
      <c r="L2351" t="str">
        <f t="shared" si="73"/>
        <v/>
      </c>
      <c r="M2351">
        <f>IF(woda5[[#This Row],[pomiar po polnocy]]&gt;=800000,1,0)</f>
        <v>0</v>
      </c>
    </row>
    <row r="2352" spans="4:13" x14ac:dyDescent="0.25">
      <c r="D2352" s="1">
        <v>41794</v>
      </c>
      <c r="E2352">
        <v>2752</v>
      </c>
      <c r="F2352" s="9">
        <f t="shared" si="72"/>
        <v>299242</v>
      </c>
      <c r="G2352" s="12">
        <f xml:space="preserve"> ROUNDUP(woda5[[#This Row],[pomiar po polnocy]]*0.98,0)</f>
        <v>293258</v>
      </c>
      <c r="H2352" s="13">
        <f>woda5[[#This Row],[po 8]]+woda5[[#This Row],[ilosc]]</f>
        <v>296010</v>
      </c>
      <c r="I2352">
        <f>ROUNDUP(woda5[[#This Row],[pomiar po polnocy]]*0.02,0)</f>
        <v>5985</v>
      </c>
      <c r="J2352" s="10">
        <f>woda5[[#This Row],[pomiar po polnocy]]-woda5[[#This Row],[ile wypuscic rano]]</f>
        <v>293257</v>
      </c>
      <c r="K2352" s="10">
        <f>woda5[[#This Row],[po 8v2]]+woda5[[#This Row],[ilosc]]</f>
        <v>296009</v>
      </c>
      <c r="L2352" t="str">
        <f t="shared" si="73"/>
        <v/>
      </c>
      <c r="M2352">
        <f>IF(woda5[[#This Row],[pomiar po polnocy]]&gt;=800000,1,0)</f>
        <v>0</v>
      </c>
    </row>
    <row r="2353" spans="4:13" x14ac:dyDescent="0.25">
      <c r="D2353" s="1">
        <v>41795</v>
      </c>
      <c r="E2353">
        <v>2652</v>
      </c>
      <c r="F2353" s="9">
        <f t="shared" si="72"/>
        <v>296009</v>
      </c>
      <c r="G2353" s="12">
        <f xml:space="preserve"> ROUNDUP(woda5[[#This Row],[pomiar po polnocy]]*0.98,0)</f>
        <v>290089</v>
      </c>
      <c r="H2353" s="13">
        <f>woda5[[#This Row],[po 8]]+woda5[[#This Row],[ilosc]]</f>
        <v>292741</v>
      </c>
      <c r="I2353">
        <f>ROUNDUP(woda5[[#This Row],[pomiar po polnocy]]*0.02,0)</f>
        <v>5921</v>
      </c>
      <c r="J2353" s="10">
        <f>woda5[[#This Row],[pomiar po polnocy]]-woda5[[#This Row],[ile wypuscic rano]]</f>
        <v>290088</v>
      </c>
      <c r="K2353" s="10">
        <f>woda5[[#This Row],[po 8v2]]+woda5[[#This Row],[ilosc]]</f>
        <v>292740</v>
      </c>
      <c r="L2353" t="str">
        <f t="shared" si="73"/>
        <v/>
      </c>
      <c r="M2353">
        <f>IF(woda5[[#This Row],[pomiar po polnocy]]&gt;=800000,1,0)</f>
        <v>0</v>
      </c>
    </row>
    <row r="2354" spans="4:13" x14ac:dyDescent="0.25">
      <c r="D2354" s="1">
        <v>41796</v>
      </c>
      <c r="E2354">
        <v>2736</v>
      </c>
      <c r="F2354" s="9">
        <f t="shared" si="72"/>
        <v>292740</v>
      </c>
      <c r="G2354" s="12">
        <f xml:space="preserve"> ROUNDUP(woda5[[#This Row],[pomiar po polnocy]]*0.98,0)</f>
        <v>286886</v>
      </c>
      <c r="H2354" s="13">
        <f>woda5[[#This Row],[po 8]]+woda5[[#This Row],[ilosc]]</f>
        <v>289622</v>
      </c>
      <c r="I2354">
        <f>ROUNDUP(woda5[[#This Row],[pomiar po polnocy]]*0.02,0)</f>
        <v>5855</v>
      </c>
      <c r="J2354" s="10">
        <f>woda5[[#This Row],[pomiar po polnocy]]-woda5[[#This Row],[ile wypuscic rano]]</f>
        <v>286885</v>
      </c>
      <c r="K2354" s="10">
        <f>woda5[[#This Row],[po 8v2]]+woda5[[#This Row],[ilosc]]</f>
        <v>289621</v>
      </c>
      <c r="L2354" t="str">
        <f t="shared" si="73"/>
        <v/>
      </c>
      <c r="M2354">
        <f>IF(woda5[[#This Row],[pomiar po polnocy]]&gt;=800000,1,0)</f>
        <v>0</v>
      </c>
    </row>
    <row r="2355" spans="4:13" x14ac:dyDescent="0.25">
      <c r="D2355" s="1">
        <v>41797</v>
      </c>
      <c r="E2355">
        <v>3186</v>
      </c>
      <c r="F2355" s="9">
        <f t="shared" si="72"/>
        <v>289621</v>
      </c>
      <c r="G2355" s="12">
        <f xml:space="preserve"> ROUNDUP(woda5[[#This Row],[pomiar po polnocy]]*0.98,0)</f>
        <v>283829</v>
      </c>
      <c r="H2355" s="13">
        <f>woda5[[#This Row],[po 8]]+woda5[[#This Row],[ilosc]]</f>
        <v>287015</v>
      </c>
      <c r="I2355">
        <f>ROUNDUP(woda5[[#This Row],[pomiar po polnocy]]*0.02,0)</f>
        <v>5793</v>
      </c>
      <c r="J2355" s="10">
        <f>woda5[[#This Row],[pomiar po polnocy]]-woda5[[#This Row],[ile wypuscic rano]]</f>
        <v>283828</v>
      </c>
      <c r="K2355" s="10">
        <f>woda5[[#This Row],[po 8v2]]+woda5[[#This Row],[ilosc]]</f>
        <v>287014</v>
      </c>
      <c r="L2355" t="str">
        <f t="shared" si="73"/>
        <v/>
      </c>
      <c r="M2355">
        <f>IF(woda5[[#This Row],[pomiar po polnocy]]&gt;=800000,1,0)</f>
        <v>0</v>
      </c>
    </row>
    <row r="2356" spans="4:13" x14ac:dyDescent="0.25">
      <c r="D2356" s="1">
        <v>41798</v>
      </c>
      <c r="E2356">
        <v>3114</v>
      </c>
      <c r="F2356" s="9">
        <f t="shared" si="72"/>
        <v>287014</v>
      </c>
      <c r="G2356" s="12">
        <f xml:space="preserve"> ROUNDUP(woda5[[#This Row],[pomiar po polnocy]]*0.98,0)</f>
        <v>281274</v>
      </c>
      <c r="H2356" s="13">
        <f>woda5[[#This Row],[po 8]]+woda5[[#This Row],[ilosc]]</f>
        <v>284388</v>
      </c>
      <c r="I2356">
        <f>ROUNDUP(woda5[[#This Row],[pomiar po polnocy]]*0.02,0)</f>
        <v>5741</v>
      </c>
      <c r="J2356" s="10">
        <f>woda5[[#This Row],[pomiar po polnocy]]-woda5[[#This Row],[ile wypuscic rano]]</f>
        <v>281273</v>
      </c>
      <c r="K2356" s="10">
        <f>woda5[[#This Row],[po 8v2]]+woda5[[#This Row],[ilosc]]</f>
        <v>284387</v>
      </c>
      <c r="L2356" t="str">
        <f t="shared" si="73"/>
        <v/>
      </c>
      <c r="M2356">
        <f>IF(woda5[[#This Row],[pomiar po polnocy]]&gt;=800000,1,0)</f>
        <v>0</v>
      </c>
    </row>
    <row r="2357" spans="4:13" x14ac:dyDescent="0.25">
      <c r="D2357" s="1">
        <v>41799</v>
      </c>
      <c r="E2357">
        <v>2838</v>
      </c>
      <c r="F2357" s="9">
        <f t="shared" si="72"/>
        <v>284387</v>
      </c>
      <c r="G2357" s="12">
        <f xml:space="preserve"> ROUNDUP(woda5[[#This Row],[pomiar po polnocy]]*0.98,0)</f>
        <v>278700</v>
      </c>
      <c r="H2357" s="13">
        <f>woda5[[#This Row],[po 8]]+woda5[[#This Row],[ilosc]]</f>
        <v>281538</v>
      </c>
      <c r="I2357">
        <f>ROUNDUP(woda5[[#This Row],[pomiar po polnocy]]*0.02,0)</f>
        <v>5688</v>
      </c>
      <c r="J2357" s="10">
        <f>woda5[[#This Row],[pomiar po polnocy]]-woda5[[#This Row],[ile wypuscic rano]]</f>
        <v>278699</v>
      </c>
      <c r="K2357" s="10">
        <f>woda5[[#This Row],[po 8v2]]+woda5[[#This Row],[ilosc]]</f>
        <v>281537</v>
      </c>
      <c r="L2357" t="str">
        <f t="shared" si="73"/>
        <v/>
      </c>
      <c r="M2357">
        <f>IF(woda5[[#This Row],[pomiar po polnocy]]&gt;=800000,1,0)</f>
        <v>0</v>
      </c>
    </row>
    <row r="2358" spans="4:13" x14ac:dyDescent="0.25">
      <c r="D2358" s="1">
        <v>41800</v>
      </c>
      <c r="E2358">
        <v>3035</v>
      </c>
      <c r="F2358" s="9">
        <f t="shared" si="72"/>
        <v>281537</v>
      </c>
      <c r="G2358" s="12">
        <f xml:space="preserve"> ROUNDUP(woda5[[#This Row],[pomiar po polnocy]]*0.98,0)</f>
        <v>275907</v>
      </c>
      <c r="H2358" s="13">
        <f>woda5[[#This Row],[po 8]]+woda5[[#This Row],[ilosc]]</f>
        <v>278942</v>
      </c>
      <c r="I2358">
        <f>ROUNDUP(woda5[[#This Row],[pomiar po polnocy]]*0.02,0)</f>
        <v>5631</v>
      </c>
      <c r="J2358" s="10">
        <f>woda5[[#This Row],[pomiar po polnocy]]-woda5[[#This Row],[ile wypuscic rano]]</f>
        <v>275906</v>
      </c>
      <c r="K2358" s="10">
        <f>woda5[[#This Row],[po 8v2]]+woda5[[#This Row],[ilosc]]</f>
        <v>278941</v>
      </c>
      <c r="L2358" t="str">
        <f t="shared" si="73"/>
        <v/>
      </c>
      <c r="M2358">
        <f>IF(woda5[[#This Row],[pomiar po polnocy]]&gt;=800000,1,0)</f>
        <v>0</v>
      </c>
    </row>
    <row r="2359" spans="4:13" x14ac:dyDescent="0.25">
      <c r="D2359" s="1">
        <v>41801</v>
      </c>
      <c r="E2359">
        <v>2940</v>
      </c>
      <c r="F2359" s="9">
        <f t="shared" si="72"/>
        <v>278941</v>
      </c>
      <c r="G2359" s="12">
        <f xml:space="preserve"> ROUNDUP(woda5[[#This Row],[pomiar po polnocy]]*0.98,0)</f>
        <v>273363</v>
      </c>
      <c r="H2359" s="13">
        <f>woda5[[#This Row],[po 8]]+woda5[[#This Row],[ilosc]]</f>
        <v>276303</v>
      </c>
      <c r="I2359">
        <f>ROUNDUP(woda5[[#This Row],[pomiar po polnocy]]*0.02,0)</f>
        <v>5579</v>
      </c>
      <c r="J2359" s="10">
        <f>woda5[[#This Row],[pomiar po polnocy]]-woda5[[#This Row],[ile wypuscic rano]]</f>
        <v>273362</v>
      </c>
      <c r="K2359" s="10">
        <f>woda5[[#This Row],[po 8v2]]+woda5[[#This Row],[ilosc]]</f>
        <v>276302</v>
      </c>
      <c r="L2359" t="str">
        <f t="shared" si="73"/>
        <v/>
      </c>
      <c r="M2359">
        <f>IF(woda5[[#This Row],[pomiar po polnocy]]&gt;=800000,1,0)</f>
        <v>0</v>
      </c>
    </row>
    <row r="2360" spans="4:13" x14ac:dyDescent="0.25">
      <c r="D2360" s="1">
        <v>41802</v>
      </c>
      <c r="E2360">
        <v>2616</v>
      </c>
      <c r="F2360" s="9">
        <f t="shared" si="72"/>
        <v>276302</v>
      </c>
      <c r="G2360" s="12">
        <f xml:space="preserve"> ROUNDUP(woda5[[#This Row],[pomiar po polnocy]]*0.98,0)</f>
        <v>270776</v>
      </c>
      <c r="H2360" s="13">
        <f>woda5[[#This Row],[po 8]]+woda5[[#This Row],[ilosc]]</f>
        <v>273392</v>
      </c>
      <c r="I2360">
        <f>ROUNDUP(woda5[[#This Row],[pomiar po polnocy]]*0.02,0)</f>
        <v>5527</v>
      </c>
      <c r="J2360" s="10">
        <f>woda5[[#This Row],[pomiar po polnocy]]-woda5[[#This Row],[ile wypuscic rano]]</f>
        <v>270775</v>
      </c>
      <c r="K2360" s="10">
        <f>woda5[[#This Row],[po 8v2]]+woda5[[#This Row],[ilosc]]</f>
        <v>273391</v>
      </c>
      <c r="L2360" t="str">
        <f t="shared" si="73"/>
        <v/>
      </c>
      <c r="M2360">
        <f>IF(woda5[[#This Row],[pomiar po polnocy]]&gt;=800000,1,0)</f>
        <v>0</v>
      </c>
    </row>
    <row r="2361" spans="4:13" x14ac:dyDescent="0.25">
      <c r="D2361" s="1">
        <v>41803</v>
      </c>
      <c r="E2361">
        <v>2975</v>
      </c>
      <c r="F2361" s="9">
        <f t="shared" si="72"/>
        <v>273391</v>
      </c>
      <c r="G2361" s="12">
        <f xml:space="preserve"> ROUNDUP(woda5[[#This Row],[pomiar po polnocy]]*0.98,0)</f>
        <v>267924</v>
      </c>
      <c r="H2361" s="13">
        <f>woda5[[#This Row],[po 8]]+woda5[[#This Row],[ilosc]]</f>
        <v>270899</v>
      </c>
      <c r="I2361">
        <f>ROUNDUP(woda5[[#This Row],[pomiar po polnocy]]*0.02,0)</f>
        <v>5468</v>
      </c>
      <c r="J2361" s="10">
        <f>woda5[[#This Row],[pomiar po polnocy]]-woda5[[#This Row],[ile wypuscic rano]]</f>
        <v>267923</v>
      </c>
      <c r="K2361" s="10">
        <f>woda5[[#This Row],[po 8v2]]+woda5[[#This Row],[ilosc]]</f>
        <v>270898</v>
      </c>
      <c r="L2361" t="str">
        <f t="shared" si="73"/>
        <v/>
      </c>
      <c r="M2361">
        <f>IF(woda5[[#This Row],[pomiar po polnocy]]&gt;=800000,1,0)</f>
        <v>0</v>
      </c>
    </row>
    <row r="2362" spans="4:13" x14ac:dyDescent="0.25">
      <c r="D2362" s="1">
        <v>41804</v>
      </c>
      <c r="E2362">
        <v>2419</v>
      </c>
      <c r="F2362" s="9">
        <f t="shared" si="72"/>
        <v>270898</v>
      </c>
      <c r="G2362" s="12">
        <f xml:space="preserve"> ROUNDUP(woda5[[#This Row],[pomiar po polnocy]]*0.98,0)</f>
        <v>265481</v>
      </c>
      <c r="H2362" s="13">
        <f>woda5[[#This Row],[po 8]]+woda5[[#This Row],[ilosc]]</f>
        <v>267900</v>
      </c>
      <c r="I2362">
        <f>ROUNDUP(woda5[[#This Row],[pomiar po polnocy]]*0.02,0)</f>
        <v>5418</v>
      </c>
      <c r="J2362" s="10">
        <f>woda5[[#This Row],[pomiar po polnocy]]-woda5[[#This Row],[ile wypuscic rano]]</f>
        <v>265480</v>
      </c>
      <c r="K2362" s="10">
        <f>woda5[[#This Row],[po 8v2]]+woda5[[#This Row],[ilosc]]</f>
        <v>267899</v>
      </c>
      <c r="L2362" t="str">
        <f t="shared" si="73"/>
        <v/>
      </c>
      <c r="M2362">
        <f>IF(woda5[[#This Row],[pomiar po polnocy]]&gt;=800000,1,0)</f>
        <v>0</v>
      </c>
    </row>
    <row r="2363" spans="4:13" x14ac:dyDescent="0.25">
      <c r="D2363" s="1">
        <v>41805</v>
      </c>
      <c r="E2363">
        <v>2263</v>
      </c>
      <c r="F2363" s="9">
        <f t="shared" si="72"/>
        <v>267899</v>
      </c>
      <c r="G2363" s="12">
        <f xml:space="preserve"> ROUNDUP(woda5[[#This Row],[pomiar po polnocy]]*0.98,0)</f>
        <v>262542</v>
      </c>
      <c r="H2363" s="13">
        <f>woda5[[#This Row],[po 8]]+woda5[[#This Row],[ilosc]]</f>
        <v>264805</v>
      </c>
      <c r="I2363">
        <f>ROUNDUP(woda5[[#This Row],[pomiar po polnocy]]*0.02,0)</f>
        <v>5358</v>
      </c>
      <c r="J2363" s="10">
        <f>woda5[[#This Row],[pomiar po polnocy]]-woda5[[#This Row],[ile wypuscic rano]]</f>
        <v>262541</v>
      </c>
      <c r="K2363" s="10">
        <f>woda5[[#This Row],[po 8v2]]+woda5[[#This Row],[ilosc]]</f>
        <v>264804</v>
      </c>
      <c r="L2363" t="str">
        <f t="shared" si="73"/>
        <v/>
      </c>
      <c r="M2363">
        <f>IF(woda5[[#This Row],[pomiar po polnocy]]&gt;=800000,1,0)</f>
        <v>0</v>
      </c>
    </row>
    <row r="2364" spans="4:13" x14ac:dyDescent="0.25">
      <c r="D2364" s="1">
        <v>41806</v>
      </c>
      <c r="E2364">
        <v>1452</v>
      </c>
      <c r="F2364" s="9">
        <f t="shared" si="72"/>
        <v>264804</v>
      </c>
      <c r="G2364" s="12">
        <f xml:space="preserve"> ROUNDUP(woda5[[#This Row],[pomiar po polnocy]]*0.98,0)</f>
        <v>259508</v>
      </c>
      <c r="H2364" s="13">
        <f>woda5[[#This Row],[po 8]]+woda5[[#This Row],[ilosc]]</f>
        <v>260960</v>
      </c>
      <c r="I2364">
        <f>ROUNDUP(woda5[[#This Row],[pomiar po polnocy]]*0.02,0)</f>
        <v>5297</v>
      </c>
      <c r="J2364" s="10">
        <f>woda5[[#This Row],[pomiar po polnocy]]-woda5[[#This Row],[ile wypuscic rano]]</f>
        <v>259507</v>
      </c>
      <c r="K2364" s="10">
        <f>woda5[[#This Row],[po 8v2]]+woda5[[#This Row],[ilosc]]</f>
        <v>260959</v>
      </c>
      <c r="L2364" t="str">
        <f t="shared" si="73"/>
        <v/>
      </c>
      <c r="M2364">
        <f>IF(woda5[[#This Row],[pomiar po polnocy]]&gt;=800000,1,0)</f>
        <v>0</v>
      </c>
    </row>
    <row r="2365" spans="4:13" x14ac:dyDescent="0.25">
      <c r="D2365" s="1">
        <v>41807</v>
      </c>
      <c r="E2365">
        <v>2884</v>
      </c>
      <c r="F2365" s="9">
        <f t="shared" si="72"/>
        <v>260959</v>
      </c>
      <c r="G2365" s="12">
        <f xml:space="preserve"> ROUNDUP(woda5[[#This Row],[pomiar po polnocy]]*0.98,0)</f>
        <v>255740</v>
      </c>
      <c r="H2365" s="13">
        <f>woda5[[#This Row],[po 8]]+woda5[[#This Row],[ilosc]]</f>
        <v>258624</v>
      </c>
      <c r="I2365">
        <f>ROUNDUP(woda5[[#This Row],[pomiar po polnocy]]*0.02,0)</f>
        <v>5220</v>
      </c>
      <c r="J2365" s="10">
        <f>woda5[[#This Row],[pomiar po polnocy]]-woda5[[#This Row],[ile wypuscic rano]]</f>
        <v>255739</v>
      </c>
      <c r="K2365" s="10">
        <f>woda5[[#This Row],[po 8v2]]+woda5[[#This Row],[ilosc]]</f>
        <v>258623</v>
      </c>
      <c r="L2365" t="str">
        <f t="shared" si="73"/>
        <v/>
      </c>
      <c r="M2365">
        <f>IF(woda5[[#This Row],[pomiar po polnocy]]&gt;=800000,1,0)</f>
        <v>0</v>
      </c>
    </row>
    <row r="2366" spans="4:13" x14ac:dyDescent="0.25">
      <c r="D2366" s="1">
        <v>41808</v>
      </c>
      <c r="E2366">
        <v>1990</v>
      </c>
      <c r="F2366" s="9">
        <f t="shared" si="72"/>
        <v>258623</v>
      </c>
      <c r="G2366" s="12">
        <f xml:space="preserve"> ROUNDUP(woda5[[#This Row],[pomiar po polnocy]]*0.98,0)</f>
        <v>253451</v>
      </c>
      <c r="H2366" s="13">
        <f>woda5[[#This Row],[po 8]]+woda5[[#This Row],[ilosc]]</f>
        <v>255441</v>
      </c>
      <c r="I2366">
        <f>ROUNDUP(woda5[[#This Row],[pomiar po polnocy]]*0.02,0)</f>
        <v>5173</v>
      </c>
      <c r="J2366" s="10">
        <f>woda5[[#This Row],[pomiar po polnocy]]-woda5[[#This Row],[ile wypuscic rano]]</f>
        <v>253450</v>
      </c>
      <c r="K2366" s="10">
        <f>woda5[[#This Row],[po 8v2]]+woda5[[#This Row],[ilosc]]</f>
        <v>255440</v>
      </c>
      <c r="L2366" t="str">
        <f t="shared" si="73"/>
        <v/>
      </c>
      <c r="M2366">
        <f>IF(woda5[[#This Row],[pomiar po polnocy]]&gt;=800000,1,0)</f>
        <v>0</v>
      </c>
    </row>
    <row r="2367" spans="4:13" x14ac:dyDescent="0.25">
      <c r="D2367" s="1">
        <v>41809</v>
      </c>
      <c r="E2367">
        <v>2056</v>
      </c>
      <c r="F2367" s="9">
        <f t="shared" si="72"/>
        <v>255440</v>
      </c>
      <c r="G2367" s="12">
        <f xml:space="preserve"> ROUNDUP(woda5[[#This Row],[pomiar po polnocy]]*0.98,0)</f>
        <v>250332</v>
      </c>
      <c r="H2367" s="13">
        <f>woda5[[#This Row],[po 8]]+woda5[[#This Row],[ilosc]]</f>
        <v>252388</v>
      </c>
      <c r="I2367">
        <f>ROUNDUP(woda5[[#This Row],[pomiar po polnocy]]*0.02,0)</f>
        <v>5109</v>
      </c>
      <c r="J2367" s="10">
        <f>woda5[[#This Row],[pomiar po polnocy]]-woda5[[#This Row],[ile wypuscic rano]]</f>
        <v>250331</v>
      </c>
      <c r="K2367" s="10">
        <f>woda5[[#This Row],[po 8v2]]+woda5[[#This Row],[ilosc]]</f>
        <v>252387</v>
      </c>
      <c r="L2367" t="str">
        <f t="shared" si="73"/>
        <v/>
      </c>
      <c r="M2367">
        <f>IF(woda5[[#This Row],[pomiar po polnocy]]&gt;=800000,1,0)</f>
        <v>0</v>
      </c>
    </row>
    <row r="2368" spans="4:13" x14ac:dyDescent="0.25">
      <c r="D2368" s="1">
        <v>41810</v>
      </c>
      <c r="E2368">
        <v>2314</v>
      </c>
      <c r="F2368" s="9">
        <f t="shared" si="72"/>
        <v>252387</v>
      </c>
      <c r="G2368" s="12">
        <f xml:space="preserve"> ROUNDUP(woda5[[#This Row],[pomiar po polnocy]]*0.98,0)</f>
        <v>247340</v>
      </c>
      <c r="H2368" s="13">
        <f>woda5[[#This Row],[po 8]]+woda5[[#This Row],[ilosc]]</f>
        <v>249654</v>
      </c>
      <c r="I2368">
        <f>ROUNDUP(woda5[[#This Row],[pomiar po polnocy]]*0.02,0)</f>
        <v>5048</v>
      </c>
      <c r="J2368" s="10">
        <f>woda5[[#This Row],[pomiar po polnocy]]-woda5[[#This Row],[ile wypuscic rano]]</f>
        <v>247339</v>
      </c>
      <c r="K2368" s="10">
        <f>woda5[[#This Row],[po 8v2]]+woda5[[#This Row],[ilosc]]</f>
        <v>249653</v>
      </c>
      <c r="L2368" t="str">
        <f t="shared" si="73"/>
        <v/>
      </c>
      <c r="M2368">
        <f>IF(woda5[[#This Row],[pomiar po polnocy]]&gt;=800000,1,0)</f>
        <v>0</v>
      </c>
    </row>
    <row r="2369" spans="4:13" x14ac:dyDescent="0.25">
      <c r="D2369" s="1">
        <v>41811</v>
      </c>
      <c r="E2369">
        <v>2136</v>
      </c>
      <c r="F2369" s="9">
        <f t="shared" si="72"/>
        <v>249653</v>
      </c>
      <c r="G2369" s="12">
        <f xml:space="preserve"> ROUNDUP(woda5[[#This Row],[pomiar po polnocy]]*0.98,0)</f>
        <v>244660</v>
      </c>
      <c r="H2369" s="13">
        <f>woda5[[#This Row],[po 8]]+woda5[[#This Row],[ilosc]]</f>
        <v>246796</v>
      </c>
      <c r="I2369">
        <f>ROUNDUP(woda5[[#This Row],[pomiar po polnocy]]*0.02,0)</f>
        <v>4994</v>
      </c>
      <c r="J2369" s="10">
        <f>woda5[[#This Row],[pomiar po polnocy]]-woda5[[#This Row],[ile wypuscic rano]]</f>
        <v>244659</v>
      </c>
      <c r="K2369" s="10">
        <f>woda5[[#This Row],[po 8v2]]+woda5[[#This Row],[ilosc]]</f>
        <v>246795</v>
      </c>
      <c r="L2369" t="str">
        <f t="shared" si="73"/>
        <v/>
      </c>
      <c r="M2369">
        <f>IF(woda5[[#This Row],[pomiar po polnocy]]&gt;=800000,1,0)</f>
        <v>0</v>
      </c>
    </row>
    <row r="2370" spans="4:13" x14ac:dyDescent="0.25">
      <c r="D2370" s="1">
        <v>41812</v>
      </c>
      <c r="E2370">
        <v>2015</v>
      </c>
      <c r="F2370" s="9">
        <f t="shared" si="72"/>
        <v>246795</v>
      </c>
      <c r="G2370" s="12">
        <f xml:space="preserve"> ROUNDUP(woda5[[#This Row],[pomiar po polnocy]]*0.98,0)</f>
        <v>241860</v>
      </c>
      <c r="H2370" s="13">
        <f>woda5[[#This Row],[po 8]]+woda5[[#This Row],[ilosc]]</f>
        <v>243875</v>
      </c>
      <c r="I2370">
        <f>ROUNDUP(woda5[[#This Row],[pomiar po polnocy]]*0.02,0)</f>
        <v>4936</v>
      </c>
      <c r="J2370" s="10">
        <f>woda5[[#This Row],[pomiar po polnocy]]-woda5[[#This Row],[ile wypuscic rano]]</f>
        <v>241859</v>
      </c>
      <c r="K2370" s="10">
        <f>woda5[[#This Row],[po 8v2]]+woda5[[#This Row],[ilosc]]</f>
        <v>243874</v>
      </c>
      <c r="L2370" t="str">
        <f t="shared" si="73"/>
        <v/>
      </c>
      <c r="M2370">
        <f>IF(woda5[[#This Row],[pomiar po polnocy]]&gt;=800000,1,0)</f>
        <v>0</v>
      </c>
    </row>
    <row r="2371" spans="4:13" x14ac:dyDescent="0.25">
      <c r="D2371" s="1">
        <v>41813</v>
      </c>
      <c r="E2371">
        <v>2544</v>
      </c>
      <c r="F2371" s="9">
        <f t="shared" si="72"/>
        <v>243874</v>
      </c>
      <c r="G2371" s="12">
        <f xml:space="preserve"> ROUNDUP(woda5[[#This Row],[pomiar po polnocy]]*0.98,0)</f>
        <v>238997</v>
      </c>
      <c r="H2371" s="13">
        <f>woda5[[#This Row],[po 8]]+woda5[[#This Row],[ilosc]]</f>
        <v>241541</v>
      </c>
      <c r="I2371">
        <f>ROUNDUP(woda5[[#This Row],[pomiar po polnocy]]*0.02,0)</f>
        <v>4878</v>
      </c>
      <c r="J2371" s="10">
        <f>woda5[[#This Row],[pomiar po polnocy]]-woda5[[#This Row],[ile wypuscic rano]]</f>
        <v>238996</v>
      </c>
      <c r="K2371" s="10">
        <f>woda5[[#This Row],[po 8v2]]+woda5[[#This Row],[ilosc]]</f>
        <v>241540</v>
      </c>
      <c r="L2371" t="str">
        <f t="shared" si="73"/>
        <v/>
      </c>
      <c r="M2371">
        <f>IF(woda5[[#This Row],[pomiar po polnocy]]&gt;=800000,1,0)</f>
        <v>0</v>
      </c>
    </row>
    <row r="2372" spans="4:13" x14ac:dyDescent="0.25">
      <c r="D2372" s="1">
        <v>41814</v>
      </c>
      <c r="E2372">
        <v>2390</v>
      </c>
      <c r="F2372" s="9">
        <f t="shared" si="72"/>
        <v>241540</v>
      </c>
      <c r="G2372" s="12">
        <f xml:space="preserve"> ROUNDUP(woda5[[#This Row],[pomiar po polnocy]]*0.98,0)</f>
        <v>236710</v>
      </c>
      <c r="H2372" s="13">
        <f>woda5[[#This Row],[po 8]]+woda5[[#This Row],[ilosc]]</f>
        <v>239100</v>
      </c>
      <c r="I2372">
        <f>ROUNDUP(woda5[[#This Row],[pomiar po polnocy]]*0.02,0)</f>
        <v>4831</v>
      </c>
      <c r="J2372" s="10">
        <f>woda5[[#This Row],[pomiar po polnocy]]-woda5[[#This Row],[ile wypuscic rano]]</f>
        <v>236709</v>
      </c>
      <c r="K2372" s="10">
        <f>woda5[[#This Row],[po 8v2]]+woda5[[#This Row],[ilosc]]</f>
        <v>239099</v>
      </c>
      <c r="L2372" t="str">
        <f t="shared" si="73"/>
        <v/>
      </c>
      <c r="M2372">
        <f>IF(woda5[[#This Row],[pomiar po polnocy]]&gt;=800000,1,0)</f>
        <v>0</v>
      </c>
    </row>
    <row r="2373" spans="4:13" x14ac:dyDescent="0.25">
      <c r="D2373" s="1">
        <v>41815</v>
      </c>
      <c r="E2373">
        <v>2159</v>
      </c>
      <c r="F2373" s="9">
        <f t="shared" si="72"/>
        <v>239099</v>
      </c>
      <c r="G2373" s="12">
        <f xml:space="preserve"> ROUNDUP(woda5[[#This Row],[pomiar po polnocy]]*0.98,0)</f>
        <v>234318</v>
      </c>
      <c r="H2373" s="13">
        <f>woda5[[#This Row],[po 8]]+woda5[[#This Row],[ilosc]]</f>
        <v>236477</v>
      </c>
      <c r="I2373">
        <f>ROUNDUP(woda5[[#This Row],[pomiar po polnocy]]*0.02,0)</f>
        <v>4782</v>
      </c>
      <c r="J2373" s="10">
        <f>woda5[[#This Row],[pomiar po polnocy]]-woda5[[#This Row],[ile wypuscic rano]]</f>
        <v>234317</v>
      </c>
      <c r="K2373" s="10">
        <f>woda5[[#This Row],[po 8v2]]+woda5[[#This Row],[ilosc]]</f>
        <v>236476</v>
      </c>
      <c r="L2373" t="str">
        <f t="shared" si="73"/>
        <v/>
      </c>
      <c r="M2373">
        <f>IF(woda5[[#This Row],[pomiar po polnocy]]&gt;=800000,1,0)</f>
        <v>0</v>
      </c>
    </row>
    <row r="2374" spans="4:13" x14ac:dyDescent="0.25">
      <c r="D2374" s="1">
        <v>41816</v>
      </c>
      <c r="E2374">
        <v>3231</v>
      </c>
      <c r="F2374" s="9">
        <f t="shared" si="72"/>
        <v>236476</v>
      </c>
      <c r="G2374" s="12">
        <f xml:space="preserve"> ROUNDUP(woda5[[#This Row],[pomiar po polnocy]]*0.98,0)</f>
        <v>231747</v>
      </c>
      <c r="H2374" s="13">
        <f>woda5[[#This Row],[po 8]]+woda5[[#This Row],[ilosc]]</f>
        <v>234978</v>
      </c>
      <c r="I2374">
        <f>ROUNDUP(woda5[[#This Row],[pomiar po polnocy]]*0.02,0)</f>
        <v>4730</v>
      </c>
      <c r="J2374" s="10">
        <f>woda5[[#This Row],[pomiar po polnocy]]-woda5[[#This Row],[ile wypuscic rano]]</f>
        <v>231746</v>
      </c>
      <c r="K2374" s="10">
        <f>woda5[[#This Row],[po 8v2]]+woda5[[#This Row],[ilosc]]</f>
        <v>234977</v>
      </c>
      <c r="L2374" t="str">
        <f t="shared" si="73"/>
        <v/>
      </c>
      <c r="M2374">
        <f>IF(woda5[[#This Row],[pomiar po polnocy]]&gt;=800000,1,0)</f>
        <v>0</v>
      </c>
    </row>
    <row r="2375" spans="4:13" x14ac:dyDescent="0.25">
      <c r="D2375" s="1">
        <v>41817</v>
      </c>
      <c r="E2375">
        <v>2909</v>
      </c>
      <c r="F2375" s="9">
        <f t="shared" si="72"/>
        <v>234977</v>
      </c>
      <c r="G2375" s="12">
        <f xml:space="preserve"> ROUNDUP(woda5[[#This Row],[pomiar po polnocy]]*0.98,0)</f>
        <v>230278</v>
      </c>
      <c r="H2375" s="13">
        <f>woda5[[#This Row],[po 8]]+woda5[[#This Row],[ilosc]]</f>
        <v>233187</v>
      </c>
      <c r="I2375">
        <f>ROUNDUP(woda5[[#This Row],[pomiar po polnocy]]*0.02,0)</f>
        <v>4700</v>
      </c>
      <c r="J2375" s="10">
        <f>woda5[[#This Row],[pomiar po polnocy]]-woda5[[#This Row],[ile wypuscic rano]]</f>
        <v>230277</v>
      </c>
      <c r="K2375" s="10">
        <f>woda5[[#This Row],[po 8v2]]+woda5[[#This Row],[ilosc]]</f>
        <v>233186</v>
      </c>
      <c r="L2375" t="str">
        <f t="shared" si="73"/>
        <v/>
      </c>
      <c r="M2375">
        <f>IF(woda5[[#This Row],[pomiar po polnocy]]&gt;=800000,1,0)</f>
        <v>0</v>
      </c>
    </row>
    <row r="2376" spans="4:13" x14ac:dyDescent="0.25">
      <c r="D2376" s="1">
        <v>41818</v>
      </c>
      <c r="E2376">
        <v>2619</v>
      </c>
      <c r="F2376" s="9">
        <f t="shared" ref="F2376:F2439" si="74">IF(K2375&gt;1000000,1000000,K2375)</f>
        <v>233186</v>
      </c>
      <c r="G2376" s="12">
        <f xml:space="preserve"> ROUNDUP(woda5[[#This Row],[pomiar po polnocy]]*0.98,0)</f>
        <v>228523</v>
      </c>
      <c r="H2376" s="13">
        <f>woda5[[#This Row],[po 8]]+woda5[[#This Row],[ilosc]]</f>
        <v>231142</v>
      </c>
      <c r="I2376">
        <f>ROUNDUP(woda5[[#This Row],[pomiar po polnocy]]*0.02,0)</f>
        <v>4664</v>
      </c>
      <c r="J2376" s="10">
        <f>woda5[[#This Row],[pomiar po polnocy]]-woda5[[#This Row],[ile wypuscic rano]]</f>
        <v>228522</v>
      </c>
      <c r="K2376" s="10">
        <f>woda5[[#This Row],[po 8v2]]+woda5[[#This Row],[ilosc]]</f>
        <v>231141</v>
      </c>
      <c r="L2376" t="str">
        <f t="shared" ref="L2376:L2439" si="75">IF(K2375&gt;1000000,1,"")</f>
        <v/>
      </c>
      <c r="M2376">
        <f>IF(woda5[[#This Row],[pomiar po polnocy]]&gt;=800000,1,0)</f>
        <v>0</v>
      </c>
    </row>
    <row r="2377" spans="4:13" x14ac:dyDescent="0.25">
      <c r="D2377" s="1">
        <v>41819</v>
      </c>
      <c r="E2377">
        <v>2128</v>
      </c>
      <c r="F2377" s="9">
        <f t="shared" si="74"/>
        <v>231141</v>
      </c>
      <c r="G2377" s="12">
        <f xml:space="preserve"> ROUNDUP(woda5[[#This Row],[pomiar po polnocy]]*0.98,0)</f>
        <v>226519</v>
      </c>
      <c r="H2377" s="13">
        <f>woda5[[#This Row],[po 8]]+woda5[[#This Row],[ilosc]]</f>
        <v>228647</v>
      </c>
      <c r="I2377">
        <f>ROUNDUP(woda5[[#This Row],[pomiar po polnocy]]*0.02,0)</f>
        <v>4623</v>
      </c>
      <c r="J2377" s="10">
        <f>woda5[[#This Row],[pomiar po polnocy]]-woda5[[#This Row],[ile wypuscic rano]]</f>
        <v>226518</v>
      </c>
      <c r="K2377" s="10">
        <f>woda5[[#This Row],[po 8v2]]+woda5[[#This Row],[ilosc]]</f>
        <v>228646</v>
      </c>
      <c r="L2377" t="str">
        <f t="shared" si="75"/>
        <v/>
      </c>
      <c r="M2377">
        <f>IF(woda5[[#This Row],[pomiar po polnocy]]&gt;=800000,1,0)</f>
        <v>0</v>
      </c>
    </row>
    <row r="2378" spans="4:13" x14ac:dyDescent="0.25">
      <c r="D2378" s="1">
        <v>41820</v>
      </c>
      <c r="E2378">
        <v>2879</v>
      </c>
      <c r="F2378" s="9">
        <f t="shared" si="74"/>
        <v>228646</v>
      </c>
      <c r="G2378" s="12">
        <f xml:space="preserve"> ROUNDUP(woda5[[#This Row],[pomiar po polnocy]]*0.98,0)</f>
        <v>224074</v>
      </c>
      <c r="H2378" s="13">
        <f>woda5[[#This Row],[po 8]]+woda5[[#This Row],[ilosc]]</f>
        <v>226953</v>
      </c>
      <c r="I2378">
        <f>ROUNDUP(woda5[[#This Row],[pomiar po polnocy]]*0.02,0)</f>
        <v>4573</v>
      </c>
      <c r="J2378" s="10">
        <f>woda5[[#This Row],[pomiar po polnocy]]-woda5[[#This Row],[ile wypuscic rano]]</f>
        <v>224073</v>
      </c>
      <c r="K2378" s="10">
        <f>woda5[[#This Row],[po 8v2]]+woda5[[#This Row],[ilosc]]</f>
        <v>226952</v>
      </c>
      <c r="L2378" t="str">
        <f t="shared" si="75"/>
        <v/>
      </c>
      <c r="M2378">
        <f>IF(woda5[[#This Row],[pomiar po polnocy]]&gt;=800000,1,0)</f>
        <v>0</v>
      </c>
    </row>
    <row r="2379" spans="4:13" x14ac:dyDescent="0.25">
      <c r="D2379" s="1">
        <v>41821</v>
      </c>
      <c r="E2379">
        <v>2361</v>
      </c>
      <c r="F2379" s="9">
        <f t="shared" si="74"/>
        <v>226952</v>
      </c>
      <c r="G2379" s="12">
        <f xml:space="preserve"> ROUNDUP(woda5[[#This Row],[pomiar po polnocy]]*0.98,0)</f>
        <v>222413</v>
      </c>
      <c r="H2379" s="13">
        <f>woda5[[#This Row],[po 8]]+woda5[[#This Row],[ilosc]]</f>
        <v>224774</v>
      </c>
      <c r="I2379">
        <f>ROUNDUP(woda5[[#This Row],[pomiar po polnocy]]*0.02,0)</f>
        <v>4540</v>
      </c>
      <c r="J2379" s="10">
        <f>woda5[[#This Row],[pomiar po polnocy]]-woda5[[#This Row],[ile wypuscic rano]]</f>
        <v>222412</v>
      </c>
      <c r="K2379" s="10">
        <f>woda5[[#This Row],[po 8v2]]+woda5[[#This Row],[ilosc]]</f>
        <v>224773</v>
      </c>
      <c r="L2379" t="str">
        <f t="shared" si="75"/>
        <v/>
      </c>
      <c r="M2379">
        <f>IF(woda5[[#This Row],[pomiar po polnocy]]&gt;=800000,1,0)</f>
        <v>0</v>
      </c>
    </row>
    <row r="2380" spans="4:13" x14ac:dyDescent="0.25">
      <c r="D2380" s="1">
        <v>41822</v>
      </c>
      <c r="E2380">
        <v>2110</v>
      </c>
      <c r="F2380" s="9">
        <f t="shared" si="74"/>
        <v>224773</v>
      </c>
      <c r="G2380" s="12">
        <f xml:space="preserve"> ROUNDUP(woda5[[#This Row],[pomiar po polnocy]]*0.98,0)</f>
        <v>220278</v>
      </c>
      <c r="H2380" s="13">
        <f>woda5[[#This Row],[po 8]]+woda5[[#This Row],[ilosc]]</f>
        <v>222388</v>
      </c>
      <c r="I2380">
        <f>ROUNDUP(woda5[[#This Row],[pomiar po polnocy]]*0.02,0)</f>
        <v>4496</v>
      </c>
      <c r="J2380" s="10">
        <f>woda5[[#This Row],[pomiar po polnocy]]-woda5[[#This Row],[ile wypuscic rano]]</f>
        <v>220277</v>
      </c>
      <c r="K2380" s="10">
        <f>woda5[[#This Row],[po 8v2]]+woda5[[#This Row],[ilosc]]</f>
        <v>222387</v>
      </c>
      <c r="L2380" t="str">
        <f t="shared" si="75"/>
        <v/>
      </c>
      <c r="M2380">
        <f>IF(woda5[[#This Row],[pomiar po polnocy]]&gt;=800000,1,0)</f>
        <v>0</v>
      </c>
    </row>
    <row r="2381" spans="4:13" x14ac:dyDescent="0.25">
      <c r="D2381" s="1">
        <v>41823</v>
      </c>
      <c r="E2381">
        <v>2921</v>
      </c>
      <c r="F2381" s="9">
        <f t="shared" si="74"/>
        <v>222387</v>
      </c>
      <c r="G2381" s="12">
        <f xml:space="preserve"> ROUNDUP(woda5[[#This Row],[pomiar po polnocy]]*0.98,0)</f>
        <v>217940</v>
      </c>
      <c r="H2381" s="13">
        <f>woda5[[#This Row],[po 8]]+woda5[[#This Row],[ilosc]]</f>
        <v>220861</v>
      </c>
      <c r="I2381">
        <f>ROUNDUP(woda5[[#This Row],[pomiar po polnocy]]*0.02,0)</f>
        <v>4448</v>
      </c>
      <c r="J2381" s="10">
        <f>woda5[[#This Row],[pomiar po polnocy]]-woda5[[#This Row],[ile wypuscic rano]]</f>
        <v>217939</v>
      </c>
      <c r="K2381" s="10">
        <f>woda5[[#This Row],[po 8v2]]+woda5[[#This Row],[ilosc]]</f>
        <v>220860</v>
      </c>
      <c r="L2381" t="str">
        <f t="shared" si="75"/>
        <v/>
      </c>
      <c r="M2381">
        <f>IF(woda5[[#This Row],[pomiar po polnocy]]&gt;=800000,1,0)</f>
        <v>0</v>
      </c>
    </row>
    <row r="2382" spans="4:13" x14ac:dyDescent="0.25">
      <c r="D2382" s="1">
        <v>41824</v>
      </c>
      <c r="E2382">
        <v>2832</v>
      </c>
      <c r="F2382" s="9">
        <f t="shared" si="74"/>
        <v>220860</v>
      </c>
      <c r="G2382" s="12">
        <f xml:space="preserve"> ROUNDUP(woda5[[#This Row],[pomiar po polnocy]]*0.98,0)</f>
        <v>216443</v>
      </c>
      <c r="H2382" s="13">
        <f>woda5[[#This Row],[po 8]]+woda5[[#This Row],[ilosc]]</f>
        <v>219275</v>
      </c>
      <c r="I2382">
        <f>ROUNDUP(woda5[[#This Row],[pomiar po polnocy]]*0.02,0)</f>
        <v>4418</v>
      </c>
      <c r="J2382" s="10">
        <f>woda5[[#This Row],[pomiar po polnocy]]-woda5[[#This Row],[ile wypuscic rano]]</f>
        <v>216442</v>
      </c>
      <c r="K2382" s="10">
        <f>woda5[[#This Row],[po 8v2]]+woda5[[#This Row],[ilosc]]</f>
        <v>219274</v>
      </c>
      <c r="L2382" t="str">
        <f t="shared" si="75"/>
        <v/>
      </c>
      <c r="M2382">
        <f>IF(woda5[[#This Row],[pomiar po polnocy]]&gt;=800000,1,0)</f>
        <v>0</v>
      </c>
    </row>
    <row r="2383" spans="4:13" x14ac:dyDescent="0.25">
      <c r="D2383" s="1">
        <v>41825</v>
      </c>
      <c r="E2383">
        <v>2655</v>
      </c>
      <c r="F2383" s="9">
        <f t="shared" si="74"/>
        <v>219274</v>
      </c>
      <c r="G2383" s="12">
        <f xml:space="preserve"> ROUNDUP(woda5[[#This Row],[pomiar po polnocy]]*0.98,0)</f>
        <v>214889</v>
      </c>
      <c r="H2383" s="13">
        <f>woda5[[#This Row],[po 8]]+woda5[[#This Row],[ilosc]]</f>
        <v>217544</v>
      </c>
      <c r="I2383">
        <f>ROUNDUP(woda5[[#This Row],[pomiar po polnocy]]*0.02,0)</f>
        <v>4386</v>
      </c>
      <c r="J2383" s="10">
        <f>woda5[[#This Row],[pomiar po polnocy]]-woda5[[#This Row],[ile wypuscic rano]]</f>
        <v>214888</v>
      </c>
      <c r="K2383" s="10">
        <f>woda5[[#This Row],[po 8v2]]+woda5[[#This Row],[ilosc]]</f>
        <v>217543</v>
      </c>
      <c r="L2383" t="str">
        <f t="shared" si="75"/>
        <v/>
      </c>
      <c r="M2383">
        <f>IF(woda5[[#This Row],[pomiar po polnocy]]&gt;=800000,1,0)</f>
        <v>0</v>
      </c>
    </row>
    <row r="2384" spans="4:13" x14ac:dyDescent="0.25">
      <c r="D2384" s="1">
        <v>41826</v>
      </c>
      <c r="E2384">
        <v>2741</v>
      </c>
      <c r="F2384" s="9">
        <f t="shared" si="74"/>
        <v>217543</v>
      </c>
      <c r="G2384" s="12">
        <f xml:space="preserve"> ROUNDUP(woda5[[#This Row],[pomiar po polnocy]]*0.98,0)</f>
        <v>213193</v>
      </c>
      <c r="H2384" s="13">
        <f>woda5[[#This Row],[po 8]]+woda5[[#This Row],[ilosc]]</f>
        <v>215934</v>
      </c>
      <c r="I2384">
        <f>ROUNDUP(woda5[[#This Row],[pomiar po polnocy]]*0.02,0)</f>
        <v>4351</v>
      </c>
      <c r="J2384" s="10">
        <f>woda5[[#This Row],[pomiar po polnocy]]-woda5[[#This Row],[ile wypuscic rano]]</f>
        <v>213192</v>
      </c>
      <c r="K2384" s="10">
        <f>woda5[[#This Row],[po 8v2]]+woda5[[#This Row],[ilosc]]</f>
        <v>215933</v>
      </c>
      <c r="L2384" t="str">
        <f t="shared" si="75"/>
        <v/>
      </c>
      <c r="M2384">
        <f>IF(woda5[[#This Row],[pomiar po polnocy]]&gt;=800000,1,0)</f>
        <v>0</v>
      </c>
    </row>
    <row r="2385" spans="4:13" x14ac:dyDescent="0.25">
      <c r="D2385" s="1">
        <v>41827</v>
      </c>
      <c r="E2385">
        <v>2609</v>
      </c>
      <c r="F2385" s="9">
        <f t="shared" si="74"/>
        <v>215933</v>
      </c>
      <c r="G2385" s="12">
        <f xml:space="preserve"> ROUNDUP(woda5[[#This Row],[pomiar po polnocy]]*0.98,0)</f>
        <v>211615</v>
      </c>
      <c r="H2385" s="13">
        <f>woda5[[#This Row],[po 8]]+woda5[[#This Row],[ilosc]]</f>
        <v>214224</v>
      </c>
      <c r="I2385">
        <f>ROUNDUP(woda5[[#This Row],[pomiar po polnocy]]*0.02,0)</f>
        <v>4319</v>
      </c>
      <c r="J2385" s="10">
        <f>woda5[[#This Row],[pomiar po polnocy]]-woda5[[#This Row],[ile wypuscic rano]]</f>
        <v>211614</v>
      </c>
      <c r="K2385" s="10">
        <f>woda5[[#This Row],[po 8v2]]+woda5[[#This Row],[ilosc]]</f>
        <v>214223</v>
      </c>
      <c r="L2385" t="str">
        <f t="shared" si="75"/>
        <v/>
      </c>
      <c r="M2385">
        <f>IF(woda5[[#This Row],[pomiar po polnocy]]&gt;=800000,1,0)</f>
        <v>0</v>
      </c>
    </row>
    <row r="2386" spans="4:13" x14ac:dyDescent="0.25">
      <c r="D2386" s="1">
        <v>41828</v>
      </c>
      <c r="E2386">
        <v>2686</v>
      </c>
      <c r="F2386" s="9">
        <f t="shared" si="74"/>
        <v>214223</v>
      </c>
      <c r="G2386" s="12">
        <f xml:space="preserve"> ROUNDUP(woda5[[#This Row],[pomiar po polnocy]]*0.98,0)</f>
        <v>209939</v>
      </c>
      <c r="H2386" s="13">
        <f>woda5[[#This Row],[po 8]]+woda5[[#This Row],[ilosc]]</f>
        <v>212625</v>
      </c>
      <c r="I2386">
        <f>ROUNDUP(woda5[[#This Row],[pomiar po polnocy]]*0.02,0)</f>
        <v>4285</v>
      </c>
      <c r="J2386" s="10">
        <f>woda5[[#This Row],[pomiar po polnocy]]-woda5[[#This Row],[ile wypuscic rano]]</f>
        <v>209938</v>
      </c>
      <c r="K2386" s="10">
        <f>woda5[[#This Row],[po 8v2]]+woda5[[#This Row],[ilosc]]</f>
        <v>212624</v>
      </c>
      <c r="L2386" t="str">
        <f t="shared" si="75"/>
        <v/>
      </c>
      <c r="M2386">
        <f>IF(woda5[[#This Row],[pomiar po polnocy]]&gt;=800000,1,0)</f>
        <v>0</v>
      </c>
    </row>
    <row r="2387" spans="4:13" x14ac:dyDescent="0.25">
      <c r="D2387" s="1">
        <v>41829</v>
      </c>
      <c r="E2387">
        <v>3254</v>
      </c>
      <c r="F2387" s="9">
        <f t="shared" si="74"/>
        <v>212624</v>
      </c>
      <c r="G2387" s="12">
        <f xml:space="preserve"> ROUNDUP(woda5[[#This Row],[pomiar po polnocy]]*0.98,0)</f>
        <v>208372</v>
      </c>
      <c r="H2387" s="13">
        <f>woda5[[#This Row],[po 8]]+woda5[[#This Row],[ilosc]]</f>
        <v>211626</v>
      </c>
      <c r="I2387">
        <f>ROUNDUP(woda5[[#This Row],[pomiar po polnocy]]*0.02,0)</f>
        <v>4253</v>
      </c>
      <c r="J2387" s="10">
        <f>woda5[[#This Row],[pomiar po polnocy]]-woda5[[#This Row],[ile wypuscic rano]]</f>
        <v>208371</v>
      </c>
      <c r="K2387" s="10">
        <f>woda5[[#This Row],[po 8v2]]+woda5[[#This Row],[ilosc]]</f>
        <v>211625</v>
      </c>
      <c r="L2387" t="str">
        <f t="shared" si="75"/>
        <v/>
      </c>
      <c r="M2387">
        <f>IF(woda5[[#This Row],[pomiar po polnocy]]&gt;=800000,1,0)</f>
        <v>0</v>
      </c>
    </row>
    <row r="2388" spans="4:13" x14ac:dyDescent="0.25">
      <c r="D2388" s="1">
        <v>41830</v>
      </c>
      <c r="E2388">
        <v>2467</v>
      </c>
      <c r="F2388" s="9">
        <f t="shared" si="74"/>
        <v>211625</v>
      </c>
      <c r="G2388" s="12">
        <f xml:space="preserve"> ROUNDUP(woda5[[#This Row],[pomiar po polnocy]]*0.98,0)</f>
        <v>207393</v>
      </c>
      <c r="H2388" s="13">
        <f>woda5[[#This Row],[po 8]]+woda5[[#This Row],[ilosc]]</f>
        <v>209860</v>
      </c>
      <c r="I2388">
        <f>ROUNDUP(woda5[[#This Row],[pomiar po polnocy]]*0.02,0)</f>
        <v>4233</v>
      </c>
      <c r="J2388" s="10">
        <f>woda5[[#This Row],[pomiar po polnocy]]-woda5[[#This Row],[ile wypuscic rano]]</f>
        <v>207392</v>
      </c>
      <c r="K2388" s="10">
        <f>woda5[[#This Row],[po 8v2]]+woda5[[#This Row],[ilosc]]</f>
        <v>209859</v>
      </c>
      <c r="L2388" t="str">
        <f t="shared" si="75"/>
        <v/>
      </c>
      <c r="M2388">
        <f>IF(woda5[[#This Row],[pomiar po polnocy]]&gt;=800000,1,0)</f>
        <v>0</v>
      </c>
    </row>
    <row r="2389" spans="4:13" x14ac:dyDescent="0.25">
      <c r="D2389" s="1">
        <v>41831</v>
      </c>
      <c r="E2389">
        <v>2398</v>
      </c>
      <c r="F2389" s="9">
        <f t="shared" si="74"/>
        <v>209859</v>
      </c>
      <c r="G2389" s="12">
        <f xml:space="preserve"> ROUNDUP(woda5[[#This Row],[pomiar po polnocy]]*0.98,0)</f>
        <v>205662</v>
      </c>
      <c r="H2389" s="13">
        <f>woda5[[#This Row],[po 8]]+woda5[[#This Row],[ilosc]]</f>
        <v>208060</v>
      </c>
      <c r="I2389">
        <f>ROUNDUP(woda5[[#This Row],[pomiar po polnocy]]*0.02,0)</f>
        <v>4198</v>
      </c>
      <c r="J2389" s="10">
        <f>woda5[[#This Row],[pomiar po polnocy]]-woda5[[#This Row],[ile wypuscic rano]]</f>
        <v>205661</v>
      </c>
      <c r="K2389" s="10">
        <f>woda5[[#This Row],[po 8v2]]+woda5[[#This Row],[ilosc]]</f>
        <v>208059</v>
      </c>
      <c r="L2389" t="str">
        <f t="shared" si="75"/>
        <v/>
      </c>
      <c r="M2389">
        <f>IF(woda5[[#This Row],[pomiar po polnocy]]&gt;=800000,1,0)</f>
        <v>0</v>
      </c>
    </row>
    <row r="2390" spans="4:13" x14ac:dyDescent="0.25">
      <c r="D2390" s="1">
        <v>41832</v>
      </c>
      <c r="E2390">
        <v>2180</v>
      </c>
      <c r="F2390" s="9">
        <f t="shared" si="74"/>
        <v>208059</v>
      </c>
      <c r="G2390" s="12">
        <f xml:space="preserve"> ROUNDUP(woda5[[#This Row],[pomiar po polnocy]]*0.98,0)</f>
        <v>203898</v>
      </c>
      <c r="H2390" s="13">
        <f>woda5[[#This Row],[po 8]]+woda5[[#This Row],[ilosc]]</f>
        <v>206078</v>
      </c>
      <c r="I2390">
        <f>ROUNDUP(woda5[[#This Row],[pomiar po polnocy]]*0.02,0)</f>
        <v>4162</v>
      </c>
      <c r="J2390" s="10">
        <f>woda5[[#This Row],[pomiar po polnocy]]-woda5[[#This Row],[ile wypuscic rano]]</f>
        <v>203897</v>
      </c>
      <c r="K2390" s="10">
        <f>woda5[[#This Row],[po 8v2]]+woda5[[#This Row],[ilosc]]</f>
        <v>206077</v>
      </c>
      <c r="L2390" t="str">
        <f t="shared" si="75"/>
        <v/>
      </c>
      <c r="M2390">
        <f>IF(woda5[[#This Row],[pomiar po polnocy]]&gt;=800000,1,0)</f>
        <v>0</v>
      </c>
    </row>
    <row r="2391" spans="4:13" x14ac:dyDescent="0.25">
      <c r="D2391" s="1">
        <v>41833</v>
      </c>
      <c r="E2391">
        <v>2495</v>
      </c>
      <c r="F2391" s="9">
        <f t="shared" si="74"/>
        <v>206077</v>
      </c>
      <c r="G2391" s="12">
        <f xml:space="preserve"> ROUNDUP(woda5[[#This Row],[pomiar po polnocy]]*0.98,0)</f>
        <v>201956</v>
      </c>
      <c r="H2391" s="13">
        <f>woda5[[#This Row],[po 8]]+woda5[[#This Row],[ilosc]]</f>
        <v>204451</v>
      </c>
      <c r="I2391">
        <f>ROUNDUP(woda5[[#This Row],[pomiar po polnocy]]*0.02,0)</f>
        <v>4122</v>
      </c>
      <c r="J2391" s="10">
        <f>woda5[[#This Row],[pomiar po polnocy]]-woda5[[#This Row],[ile wypuscic rano]]</f>
        <v>201955</v>
      </c>
      <c r="K2391" s="10">
        <f>woda5[[#This Row],[po 8v2]]+woda5[[#This Row],[ilosc]]</f>
        <v>204450</v>
      </c>
      <c r="L2391" t="str">
        <f t="shared" si="75"/>
        <v/>
      </c>
      <c r="M2391">
        <f>IF(woda5[[#This Row],[pomiar po polnocy]]&gt;=800000,1,0)</f>
        <v>0</v>
      </c>
    </row>
    <row r="2392" spans="4:13" x14ac:dyDescent="0.25">
      <c r="D2392" s="1">
        <v>41834</v>
      </c>
      <c r="E2392">
        <v>2502</v>
      </c>
      <c r="F2392" s="9">
        <f t="shared" si="74"/>
        <v>204450</v>
      </c>
      <c r="G2392" s="12">
        <f xml:space="preserve"> ROUNDUP(woda5[[#This Row],[pomiar po polnocy]]*0.98,0)</f>
        <v>200361</v>
      </c>
      <c r="H2392" s="13">
        <f>woda5[[#This Row],[po 8]]+woda5[[#This Row],[ilosc]]</f>
        <v>202863</v>
      </c>
      <c r="I2392">
        <f>ROUNDUP(woda5[[#This Row],[pomiar po polnocy]]*0.02,0)</f>
        <v>4089</v>
      </c>
      <c r="J2392" s="10">
        <f>woda5[[#This Row],[pomiar po polnocy]]-woda5[[#This Row],[ile wypuscic rano]]</f>
        <v>200361</v>
      </c>
      <c r="K2392" s="10">
        <f>woda5[[#This Row],[po 8v2]]+woda5[[#This Row],[ilosc]]</f>
        <v>202863</v>
      </c>
      <c r="L2392" t="str">
        <f t="shared" si="75"/>
        <v/>
      </c>
      <c r="M2392">
        <f>IF(woda5[[#This Row],[pomiar po polnocy]]&gt;=800000,1,0)</f>
        <v>0</v>
      </c>
    </row>
    <row r="2393" spans="4:13" x14ac:dyDescent="0.25">
      <c r="D2393" s="1">
        <v>41835</v>
      </c>
      <c r="E2393">
        <v>2587</v>
      </c>
      <c r="F2393" s="9">
        <f t="shared" si="74"/>
        <v>202863</v>
      </c>
      <c r="G2393" s="12">
        <f xml:space="preserve"> ROUNDUP(woda5[[#This Row],[pomiar po polnocy]]*0.98,0)</f>
        <v>198806</v>
      </c>
      <c r="H2393" s="13">
        <f>woda5[[#This Row],[po 8]]+woda5[[#This Row],[ilosc]]</f>
        <v>201393</v>
      </c>
      <c r="I2393">
        <f>ROUNDUP(woda5[[#This Row],[pomiar po polnocy]]*0.02,0)</f>
        <v>4058</v>
      </c>
      <c r="J2393" s="10">
        <f>woda5[[#This Row],[pomiar po polnocy]]-woda5[[#This Row],[ile wypuscic rano]]</f>
        <v>198805</v>
      </c>
      <c r="K2393" s="10">
        <f>woda5[[#This Row],[po 8v2]]+woda5[[#This Row],[ilosc]]</f>
        <v>201392</v>
      </c>
      <c r="L2393" t="str">
        <f t="shared" si="75"/>
        <v/>
      </c>
      <c r="M2393">
        <f>IF(woda5[[#This Row],[pomiar po polnocy]]&gt;=800000,1,0)</f>
        <v>0</v>
      </c>
    </row>
    <row r="2394" spans="4:13" x14ac:dyDescent="0.25">
      <c r="D2394" s="1">
        <v>41836</v>
      </c>
      <c r="E2394">
        <v>2429</v>
      </c>
      <c r="F2394" s="9">
        <f t="shared" si="74"/>
        <v>201392</v>
      </c>
      <c r="G2394" s="12">
        <f xml:space="preserve"> ROUNDUP(woda5[[#This Row],[pomiar po polnocy]]*0.98,0)</f>
        <v>197365</v>
      </c>
      <c r="H2394" s="13">
        <f>woda5[[#This Row],[po 8]]+woda5[[#This Row],[ilosc]]</f>
        <v>199794</v>
      </c>
      <c r="I2394">
        <f>ROUNDUP(woda5[[#This Row],[pomiar po polnocy]]*0.02,0)</f>
        <v>4028</v>
      </c>
      <c r="J2394" s="10">
        <f>woda5[[#This Row],[pomiar po polnocy]]-woda5[[#This Row],[ile wypuscic rano]]</f>
        <v>197364</v>
      </c>
      <c r="K2394" s="10">
        <f>woda5[[#This Row],[po 8v2]]+woda5[[#This Row],[ilosc]]</f>
        <v>199793</v>
      </c>
      <c r="L2394" t="str">
        <f t="shared" si="75"/>
        <v/>
      </c>
      <c r="M2394">
        <f>IF(woda5[[#This Row],[pomiar po polnocy]]&gt;=800000,1,0)</f>
        <v>0</v>
      </c>
    </row>
    <row r="2395" spans="4:13" x14ac:dyDescent="0.25">
      <c r="D2395" s="1">
        <v>41837</v>
      </c>
      <c r="E2395">
        <v>2553</v>
      </c>
      <c r="F2395" s="9">
        <f t="shared" si="74"/>
        <v>199793</v>
      </c>
      <c r="G2395" s="12">
        <f xml:space="preserve"> ROUNDUP(woda5[[#This Row],[pomiar po polnocy]]*0.98,0)</f>
        <v>195798</v>
      </c>
      <c r="H2395" s="13">
        <f>woda5[[#This Row],[po 8]]+woda5[[#This Row],[ilosc]]</f>
        <v>198351</v>
      </c>
      <c r="I2395">
        <f>ROUNDUP(woda5[[#This Row],[pomiar po polnocy]]*0.02,0)</f>
        <v>3996</v>
      </c>
      <c r="J2395" s="10">
        <f>woda5[[#This Row],[pomiar po polnocy]]-woda5[[#This Row],[ile wypuscic rano]]</f>
        <v>195797</v>
      </c>
      <c r="K2395" s="10">
        <f>woda5[[#This Row],[po 8v2]]+woda5[[#This Row],[ilosc]]</f>
        <v>198350</v>
      </c>
      <c r="L2395" t="str">
        <f t="shared" si="75"/>
        <v/>
      </c>
      <c r="M2395">
        <f>IF(woda5[[#This Row],[pomiar po polnocy]]&gt;=800000,1,0)</f>
        <v>0</v>
      </c>
    </row>
    <row r="2396" spans="4:13" x14ac:dyDescent="0.25">
      <c r="D2396" s="1">
        <v>41838</v>
      </c>
      <c r="E2396">
        <v>2218</v>
      </c>
      <c r="F2396" s="9">
        <f t="shared" si="74"/>
        <v>198350</v>
      </c>
      <c r="G2396" s="12">
        <f xml:space="preserve"> ROUNDUP(woda5[[#This Row],[pomiar po polnocy]]*0.98,0)</f>
        <v>194383</v>
      </c>
      <c r="H2396" s="13">
        <f>woda5[[#This Row],[po 8]]+woda5[[#This Row],[ilosc]]</f>
        <v>196601</v>
      </c>
      <c r="I2396">
        <f>ROUNDUP(woda5[[#This Row],[pomiar po polnocy]]*0.02,0)</f>
        <v>3967</v>
      </c>
      <c r="J2396" s="10">
        <f>woda5[[#This Row],[pomiar po polnocy]]-woda5[[#This Row],[ile wypuscic rano]]</f>
        <v>194383</v>
      </c>
      <c r="K2396" s="10">
        <f>woda5[[#This Row],[po 8v2]]+woda5[[#This Row],[ilosc]]</f>
        <v>196601</v>
      </c>
      <c r="L2396" t="str">
        <f t="shared" si="75"/>
        <v/>
      </c>
      <c r="M2396">
        <f>IF(woda5[[#This Row],[pomiar po polnocy]]&gt;=800000,1,0)</f>
        <v>0</v>
      </c>
    </row>
    <row r="2397" spans="4:13" x14ac:dyDescent="0.25">
      <c r="D2397" s="1">
        <v>41839</v>
      </c>
      <c r="E2397">
        <v>2692</v>
      </c>
      <c r="F2397" s="9">
        <f t="shared" si="74"/>
        <v>196601</v>
      </c>
      <c r="G2397" s="12">
        <f xml:space="preserve"> ROUNDUP(woda5[[#This Row],[pomiar po polnocy]]*0.98,0)</f>
        <v>192669</v>
      </c>
      <c r="H2397" s="13">
        <f>woda5[[#This Row],[po 8]]+woda5[[#This Row],[ilosc]]</f>
        <v>195361</v>
      </c>
      <c r="I2397">
        <f>ROUNDUP(woda5[[#This Row],[pomiar po polnocy]]*0.02,0)</f>
        <v>3933</v>
      </c>
      <c r="J2397" s="10">
        <f>woda5[[#This Row],[pomiar po polnocy]]-woda5[[#This Row],[ile wypuscic rano]]</f>
        <v>192668</v>
      </c>
      <c r="K2397" s="10">
        <f>woda5[[#This Row],[po 8v2]]+woda5[[#This Row],[ilosc]]</f>
        <v>195360</v>
      </c>
      <c r="L2397" t="str">
        <f t="shared" si="75"/>
        <v/>
      </c>
      <c r="M2397">
        <f>IF(woda5[[#This Row],[pomiar po polnocy]]&gt;=800000,1,0)</f>
        <v>0</v>
      </c>
    </row>
    <row r="2398" spans="4:13" x14ac:dyDescent="0.25">
      <c r="D2398" s="1">
        <v>41840</v>
      </c>
      <c r="E2398">
        <v>2621</v>
      </c>
      <c r="F2398" s="9">
        <f t="shared" si="74"/>
        <v>195360</v>
      </c>
      <c r="G2398" s="12">
        <f xml:space="preserve"> ROUNDUP(woda5[[#This Row],[pomiar po polnocy]]*0.98,0)</f>
        <v>191453</v>
      </c>
      <c r="H2398" s="13">
        <f>woda5[[#This Row],[po 8]]+woda5[[#This Row],[ilosc]]</f>
        <v>194074</v>
      </c>
      <c r="I2398">
        <f>ROUNDUP(woda5[[#This Row],[pomiar po polnocy]]*0.02,0)</f>
        <v>3908</v>
      </c>
      <c r="J2398" s="10">
        <f>woda5[[#This Row],[pomiar po polnocy]]-woda5[[#This Row],[ile wypuscic rano]]</f>
        <v>191452</v>
      </c>
      <c r="K2398" s="10">
        <f>woda5[[#This Row],[po 8v2]]+woda5[[#This Row],[ilosc]]</f>
        <v>194073</v>
      </c>
      <c r="L2398" t="str">
        <f t="shared" si="75"/>
        <v/>
      </c>
      <c r="M2398">
        <f>IF(woda5[[#This Row],[pomiar po polnocy]]&gt;=800000,1,0)</f>
        <v>0</v>
      </c>
    </row>
    <row r="2399" spans="4:13" x14ac:dyDescent="0.25">
      <c r="D2399" s="1">
        <v>41841</v>
      </c>
      <c r="E2399">
        <v>2464</v>
      </c>
      <c r="F2399" s="9">
        <f t="shared" si="74"/>
        <v>194073</v>
      </c>
      <c r="G2399" s="12">
        <f xml:space="preserve"> ROUNDUP(woda5[[#This Row],[pomiar po polnocy]]*0.98,0)</f>
        <v>190192</v>
      </c>
      <c r="H2399" s="13">
        <f>woda5[[#This Row],[po 8]]+woda5[[#This Row],[ilosc]]</f>
        <v>192656</v>
      </c>
      <c r="I2399">
        <f>ROUNDUP(woda5[[#This Row],[pomiar po polnocy]]*0.02,0)</f>
        <v>3882</v>
      </c>
      <c r="J2399" s="10">
        <f>woda5[[#This Row],[pomiar po polnocy]]-woda5[[#This Row],[ile wypuscic rano]]</f>
        <v>190191</v>
      </c>
      <c r="K2399" s="10">
        <f>woda5[[#This Row],[po 8v2]]+woda5[[#This Row],[ilosc]]</f>
        <v>192655</v>
      </c>
      <c r="L2399" t="str">
        <f t="shared" si="75"/>
        <v/>
      </c>
      <c r="M2399">
        <f>IF(woda5[[#This Row],[pomiar po polnocy]]&gt;=800000,1,0)</f>
        <v>0</v>
      </c>
    </row>
    <row r="2400" spans="4:13" x14ac:dyDescent="0.25">
      <c r="D2400" s="1">
        <v>41842</v>
      </c>
      <c r="E2400">
        <v>2688</v>
      </c>
      <c r="F2400" s="9">
        <f t="shared" si="74"/>
        <v>192655</v>
      </c>
      <c r="G2400" s="12">
        <f xml:space="preserve"> ROUNDUP(woda5[[#This Row],[pomiar po polnocy]]*0.98,0)</f>
        <v>188802</v>
      </c>
      <c r="H2400" s="13">
        <f>woda5[[#This Row],[po 8]]+woda5[[#This Row],[ilosc]]</f>
        <v>191490</v>
      </c>
      <c r="I2400">
        <f>ROUNDUP(woda5[[#This Row],[pomiar po polnocy]]*0.02,0)</f>
        <v>3854</v>
      </c>
      <c r="J2400" s="10">
        <f>woda5[[#This Row],[pomiar po polnocy]]-woda5[[#This Row],[ile wypuscic rano]]</f>
        <v>188801</v>
      </c>
      <c r="K2400" s="10">
        <f>woda5[[#This Row],[po 8v2]]+woda5[[#This Row],[ilosc]]</f>
        <v>191489</v>
      </c>
      <c r="L2400" t="str">
        <f t="shared" si="75"/>
        <v/>
      </c>
      <c r="M2400">
        <f>IF(woda5[[#This Row],[pomiar po polnocy]]&gt;=800000,1,0)</f>
        <v>0</v>
      </c>
    </row>
    <row r="2401" spans="4:13" x14ac:dyDescent="0.25">
      <c r="D2401" s="1">
        <v>41843</v>
      </c>
      <c r="E2401">
        <v>2356</v>
      </c>
      <c r="F2401" s="9">
        <f t="shared" si="74"/>
        <v>191489</v>
      </c>
      <c r="G2401" s="12">
        <f xml:space="preserve"> ROUNDUP(woda5[[#This Row],[pomiar po polnocy]]*0.98,0)</f>
        <v>187660</v>
      </c>
      <c r="H2401" s="13">
        <f>woda5[[#This Row],[po 8]]+woda5[[#This Row],[ilosc]]</f>
        <v>190016</v>
      </c>
      <c r="I2401">
        <f>ROUNDUP(woda5[[#This Row],[pomiar po polnocy]]*0.02,0)</f>
        <v>3830</v>
      </c>
      <c r="J2401" s="10">
        <f>woda5[[#This Row],[pomiar po polnocy]]-woda5[[#This Row],[ile wypuscic rano]]</f>
        <v>187659</v>
      </c>
      <c r="K2401" s="10">
        <f>woda5[[#This Row],[po 8v2]]+woda5[[#This Row],[ilosc]]</f>
        <v>190015</v>
      </c>
      <c r="L2401" t="str">
        <f t="shared" si="75"/>
        <v/>
      </c>
      <c r="M2401">
        <f>IF(woda5[[#This Row],[pomiar po polnocy]]&gt;=800000,1,0)</f>
        <v>0</v>
      </c>
    </row>
    <row r="2402" spans="4:13" x14ac:dyDescent="0.25">
      <c r="D2402" s="1">
        <v>41844</v>
      </c>
      <c r="E2402">
        <v>2645</v>
      </c>
      <c r="F2402" s="9">
        <f t="shared" si="74"/>
        <v>190015</v>
      </c>
      <c r="G2402" s="12">
        <f xml:space="preserve"> ROUNDUP(woda5[[#This Row],[pomiar po polnocy]]*0.98,0)</f>
        <v>186215</v>
      </c>
      <c r="H2402" s="13">
        <f>woda5[[#This Row],[po 8]]+woda5[[#This Row],[ilosc]]</f>
        <v>188860</v>
      </c>
      <c r="I2402">
        <f>ROUNDUP(woda5[[#This Row],[pomiar po polnocy]]*0.02,0)</f>
        <v>3801</v>
      </c>
      <c r="J2402" s="10">
        <f>woda5[[#This Row],[pomiar po polnocy]]-woda5[[#This Row],[ile wypuscic rano]]</f>
        <v>186214</v>
      </c>
      <c r="K2402" s="10">
        <f>woda5[[#This Row],[po 8v2]]+woda5[[#This Row],[ilosc]]</f>
        <v>188859</v>
      </c>
      <c r="L2402" t="str">
        <f t="shared" si="75"/>
        <v/>
      </c>
      <c r="M2402">
        <f>IF(woda5[[#This Row],[pomiar po polnocy]]&gt;=800000,1,0)</f>
        <v>0</v>
      </c>
    </row>
    <row r="2403" spans="4:13" x14ac:dyDescent="0.25">
      <c r="D2403" s="1">
        <v>41845</v>
      </c>
      <c r="E2403">
        <v>2528</v>
      </c>
      <c r="F2403" s="9">
        <f t="shared" si="74"/>
        <v>188859</v>
      </c>
      <c r="G2403" s="12">
        <f xml:space="preserve"> ROUNDUP(woda5[[#This Row],[pomiar po polnocy]]*0.98,0)</f>
        <v>185082</v>
      </c>
      <c r="H2403" s="13">
        <f>woda5[[#This Row],[po 8]]+woda5[[#This Row],[ilosc]]</f>
        <v>187610</v>
      </c>
      <c r="I2403">
        <f>ROUNDUP(woda5[[#This Row],[pomiar po polnocy]]*0.02,0)</f>
        <v>3778</v>
      </c>
      <c r="J2403" s="10">
        <f>woda5[[#This Row],[pomiar po polnocy]]-woda5[[#This Row],[ile wypuscic rano]]</f>
        <v>185081</v>
      </c>
      <c r="K2403" s="10">
        <f>woda5[[#This Row],[po 8v2]]+woda5[[#This Row],[ilosc]]</f>
        <v>187609</v>
      </c>
      <c r="L2403" t="str">
        <f t="shared" si="75"/>
        <v/>
      </c>
      <c r="M2403">
        <f>IF(woda5[[#This Row],[pomiar po polnocy]]&gt;=800000,1,0)</f>
        <v>0</v>
      </c>
    </row>
    <row r="2404" spans="4:13" x14ac:dyDescent="0.25">
      <c r="D2404" s="1">
        <v>41846</v>
      </c>
      <c r="E2404">
        <v>2517</v>
      </c>
      <c r="F2404" s="9">
        <f t="shared" si="74"/>
        <v>187609</v>
      </c>
      <c r="G2404" s="12">
        <f xml:space="preserve"> ROUNDUP(woda5[[#This Row],[pomiar po polnocy]]*0.98,0)</f>
        <v>183857</v>
      </c>
      <c r="H2404" s="13">
        <f>woda5[[#This Row],[po 8]]+woda5[[#This Row],[ilosc]]</f>
        <v>186374</v>
      </c>
      <c r="I2404">
        <f>ROUNDUP(woda5[[#This Row],[pomiar po polnocy]]*0.02,0)</f>
        <v>3753</v>
      </c>
      <c r="J2404" s="10">
        <f>woda5[[#This Row],[pomiar po polnocy]]-woda5[[#This Row],[ile wypuscic rano]]</f>
        <v>183856</v>
      </c>
      <c r="K2404" s="10">
        <f>woda5[[#This Row],[po 8v2]]+woda5[[#This Row],[ilosc]]</f>
        <v>186373</v>
      </c>
      <c r="L2404" t="str">
        <f t="shared" si="75"/>
        <v/>
      </c>
      <c r="M2404">
        <f>IF(woda5[[#This Row],[pomiar po polnocy]]&gt;=800000,1,0)</f>
        <v>0</v>
      </c>
    </row>
    <row r="2405" spans="4:13" x14ac:dyDescent="0.25">
      <c r="D2405" s="1">
        <v>41847</v>
      </c>
      <c r="E2405">
        <v>3046</v>
      </c>
      <c r="F2405" s="9">
        <f t="shared" si="74"/>
        <v>186373</v>
      </c>
      <c r="G2405" s="12">
        <f xml:space="preserve"> ROUNDUP(woda5[[#This Row],[pomiar po polnocy]]*0.98,0)</f>
        <v>182646</v>
      </c>
      <c r="H2405" s="13">
        <f>woda5[[#This Row],[po 8]]+woda5[[#This Row],[ilosc]]</f>
        <v>185692</v>
      </c>
      <c r="I2405">
        <f>ROUNDUP(woda5[[#This Row],[pomiar po polnocy]]*0.02,0)</f>
        <v>3728</v>
      </c>
      <c r="J2405" s="10">
        <f>woda5[[#This Row],[pomiar po polnocy]]-woda5[[#This Row],[ile wypuscic rano]]</f>
        <v>182645</v>
      </c>
      <c r="K2405" s="10">
        <f>woda5[[#This Row],[po 8v2]]+woda5[[#This Row],[ilosc]]</f>
        <v>185691</v>
      </c>
      <c r="L2405" t="str">
        <f t="shared" si="75"/>
        <v/>
      </c>
      <c r="M2405">
        <f>IF(woda5[[#This Row],[pomiar po polnocy]]&gt;=800000,1,0)</f>
        <v>0</v>
      </c>
    </row>
    <row r="2406" spans="4:13" x14ac:dyDescent="0.25">
      <c r="D2406" s="1">
        <v>41848</v>
      </c>
      <c r="E2406">
        <v>2631</v>
      </c>
      <c r="F2406" s="9">
        <f t="shared" si="74"/>
        <v>185691</v>
      </c>
      <c r="G2406" s="12">
        <f xml:space="preserve"> ROUNDUP(woda5[[#This Row],[pomiar po polnocy]]*0.98,0)</f>
        <v>181978</v>
      </c>
      <c r="H2406" s="13">
        <f>woda5[[#This Row],[po 8]]+woda5[[#This Row],[ilosc]]</f>
        <v>184609</v>
      </c>
      <c r="I2406">
        <f>ROUNDUP(woda5[[#This Row],[pomiar po polnocy]]*0.02,0)</f>
        <v>3714</v>
      </c>
      <c r="J2406" s="10">
        <f>woda5[[#This Row],[pomiar po polnocy]]-woda5[[#This Row],[ile wypuscic rano]]</f>
        <v>181977</v>
      </c>
      <c r="K2406" s="10">
        <f>woda5[[#This Row],[po 8v2]]+woda5[[#This Row],[ilosc]]</f>
        <v>184608</v>
      </c>
      <c r="L2406" t="str">
        <f t="shared" si="75"/>
        <v/>
      </c>
      <c r="M2406">
        <f>IF(woda5[[#This Row],[pomiar po polnocy]]&gt;=800000,1,0)</f>
        <v>0</v>
      </c>
    </row>
    <row r="2407" spans="4:13" x14ac:dyDescent="0.25">
      <c r="D2407" s="1">
        <v>41849</v>
      </c>
      <c r="E2407">
        <v>2229</v>
      </c>
      <c r="F2407" s="9">
        <f t="shared" si="74"/>
        <v>184608</v>
      </c>
      <c r="G2407" s="12">
        <f xml:space="preserve"> ROUNDUP(woda5[[#This Row],[pomiar po polnocy]]*0.98,0)</f>
        <v>180916</v>
      </c>
      <c r="H2407" s="13">
        <f>woda5[[#This Row],[po 8]]+woda5[[#This Row],[ilosc]]</f>
        <v>183145</v>
      </c>
      <c r="I2407">
        <f>ROUNDUP(woda5[[#This Row],[pomiar po polnocy]]*0.02,0)</f>
        <v>3693</v>
      </c>
      <c r="J2407" s="10">
        <f>woda5[[#This Row],[pomiar po polnocy]]-woda5[[#This Row],[ile wypuscic rano]]</f>
        <v>180915</v>
      </c>
      <c r="K2407" s="10">
        <f>woda5[[#This Row],[po 8v2]]+woda5[[#This Row],[ilosc]]</f>
        <v>183144</v>
      </c>
      <c r="L2407" t="str">
        <f t="shared" si="75"/>
        <v/>
      </c>
      <c r="M2407">
        <f>IF(woda5[[#This Row],[pomiar po polnocy]]&gt;=800000,1,0)</f>
        <v>0</v>
      </c>
    </row>
    <row r="2408" spans="4:13" x14ac:dyDescent="0.25">
      <c r="D2408" s="1">
        <v>41850</v>
      </c>
      <c r="E2408">
        <v>2841</v>
      </c>
      <c r="F2408" s="9">
        <f t="shared" si="74"/>
        <v>183144</v>
      </c>
      <c r="G2408" s="12">
        <f xml:space="preserve"> ROUNDUP(woda5[[#This Row],[pomiar po polnocy]]*0.98,0)</f>
        <v>179482</v>
      </c>
      <c r="H2408" s="13">
        <f>woda5[[#This Row],[po 8]]+woda5[[#This Row],[ilosc]]</f>
        <v>182323</v>
      </c>
      <c r="I2408">
        <f>ROUNDUP(woda5[[#This Row],[pomiar po polnocy]]*0.02,0)</f>
        <v>3663</v>
      </c>
      <c r="J2408" s="10">
        <f>woda5[[#This Row],[pomiar po polnocy]]-woda5[[#This Row],[ile wypuscic rano]]</f>
        <v>179481</v>
      </c>
      <c r="K2408" s="10">
        <f>woda5[[#This Row],[po 8v2]]+woda5[[#This Row],[ilosc]]</f>
        <v>182322</v>
      </c>
      <c r="L2408" t="str">
        <f t="shared" si="75"/>
        <v/>
      </c>
      <c r="M2408">
        <f>IF(woda5[[#This Row],[pomiar po polnocy]]&gt;=800000,1,0)</f>
        <v>0</v>
      </c>
    </row>
    <row r="2409" spans="4:13" x14ac:dyDescent="0.25">
      <c r="D2409" s="1">
        <v>41851</v>
      </c>
      <c r="E2409">
        <v>3144</v>
      </c>
      <c r="F2409" s="9">
        <f t="shared" si="74"/>
        <v>182322</v>
      </c>
      <c r="G2409" s="12">
        <f xml:space="preserve"> ROUNDUP(woda5[[#This Row],[pomiar po polnocy]]*0.98,0)</f>
        <v>178676</v>
      </c>
      <c r="H2409" s="13">
        <f>woda5[[#This Row],[po 8]]+woda5[[#This Row],[ilosc]]</f>
        <v>181820</v>
      </c>
      <c r="I2409">
        <f>ROUNDUP(woda5[[#This Row],[pomiar po polnocy]]*0.02,0)</f>
        <v>3647</v>
      </c>
      <c r="J2409" s="10">
        <f>woda5[[#This Row],[pomiar po polnocy]]-woda5[[#This Row],[ile wypuscic rano]]</f>
        <v>178675</v>
      </c>
      <c r="K2409" s="10">
        <f>woda5[[#This Row],[po 8v2]]+woda5[[#This Row],[ilosc]]</f>
        <v>181819</v>
      </c>
      <c r="L2409" t="str">
        <f t="shared" si="75"/>
        <v/>
      </c>
      <c r="M2409">
        <f>IF(woda5[[#This Row],[pomiar po polnocy]]&gt;=800000,1,0)</f>
        <v>0</v>
      </c>
    </row>
    <row r="2410" spans="4:13" x14ac:dyDescent="0.25">
      <c r="D2410" s="1">
        <v>41852</v>
      </c>
      <c r="E2410">
        <v>3425</v>
      </c>
      <c r="F2410" s="9">
        <f t="shared" si="74"/>
        <v>181819</v>
      </c>
      <c r="G2410" s="12">
        <f xml:space="preserve"> ROUNDUP(woda5[[#This Row],[pomiar po polnocy]]*0.98,0)</f>
        <v>178183</v>
      </c>
      <c r="H2410" s="13">
        <f>woda5[[#This Row],[po 8]]+woda5[[#This Row],[ilosc]]</f>
        <v>181608</v>
      </c>
      <c r="I2410">
        <f>ROUNDUP(woda5[[#This Row],[pomiar po polnocy]]*0.02,0)</f>
        <v>3637</v>
      </c>
      <c r="J2410" s="10">
        <f>woda5[[#This Row],[pomiar po polnocy]]-woda5[[#This Row],[ile wypuscic rano]]</f>
        <v>178182</v>
      </c>
      <c r="K2410" s="10">
        <f>woda5[[#This Row],[po 8v2]]+woda5[[#This Row],[ilosc]]</f>
        <v>181607</v>
      </c>
      <c r="L2410" t="str">
        <f t="shared" si="75"/>
        <v/>
      </c>
      <c r="M2410">
        <f>IF(woda5[[#This Row],[pomiar po polnocy]]&gt;=800000,1,0)</f>
        <v>0</v>
      </c>
    </row>
    <row r="2411" spans="4:13" x14ac:dyDescent="0.25">
      <c r="D2411" s="1">
        <v>41853</v>
      </c>
      <c r="E2411">
        <v>3139</v>
      </c>
      <c r="F2411" s="9">
        <f t="shared" si="74"/>
        <v>181607</v>
      </c>
      <c r="G2411" s="12">
        <f xml:space="preserve"> ROUNDUP(woda5[[#This Row],[pomiar po polnocy]]*0.98,0)</f>
        <v>177975</v>
      </c>
      <c r="H2411" s="13">
        <f>woda5[[#This Row],[po 8]]+woda5[[#This Row],[ilosc]]</f>
        <v>181114</v>
      </c>
      <c r="I2411">
        <f>ROUNDUP(woda5[[#This Row],[pomiar po polnocy]]*0.02,0)</f>
        <v>3633</v>
      </c>
      <c r="J2411" s="10">
        <f>woda5[[#This Row],[pomiar po polnocy]]-woda5[[#This Row],[ile wypuscic rano]]</f>
        <v>177974</v>
      </c>
      <c r="K2411" s="10">
        <f>woda5[[#This Row],[po 8v2]]+woda5[[#This Row],[ilosc]]</f>
        <v>181113</v>
      </c>
      <c r="L2411" t="str">
        <f t="shared" si="75"/>
        <v/>
      </c>
      <c r="M2411">
        <f>IF(woda5[[#This Row],[pomiar po polnocy]]&gt;=800000,1,0)</f>
        <v>0</v>
      </c>
    </row>
    <row r="2412" spans="4:13" x14ac:dyDescent="0.25">
      <c r="D2412" s="1">
        <v>41854</v>
      </c>
      <c r="E2412">
        <v>4735</v>
      </c>
      <c r="F2412" s="9">
        <f t="shared" si="74"/>
        <v>181113</v>
      </c>
      <c r="G2412" s="12">
        <f xml:space="preserve"> ROUNDUP(woda5[[#This Row],[pomiar po polnocy]]*0.98,0)</f>
        <v>177491</v>
      </c>
      <c r="H2412" s="13">
        <f>woda5[[#This Row],[po 8]]+woda5[[#This Row],[ilosc]]</f>
        <v>182226</v>
      </c>
      <c r="I2412">
        <f>ROUNDUP(woda5[[#This Row],[pomiar po polnocy]]*0.02,0)</f>
        <v>3623</v>
      </c>
      <c r="J2412" s="10">
        <f>woda5[[#This Row],[pomiar po polnocy]]-woda5[[#This Row],[ile wypuscic rano]]</f>
        <v>177490</v>
      </c>
      <c r="K2412" s="10">
        <f>woda5[[#This Row],[po 8v2]]+woda5[[#This Row],[ilosc]]</f>
        <v>182225</v>
      </c>
      <c r="L2412" t="str">
        <f t="shared" si="75"/>
        <v/>
      </c>
      <c r="M2412">
        <f>IF(woda5[[#This Row],[pomiar po polnocy]]&gt;=800000,1,0)</f>
        <v>0</v>
      </c>
    </row>
    <row r="2413" spans="4:13" x14ac:dyDescent="0.25">
      <c r="D2413" s="1">
        <v>41855</v>
      </c>
      <c r="E2413">
        <v>7031</v>
      </c>
      <c r="F2413" s="9">
        <f t="shared" si="74"/>
        <v>182225</v>
      </c>
      <c r="G2413" s="12">
        <f xml:space="preserve"> ROUNDUP(woda5[[#This Row],[pomiar po polnocy]]*0.98,0)</f>
        <v>178581</v>
      </c>
      <c r="H2413" s="13">
        <f>woda5[[#This Row],[po 8]]+woda5[[#This Row],[ilosc]]</f>
        <v>185612</v>
      </c>
      <c r="I2413">
        <f>ROUNDUP(woda5[[#This Row],[pomiar po polnocy]]*0.02,0)</f>
        <v>3645</v>
      </c>
      <c r="J2413" s="10">
        <f>woda5[[#This Row],[pomiar po polnocy]]-woda5[[#This Row],[ile wypuscic rano]]</f>
        <v>178580</v>
      </c>
      <c r="K2413" s="10">
        <f>woda5[[#This Row],[po 8v2]]+woda5[[#This Row],[ilosc]]</f>
        <v>185611</v>
      </c>
      <c r="L2413" t="str">
        <f t="shared" si="75"/>
        <v/>
      </c>
      <c r="M2413">
        <f>IF(woda5[[#This Row],[pomiar po polnocy]]&gt;=800000,1,0)</f>
        <v>0</v>
      </c>
    </row>
    <row r="2414" spans="4:13" x14ac:dyDescent="0.25">
      <c r="D2414" s="1">
        <v>41856</v>
      </c>
      <c r="E2414">
        <v>10499</v>
      </c>
      <c r="F2414" s="9">
        <f t="shared" si="74"/>
        <v>185611</v>
      </c>
      <c r="G2414" s="12">
        <f xml:space="preserve"> ROUNDUP(woda5[[#This Row],[pomiar po polnocy]]*0.98,0)</f>
        <v>181899</v>
      </c>
      <c r="H2414" s="13">
        <f>woda5[[#This Row],[po 8]]+woda5[[#This Row],[ilosc]]</f>
        <v>192398</v>
      </c>
      <c r="I2414">
        <f>ROUNDUP(woda5[[#This Row],[pomiar po polnocy]]*0.02,0)</f>
        <v>3713</v>
      </c>
      <c r="J2414" s="10">
        <f>woda5[[#This Row],[pomiar po polnocy]]-woda5[[#This Row],[ile wypuscic rano]]</f>
        <v>181898</v>
      </c>
      <c r="K2414" s="10">
        <f>woda5[[#This Row],[po 8v2]]+woda5[[#This Row],[ilosc]]</f>
        <v>192397</v>
      </c>
      <c r="L2414" t="str">
        <f t="shared" si="75"/>
        <v/>
      </c>
      <c r="M2414">
        <f>IF(woda5[[#This Row],[pomiar po polnocy]]&gt;=800000,1,0)</f>
        <v>0</v>
      </c>
    </row>
    <row r="2415" spans="4:13" x14ac:dyDescent="0.25">
      <c r="D2415" s="1">
        <v>41857</v>
      </c>
      <c r="E2415">
        <v>13928</v>
      </c>
      <c r="F2415" s="9">
        <f t="shared" si="74"/>
        <v>192397</v>
      </c>
      <c r="G2415" s="12">
        <f xml:space="preserve"> ROUNDUP(woda5[[#This Row],[pomiar po polnocy]]*0.98,0)</f>
        <v>188550</v>
      </c>
      <c r="H2415" s="13">
        <f>woda5[[#This Row],[po 8]]+woda5[[#This Row],[ilosc]]</f>
        <v>202478</v>
      </c>
      <c r="I2415">
        <f>ROUNDUP(woda5[[#This Row],[pomiar po polnocy]]*0.02,0)</f>
        <v>3848</v>
      </c>
      <c r="J2415" s="10">
        <f>woda5[[#This Row],[pomiar po polnocy]]-woda5[[#This Row],[ile wypuscic rano]]</f>
        <v>188549</v>
      </c>
      <c r="K2415" s="10">
        <f>woda5[[#This Row],[po 8v2]]+woda5[[#This Row],[ilosc]]</f>
        <v>202477</v>
      </c>
      <c r="L2415" t="str">
        <f t="shared" si="75"/>
        <v/>
      </c>
      <c r="M2415">
        <f>IF(woda5[[#This Row],[pomiar po polnocy]]&gt;=800000,1,0)</f>
        <v>0</v>
      </c>
    </row>
    <row r="2416" spans="4:13" x14ac:dyDescent="0.25">
      <c r="D2416" s="1">
        <v>41858</v>
      </c>
      <c r="E2416">
        <v>18561</v>
      </c>
      <c r="F2416" s="9">
        <f t="shared" si="74"/>
        <v>202477</v>
      </c>
      <c r="G2416" s="12">
        <f xml:space="preserve"> ROUNDUP(woda5[[#This Row],[pomiar po polnocy]]*0.98,0)</f>
        <v>198428</v>
      </c>
      <c r="H2416" s="13">
        <f>woda5[[#This Row],[po 8]]+woda5[[#This Row],[ilosc]]</f>
        <v>216989</v>
      </c>
      <c r="I2416">
        <f>ROUNDUP(woda5[[#This Row],[pomiar po polnocy]]*0.02,0)</f>
        <v>4050</v>
      </c>
      <c r="J2416" s="10">
        <f>woda5[[#This Row],[pomiar po polnocy]]-woda5[[#This Row],[ile wypuscic rano]]</f>
        <v>198427</v>
      </c>
      <c r="K2416" s="10">
        <f>woda5[[#This Row],[po 8v2]]+woda5[[#This Row],[ilosc]]</f>
        <v>216988</v>
      </c>
      <c r="L2416" t="str">
        <f t="shared" si="75"/>
        <v/>
      </c>
      <c r="M2416">
        <f>IF(woda5[[#This Row],[pomiar po polnocy]]&gt;=800000,1,0)</f>
        <v>0</v>
      </c>
    </row>
    <row r="2417" spans="4:13" x14ac:dyDescent="0.25">
      <c r="D2417" s="1">
        <v>41859</v>
      </c>
      <c r="E2417">
        <v>20873</v>
      </c>
      <c r="F2417" s="9">
        <f t="shared" si="74"/>
        <v>216988</v>
      </c>
      <c r="G2417" s="12">
        <f xml:space="preserve"> ROUNDUP(woda5[[#This Row],[pomiar po polnocy]]*0.98,0)</f>
        <v>212649</v>
      </c>
      <c r="H2417" s="13">
        <f>woda5[[#This Row],[po 8]]+woda5[[#This Row],[ilosc]]</f>
        <v>233522</v>
      </c>
      <c r="I2417">
        <f>ROUNDUP(woda5[[#This Row],[pomiar po polnocy]]*0.02,0)</f>
        <v>4340</v>
      </c>
      <c r="J2417" s="10">
        <f>woda5[[#This Row],[pomiar po polnocy]]-woda5[[#This Row],[ile wypuscic rano]]</f>
        <v>212648</v>
      </c>
      <c r="K2417" s="10">
        <f>woda5[[#This Row],[po 8v2]]+woda5[[#This Row],[ilosc]]</f>
        <v>233521</v>
      </c>
      <c r="L2417" t="str">
        <f t="shared" si="75"/>
        <v/>
      </c>
      <c r="M2417">
        <f>IF(woda5[[#This Row],[pomiar po polnocy]]&gt;=800000,1,0)</f>
        <v>0</v>
      </c>
    </row>
    <row r="2418" spans="4:13" x14ac:dyDescent="0.25">
      <c r="D2418" s="1">
        <v>41860</v>
      </c>
      <c r="E2418">
        <v>20266</v>
      </c>
      <c r="F2418" s="9">
        <f t="shared" si="74"/>
        <v>233521</v>
      </c>
      <c r="G2418" s="12">
        <f xml:space="preserve"> ROUNDUP(woda5[[#This Row],[pomiar po polnocy]]*0.98,0)</f>
        <v>228851</v>
      </c>
      <c r="H2418" s="13">
        <f>woda5[[#This Row],[po 8]]+woda5[[#This Row],[ilosc]]</f>
        <v>249117</v>
      </c>
      <c r="I2418">
        <f>ROUNDUP(woda5[[#This Row],[pomiar po polnocy]]*0.02,0)</f>
        <v>4671</v>
      </c>
      <c r="J2418" s="10">
        <f>woda5[[#This Row],[pomiar po polnocy]]-woda5[[#This Row],[ile wypuscic rano]]</f>
        <v>228850</v>
      </c>
      <c r="K2418" s="10">
        <f>woda5[[#This Row],[po 8v2]]+woda5[[#This Row],[ilosc]]</f>
        <v>249116</v>
      </c>
      <c r="L2418" t="str">
        <f t="shared" si="75"/>
        <v/>
      </c>
      <c r="M2418">
        <f>IF(woda5[[#This Row],[pomiar po polnocy]]&gt;=800000,1,0)</f>
        <v>0</v>
      </c>
    </row>
    <row r="2419" spans="4:13" x14ac:dyDescent="0.25">
      <c r="D2419" s="1">
        <v>41861</v>
      </c>
      <c r="E2419">
        <v>19008</v>
      </c>
      <c r="F2419" s="9">
        <f t="shared" si="74"/>
        <v>249116</v>
      </c>
      <c r="G2419" s="12">
        <f xml:space="preserve"> ROUNDUP(woda5[[#This Row],[pomiar po polnocy]]*0.98,0)</f>
        <v>244134</v>
      </c>
      <c r="H2419" s="13">
        <f>woda5[[#This Row],[po 8]]+woda5[[#This Row],[ilosc]]</f>
        <v>263142</v>
      </c>
      <c r="I2419">
        <f>ROUNDUP(woda5[[#This Row],[pomiar po polnocy]]*0.02,0)</f>
        <v>4983</v>
      </c>
      <c r="J2419" s="10">
        <f>woda5[[#This Row],[pomiar po polnocy]]-woda5[[#This Row],[ile wypuscic rano]]</f>
        <v>244133</v>
      </c>
      <c r="K2419" s="10">
        <f>woda5[[#This Row],[po 8v2]]+woda5[[#This Row],[ilosc]]</f>
        <v>263141</v>
      </c>
      <c r="L2419" t="str">
        <f t="shared" si="75"/>
        <v/>
      </c>
      <c r="M2419">
        <f>IF(woda5[[#This Row],[pomiar po polnocy]]&gt;=800000,1,0)</f>
        <v>0</v>
      </c>
    </row>
    <row r="2420" spans="4:13" x14ac:dyDescent="0.25">
      <c r="D2420" s="1">
        <v>41862</v>
      </c>
      <c r="E2420">
        <v>13884</v>
      </c>
      <c r="F2420" s="9">
        <f t="shared" si="74"/>
        <v>263141</v>
      </c>
      <c r="G2420" s="12">
        <f xml:space="preserve"> ROUNDUP(woda5[[#This Row],[pomiar po polnocy]]*0.98,0)</f>
        <v>257879</v>
      </c>
      <c r="H2420" s="13">
        <f>woda5[[#This Row],[po 8]]+woda5[[#This Row],[ilosc]]</f>
        <v>271763</v>
      </c>
      <c r="I2420">
        <f>ROUNDUP(woda5[[#This Row],[pomiar po polnocy]]*0.02,0)</f>
        <v>5263</v>
      </c>
      <c r="J2420" s="10">
        <f>woda5[[#This Row],[pomiar po polnocy]]-woda5[[#This Row],[ile wypuscic rano]]</f>
        <v>257878</v>
      </c>
      <c r="K2420" s="10">
        <f>woda5[[#This Row],[po 8v2]]+woda5[[#This Row],[ilosc]]</f>
        <v>271762</v>
      </c>
      <c r="L2420" t="str">
        <f t="shared" si="75"/>
        <v/>
      </c>
      <c r="M2420">
        <f>IF(woda5[[#This Row],[pomiar po polnocy]]&gt;=800000,1,0)</f>
        <v>0</v>
      </c>
    </row>
    <row r="2421" spans="4:13" x14ac:dyDescent="0.25">
      <c r="D2421" s="1">
        <v>41863</v>
      </c>
      <c r="E2421">
        <v>10047</v>
      </c>
      <c r="F2421" s="9">
        <f t="shared" si="74"/>
        <v>271762</v>
      </c>
      <c r="G2421" s="12">
        <f xml:space="preserve"> ROUNDUP(woda5[[#This Row],[pomiar po polnocy]]*0.98,0)</f>
        <v>266327</v>
      </c>
      <c r="H2421" s="13">
        <f>woda5[[#This Row],[po 8]]+woda5[[#This Row],[ilosc]]</f>
        <v>276374</v>
      </c>
      <c r="I2421">
        <f>ROUNDUP(woda5[[#This Row],[pomiar po polnocy]]*0.02,0)</f>
        <v>5436</v>
      </c>
      <c r="J2421" s="10">
        <f>woda5[[#This Row],[pomiar po polnocy]]-woda5[[#This Row],[ile wypuscic rano]]</f>
        <v>266326</v>
      </c>
      <c r="K2421" s="10">
        <f>woda5[[#This Row],[po 8v2]]+woda5[[#This Row],[ilosc]]</f>
        <v>276373</v>
      </c>
      <c r="L2421" t="str">
        <f t="shared" si="75"/>
        <v/>
      </c>
      <c r="M2421">
        <f>IF(woda5[[#This Row],[pomiar po polnocy]]&gt;=800000,1,0)</f>
        <v>0</v>
      </c>
    </row>
    <row r="2422" spans="4:13" x14ac:dyDescent="0.25">
      <c r="D2422" s="1">
        <v>41864</v>
      </c>
      <c r="E2422">
        <v>6152</v>
      </c>
      <c r="F2422" s="9">
        <f t="shared" si="74"/>
        <v>276373</v>
      </c>
      <c r="G2422" s="12">
        <f xml:space="preserve"> ROUNDUP(woda5[[#This Row],[pomiar po polnocy]]*0.98,0)</f>
        <v>270846</v>
      </c>
      <c r="H2422" s="13">
        <f>woda5[[#This Row],[po 8]]+woda5[[#This Row],[ilosc]]</f>
        <v>276998</v>
      </c>
      <c r="I2422">
        <f>ROUNDUP(woda5[[#This Row],[pomiar po polnocy]]*0.02,0)</f>
        <v>5528</v>
      </c>
      <c r="J2422" s="10">
        <f>woda5[[#This Row],[pomiar po polnocy]]-woda5[[#This Row],[ile wypuscic rano]]</f>
        <v>270845</v>
      </c>
      <c r="K2422" s="10">
        <f>woda5[[#This Row],[po 8v2]]+woda5[[#This Row],[ilosc]]</f>
        <v>276997</v>
      </c>
      <c r="L2422" t="str">
        <f t="shared" si="75"/>
        <v/>
      </c>
      <c r="M2422">
        <f>IF(woda5[[#This Row],[pomiar po polnocy]]&gt;=800000,1,0)</f>
        <v>0</v>
      </c>
    </row>
    <row r="2423" spans="4:13" x14ac:dyDescent="0.25">
      <c r="D2423" s="1">
        <v>41865</v>
      </c>
      <c r="E2423">
        <v>4288</v>
      </c>
      <c r="F2423" s="9">
        <f t="shared" si="74"/>
        <v>276997</v>
      </c>
      <c r="G2423" s="12">
        <f xml:space="preserve"> ROUNDUP(woda5[[#This Row],[pomiar po polnocy]]*0.98,0)</f>
        <v>271458</v>
      </c>
      <c r="H2423" s="13">
        <f>woda5[[#This Row],[po 8]]+woda5[[#This Row],[ilosc]]</f>
        <v>275746</v>
      </c>
      <c r="I2423">
        <f>ROUNDUP(woda5[[#This Row],[pomiar po polnocy]]*0.02,0)</f>
        <v>5540</v>
      </c>
      <c r="J2423" s="10">
        <f>woda5[[#This Row],[pomiar po polnocy]]-woda5[[#This Row],[ile wypuscic rano]]</f>
        <v>271457</v>
      </c>
      <c r="K2423" s="10">
        <f>woda5[[#This Row],[po 8v2]]+woda5[[#This Row],[ilosc]]</f>
        <v>275745</v>
      </c>
      <c r="L2423" t="str">
        <f t="shared" si="75"/>
        <v/>
      </c>
      <c r="M2423">
        <f>IF(woda5[[#This Row],[pomiar po polnocy]]&gt;=800000,1,0)</f>
        <v>0</v>
      </c>
    </row>
    <row r="2424" spans="4:13" x14ac:dyDescent="0.25">
      <c r="D2424" s="1">
        <v>41866</v>
      </c>
      <c r="E2424">
        <v>3952</v>
      </c>
      <c r="F2424" s="9">
        <f t="shared" si="74"/>
        <v>275745</v>
      </c>
      <c r="G2424" s="12">
        <f xml:space="preserve"> ROUNDUP(woda5[[#This Row],[pomiar po polnocy]]*0.98,0)</f>
        <v>270231</v>
      </c>
      <c r="H2424" s="13">
        <f>woda5[[#This Row],[po 8]]+woda5[[#This Row],[ilosc]]</f>
        <v>274183</v>
      </c>
      <c r="I2424">
        <f>ROUNDUP(woda5[[#This Row],[pomiar po polnocy]]*0.02,0)</f>
        <v>5515</v>
      </c>
      <c r="J2424" s="10">
        <f>woda5[[#This Row],[pomiar po polnocy]]-woda5[[#This Row],[ile wypuscic rano]]</f>
        <v>270230</v>
      </c>
      <c r="K2424" s="10">
        <f>woda5[[#This Row],[po 8v2]]+woda5[[#This Row],[ilosc]]</f>
        <v>274182</v>
      </c>
      <c r="L2424" t="str">
        <f t="shared" si="75"/>
        <v/>
      </c>
      <c r="M2424">
        <f>IF(woda5[[#This Row],[pomiar po polnocy]]&gt;=800000,1,0)</f>
        <v>0</v>
      </c>
    </row>
    <row r="2425" spans="4:13" x14ac:dyDescent="0.25">
      <c r="D2425" s="1">
        <v>41867</v>
      </c>
      <c r="E2425">
        <v>3176</v>
      </c>
      <c r="F2425" s="9">
        <f t="shared" si="74"/>
        <v>274182</v>
      </c>
      <c r="G2425" s="12">
        <f xml:space="preserve"> ROUNDUP(woda5[[#This Row],[pomiar po polnocy]]*0.98,0)</f>
        <v>268699</v>
      </c>
      <c r="H2425" s="13">
        <f>woda5[[#This Row],[po 8]]+woda5[[#This Row],[ilosc]]</f>
        <v>271875</v>
      </c>
      <c r="I2425">
        <f>ROUNDUP(woda5[[#This Row],[pomiar po polnocy]]*0.02,0)</f>
        <v>5484</v>
      </c>
      <c r="J2425" s="10">
        <f>woda5[[#This Row],[pomiar po polnocy]]-woda5[[#This Row],[ile wypuscic rano]]</f>
        <v>268698</v>
      </c>
      <c r="K2425" s="10">
        <f>woda5[[#This Row],[po 8v2]]+woda5[[#This Row],[ilosc]]</f>
        <v>271874</v>
      </c>
      <c r="L2425" t="str">
        <f t="shared" si="75"/>
        <v/>
      </c>
      <c r="M2425">
        <f>IF(woda5[[#This Row],[pomiar po polnocy]]&gt;=800000,1,0)</f>
        <v>0</v>
      </c>
    </row>
    <row r="2426" spans="4:13" x14ac:dyDescent="0.25">
      <c r="D2426" s="1">
        <v>41868</v>
      </c>
      <c r="E2426">
        <v>3237</v>
      </c>
      <c r="F2426" s="9">
        <f t="shared" si="74"/>
        <v>271874</v>
      </c>
      <c r="G2426" s="12">
        <f xml:space="preserve"> ROUNDUP(woda5[[#This Row],[pomiar po polnocy]]*0.98,0)</f>
        <v>266437</v>
      </c>
      <c r="H2426" s="13">
        <f>woda5[[#This Row],[po 8]]+woda5[[#This Row],[ilosc]]</f>
        <v>269674</v>
      </c>
      <c r="I2426">
        <f>ROUNDUP(woda5[[#This Row],[pomiar po polnocy]]*0.02,0)</f>
        <v>5438</v>
      </c>
      <c r="J2426" s="10">
        <f>woda5[[#This Row],[pomiar po polnocy]]-woda5[[#This Row],[ile wypuscic rano]]</f>
        <v>266436</v>
      </c>
      <c r="K2426" s="10">
        <f>woda5[[#This Row],[po 8v2]]+woda5[[#This Row],[ilosc]]</f>
        <v>269673</v>
      </c>
      <c r="L2426" t="str">
        <f t="shared" si="75"/>
        <v/>
      </c>
      <c r="M2426">
        <f>IF(woda5[[#This Row],[pomiar po polnocy]]&gt;=800000,1,0)</f>
        <v>0</v>
      </c>
    </row>
    <row r="2427" spans="4:13" x14ac:dyDescent="0.25">
      <c r="D2427" s="1">
        <v>41869</v>
      </c>
      <c r="E2427">
        <v>3022</v>
      </c>
      <c r="F2427" s="9">
        <f t="shared" si="74"/>
        <v>269673</v>
      </c>
      <c r="G2427" s="12">
        <f xml:space="preserve"> ROUNDUP(woda5[[#This Row],[pomiar po polnocy]]*0.98,0)</f>
        <v>264280</v>
      </c>
      <c r="H2427" s="13">
        <f>woda5[[#This Row],[po 8]]+woda5[[#This Row],[ilosc]]</f>
        <v>267302</v>
      </c>
      <c r="I2427">
        <f>ROUNDUP(woda5[[#This Row],[pomiar po polnocy]]*0.02,0)</f>
        <v>5394</v>
      </c>
      <c r="J2427" s="10">
        <f>woda5[[#This Row],[pomiar po polnocy]]-woda5[[#This Row],[ile wypuscic rano]]</f>
        <v>264279</v>
      </c>
      <c r="K2427" s="10">
        <f>woda5[[#This Row],[po 8v2]]+woda5[[#This Row],[ilosc]]</f>
        <v>267301</v>
      </c>
      <c r="L2427" t="str">
        <f t="shared" si="75"/>
        <v/>
      </c>
      <c r="M2427">
        <f>IF(woda5[[#This Row],[pomiar po polnocy]]&gt;=800000,1,0)</f>
        <v>0</v>
      </c>
    </row>
    <row r="2428" spans="4:13" x14ac:dyDescent="0.25">
      <c r="D2428" s="1">
        <v>41870</v>
      </c>
      <c r="E2428">
        <v>3164</v>
      </c>
      <c r="F2428" s="9">
        <f t="shared" si="74"/>
        <v>267301</v>
      </c>
      <c r="G2428" s="12">
        <f xml:space="preserve"> ROUNDUP(woda5[[#This Row],[pomiar po polnocy]]*0.98,0)</f>
        <v>261955</v>
      </c>
      <c r="H2428" s="13">
        <f>woda5[[#This Row],[po 8]]+woda5[[#This Row],[ilosc]]</f>
        <v>265119</v>
      </c>
      <c r="I2428">
        <f>ROUNDUP(woda5[[#This Row],[pomiar po polnocy]]*0.02,0)</f>
        <v>5347</v>
      </c>
      <c r="J2428" s="10">
        <f>woda5[[#This Row],[pomiar po polnocy]]-woda5[[#This Row],[ile wypuscic rano]]</f>
        <v>261954</v>
      </c>
      <c r="K2428" s="10">
        <f>woda5[[#This Row],[po 8v2]]+woda5[[#This Row],[ilosc]]</f>
        <v>265118</v>
      </c>
      <c r="L2428" t="str">
        <f t="shared" si="75"/>
        <v/>
      </c>
      <c r="M2428">
        <f>IF(woda5[[#This Row],[pomiar po polnocy]]&gt;=800000,1,0)</f>
        <v>0</v>
      </c>
    </row>
    <row r="2429" spans="4:13" x14ac:dyDescent="0.25">
      <c r="D2429" s="1">
        <v>41871</v>
      </c>
      <c r="E2429">
        <v>2630</v>
      </c>
      <c r="F2429" s="9">
        <f t="shared" si="74"/>
        <v>265118</v>
      </c>
      <c r="G2429" s="12">
        <f xml:space="preserve"> ROUNDUP(woda5[[#This Row],[pomiar po polnocy]]*0.98,0)</f>
        <v>259816</v>
      </c>
      <c r="H2429" s="13">
        <f>woda5[[#This Row],[po 8]]+woda5[[#This Row],[ilosc]]</f>
        <v>262446</v>
      </c>
      <c r="I2429">
        <f>ROUNDUP(woda5[[#This Row],[pomiar po polnocy]]*0.02,0)</f>
        <v>5303</v>
      </c>
      <c r="J2429" s="10">
        <f>woda5[[#This Row],[pomiar po polnocy]]-woda5[[#This Row],[ile wypuscic rano]]</f>
        <v>259815</v>
      </c>
      <c r="K2429" s="10">
        <f>woda5[[#This Row],[po 8v2]]+woda5[[#This Row],[ilosc]]</f>
        <v>262445</v>
      </c>
      <c r="L2429" t="str">
        <f t="shared" si="75"/>
        <v/>
      </c>
      <c r="M2429">
        <f>IF(woda5[[#This Row],[pomiar po polnocy]]&gt;=800000,1,0)</f>
        <v>0</v>
      </c>
    </row>
    <row r="2430" spans="4:13" x14ac:dyDescent="0.25">
      <c r="D2430" s="1">
        <v>41872</v>
      </c>
      <c r="E2430">
        <v>1985</v>
      </c>
      <c r="F2430" s="9">
        <f t="shared" si="74"/>
        <v>262445</v>
      </c>
      <c r="G2430" s="12">
        <f xml:space="preserve"> ROUNDUP(woda5[[#This Row],[pomiar po polnocy]]*0.98,0)</f>
        <v>257197</v>
      </c>
      <c r="H2430" s="13">
        <f>woda5[[#This Row],[po 8]]+woda5[[#This Row],[ilosc]]</f>
        <v>259182</v>
      </c>
      <c r="I2430">
        <f>ROUNDUP(woda5[[#This Row],[pomiar po polnocy]]*0.02,0)</f>
        <v>5249</v>
      </c>
      <c r="J2430" s="10">
        <f>woda5[[#This Row],[pomiar po polnocy]]-woda5[[#This Row],[ile wypuscic rano]]</f>
        <v>257196</v>
      </c>
      <c r="K2430" s="10">
        <f>woda5[[#This Row],[po 8v2]]+woda5[[#This Row],[ilosc]]</f>
        <v>259181</v>
      </c>
      <c r="L2430" t="str">
        <f t="shared" si="75"/>
        <v/>
      </c>
      <c r="M2430">
        <f>IF(woda5[[#This Row],[pomiar po polnocy]]&gt;=800000,1,0)</f>
        <v>0</v>
      </c>
    </row>
    <row r="2431" spans="4:13" x14ac:dyDescent="0.25">
      <c r="D2431" s="1">
        <v>41873</v>
      </c>
      <c r="E2431">
        <v>2238</v>
      </c>
      <c r="F2431" s="9">
        <f t="shared" si="74"/>
        <v>259181</v>
      </c>
      <c r="G2431" s="12">
        <f xml:space="preserve"> ROUNDUP(woda5[[#This Row],[pomiar po polnocy]]*0.98,0)</f>
        <v>253998</v>
      </c>
      <c r="H2431" s="13">
        <f>woda5[[#This Row],[po 8]]+woda5[[#This Row],[ilosc]]</f>
        <v>256236</v>
      </c>
      <c r="I2431">
        <f>ROUNDUP(woda5[[#This Row],[pomiar po polnocy]]*0.02,0)</f>
        <v>5184</v>
      </c>
      <c r="J2431" s="10">
        <f>woda5[[#This Row],[pomiar po polnocy]]-woda5[[#This Row],[ile wypuscic rano]]</f>
        <v>253997</v>
      </c>
      <c r="K2431" s="10">
        <f>woda5[[#This Row],[po 8v2]]+woda5[[#This Row],[ilosc]]</f>
        <v>256235</v>
      </c>
      <c r="L2431" t="str">
        <f t="shared" si="75"/>
        <v/>
      </c>
      <c r="M2431">
        <f>IF(woda5[[#This Row],[pomiar po polnocy]]&gt;=800000,1,0)</f>
        <v>0</v>
      </c>
    </row>
    <row r="2432" spans="4:13" x14ac:dyDescent="0.25">
      <c r="D2432" s="1">
        <v>41874</v>
      </c>
      <c r="E2432">
        <v>2020</v>
      </c>
      <c r="F2432" s="9">
        <f t="shared" si="74"/>
        <v>256235</v>
      </c>
      <c r="G2432" s="12">
        <f xml:space="preserve"> ROUNDUP(woda5[[#This Row],[pomiar po polnocy]]*0.98,0)</f>
        <v>251111</v>
      </c>
      <c r="H2432" s="13">
        <f>woda5[[#This Row],[po 8]]+woda5[[#This Row],[ilosc]]</f>
        <v>253131</v>
      </c>
      <c r="I2432">
        <f>ROUNDUP(woda5[[#This Row],[pomiar po polnocy]]*0.02,0)</f>
        <v>5125</v>
      </c>
      <c r="J2432" s="10">
        <f>woda5[[#This Row],[pomiar po polnocy]]-woda5[[#This Row],[ile wypuscic rano]]</f>
        <v>251110</v>
      </c>
      <c r="K2432" s="10">
        <f>woda5[[#This Row],[po 8v2]]+woda5[[#This Row],[ilosc]]</f>
        <v>253130</v>
      </c>
      <c r="L2432" t="str">
        <f t="shared" si="75"/>
        <v/>
      </c>
      <c r="M2432">
        <f>IF(woda5[[#This Row],[pomiar po polnocy]]&gt;=800000,1,0)</f>
        <v>0</v>
      </c>
    </row>
    <row r="2433" spans="4:13" x14ac:dyDescent="0.25">
      <c r="D2433" s="1">
        <v>41875</v>
      </c>
      <c r="E2433">
        <v>3117</v>
      </c>
      <c r="F2433" s="9">
        <f t="shared" si="74"/>
        <v>253130</v>
      </c>
      <c r="G2433" s="12">
        <f xml:space="preserve"> ROUNDUP(woda5[[#This Row],[pomiar po polnocy]]*0.98,0)</f>
        <v>248068</v>
      </c>
      <c r="H2433" s="13">
        <f>woda5[[#This Row],[po 8]]+woda5[[#This Row],[ilosc]]</f>
        <v>251185</v>
      </c>
      <c r="I2433">
        <f>ROUNDUP(woda5[[#This Row],[pomiar po polnocy]]*0.02,0)</f>
        <v>5063</v>
      </c>
      <c r="J2433" s="10">
        <f>woda5[[#This Row],[pomiar po polnocy]]-woda5[[#This Row],[ile wypuscic rano]]</f>
        <v>248067</v>
      </c>
      <c r="K2433" s="10">
        <f>woda5[[#This Row],[po 8v2]]+woda5[[#This Row],[ilosc]]</f>
        <v>251184</v>
      </c>
      <c r="L2433" t="str">
        <f t="shared" si="75"/>
        <v/>
      </c>
      <c r="M2433">
        <f>IF(woda5[[#This Row],[pomiar po polnocy]]&gt;=800000,1,0)</f>
        <v>0</v>
      </c>
    </row>
    <row r="2434" spans="4:13" x14ac:dyDescent="0.25">
      <c r="D2434" s="1">
        <v>41876</v>
      </c>
      <c r="E2434">
        <v>2324</v>
      </c>
      <c r="F2434" s="9">
        <f t="shared" si="74"/>
        <v>251184</v>
      </c>
      <c r="G2434" s="12">
        <f xml:space="preserve"> ROUNDUP(woda5[[#This Row],[pomiar po polnocy]]*0.98,0)</f>
        <v>246161</v>
      </c>
      <c r="H2434" s="13">
        <f>woda5[[#This Row],[po 8]]+woda5[[#This Row],[ilosc]]</f>
        <v>248485</v>
      </c>
      <c r="I2434">
        <f>ROUNDUP(woda5[[#This Row],[pomiar po polnocy]]*0.02,0)</f>
        <v>5024</v>
      </c>
      <c r="J2434" s="10">
        <f>woda5[[#This Row],[pomiar po polnocy]]-woda5[[#This Row],[ile wypuscic rano]]</f>
        <v>246160</v>
      </c>
      <c r="K2434" s="10">
        <f>woda5[[#This Row],[po 8v2]]+woda5[[#This Row],[ilosc]]</f>
        <v>248484</v>
      </c>
      <c r="L2434" t="str">
        <f t="shared" si="75"/>
        <v/>
      </c>
      <c r="M2434">
        <f>IF(woda5[[#This Row],[pomiar po polnocy]]&gt;=800000,1,0)</f>
        <v>0</v>
      </c>
    </row>
    <row r="2435" spans="4:13" x14ac:dyDescent="0.25">
      <c r="D2435" s="1">
        <v>41877</v>
      </c>
      <c r="E2435">
        <v>2606</v>
      </c>
      <c r="F2435" s="9">
        <f t="shared" si="74"/>
        <v>248484</v>
      </c>
      <c r="G2435" s="12">
        <f xml:space="preserve"> ROUNDUP(woda5[[#This Row],[pomiar po polnocy]]*0.98,0)</f>
        <v>243515</v>
      </c>
      <c r="H2435" s="13">
        <f>woda5[[#This Row],[po 8]]+woda5[[#This Row],[ilosc]]</f>
        <v>246121</v>
      </c>
      <c r="I2435">
        <f>ROUNDUP(woda5[[#This Row],[pomiar po polnocy]]*0.02,0)</f>
        <v>4970</v>
      </c>
      <c r="J2435" s="10">
        <f>woda5[[#This Row],[pomiar po polnocy]]-woda5[[#This Row],[ile wypuscic rano]]</f>
        <v>243514</v>
      </c>
      <c r="K2435" s="10">
        <f>woda5[[#This Row],[po 8v2]]+woda5[[#This Row],[ilosc]]</f>
        <v>246120</v>
      </c>
      <c r="L2435" t="str">
        <f t="shared" si="75"/>
        <v/>
      </c>
      <c r="M2435">
        <f>IF(woda5[[#This Row],[pomiar po polnocy]]&gt;=800000,1,0)</f>
        <v>0</v>
      </c>
    </row>
    <row r="2436" spans="4:13" x14ac:dyDescent="0.25">
      <c r="D2436" s="1">
        <v>41878</v>
      </c>
      <c r="E2436">
        <v>2606</v>
      </c>
      <c r="F2436" s="9">
        <f t="shared" si="74"/>
        <v>246120</v>
      </c>
      <c r="G2436" s="12">
        <f xml:space="preserve"> ROUNDUP(woda5[[#This Row],[pomiar po polnocy]]*0.98,0)</f>
        <v>241198</v>
      </c>
      <c r="H2436" s="13">
        <f>woda5[[#This Row],[po 8]]+woda5[[#This Row],[ilosc]]</f>
        <v>243804</v>
      </c>
      <c r="I2436">
        <f>ROUNDUP(woda5[[#This Row],[pomiar po polnocy]]*0.02,0)</f>
        <v>4923</v>
      </c>
      <c r="J2436" s="10">
        <f>woda5[[#This Row],[pomiar po polnocy]]-woda5[[#This Row],[ile wypuscic rano]]</f>
        <v>241197</v>
      </c>
      <c r="K2436" s="10">
        <f>woda5[[#This Row],[po 8v2]]+woda5[[#This Row],[ilosc]]</f>
        <v>243803</v>
      </c>
      <c r="L2436" t="str">
        <f t="shared" si="75"/>
        <v/>
      </c>
      <c r="M2436">
        <f>IF(woda5[[#This Row],[pomiar po polnocy]]&gt;=800000,1,0)</f>
        <v>0</v>
      </c>
    </row>
    <row r="2437" spans="4:13" x14ac:dyDescent="0.25">
      <c r="D2437" s="1">
        <v>41879</v>
      </c>
      <c r="E2437">
        <v>2510</v>
      </c>
      <c r="F2437" s="9">
        <f t="shared" si="74"/>
        <v>243803</v>
      </c>
      <c r="G2437" s="12">
        <f xml:space="preserve"> ROUNDUP(woda5[[#This Row],[pomiar po polnocy]]*0.98,0)</f>
        <v>238927</v>
      </c>
      <c r="H2437" s="13">
        <f>woda5[[#This Row],[po 8]]+woda5[[#This Row],[ilosc]]</f>
        <v>241437</v>
      </c>
      <c r="I2437">
        <f>ROUNDUP(woda5[[#This Row],[pomiar po polnocy]]*0.02,0)</f>
        <v>4877</v>
      </c>
      <c r="J2437" s="10">
        <f>woda5[[#This Row],[pomiar po polnocy]]-woda5[[#This Row],[ile wypuscic rano]]</f>
        <v>238926</v>
      </c>
      <c r="K2437" s="10">
        <f>woda5[[#This Row],[po 8v2]]+woda5[[#This Row],[ilosc]]</f>
        <v>241436</v>
      </c>
      <c r="L2437" t="str">
        <f t="shared" si="75"/>
        <v/>
      </c>
      <c r="M2437">
        <f>IF(woda5[[#This Row],[pomiar po polnocy]]&gt;=800000,1,0)</f>
        <v>0</v>
      </c>
    </row>
    <row r="2438" spans="4:13" x14ac:dyDescent="0.25">
      <c r="D2438" s="1">
        <v>41880</v>
      </c>
      <c r="E2438">
        <v>2989</v>
      </c>
      <c r="F2438" s="9">
        <f t="shared" si="74"/>
        <v>241436</v>
      </c>
      <c r="G2438" s="12">
        <f xml:space="preserve"> ROUNDUP(woda5[[#This Row],[pomiar po polnocy]]*0.98,0)</f>
        <v>236608</v>
      </c>
      <c r="H2438" s="13">
        <f>woda5[[#This Row],[po 8]]+woda5[[#This Row],[ilosc]]</f>
        <v>239597</v>
      </c>
      <c r="I2438">
        <f>ROUNDUP(woda5[[#This Row],[pomiar po polnocy]]*0.02,0)</f>
        <v>4829</v>
      </c>
      <c r="J2438" s="10">
        <f>woda5[[#This Row],[pomiar po polnocy]]-woda5[[#This Row],[ile wypuscic rano]]</f>
        <v>236607</v>
      </c>
      <c r="K2438" s="10">
        <f>woda5[[#This Row],[po 8v2]]+woda5[[#This Row],[ilosc]]</f>
        <v>239596</v>
      </c>
      <c r="L2438" t="str">
        <f t="shared" si="75"/>
        <v/>
      </c>
      <c r="M2438">
        <f>IF(woda5[[#This Row],[pomiar po polnocy]]&gt;=800000,1,0)</f>
        <v>0</v>
      </c>
    </row>
    <row r="2439" spans="4:13" x14ac:dyDescent="0.25">
      <c r="D2439" s="1">
        <v>41881</v>
      </c>
      <c r="E2439">
        <v>2758</v>
      </c>
      <c r="F2439" s="9">
        <f t="shared" si="74"/>
        <v>239596</v>
      </c>
      <c r="G2439" s="12">
        <f xml:space="preserve"> ROUNDUP(woda5[[#This Row],[pomiar po polnocy]]*0.98,0)</f>
        <v>234805</v>
      </c>
      <c r="H2439" s="13">
        <f>woda5[[#This Row],[po 8]]+woda5[[#This Row],[ilosc]]</f>
        <v>237563</v>
      </c>
      <c r="I2439">
        <f>ROUNDUP(woda5[[#This Row],[pomiar po polnocy]]*0.02,0)</f>
        <v>4792</v>
      </c>
      <c r="J2439" s="10">
        <f>woda5[[#This Row],[pomiar po polnocy]]-woda5[[#This Row],[ile wypuscic rano]]</f>
        <v>234804</v>
      </c>
      <c r="K2439" s="10">
        <f>woda5[[#This Row],[po 8v2]]+woda5[[#This Row],[ilosc]]</f>
        <v>237562</v>
      </c>
      <c r="L2439" t="str">
        <f t="shared" si="75"/>
        <v/>
      </c>
      <c r="M2439">
        <f>IF(woda5[[#This Row],[pomiar po polnocy]]&gt;=800000,1,0)</f>
        <v>0</v>
      </c>
    </row>
    <row r="2440" spans="4:13" x14ac:dyDescent="0.25">
      <c r="D2440" s="1">
        <v>41882</v>
      </c>
      <c r="E2440">
        <v>3439</v>
      </c>
      <c r="F2440" s="9">
        <f t="shared" ref="F2440:F2503" si="76">IF(K2439&gt;1000000,1000000,K2439)</f>
        <v>237562</v>
      </c>
      <c r="G2440" s="12">
        <f xml:space="preserve"> ROUNDUP(woda5[[#This Row],[pomiar po polnocy]]*0.98,0)</f>
        <v>232811</v>
      </c>
      <c r="H2440" s="13">
        <f>woda5[[#This Row],[po 8]]+woda5[[#This Row],[ilosc]]</f>
        <v>236250</v>
      </c>
      <c r="I2440">
        <f>ROUNDUP(woda5[[#This Row],[pomiar po polnocy]]*0.02,0)</f>
        <v>4752</v>
      </c>
      <c r="J2440" s="10">
        <f>woda5[[#This Row],[pomiar po polnocy]]-woda5[[#This Row],[ile wypuscic rano]]</f>
        <v>232810</v>
      </c>
      <c r="K2440" s="10">
        <f>woda5[[#This Row],[po 8v2]]+woda5[[#This Row],[ilosc]]</f>
        <v>236249</v>
      </c>
      <c r="L2440" t="str">
        <f t="shared" ref="L2440:L2503" si="77">IF(K2439&gt;1000000,1,"")</f>
        <v/>
      </c>
      <c r="M2440">
        <f>IF(woda5[[#This Row],[pomiar po polnocy]]&gt;=800000,1,0)</f>
        <v>0</v>
      </c>
    </row>
    <row r="2441" spans="4:13" x14ac:dyDescent="0.25">
      <c r="D2441" s="1">
        <v>41883</v>
      </c>
      <c r="E2441">
        <v>3374</v>
      </c>
      <c r="F2441" s="9">
        <f t="shared" si="76"/>
        <v>236249</v>
      </c>
      <c r="G2441" s="12">
        <f xml:space="preserve"> ROUNDUP(woda5[[#This Row],[pomiar po polnocy]]*0.98,0)</f>
        <v>231525</v>
      </c>
      <c r="H2441" s="13">
        <f>woda5[[#This Row],[po 8]]+woda5[[#This Row],[ilosc]]</f>
        <v>234899</v>
      </c>
      <c r="I2441">
        <f>ROUNDUP(woda5[[#This Row],[pomiar po polnocy]]*0.02,0)</f>
        <v>4725</v>
      </c>
      <c r="J2441" s="10">
        <f>woda5[[#This Row],[pomiar po polnocy]]-woda5[[#This Row],[ile wypuscic rano]]</f>
        <v>231524</v>
      </c>
      <c r="K2441" s="10">
        <f>woda5[[#This Row],[po 8v2]]+woda5[[#This Row],[ilosc]]</f>
        <v>234898</v>
      </c>
      <c r="L2441" t="str">
        <f t="shared" si="77"/>
        <v/>
      </c>
      <c r="M2441">
        <f>IF(woda5[[#This Row],[pomiar po polnocy]]&gt;=800000,1,0)</f>
        <v>0</v>
      </c>
    </row>
    <row r="2442" spans="4:13" x14ac:dyDescent="0.25">
      <c r="D2442" s="1">
        <v>41884</v>
      </c>
      <c r="E2442">
        <v>2894</v>
      </c>
      <c r="F2442" s="9">
        <f t="shared" si="76"/>
        <v>234898</v>
      </c>
      <c r="G2442" s="12">
        <f xml:space="preserve"> ROUNDUP(woda5[[#This Row],[pomiar po polnocy]]*0.98,0)</f>
        <v>230201</v>
      </c>
      <c r="H2442" s="13">
        <f>woda5[[#This Row],[po 8]]+woda5[[#This Row],[ilosc]]</f>
        <v>233095</v>
      </c>
      <c r="I2442">
        <f>ROUNDUP(woda5[[#This Row],[pomiar po polnocy]]*0.02,0)</f>
        <v>4698</v>
      </c>
      <c r="J2442" s="10">
        <f>woda5[[#This Row],[pomiar po polnocy]]-woda5[[#This Row],[ile wypuscic rano]]</f>
        <v>230200</v>
      </c>
      <c r="K2442" s="10">
        <f>woda5[[#This Row],[po 8v2]]+woda5[[#This Row],[ilosc]]</f>
        <v>233094</v>
      </c>
      <c r="L2442" t="str">
        <f t="shared" si="77"/>
        <v/>
      </c>
      <c r="M2442">
        <f>IF(woda5[[#This Row],[pomiar po polnocy]]&gt;=800000,1,0)</f>
        <v>0</v>
      </c>
    </row>
    <row r="2443" spans="4:13" x14ac:dyDescent="0.25">
      <c r="D2443" s="1">
        <v>41885</v>
      </c>
      <c r="E2443">
        <v>2651</v>
      </c>
      <c r="F2443" s="9">
        <f t="shared" si="76"/>
        <v>233094</v>
      </c>
      <c r="G2443" s="12">
        <f xml:space="preserve"> ROUNDUP(woda5[[#This Row],[pomiar po polnocy]]*0.98,0)</f>
        <v>228433</v>
      </c>
      <c r="H2443" s="13">
        <f>woda5[[#This Row],[po 8]]+woda5[[#This Row],[ilosc]]</f>
        <v>231084</v>
      </c>
      <c r="I2443">
        <f>ROUNDUP(woda5[[#This Row],[pomiar po polnocy]]*0.02,0)</f>
        <v>4662</v>
      </c>
      <c r="J2443" s="10">
        <f>woda5[[#This Row],[pomiar po polnocy]]-woda5[[#This Row],[ile wypuscic rano]]</f>
        <v>228432</v>
      </c>
      <c r="K2443" s="10">
        <f>woda5[[#This Row],[po 8v2]]+woda5[[#This Row],[ilosc]]</f>
        <v>231083</v>
      </c>
      <c r="L2443" t="str">
        <f t="shared" si="77"/>
        <v/>
      </c>
      <c r="M2443">
        <f>IF(woda5[[#This Row],[pomiar po polnocy]]&gt;=800000,1,0)</f>
        <v>0</v>
      </c>
    </row>
    <row r="2444" spans="4:13" x14ac:dyDescent="0.25">
      <c r="D2444" s="1">
        <v>41886</v>
      </c>
      <c r="E2444">
        <v>3081</v>
      </c>
      <c r="F2444" s="9">
        <f t="shared" si="76"/>
        <v>231083</v>
      </c>
      <c r="G2444" s="12">
        <f xml:space="preserve"> ROUNDUP(woda5[[#This Row],[pomiar po polnocy]]*0.98,0)</f>
        <v>226462</v>
      </c>
      <c r="H2444" s="13">
        <f>woda5[[#This Row],[po 8]]+woda5[[#This Row],[ilosc]]</f>
        <v>229543</v>
      </c>
      <c r="I2444">
        <f>ROUNDUP(woda5[[#This Row],[pomiar po polnocy]]*0.02,0)</f>
        <v>4622</v>
      </c>
      <c r="J2444" s="10">
        <f>woda5[[#This Row],[pomiar po polnocy]]-woda5[[#This Row],[ile wypuscic rano]]</f>
        <v>226461</v>
      </c>
      <c r="K2444" s="10">
        <f>woda5[[#This Row],[po 8v2]]+woda5[[#This Row],[ilosc]]</f>
        <v>229542</v>
      </c>
      <c r="L2444" t="str">
        <f t="shared" si="77"/>
        <v/>
      </c>
      <c r="M2444">
        <f>IF(woda5[[#This Row],[pomiar po polnocy]]&gt;=800000,1,0)</f>
        <v>0</v>
      </c>
    </row>
    <row r="2445" spans="4:13" x14ac:dyDescent="0.25">
      <c r="D2445" s="1">
        <v>41887</v>
      </c>
      <c r="E2445">
        <v>3499</v>
      </c>
      <c r="F2445" s="9">
        <f t="shared" si="76"/>
        <v>229542</v>
      </c>
      <c r="G2445" s="12">
        <f xml:space="preserve"> ROUNDUP(woda5[[#This Row],[pomiar po polnocy]]*0.98,0)</f>
        <v>224952</v>
      </c>
      <c r="H2445" s="13">
        <f>woda5[[#This Row],[po 8]]+woda5[[#This Row],[ilosc]]</f>
        <v>228451</v>
      </c>
      <c r="I2445">
        <f>ROUNDUP(woda5[[#This Row],[pomiar po polnocy]]*0.02,0)</f>
        <v>4591</v>
      </c>
      <c r="J2445" s="10">
        <f>woda5[[#This Row],[pomiar po polnocy]]-woda5[[#This Row],[ile wypuscic rano]]</f>
        <v>224951</v>
      </c>
      <c r="K2445" s="10">
        <f>woda5[[#This Row],[po 8v2]]+woda5[[#This Row],[ilosc]]</f>
        <v>228450</v>
      </c>
      <c r="L2445" t="str">
        <f t="shared" si="77"/>
        <v/>
      </c>
      <c r="M2445">
        <f>IF(woda5[[#This Row],[pomiar po polnocy]]&gt;=800000,1,0)</f>
        <v>0</v>
      </c>
    </row>
    <row r="2446" spans="4:13" x14ac:dyDescent="0.25">
      <c r="D2446" s="1">
        <v>41888</v>
      </c>
      <c r="E2446">
        <v>4037</v>
      </c>
      <c r="F2446" s="9">
        <f t="shared" si="76"/>
        <v>228450</v>
      </c>
      <c r="G2446" s="12">
        <f xml:space="preserve"> ROUNDUP(woda5[[#This Row],[pomiar po polnocy]]*0.98,0)</f>
        <v>223881</v>
      </c>
      <c r="H2446" s="13">
        <f>woda5[[#This Row],[po 8]]+woda5[[#This Row],[ilosc]]</f>
        <v>227918</v>
      </c>
      <c r="I2446">
        <f>ROUNDUP(woda5[[#This Row],[pomiar po polnocy]]*0.02,0)</f>
        <v>4569</v>
      </c>
      <c r="J2446" s="10">
        <f>woda5[[#This Row],[pomiar po polnocy]]-woda5[[#This Row],[ile wypuscic rano]]</f>
        <v>223881</v>
      </c>
      <c r="K2446" s="10">
        <f>woda5[[#This Row],[po 8v2]]+woda5[[#This Row],[ilosc]]</f>
        <v>227918</v>
      </c>
      <c r="L2446" t="str">
        <f t="shared" si="77"/>
        <v/>
      </c>
      <c r="M2446">
        <f>IF(woda5[[#This Row],[pomiar po polnocy]]&gt;=800000,1,0)</f>
        <v>0</v>
      </c>
    </row>
    <row r="2447" spans="4:13" x14ac:dyDescent="0.25">
      <c r="D2447" s="1">
        <v>41889</v>
      </c>
      <c r="E2447">
        <v>2652</v>
      </c>
      <c r="F2447" s="9">
        <f t="shared" si="76"/>
        <v>227918</v>
      </c>
      <c r="G2447" s="12">
        <f xml:space="preserve"> ROUNDUP(woda5[[#This Row],[pomiar po polnocy]]*0.98,0)</f>
        <v>223360</v>
      </c>
      <c r="H2447" s="13">
        <f>woda5[[#This Row],[po 8]]+woda5[[#This Row],[ilosc]]</f>
        <v>226012</v>
      </c>
      <c r="I2447">
        <f>ROUNDUP(woda5[[#This Row],[pomiar po polnocy]]*0.02,0)</f>
        <v>4559</v>
      </c>
      <c r="J2447" s="10">
        <f>woda5[[#This Row],[pomiar po polnocy]]-woda5[[#This Row],[ile wypuscic rano]]</f>
        <v>223359</v>
      </c>
      <c r="K2447" s="10">
        <f>woda5[[#This Row],[po 8v2]]+woda5[[#This Row],[ilosc]]</f>
        <v>226011</v>
      </c>
      <c r="L2447" t="str">
        <f t="shared" si="77"/>
        <v/>
      </c>
      <c r="M2447">
        <f>IF(woda5[[#This Row],[pomiar po polnocy]]&gt;=800000,1,0)</f>
        <v>0</v>
      </c>
    </row>
    <row r="2448" spans="4:13" x14ac:dyDescent="0.25">
      <c r="D2448" s="1">
        <v>41890</v>
      </c>
      <c r="E2448">
        <v>3063</v>
      </c>
      <c r="F2448" s="9">
        <f t="shared" si="76"/>
        <v>226011</v>
      </c>
      <c r="G2448" s="12">
        <f xml:space="preserve"> ROUNDUP(woda5[[#This Row],[pomiar po polnocy]]*0.98,0)</f>
        <v>221491</v>
      </c>
      <c r="H2448" s="13">
        <f>woda5[[#This Row],[po 8]]+woda5[[#This Row],[ilosc]]</f>
        <v>224554</v>
      </c>
      <c r="I2448">
        <f>ROUNDUP(woda5[[#This Row],[pomiar po polnocy]]*0.02,0)</f>
        <v>4521</v>
      </c>
      <c r="J2448" s="10">
        <f>woda5[[#This Row],[pomiar po polnocy]]-woda5[[#This Row],[ile wypuscic rano]]</f>
        <v>221490</v>
      </c>
      <c r="K2448" s="10">
        <f>woda5[[#This Row],[po 8v2]]+woda5[[#This Row],[ilosc]]</f>
        <v>224553</v>
      </c>
      <c r="L2448" t="str">
        <f t="shared" si="77"/>
        <v/>
      </c>
      <c r="M2448">
        <f>IF(woda5[[#This Row],[pomiar po polnocy]]&gt;=800000,1,0)</f>
        <v>0</v>
      </c>
    </row>
    <row r="2449" spans="4:13" x14ac:dyDescent="0.25">
      <c r="D2449" s="1">
        <v>41891</v>
      </c>
      <c r="E2449">
        <v>2764</v>
      </c>
      <c r="F2449" s="9">
        <f t="shared" si="76"/>
        <v>224553</v>
      </c>
      <c r="G2449" s="12">
        <f xml:space="preserve"> ROUNDUP(woda5[[#This Row],[pomiar po polnocy]]*0.98,0)</f>
        <v>220062</v>
      </c>
      <c r="H2449" s="13">
        <f>woda5[[#This Row],[po 8]]+woda5[[#This Row],[ilosc]]</f>
        <v>222826</v>
      </c>
      <c r="I2449">
        <f>ROUNDUP(woda5[[#This Row],[pomiar po polnocy]]*0.02,0)</f>
        <v>4492</v>
      </c>
      <c r="J2449" s="10">
        <f>woda5[[#This Row],[pomiar po polnocy]]-woda5[[#This Row],[ile wypuscic rano]]</f>
        <v>220061</v>
      </c>
      <c r="K2449" s="10">
        <f>woda5[[#This Row],[po 8v2]]+woda5[[#This Row],[ilosc]]</f>
        <v>222825</v>
      </c>
      <c r="L2449" t="str">
        <f t="shared" si="77"/>
        <v/>
      </c>
      <c r="M2449">
        <f>IF(woda5[[#This Row],[pomiar po polnocy]]&gt;=800000,1,0)</f>
        <v>0</v>
      </c>
    </row>
    <row r="2450" spans="4:13" x14ac:dyDescent="0.25">
      <c r="D2450" s="1">
        <v>41892</v>
      </c>
      <c r="E2450">
        <v>3681</v>
      </c>
      <c r="F2450" s="9">
        <f t="shared" si="76"/>
        <v>222825</v>
      </c>
      <c r="G2450" s="12">
        <f xml:space="preserve"> ROUNDUP(woda5[[#This Row],[pomiar po polnocy]]*0.98,0)</f>
        <v>218369</v>
      </c>
      <c r="H2450" s="13">
        <f>woda5[[#This Row],[po 8]]+woda5[[#This Row],[ilosc]]</f>
        <v>222050</v>
      </c>
      <c r="I2450">
        <f>ROUNDUP(woda5[[#This Row],[pomiar po polnocy]]*0.02,0)</f>
        <v>4457</v>
      </c>
      <c r="J2450" s="10">
        <f>woda5[[#This Row],[pomiar po polnocy]]-woda5[[#This Row],[ile wypuscic rano]]</f>
        <v>218368</v>
      </c>
      <c r="K2450" s="10">
        <f>woda5[[#This Row],[po 8v2]]+woda5[[#This Row],[ilosc]]</f>
        <v>222049</v>
      </c>
      <c r="L2450" t="str">
        <f t="shared" si="77"/>
        <v/>
      </c>
      <c r="M2450">
        <f>IF(woda5[[#This Row],[pomiar po polnocy]]&gt;=800000,1,0)</f>
        <v>0</v>
      </c>
    </row>
    <row r="2451" spans="4:13" x14ac:dyDescent="0.25">
      <c r="D2451" s="1">
        <v>41893</v>
      </c>
      <c r="E2451">
        <v>2884</v>
      </c>
      <c r="F2451" s="9">
        <f t="shared" si="76"/>
        <v>222049</v>
      </c>
      <c r="G2451" s="12">
        <f xml:space="preserve"> ROUNDUP(woda5[[#This Row],[pomiar po polnocy]]*0.98,0)</f>
        <v>217609</v>
      </c>
      <c r="H2451" s="13">
        <f>woda5[[#This Row],[po 8]]+woda5[[#This Row],[ilosc]]</f>
        <v>220493</v>
      </c>
      <c r="I2451">
        <f>ROUNDUP(woda5[[#This Row],[pomiar po polnocy]]*0.02,0)</f>
        <v>4441</v>
      </c>
      <c r="J2451" s="10">
        <f>woda5[[#This Row],[pomiar po polnocy]]-woda5[[#This Row],[ile wypuscic rano]]</f>
        <v>217608</v>
      </c>
      <c r="K2451" s="10">
        <f>woda5[[#This Row],[po 8v2]]+woda5[[#This Row],[ilosc]]</f>
        <v>220492</v>
      </c>
      <c r="L2451" t="str">
        <f t="shared" si="77"/>
        <v/>
      </c>
      <c r="M2451">
        <f>IF(woda5[[#This Row],[pomiar po polnocy]]&gt;=800000,1,0)</f>
        <v>0</v>
      </c>
    </row>
    <row r="2452" spans="4:13" x14ac:dyDescent="0.25">
      <c r="D2452" s="1">
        <v>41894</v>
      </c>
      <c r="E2452">
        <v>2754</v>
      </c>
      <c r="F2452" s="9">
        <f t="shared" si="76"/>
        <v>220492</v>
      </c>
      <c r="G2452" s="12">
        <f xml:space="preserve"> ROUNDUP(woda5[[#This Row],[pomiar po polnocy]]*0.98,0)</f>
        <v>216083</v>
      </c>
      <c r="H2452" s="13">
        <f>woda5[[#This Row],[po 8]]+woda5[[#This Row],[ilosc]]</f>
        <v>218837</v>
      </c>
      <c r="I2452">
        <f>ROUNDUP(woda5[[#This Row],[pomiar po polnocy]]*0.02,0)</f>
        <v>4410</v>
      </c>
      <c r="J2452" s="10">
        <f>woda5[[#This Row],[pomiar po polnocy]]-woda5[[#This Row],[ile wypuscic rano]]</f>
        <v>216082</v>
      </c>
      <c r="K2452" s="10">
        <f>woda5[[#This Row],[po 8v2]]+woda5[[#This Row],[ilosc]]</f>
        <v>218836</v>
      </c>
      <c r="L2452" t="str">
        <f t="shared" si="77"/>
        <v/>
      </c>
      <c r="M2452">
        <f>IF(woda5[[#This Row],[pomiar po polnocy]]&gt;=800000,1,0)</f>
        <v>0</v>
      </c>
    </row>
    <row r="2453" spans="4:13" x14ac:dyDescent="0.25">
      <c r="D2453" s="1">
        <v>41895</v>
      </c>
      <c r="E2453">
        <v>2769</v>
      </c>
      <c r="F2453" s="9">
        <f t="shared" si="76"/>
        <v>218836</v>
      </c>
      <c r="G2453" s="12">
        <f xml:space="preserve"> ROUNDUP(woda5[[#This Row],[pomiar po polnocy]]*0.98,0)</f>
        <v>214460</v>
      </c>
      <c r="H2453" s="13">
        <f>woda5[[#This Row],[po 8]]+woda5[[#This Row],[ilosc]]</f>
        <v>217229</v>
      </c>
      <c r="I2453">
        <f>ROUNDUP(woda5[[#This Row],[pomiar po polnocy]]*0.02,0)</f>
        <v>4377</v>
      </c>
      <c r="J2453" s="10">
        <f>woda5[[#This Row],[pomiar po polnocy]]-woda5[[#This Row],[ile wypuscic rano]]</f>
        <v>214459</v>
      </c>
      <c r="K2453" s="10">
        <f>woda5[[#This Row],[po 8v2]]+woda5[[#This Row],[ilosc]]</f>
        <v>217228</v>
      </c>
      <c r="L2453" t="str">
        <f t="shared" si="77"/>
        <v/>
      </c>
      <c r="M2453">
        <f>IF(woda5[[#This Row],[pomiar po polnocy]]&gt;=800000,1,0)</f>
        <v>0</v>
      </c>
    </row>
    <row r="2454" spans="4:13" x14ac:dyDescent="0.25">
      <c r="D2454" s="1">
        <v>41896</v>
      </c>
      <c r="E2454">
        <v>2638</v>
      </c>
      <c r="F2454" s="9">
        <f t="shared" si="76"/>
        <v>217228</v>
      </c>
      <c r="G2454" s="12">
        <f xml:space="preserve"> ROUNDUP(woda5[[#This Row],[pomiar po polnocy]]*0.98,0)</f>
        <v>212884</v>
      </c>
      <c r="H2454" s="13">
        <f>woda5[[#This Row],[po 8]]+woda5[[#This Row],[ilosc]]</f>
        <v>215522</v>
      </c>
      <c r="I2454">
        <f>ROUNDUP(woda5[[#This Row],[pomiar po polnocy]]*0.02,0)</f>
        <v>4345</v>
      </c>
      <c r="J2454" s="10">
        <f>woda5[[#This Row],[pomiar po polnocy]]-woda5[[#This Row],[ile wypuscic rano]]</f>
        <v>212883</v>
      </c>
      <c r="K2454" s="10">
        <f>woda5[[#This Row],[po 8v2]]+woda5[[#This Row],[ilosc]]</f>
        <v>215521</v>
      </c>
      <c r="L2454" t="str">
        <f t="shared" si="77"/>
        <v/>
      </c>
      <c r="M2454">
        <f>IF(woda5[[#This Row],[pomiar po polnocy]]&gt;=800000,1,0)</f>
        <v>0</v>
      </c>
    </row>
    <row r="2455" spans="4:13" x14ac:dyDescent="0.25">
      <c r="D2455" s="1">
        <v>41897</v>
      </c>
      <c r="E2455">
        <v>3151</v>
      </c>
      <c r="F2455" s="9">
        <f t="shared" si="76"/>
        <v>215521</v>
      </c>
      <c r="G2455" s="12">
        <f xml:space="preserve"> ROUNDUP(woda5[[#This Row],[pomiar po polnocy]]*0.98,0)</f>
        <v>211211</v>
      </c>
      <c r="H2455" s="13">
        <f>woda5[[#This Row],[po 8]]+woda5[[#This Row],[ilosc]]</f>
        <v>214362</v>
      </c>
      <c r="I2455">
        <f>ROUNDUP(woda5[[#This Row],[pomiar po polnocy]]*0.02,0)</f>
        <v>4311</v>
      </c>
      <c r="J2455" s="10">
        <f>woda5[[#This Row],[pomiar po polnocy]]-woda5[[#This Row],[ile wypuscic rano]]</f>
        <v>211210</v>
      </c>
      <c r="K2455" s="10">
        <f>woda5[[#This Row],[po 8v2]]+woda5[[#This Row],[ilosc]]</f>
        <v>214361</v>
      </c>
      <c r="L2455" t="str">
        <f t="shared" si="77"/>
        <v/>
      </c>
      <c r="M2455">
        <f>IF(woda5[[#This Row],[pomiar po polnocy]]&gt;=800000,1,0)</f>
        <v>0</v>
      </c>
    </row>
    <row r="2456" spans="4:13" x14ac:dyDescent="0.25">
      <c r="D2456" s="1">
        <v>41898</v>
      </c>
      <c r="E2456">
        <v>3381</v>
      </c>
      <c r="F2456" s="9">
        <f t="shared" si="76"/>
        <v>214361</v>
      </c>
      <c r="G2456" s="12">
        <f xml:space="preserve"> ROUNDUP(woda5[[#This Row],[pomiar po polnocy]]*0.98,0)</f>
        <v>210074</v>
      </c>
      <c r="H2456" s="13">
        <f>woda5[[#This Row],[po 8]]+woda5[[#This Row],[ilosc]]</f>
        <v>213455</v>
      </c>
      <c r="I2456">
        <f>ROUNDUP(woda5[[#This Row],[pomiar po polnocy]]*0.02,0)</f>
        <v>4288</v>
      </c>
      <c r="J2456" s="10">
        <f>woda5[[#This Row],[pomiar po polnocy]]-woda5[[#This Row],[ile wypuscic rano]]</f>
        <v>210073</v>
      </c>
      <c r="K2456" s="10">
        <f>woda5[[#This Row],[po 8v2]]+woda5[[#This Row],[ilosc]]</f>
        <v>213454</v>
      </c>
      <c r="L2456" t="str">
        <f t="shared" si="77"/>
        <v/>
      </c>
      <c r="M2456">
        <f>IF(woda5[[#This Row],[pomiar po polnocy]]&gt;=800000,1,0)</f>
        <v>0</v>
      </c>
    </row>
    <row r="2457" spans="4:13" x14ac:dyDescent="0.25">
      <c r="D2457" s="1">
        <v>41899</v>
      </c>
      <c r="E2457">
        <v>3224</v>
      </c>
      <c r="F2457" s="9">
        <f t="shared" si="76"/>
        <v>213454</v>
      </c>
      <c r="G2457" s="12">
        <f xml:space="preserve"> ROUNDUP(woda5[[#This Row],[pomiar po polnocy]]*0.98,0)</f>
        <v>209185</v>
      </c>
      <c r="H2457" s="13">
        <f>woda5[[#This Row],[po 8]]+woda5[[#This Row],[ilosc]]</f>
        <v>212409</v>
      </c>
      <c r="I2457">
        <f>ROUNDUP(woda5[[#This Row],[pomiar po polnocy]]*0.02,0)</f>
        <v>4270</v>
      </c>
      <c r="J2457" s="10">
        <f>woda5[[#This Row],[pomiar po polnocy]]-woda5[[#This Row],[ile wypuscic rano]]</f>
        <v>209184</v>
      </c>
      <c r="K2457" s="10">
        <f>woda5[[#This Row],[po 8v2]]+woda5[[#This Row],[ilosc]]</f>
        <v>212408</v>
      </c>
      <c r="L2457" t="str">
        <f t="shared" si="77"/>
        <v/>
      </c>
      <c r="M2457">
        <f>IF(woda5[[#This Row],[pomiar po polnocy]]&gt;=800000,1,0)</f>
        <v>0</v>
      </c>
    </row>
    <row r="2458" spans="4:13" x14ac:dyDescent="0.25">
      <c r="D2458" s="1">
        <v>41900</v>
      </c>
      <c r="E2458">
        <v>3604</v>
      </c>
      <c r="F2458" s="9">
        <f t="shared" si="76"/>
        <v>212408</v>
      </c>
      <c r="G2458" s="12">
        <f xml:space="preserve"> ROUNDUP(woda5[[#This Row],[pomiar po polnocy]]*0.98,0)</f>
        <v>208160</v>
      </c>
      <c r="H2458" s="13">
        <f>woda5[[#This Row],[po 8]]+woda5[[#This Row],[ilosc]]</f>
        <v>211764</v>
      </c>
      <c r="I2458">
        <f>ROUNDUP(woda5[[#This Row],[pomiar po polnocy]]*0.02,0)</f>
        <v>4249</v>
      </c>
      <c r="J2458" s="10">
        <f>woda5[[#This Row],[pomiar po polnocy]]-woda5[[#This Row],[ile wypuscic rano]]</f>
        <v>208159</v>
      </c>
      <c r="K2458" s="10">
        <f>woda5[[#This Row],[po 8v2]]+woda5[[#This Row],[ilosc]]</f>
        <v>211763</v>
      </c>
      <c r="L2458" t="str">
        <f t="shared" si="77"/>
        <v/>
      </c>
      <c r="M2458">
        <f>IF(woda5[[#This Row],[pomiar po polnocy]]&gt;=800000,1,0)</f>
        <v>0</v>
      </c>
    </row>
    <row r="2459" spans="4:13" x14ac:dyDescent="0.25">
      <c r="D2459" s="1">
        <v>41901</v>
      </c>
      <c r="E2459">
        <v>3287</v>
      </c>
      <c r="F2459" s="9">
        <f t="shared" si="76"/>
        <v>211763</v>
      </c>
      <c r="G2459" s="12">
        <f xml:space="preserve"> ROUNDUP(woda5[[#This Row],[pomiar po polnocy]]*0.98,0)</f>
        <v>207528</v>
      </c>
      <c r="H2459" s="13">
        <f>woda5[[#This Row],[po 8]]+woda5[[#This Row],[ilosc]]</f>
        <v>210815</v>
      </c>
      <c r="I2459">
        <f>ROUNDUP(woda5[[#This Row],[pomiar po polnocy]]*0.02,0)</f>
        <v>4236</v>
      </c>
      <c r="J2459" s="10">
        <f>woda5[[#This Row],[pomiar po polnocy]]-woda5[[#This Row],[ile wypuscic rano]]</f>
        <v>207527</v>
      </c>
      <c r="K2459" s="10">
        <f>woda5[[#This Row],[po 8v2]]+woda5[[#This Row],[ilosc]]</f>
        <v>210814</v>
      </c>
      <c r="L2459" t="str">
        <f t="shared" si="77"/>
        <v/>
      </c>
      <c r="M2459">
        <f>IF(woda5[[#This Row],[pomiar po polnocy]]&gt;=800000,1,0)</f>
        <v>0</v>
      </c>
    </row>
    <row r="2460" spans="4:13" x14ac:dyDescent="0.25">
      <c r="D2460" s="1">
        <v>41902</v>
      </c>
      <c r="E2460">
        <v>2851</v>
      </c>
      <c r="F2460" s="9">
        <f t="shared" si="76"/>
        <v>210814</v>
      </c>
      <c r="G2460" s="12">
        <f xml:space="preserve"> ROUNDUP(woda5[[#This Row],[pomiar po polnocy]]*0.98,0)</f>
        <v>206598</v>
      </c>
      <c r="H2460" s="13">
        <f>woda5[[#This Row],[po 8]]+woda5[[#This Row],[ilosc]]</f>
        <v>209449</v>
      </c>
      <c r="I2460">
        <f>ROUNDUP(woda5[[#This Row],[pomiar po polnocy]]*0.02,0)</f>
        <v>4217</v>
      </c>
      <c r="J2460" s="10">
        <f>woda5[[#This Row],[pomiar po polnocy]]-woda5[[#This Row],[ile wypuscic rano]]</f>
        <v>206597</v>
      </c>
      <c r="K2460" s="10">
        <f>woda5[[#This Row],[po 8v2]]+woda5[[#This Row],[ilosc]]</f>
        <v>209448</v>
      </c>
      <c r="L2460" t="str">
        <f t="shared" si="77"/>
        <v/>
      </c>
      <c r="M2460">
        <f>IF(woda5[[#This Row],[pomiar po polnocy]]&gt;=800000,1,0)</f>
        <v>0</v>
      </c>
    </row>
    <row r="2461" spans="4:13" x14ac:dyDescent="0.25">
      <c r="D2461" s="1">
        <v>41903</v>
      </c>
      <c r="E2461">
        <v>4030</v>
      </c>
      <c r="F2461" s="9">
        <f t="shared" si="76"/>
        <v>209448</v>
      </c>
      <c r="G2461" s="12">
        <f xml:space="preserve"> ROUNDUP(woda5[[#This Row],[pomiar po polnocy]]*0.98,0)</f>
        <v>205260</v>
      </c>
      <c r="H2461" s="13">
        <f>woda5[[#This Row],[po 8]]+woda5[[#This Row],[ilosc]]</f>
        <v>209290</v>
      </c>
      <c r="I2461">
        <f>ROUNDUP(woda5[[#This Row],[pomiar po polnocy]]*0.02,0)</f>
        <v>4189</v>
      </c>
      <c r="J2461" s="10">
        <f>woda5[[#This Row],[pomiar po polnocy]]-woda5[[#This Row],[ile wypuscic rano]]</f>
        <v>205259</v>
      </c>
      <c r="K2461" s="10">
        <f>woda5[[#This Row],[po 8v2]]+woda5[[#This Row],[ilosc]]</f>
        <v>209289</v>
      </c>
      <c r="L2461" t="str">
        <f t="shared" si="77"/>
        <v/>
      </c>
      <c r="M2461">
        <f>IF(woda5[[#This Row],[pomiar po polnocy]]&gt;=800000,1,0)</f>
        <v>0</v>
      </c>
    </row>
    <row r="2462" spans="4:13" x14ac:dyDescent="0.25">
      <c r="D2462" s="1">
        <v>41904</v>
      </c>
      <c r="E2462">
        <v>4032</v>
      </c>
      <c r="F2462" s="9">
        <f t="shared" si="76"/>
        <v>209289</v>
      </c>
      <c r="G2462" s="12">
        <f xml:space="preserve"> ROUNDUP(woda5[[#This Row],[pomiar po polnocy]]*0.98,0)</f>
        <v>205104</v>
      </c>
      <c r="H2462" s="13">
        <f>woda5[[#This Row],[po 8]]+woda5[[#This Row],[ilosc]]</f>
        <v>209136</v>
      </c>
      <c r="I2462">
        <f>ROUNDUP(woda5[[#This Row],[pomiar po polnocy]]*0.02,0)</f>
        <v>4186</v>
      </c>
      <c r="J2462" s="10">
        <f>woda5[[#This Row],[pomiar po polnocy]]-woda5[[#This Row],[ile wypuscic rano]]</f>
        <v>205103</v>
      </c>
      <c r="K2462" s="10">
        <f>woda5[[#This Row],[po 8v2]]+woda5[[#This Row],[ilosc]]</f>
        <v>209135</v>
      </c>
      <c r="L2462" t="str">
        <f t="shared" si="77"/>
        <v/>
      </c>
      <c r="M2462">
        <f>IF(woda5[[#This Row],[pomiar po polnocy]]&gt;=800000,1,0)</f>
        <v>0</v>
      </c>
    </row>
    <row r="2463" spans="4:13" x14ac:dyDescent="0.25">
      <c r="D2463" s="1">
        <v>41905</v>
      </c>
      <c r="E2463">
        <v>3393</v>
      </c>
      <c r="F2463" s="9">
        <f t="shared" si="76"/>
        <v>209135</v>
      </c>
      <c r="G2463" s="12">
        <f xml:space="preserve"> ROUNDUP(woda5[[#This Row],[pomiar po polnocy]]*0.98,0)</f>
        <v>204953</v>
      </c>
      <c r="H2463" s="13">
        <f>woda5[[#This Row],[po 8]]+woda5[[#This Row],[ilosc]]</f>
        <v>208346</v>
      </c>
      <c r="I2463">
        <f>ROUNDUP(woda5[[#This Row],[pomiar po polnocy]]*0.02,0)</f>
        <v>4183</v>
      </c>
      <c r="J2463" s="10">
        <f>woda5[[#This Row],[pomiar po polnocy]]-woda5[[#This Row],[ile wypuscic rano]]</f>
        <v>204952</v>
      </c>
      <c r="K2463" s="10">
        <f>woda5[[#This Row],[po 8v2]]+woda5[[#This Row],[ilosc]]</f>
        <v>208345</v>
      </c>
      <c r="L2463" t="str">
        <f t="shared" si="77"/>
        <v/>
      </c>
      <c r="M2463">
        <f>IF(woda5[[#This Row],[pomiar po polnocy]]&gt;=800000,1,0)</f>
        <v>0</v>
      </c>
    </row>
    <row r="2464" spans="4:13" x14ac:dyDescent="0.25">
      <c r="D2464" s="1">
        <v>41906</v>
      </c>
      <c r="E2464">
        <v>4514</v>
      </c>
      <c r="F2464" s="9">
        <f t="shared" si="76"/>
        <v>208345</v>
      </c>
      <c r="G2464" s="12">
        <f xml:space="preserve"> ROUNDUP(woda5[[#This Row],[pomiar po polnocy]]*0.98,0)</f>
        <v>204179</v>
      </c>
      <c r="H2464" s="13">
        <f>woda5[[#This Row],[po 8]]+woda5[[#This Row],[ilosc]]</f>
        <v>208693</v>
      </c>
      <c r="I2464">
        <f>ROUNDUP(woda5[[#This Row],[pomiar po polnocy]]*0.02,0)</f>
        <v>4167</v>
      </c>
      <c r="J2464" s="10">
        <f>woda5[[#This Row],[pomiar po polnocy]]-woda5[[#This Row],[ile wypuscic rano]]</f>
        <v>204178</v>
      </c>
      <c r="K2464" s="10">
        <f>woda5[[#This Row],[po 8v2]]+woda5[[#This Row],[ilosc]]</f>
        <v>208692</v>
      </c>
      <c r="L2464" t="str">
        <f t="shared" si="77"/>
        <v/>
      </c>
      <c r="M2464">
        <f>IF(woda5[[#This Row],[pomiar po polnocy]]&gt;=800000,1,0)</f>
        <v>0</v>
      </c>
    </row>
    <row r="2465" spans="4:13" x14ac:dyDescent="0.25">
      <c r="D2465" s="1">
        <v>41907</v>
      </c>
      <c r="E2465">
        <v>3240</v>
      </c>
      <c r="F2465" s="9">
        <f t="shared" si="76"/>
        <v>208692</v>
      </c>
      <c r="G2465" s="12">
        <f xml:space="preserve"> ROUNDUP(woda5[[#This Row],[pomiar po polnocy]]*0.98,0)</f>
        <v>204519</v>
      </c>
      <c r="H2465" s="13">
        <f>woda5[[#This Row],[po 8]]+woda5[[#This Row],[ilosc]]</f>
        <v>207759</v>
      </c>
      <c r="I2465">
        <f>ROUNDUP(woda5[[#This Row],[pomiar po polnocy]]*0.02,0)</f>
        <v>4174</v>
      </c>
      <c r="J2465" s="10">
        <f>woda5[[#This Row],[pomiar po polnocy]]-woda5[[#This Row],[ile wypuscic rano]]</f>
        <v>204518</v>
      </c>
      <c r="K2465" s="10">
        <f>woda5[[#This Row],[po 8v2]]+woda5[[#This Row],[ilosc]]</f>
        <v>207758</v>
      </c>
      <c r="L2465" t="str">
        <f t="shared" si="77"/>
        <v/>
      </c>
      <c r="M2465">
        <f>IF(woda5[[#This Row],[pomiar po polnocy]]&gt;=800000,1,0)</f>
        <v>0</v>
      </c>
    </row>
    <row r="2466" spans="4:13" x14ac:dyDescent="0.25">
      <c r="D2466" s="1">
        <v>41908</v>
      </c>
      <c r="E2466">
        <v>3447</v>
      </c>
      <c r="F2466" s="9">
        <f t="shared" si="76"/>
        <v>207758</v>
      </c>
      <c r="G2466" s="12">
        <f xml:space="preserve"> ROUNDUP(woda5[[#This Row],[pomiar po polnocy]]*0.98,0)</f>
        <v>203603</v>
      </c>
      <c r="H2466" s="13">
        <f>woda5[[#This Row],[po 8]]+woda5[[#This Row],[ilosc]]</f>
        <v>207050</v>
      </c>
      <c r="I2466">
        <f>ROUNDUP(woda5[[#This Row],[pomiar po polnocy]]*0.02,0)</f>
        <v>4156</v>
      </c>
      <c r="J2466" s="10">
        <f>woda5[[#This Row],[pomiar po polnocy]]-woda5[[#This Row],[ile wypuscic rano]]</f>
        <v>203602</v>
      </c>
      <c r="K2466" s="10">
        <f>woda5[[#This Row],[po 8v2]]+woda5[[#This Row],[ilosc]]</f>
        <v>207049</v>
      </c>
      <c r="L2466" t="str">
        <f t="shared" si="77"/>
        <v/>
      </c>
      <c r="M2466">
        <f>IF(woda5[[#This Row],[pomiar po polnocy]]&gt;=800000,1,0)</f>
        <v>0</v>
      </c>
    </row>
    <row r="2467" spans="4:13" x14ac:dyDescent="0.25">
      <c r="D2467" s="1">
        <v>41909</v>
      </c>
      <c r="E2467">
        <v>4546</v>
      </c>
      <c r="F2467" s="9">
        <f t="shared" si="76"/>
        <v>207049</v>
      </c>
      <c r="G2467" s="12">
        <f xml:space="preserve"> ROUNDUP(woda5[[#This Row],[pomiar po polnocy]]*0.98,0)</f>
        <v>202909</v>
      </c>
      <c r="H2467" s="13">
        <f>woda5[[#This Row],[po 8]]+woda5[[#This Row],[ilosc]]</f>
        <v>207455</v>
      </c>
      <c r="I2467">
        <f>ROUNDUP(woda5[[#This Row],[pomiar po polnocy]]*0.02,0)</f>
        <v>4141</v>
      </c>
      <c r="J2467" s="10">
        <f>woda5[[#This Row],[pomiar po polnocy]]-woda5[[#This Row],[ile wypuscic rano]]</f>
        <v>202908</v>
      </c>
      <c r="K2467" s="10">
        <f>woda5[[#This Row],[po 8v2]]+woda5[[#This Row],[ilosc]]</f>
        <v>207454</v>
      </c>
      <c r="L2467" t="str">
        <f t="shared" si="77"/>
        <v/>
      </c>
      <c r="M2467">
        <f>IF(woda5[[#This Row],[pomiar po polnocy]]&gt;=800000,1,0)</f>
        <v>0</v>
      </c>
    </row>
    <row r="2468" spans="4:13" x14ac:dyDescent="0.25">
      <c r="D2468" s="1">
        <v>41910</v>
      </c>
      <c r="E2468">
        <v>3599</v>
      </c>
      <c r="F2468" s="9">
        <f t="shared" si="76"/>
        <v>207454</v>
      </c>
      <c r="G2468" s="12">
        <f xml:space="preserve"> ROUNDUP(woda5[[#This Row],[pomiar po polnocy]]*0.98,0)</f>
        <v>203305</v>
      </c>
      <c r="H2468" s="13">
        <f>woda5[[#This Row],[po 8]]+woda5[[#This Row],[ilosc]]</f>
        <v>206904</v>
      </c>
      <c r="I2468">
        <f>ROUNDUP(woda5[[#This Row],[pomiar po polnocy]]*0.02,0)</f>
        <v>4150</v>
      </c>
      <c r="J2468" s="10">
        <f>woda5[[#This Row],[pomiar po polnocy]]-woda5[[#This Row],[ile wypuscic rano]]</f>
        <v>203304</v>
      </c>
      <c r="K2468" s="10">
        <f>woda5[[#This Row],[po 8v2]]+woda5[[#This Row],[ilosc]]</f>
        <v>206903</v>
      </c>
      <c r="L2468" t="str">
        <f t="shared" si="77"/>
        <v/>
      </c>
      <c r="M2468">
        <f>IF(woda5[[#This Row],[pomiar po polnocy]]&gt;=800000,1,0)</f>
        <v>0</v>
      </c>
    </row>
    <row r="2469" spans="4:13" x14ac:dyDescent="0.25">
      <c r="D2469" s="1">
        <v>41911</v>
      </c>
      <c r="E2469">
        <v>4452</v>
      </c>
      <c r="F2469" s="9">
        <f t="shared" si="76"/>
        <v>206903</v>
      </c>
      <c r="G2469" s="12">
        <f xml:space="preserve"> ROUNDUP(woda5[[#This Row],[pomiar po polnocy]]*0.98,0)</f>
        <v>202765</v>
      </c>
      <c r="H2469" s="13">
        <f>woda5[[#This Row],[po 8]]+woda5[[#This Row],[ilosc]]</f>
        <v>207217</v>
      </c>
      <c r="I2469">
        <f>ROUNDUP(woda5[[#This Row],[pomiar po polnocy]]*0.02,0)</f>
        <v>4139</v>
      </c>
      <c r="J2469" s="10">
        <f>woda5[[#This Row],[pomiar po polnocy]]-woda5[[#This Row],[ile wypuscic rano]]</f>
        <v>202764</v>
      </c>
      <c r="K2469" s="10">
        <f>woda5[[#This Row],[po 8v2]]+woda5[[#This Row],[ilosc]]</f>
        <v>207216</v>
      </c>
      <c r="L2469" t="str">
        <f t="shared" si="77"/>
        <v/>
      </c>
      <c r="M2469">
        <f>IF(woda5[[#This Row],[pomiar po polnocy]]&gt;=800000,1,0)</f>
        <v>0</v>
      </c>
    </row>
    <row r="2470" spans="4:13" x14ac:dyDescent="0.25">
      <c r="D2470" s="1">
        <v>41912</v>
      </c>
      <c r="E2470">
        <v>4270</v>
      </c>
      <c r="F2470" s="9">
        <f t="shared" si="76"/>
        <v>207216</v>
      </c>
      <c r="G2470" s="12">
        <f xml:space="preserve"> ROUNDUP(woda5[[#This Row],[pomiar po polnocy]]*0.98,0)</f>
        <v>203072</v>
      </c>
      <c r="H2470" s="13">
        <f>woda5[[#This Row],[po 8]]+woda5[[#This Row],[ilosc]]</f>
        <v>207342</v>
      </c>
      <c r="I2470">
        <f>ROUNDUP(woda5[[#This Row],[pomiar po polnocy]]*0.02,0)</f>
        <v>4145</v>
      </c>
      <c r="J2470" s="10">
        <f>woda5[[#This Row],[pomiar po polnocy]]-woda5[[#This Row],[ile wypuscic rano]]</f>
        <v>203071</v>
      </c>
      <c r="K2470" s="10">
        <f>woda5[[#This Row],[po 8v2]]+woda5[[#This Row],[ilosc]]</f>
        <v>207341</v>
      </c>
      <c r="L2470" t="str">
        <f t="shared" si="77"/>
        <v/>
      </c>
      <c r="M2470">
        <f>IF(woda5[[#This Row],[pomiar po polnocy]]&gt;=800000,1,0)</f>
        <v>0</v>
      </c>
    </row>
    <row r="2471" spans="4:13" x14ac:dyDescent="0.25">
      <c r="D2471" s="1">
        <v>41913</v>
      </c>
      <c r="E2471">
        <v>4421</v>
      </c>
      <c r="F2471" s="9">
        <f t="shared" si="76"/>
        <v>207341</v>
      </c>
      <c r="G2471" s="12">
        <f xml:space="preserve"> ROUNDUP(woda5[[#This Row],[pomiar po polnocy]]*0.98,0)</f>
        <v>203195</v>
      </c>
      <c r="H2471" s="13">
        <f>woda5[[#This Row],[po 8]]+woda5[[#This Row],[ilosc]]</f>
        <v>207616</v>
      </c>
      <c r="I2471">
        <f>ROUNDUP(woda5[[#This Row],[pomiar po polnocy]]*0.02,0)</f>
        <v>4147</v>
      </c>
      <c r="J2471" s="10">
        <f>woda5[[#This Row],[pomiar po polnocy]]-woda5[[#This Row],[ile wypuscic rano]]</f>
        <v>203194</v>
      </c>
      <c r="K2471" s="10">
        <f>woda5[[#This Row],[po 8v2]]+woda5[[#This Row],[ilosc]]</f>
        <v>207615</v>
      </c>
      <c r="L2471" t="str">
        <f t="shared" si="77"/>
        <v/>
      </c>
      <c r="M2471">
        <f>IF(woda5[[#This Row],[pomiar po polnocy]]&gt;=800000,1,0)</f>
        <v>0</v>
      </c>
    </row>
    <row r="2472" spans="4:13" x14ac:dyDescent="0.25">
      <c r="D2472" s="1">
        <v>41914</v>
      </c>
      <c r="E2472">
        <v>4146</v>
      </c>
      <c r="F2472" s="9">
        <f t="shared" si="76"/>
        <v>207615</v>
      </c>
      <c r="G2472" s="12">
        <f xml:space="preserve"> ROUNDUP(woda5[[#This Row],[pomiar po polnocy]]*0.98,0)</f>
        <v>203463</v>
      </c>
      <c r="H2472" s="13">
        <f>woda5[[#This Row],[po 8]]+woda5[[#This Row],[ilosc]]</f>
        <v>207609</v>
      </c>
      <c r="I2472">
        <f>ROUNDUP(woda5[[#This Row],[pomiar po polnocy]]*0.02,0)</f>
        <v>4153</v>
      </c>
      <c r="J2472" s="10">
        <f>woda5[[#This Row],[pomiar po polnocy]]-woda5[[#This Row],[ile wypuscic rano]]</f>
        <v>203462</v>
      </c>
      <c r="K2472" s="10">
        <f>woda5[[#This Row],[po 8v2]]+woda5[[#This Row],[ilosc]]</f>
        <v>207608</v>
      </c>
      <c r="L2472" t="str">
        <f t="shared" si="77"/>
        <v/>
      </c>
      <c r="M2472">
        <f>IF(woda5[[#This Row],[pomiar po polnocy]]&gt;=800000,1,0)</f>
        <v>0</v>
      </c>
    </row>
    <row r="2473" spans="4:13" x14ac:dyDescent="0.25">
      <c r="D2473" s="1">
        <v>41915</v>
      </c>
      <c r="E2473">
        <v>5179</v>
      </c>
      <c r="F2473" s="9">
        <f t="shared" si="76"/>
        <v>207608</v>
      </c>
      <c r="G2473" s="12">
        <f xml:space="preserve"> ROUNDUP(woda5[[#This Row],[pomiar po polnocy]]*0.98,0)</f>
        <v>203456</v>
      </c>
      <c r="H2473" s="13">
        <f>woda5[[#This Row],[po 8]]+woda5[[#This Row],[ilosc]]</f>
        <v>208635</v>
      </c>
      <c r="I2473">
        <f>ROUNDUP(woda5[[#This Row],[pomiar po polnocy]]*0.02,0)</f>
        <v>4153</v>
      </c>
      <c r="J2473" s="10">
        <f>woda5[[#This Row],[pomiar po polnocy]]-woda5[[#This Row],[ile wypuscic rano]]</f>
        <v>203455</v>
      </c>
      <c r="K2473" s="10">
        <f>woda5[[#This Row],[po 8v2]]+woda5[[#This Row],[ilosc]]</f>
        <v>208634</v>
      </c>
      <c r="L2473" t="str">
        <f t="shared" si="77"/>
        <v/>
      </c>
      <c r="M2473">
        <f>IF(woda5[[#This Row],[pomiar po polnocy]]&gt;=800000,1,0)</f>
        <v>0</v>
      </c>
    </row>
    <row r="2474" spans="4:13" x14ac:dyDescent="0.25">
      <c r="D2474" s="1">
        <v>41916</v>
      </c>
      <c r="E2474">
        <v>4759</v>
      </c>
      <c r="F2474" s="9">
        <f t="shared" si="76"/>
        <v>208634</v>
      </c>
      <c r="G2474" s="12">
        <f xml:space="preserve"> ROUNDUP(woda5[[#This Row],[pomiar po polnocy]]*0.98,0)</f>
        <v>204462</v>
      </c>
      <c r="H2474" s="13">
        <f>woda5[[#This Row],[po 8]]+woda5[[#This Row],[ilosc]]</f>
        <v>209221</v>
      </c>
      <c r="I2474">
        <f>ROUNDUP(woda5[[#This Row],[pomiar po polnocy]]*0.02,0)</f>
        <v>4173</v>
      </c>
      <c r="J2474" s="10">
        <f>woda5[[#This Row],[pomiar po polnocy]]-woda5[[#This Row],[ile wypuscic rano]]</f>
        <v>204461</v>
      </c>
      <c r="K2474" s="10">
        <f>woda5[[#This Row],[po 8v2]]+woda5[[#This Row],[ilosc]]</f>
        <v>209220</v>
      </c>
      <c r="L2474" t="str">
        <f t="shared" si="77"/>
        <v/>
      </c>
      <c r="M2474">
        <f>IF(woda5[[#This Row],[pomiar po polnocy]]&gt;=800000,1,0)</f>
        <v>0</v>
      </c>
    </row>
    <row r="2475" spans="4:13" x14ac:dyDescent="0.25">
      <c r="D2475" s="1">
        <v>41917</v>
      </c>
      <c r="E2475">
        <v>5884</v>
      </c>
      <c r="F2475" s="9">
        <f t="shared" si="76"/>
        <v>209220</v>
      </c>
      <c r="G2475" s="12">
        <f xml:space="preserve"> ROUNDUP(woda5[[#This Row],[pomiar po polnocy]]*0.98,0)</f>
        <v>205036</v>
      </c>
      <c r="H2475" s="13">
        <f>woda5[[#This Row],[po 8]]+woda5[[#This Row],[ilosc]]</f>
        <v>210920</v>
      </c>
      <c r="I2475">
        <f>ROUNDUP(woda5[[#This Row],[pomiar po polnocy]]*0.02,0)</f>
        <v>4185</v>
      </c>
      <c r="J2475" s="10">
        <f>woda5[[#This Row],[pomiar po polnocy]]-woda5[[#This Row],[ile wypuscic rano]]</f>
        <v>205035</v>
      </c>
      <c r="K2475" s="10">
        <f>woda5[[#This Row],[po 8v2]]+woda5[[#This Row],[ilosc]]</f>
        <v>210919</v>
      </c>
      <c r="L2475" t="str">
        <f t="shared" si="77"/>
        <v/>
      </c>
      <c r="M2475">
        <f>IF(woda5[[#This Row],[pomiar po polnocy]]&gt;=800000,1,0)</f>
        <v>0</v>
      </c>
    </row>
    <row r="2476" spans="4:13" x14ac:dyDescent="0.25">
      <c r="D2476" s="1">
        <v>41918</v>
      </c>
      <c r="E2476">
        <v>5723</v>
      </c>
      <c r="F2476" s="9">
        <f t="shared" si="76"/>
        <v>210919</v>
      </c>
      <c r="G2476" s="12">
        <f xml:space="preserve"> ROUNDUP(woda5[[#This Row],[pomiar po polnocy]]*0.98,0)</f>
        <v>206701</v>
      </c>
      <c r="H2476" s="13">
        <f>woda5[[#This Row],[po 8]]+woda5[[#This Row],[ilosc]]</f>
        <v>212424</v>
      </c>
      <c r="I2476">
        <f>ROUNDUP(woda5[[#This Row],[pomiar po polnocy]]*0.02,0)</f>
        <v>4219</v>
      </c>
      <c r="J2476" s="10">
        <f>woda5[[#This Row],[pomiar po polnocy]]-woda5[[#This Row],[ile wypuscic rano]]</f>
        <v>206700</v>
      </c>
      <c r="K2476" s="10">
        <f>woda5[[#This Row],[po 8v2]]+woda5[[#This Row],[ilosc]]</f>
        <v>212423</v>
      </c>
      <c r="L2476" t="str">
        <f t="shared" si="77"/>
        <v/>
      </c>
      <c r="M2476">
        <f>IF(woda5[[#This Row],[pomiar po polnocy]]&gt;=800000,1,0)</f>
        <v>0</v>
      </c>
    </row>
    <row r="2477" spans="4:13" x14ac:dyDescent="0.25">
      <c r="D2477" s="1">
        <v>41919</v>
      </c>
      <c r="E2477">
        <v>5594</v>
      </c>
      <c r="F2477" s="9">
        <f t="shared" si="76"/>
        <v>212423</v>
      </c>
      <c r="G2477" s="12">
        <f xml:space="preserve"> ROUNDUP(woda5[[#This Row],[pomiar po polnocy]]*0.98,0)</f>
        <v>208175</v>
      </c>
      <c r="H2477" s="13">
        <f>woda5[[#This Row],[po 8]]+woda5[[#This Row],[ilosc]]</f>
        <v>213769</v>
      </c>
      <c r="I2477">
        <f>ROUNDUP(woda5[[#This Row],[pomiar po polnocy]]*0.02,0)</f>
        <v>4249</v>
      </c>
      <c r="J2477" s="10">
        <f>woda5[[#This Row],[pomiar po polnocy]]-woda5[[#This Row],[ile wypuscic rano]]</f>
        <v>208174</v>
      </c>
      <c r="K2477" s="10">
        <f>woda5[[#This Row],[po 8v2]]+woda5[[#This Row],[ilosc]]</f>
        <v>213768</v>
      </c>
      <c r="L2477" t="str">
        <f t="shared" si="77"/>
        <v/>
      </c>
      <c r="M2477">
        <f>IF(woda5[[#This Row],[pomiar po polnocy]]&gt;=800000,1,0)</f>
        <v>0</v>
      </c>
    </row>
    <row r="2478" spans="4:13" x14ac:dyDescent="0.25">
      <c r="D2478" s="1">
        <v>41920</v>
      </c>
      <c r="E2478">
        <v>4697</v>
      </c>
      <c r="F2478" s="9">
        <f t="shared" si="76"/>
        <v>213768</v>
      </c>
      <c r="G2478" s="12">
        <f xml:space="preserve"> ROUNDUP(woda5[[#This Row],[pomiar po polnocy]]*0.98,0)</f>
        <v>209493</v>
      </c>
      <c r="H2478" s="13">
        <f>woda5[[#This Row],[po 8]]+woda5[[#This Row],[ilosc]]</f>
        <v>214190</v>
      </c>
      <c r="I2478">
        <f>ROUNDUP(woda5[[#This Row],[pomiar po polnocy]]*0.02,0)</f>
        <v>4276</v>
      </c>
      <c r="J2478" s="10">
        <f>woda5[[#This Row],[pomiar po polnocy]]-woda5[[#This Row],[ile wypuscic rano]]</f>
        <v>209492</v>
      </c>
      <c r="K2478" s="10">
        <f>woda5[[#This Row],[po 8v2]]+woda5[[#This Row],[ilosc]]</f>
        <v>214189</v>
      </c>
      <c r="L2478" t="str">
        <f t="shared" si="77"/>
        <v/>
      </c>
      <c r="M2478">
        <f>IF(woda5[[#This Row],[pomiar po polnocy]]&gt;=800000,1,0)</f>
        <v>0</v>
      </c>
    </row>
    <row r="2479" spans="4:13" x14ac:dyDescent="0.25">
      <c r="D2479" s="1">
        <v>41921</v>
      </c>
      <c r="E2479">
        <v>6588</v>
      </c>
      <c r="F2479" s="9">
        <f t="shared" si="76"/>
        <v>214189</v>
      </c>
      <c r="G2479" s="12">
        <f xml:space="preserve"> ROUNDUP(woda5[[#This Row],[pomiar po polnocy]]*0.98,0)</f>
        <v>209906</v>
      </c>
      <c r="H2479" s="13">
        <f>woda5[[#This Row],[po 8]]+woda5[[#This Row],[ilosc]]</f>
        <v>216494</v>
      </c>
      <c r="I2479">
        <f>ROUNDUP(woda5[[#This Row],[pomiar po polnocy]]*0.02,0)</f>
        <v>4284</v>
      </c>
      <c r="J2479" s="10">
        <f>woda5[[#This Row],[pomiar po polnocy]]-woda5[[#This Row],[ile wypuscic rano]]</f>
        <v>209905</v>
      </c>
      <c r="K2479" s="10">
        <f>woda5[[#This Row],[po 8v2]]+woda5[[#This Row],[ilosc]]</f>
        <v>216493</v>
      </c>
      <c r="L2479" t="str">
        <f t="shared" si="77"/>
        <v/>
      </c>
      <c r="M2479">
        <f>IF(woda5[[#This Row],[pomiar po polnocy]]&gt;=800000,1,0)</f>
        <v>0</v>
      </c>
    </row>
    <row r="2480" spans="4:13" x14ac:dyDescent="0.25">
      <c r="D2480" s="1">
        <v>41922</v>
      </c>
      <c r="E2480">
        <v>5118</v>
      </c>
      <c r="F2480" s="9">
        <f t="shared" si="76"/>
        <v>216493</v>
      </c>
      <c r="G2480" s="12">
        <f xml:space="preserve"> ROUNDUP(woda5[[#This Row],[pomiar po polnocy]]*0.98,0)</f>
        <v>212164</v>
      </c>
      <c r="H2480" s="13">
        <f>woda5[[#This Row],[po 8]]+woda5[[#This Row],[ilosc]]</f>
        <v>217282</v>
      </c>
      <c r="I2480">
        <f>ROUNDUP(woda5[[#This Row],[pomiar po polnocy]]*0.02,0)</f>
        <v>4330</v>
      </c>
      <c r="J2480" s="10">
        <f>woda5[[#This Row],[pomiar po polnocy]]-woda5[[#This Row],[ile wypuscic rano]]</f>
        <v>212163</v>
      </c>
      <c r="K2480" s="10">
        <f>woda5[[#This Row],[po 8v2]]+woda5[[#This Row],[ilosc]]</f>
        <v>217281</v>
      </c>
      <c r="L2480" t="str">
        <f t="shared" si="77"/>
        <v/>
      </c>
      <c r="M2480">
        <f>IF(woda5[[#This Row],[pomiar po polnocy]]&gt;=800000,1,0)</f>
        <v>0</v>
      </c>
    </row>
    <row r="2481" spans="4:13" x14ac:dyDescent="0.25">
      <c r="D2481" s="1">
        <v>41923</v>
      </c>
      <c r="E2481">
        <v>5193</v>
      </c>
      <c r="F2481" s="9">
        <f t="shared" si="76"/>
        <v>217281</v>
      </c>
      <c r="G2481" s="12">
        <f xml:space="preserve"> ROUNDUP(woda5[[#This Row],[pomiar po polnocy]]*0.98,0)</f>
        <v>212936</v>
      </c>
      <c r="H2481" s="13">
        <f>woda5[[#This Row],[po 8]]+woda5[[#This Row],[ilosc]]</f>
        <v>218129</v>
      </c>
      <c r="I2481">
        <f>ROUNDUP(woda5[[#This Row],[pomiar po polnocy]]*0.02,0)</f>
        <v>4346</v>
      </c>
      <c r="J2481" s="10">
        <f>woda5[[#This Row],[pomiar po polnocy]]-woda5[[#This Row],[ile wypuscic rano]]</f>
        <v>212935</v>
      </c>
      <c r="K2481" s="10">
        <f>woda5[[#This Row],[po 8v2]]+woda5[[#This Row],[ilosc]]</f>
        <v>218128</v>
      </c>
      <c r="L2481" t="str">
        <f t="shared" si="77"/>
        <v/>
      </c>
      <c r="M2481">
        <f>IF(woda5[[#This Row],[pomiar po polnocy]]&gt;=800000,1,0)</f>
        <v>0</v>
      </c>
    </row>
    <row r="2482" spans="4:13" x14ac:dyDescent="0.25">
      <c r="D2482" s="1">
        <v>41924</v>
      </c>
      <c r="E2482">
        <v>6667</v>
      </c>
      <c r="F2482" s="9">
        <f t="shared" si="76"/>
        <v>218128</v>
      </c>
      <c r="G2482" s="12">
        <f xml:space="preserve"> ROUNDUP(woda5[[#This Row],[pomiar po polnocy]]*0.98,0)</f>
        <v>213766</v>
      </c>
      <c r="H2482" s="13">
        <f>woda5[[#This Row],[po 8]]+woda5[[#This Row],[ilosc]]</f>
        <v>220433</v>
      </c>
      <c r="I2482">
        <f>ROUNDUP(woda5[[#This Row],[pomiar po polnocy]]*0.02,0)</f>
        <v>4363</v>
      </c>
      <c r="J2482" s="10">
        <f>woda5[[#This Row],[pomiar po polnocy]]-woda5[[#This Row],[ile wypuscic rano]]</f>
        <v>213765</v>
      </c>
      <c r="K2482" s="10">
        <f>woda5[[#This Row],[po 8v2]]+woda5[[#This Row],[ilosc]]</f>
        <v>220432</v>
      </c>
      <c r="L2482" t="str">
        <f t="shared" si="77"/>
        <v/>
      </c>
      <c r="M2482">
        <f>IF(woda5[[#This Row],[pomiar po polnocy]]&gt;=800000,1,0)</f>
        <v>0</v>
      </c>
    </row>
    <row r="2483" spans="4:13" x14ac:dyDescent="0.25">
      <c r="D2483" s="1">
        <v>41925</v>
      </c>
      <c r="E2483">
        <v>5431</v>
      </c>
      <c r="F2483" s="9">
        <f t="shared" si="76"/>
        <v>220432</v>
      </c>
      <c r="G2483" s="12">
        <f xml:space="preserve"> ROUNDUP(woda5[[#This Row],[pomiar po polnocy]]*0.98,0)</f>
        <v>216024</v>
      </c>
      <c r="H2483" s="13">
        <f>woda5[[#This Row],[po 8]]+woda5[[#This Row],[ilosc]]</f>
        <v>221455</v>
      </c>
      <c r="I2483">
        <f>ROUNDUP(woda5[[#This Row],[pomiar po polnocy]]*0.02,0)</f>
        <v>4409</v>
      </c>
      <c r="J2483" s="10">
        <f>woda5[[#This Row],[pomiar po polnocy]]-woda5[[#This Row],[ile wypuscic rano]]</f>
        <v>216023</v>
      </c>
      <c r="K2483" s="10">
        <f>woda5[[#This Row],[po 8v2]]+woda5[[#This Row],[ilosc]]</f>
        <v>221454</v>
      </c>
      <c r="L2483" t="str">
        <f t="shared" si="77"/>
        <v/>
      </c>
      <c r="M2483">
        <f>IF(woda5[[#This Row],[pomiar po polnocy]]&gt;=800000,1,0)</f>
        <v>0</v>
      </c>
    </row>
    <row r="2484" spans="4:13" x14ac:dyDescent="0.25">
      <c r="D2484" s="1">
        <v>41926</v>
      </c>
      <c r="E2484">
        <v>7199</v>
      </c>
      <c r="F2484" s="9">
        <f t="shared" si="76"/>
        <v>221454</v>
      </c>
      <c r="G2484" s="12">
        <f xml:space="preserve"> ROUNDUP(woda5[[#This Row],[pomiar po polnocy]]*0.98,0)</f>
        <v>217025</v>
      </c>
      <c r="H2484" s="13">
        <f>woda5[[#This Row],[po 8]]+woda5[[#This Row],[ilosc]]</f>
        <v>224224</v>
      </c>
      <c r="I2484">
        <f>ROUNDUP(woda5[[#This Row],[pomiar po polnocy]]*0.02,0)</f>
        <v>4430</v>
      </c>
      <c r="J2484" s="10">
        <f>woda5[[#This Row],[pomiar po polnocy]]-woda5[[#This Row],[ile wypuscic rano]]</f>
        <v>217024</v>
      </c>
      <c r="K2484" s="10">
        <f>woda5[[#This Row],[po 8v2]]+woda5[[#This Row],[ilosc]]</f>
        <v>224223</v>
      </c>
      <c r="L2484" t="str">
        <f t="shared" si="77"/>
        <v/>
      </c>
      <c r="M2484">
        <f>IF(woda5[[#This Row],[pomiar po polnocy]]&gt;=800000,1,0)</f>
        <v>0</v>
      </c>
    </row>
    <row r="2485" spans="4:13" x14ac:dyDescent="0.25">
      <c r="D2485" s="1">
        <v>41927</v>
      </c>
      <c r="E2485">
        <v>6927</v>
      </c>
      <c r="F2485" s="9">
        <f t="shared" si="76"/>
        <v>224223</v>
      </c>
      <c r="G2485" s="12">
        <f xml:space="preserve"> ROUNDUP(woda5[[#This Row],[pomiar po polnocy]]*0.98,0)</f>
        <v>219739</v>
      </c>
      <c r="H2485" s="13">
        <f>woda5[[#This Row],[po 8]]+woda5[[#This Row],[ilosc]]</f>
        <v>226666</v>
      </c>
      <c r="I2485">
        <f>ROUNDUP(woda5[[#This Row],[pomiar po polnocy]]*0.02,0)</f>
        <v>4485</v>
      </c>
      <c r="J2485" s="10">
        <f>woda5[[#This Row],[pomiar po polnocy]]-woda5[[#This Row],[ile wypuscic rano]]</f>
        <v>219738</v>
      </c>
      <c r="K2485" s="10">
        <f>woda5[[#This Row],[po 8v2]]+woda5[[#This Row],[ilosc]]</f>
        <v>226665</v>
      </c>
      <c r="L2485" t="str">
        <f t="shared" si="77"/>
        <v/>
      </c>
      <c r="M2485">
        <f>IF(woda5[[#This Row],[pomiar po polnocy]]&gt;=800000,1,0)</f>
        <v>0</v>
      </c>
    </row>
    <row r="2486" spans="4:13" x14ac:dyDescent="0.25">
      <c r="D2486" s="1">
        <v>41928</v>
      </c>
      <c r="E2486">
        <v>6201</v>
      </c>
      <c r="F2486" s="9">
        <f t="shared" si="76"/>
        <v>226665</v>
      </c>
      <c r="G2486" s="12">
        <f xml:space="preserve"> ROUNDUP(woda5[[#This Row],[pomiar po polnocy]]*0.98,0)</f>
        <v>222132</v>
      </c>
      <c r="H2486" s="13">
        <f>woda5[[#This Row],[po 8]]+woda5[[#This Row],[ilosc]]</f>
        <v>228333</v>
      </c>
      <c r="I2486">
        <f>ROUNDUP(woda5[[#This Row],[pomiar po polnocy]]*0.02,0)</f>
        <v>4534</v>
      </c>
      <c r="J2486" s="10">
        <f>woda5[[#This Row],[pomiar po polnocy]]-woda5[[#This Row],[ile wypuscic rano]]</f>
        <v>222131</v>
      </c>
      <c r="K2486" s="10">
        <f>woda5[[#This Row],[po 8v2]]+woda5[[#This Row],[ilosc]]</f>
        <v>228332</v>
      </c>
      <c r="L2486" t="str">
        <f t="shared" si="77"/>
        <v/>
      </c>
      <c r="M2486">
        <f>IF(woda5[[#This Row],[pomiar po polnocy]]&gt;=800000,1,0)</f>
        <v>0</v>
      </c>
    </row>
    <row r="2487" spans="4:13" x14ac:dyDescent="0.25">
      <c r="D2487" s="1">
        <v>41929</v>
      </c>
      <c r="E2487">
        <v>6584</v>
      </c>
      <c r="F2487" s="9">
        <f t="shared" si="76"/>
        <v>228332</v>
      </c>
      <c r="G2487" s="12">
        <f xml:space="preserve"> ROUNDUP(woda5[[#This Row],[pomiar po polnocy]]*0.98,0)</f>
        <v>223766</v>
      </c>
      <c r="H2487" s="13">
        <f>woda5[[#This Row],[po 8]]+woda5[[#This Row],[ilosc]]</f>
        <v>230350</v>
      </c>
      <c r="I2487">
        <f>ROUNDUP(woda5[[#This Row],[pomiar po polnocy]]*0.02,0)</f>
        <v>4567</v>
      </c>
      <c r="J2487" s="10">
        <f>woda5[[#This Row],[pomiar po polnocy]]-woda5[[#This Row],[ile wypuscic rano]]</f>
        <v>223765</v>
      </c>
      <c r="K2487" s="10">
        <f>woda5[[#This Row],[po 8v2]]+woda5[[#This Row],[ilosc]]</f>
        <v>230349</v>
      </c>
      <c r="L2487" t="str">
        <f t="shared" si="77"/>
        <v/>
      </c>
      <c r="M2487">
        <f>IF(woda5[[#This Row],[pomiar po polnocy]]&gt;=800000,1,0)</f>
        <v>0</v>
      </c>
    </row>
    <row r="2488" spans="4:13" x14ac:dyDescent="0.25">
      <c r="D2488" s="1">
        <v>41930</v>
      </c>
      <c r="E2488">
        <v>6111</v>
      </c>
      <c r="F2488" s="9">
        <f t="shared" si="76"/>
        <v>230349</v>
      </c>
      <c r="G2488" s="12">
        <f xml:space="preserve"> ROUNDUP(woda5[[#This Row],[pomiar po polnocy]]*0.98,0)</f>
        <v>225743</v>
      </c>
      <c r="H2488" s="13">
        <f>woda5[[#This Row],[po 8]]+woda5[[#This Row],[ilosc]]</f>
        <v>231854</v>
      </c>
      <c r="I2488">
        <f>ROUNDUP(woda5[[#This Row],[pomiar po polnocy]]*0.02,0)</f>
        <v>4607</v>
      </c>
      <c r="J2488" s="10">
        <f>woda5[[#This Row],[pomiar po polnocy]]-woda5[[#This Row],[ile wypuscic rano]]</f>
        <v>225742</v>
      </c>
      <c r="K2488" s="10">
        <f>woda5[[#This Row],[po 8v2]]+woda5[[#This Row],[ilosc]]</f>
        <v>231853</v>
      </c>
      <c r="L2488" t="str">
        <f t="shared" si="77"/>
        <v/>
      </c>
      <c r="M2488">
        <f>IF(woda5[[#This Row],[pomiar po polnocy]]&gt;=800000,1,0)</f>
        <v>0</v>
      </c>
    </row>
    <row r="2489" spans="4:13" x14ac:dyDescent="0.25">
      <c r="D2489" s="1">
        <v>41931</v>
      </c>
      <c r="E2489">
        <v>6373</v>
      </c>
      <c r="F2489" s="9">
        <f t="shared" si="76"/>
        <v>231853</v>
      </c>
      <c r="G2489" s="12">
        <f xml:space="preserve"> ROUNDUP(woda5[[#This Row],[pomiar po polnocy]]*0.98,0)</f>
        <v>227216</v>
      </c>
      <c r="H2489" s="13">
        <f>woda5[[#This Row],[po 8]]+woda5[[#This Row],[ilosc]]</f>
        <v>233589</v>
      </c>
      <c r="I2489">
        <f>ROUNDUP(woda5[[#This Row],[pomiar po polnocy]]*0.02,0)</f>
        <v>4638</v>
      </c>
      <c r="J2489" s="10">
        <f>woda5[[#This Row],[pomiar po polnocy]]-woda5[[#This Row],[ile wypuscic rano]]</f>
        <v>227215</v>
      </c>
      <c r="K2489" s="10">
        <f>woda5[[#This Row],[po 8v2]]+woda5[[#This Row],[ilosc]]</f>
        <v>233588</v>
      </c>
      <c r="L2489" t="str">
        <f t="shared" si="77"/>
        <v/>
      </c>
      <c r="M2489">
        <f>IF(woda5[[#This Row],[pomiar po polnocy]]&gt;=800000,1,0)</f>
        <v>0</v>
      </c>
    </row>
    <row r="2490" spans="4:13" x14ac:dyDescent="0.25">
      <c r="D2490" s="1">
        <v>41932</v>
      </c>
      <c r="E2490">
        <v>6920</v>
      </c>
      <c r="F2490" s="9">
        <f t="shared" si="76"/>
        <v>233588</v>
      </c>
      <c r="G2490" s="12">
        <f xml:space="preserve"> ROUNDUP(woda5[[#This Row],[pomiar po polnocy]]*0.98,0)</f>
        <v>228917</v>
      </c>
      <c r="H2490" s="13">
        <f>woda5[[#This Row],[po 8]]+woda5[[#This Row],[ilosc]]</f>
        <v>235837</v>
      </c>
      <c r="I2490">
        <f>ROUNDUP(woda5[[#This Row],[pomiar po polnocy]]*0.02,0)</f>
        <v>4672</v>
      </c>
      <c r="J2490" s="10">
        <f>woda5[[#This Row],[pomiar po polnocy]]-woda5[[#This Row],[ile wypuscic rano]]</f>
        <v>228916</v>
      </c>
      <c r="K2490" s="10">
        <f>woda5[[#This Row],[po 8v2]]+woda5[[#This Row],[ilosc]]</f>
        <v>235836</v>
      </c>
      <c r="L2490" t="str">
        <f t="shared" si="77"/>
        <v/>
      </c>
      <c r="M2490">
        <f>IF(woda5[[#This Row],[pomiar po polnocy]]&gt;=800000,1,0)</f>
        <v>0</v>
      </c>
    </row>
    <row r="2491" spans="4:13" x14ac:dyDescent="0.25">
      <c r="D2491" s="1">
        <v>41933</v>
      </c>
      <c r="E2491">
        <v>7980</v>
      </c>
      <c r="F2491" s="9">
        <f t="shared" si="76"/>
        <v>235836</v>
      </c>
      <c r="G2491" s="12">
        <f xml:space="preserve"> ROUNDUP(woda5[[#This Row],[pomiar po polnocy]]*0.98,0)</f>
        <v>231120</v>
      </c>
      <c r="H2491" s="13">
        <f>woda5[[#This Row],[po 8]]+woda5[[#This Row],[ilosc]]</f>
        <v>239100</v>
      </c>
      <c r="I2491">
        <f>ROUNDUP(woda5[[#This Row],[pomiar po polnocy]]*0.02,0)</f>
        <v>4717</v>
      </c>
      <c r="J2491" s="10">
        <f>woda5[[#This Row],[pomiar po polnocy]]-woda5[[#This Row],[ile wypuscic rano]]</f>
        <v>231119</v>
      </c>
      <c r="K2491" s="10">
        <f>woda5[[#This Row],[po 8v2]]+woda5[[#This Row],[ilosc]]</f>
        <v>239099</v>
      </c>
      <c r="L2491" t="str">
        <f t="shared" si="77"/>
        <v/>
      </c>
      <c r="M2491">
        <f>IF(woda5[[#This Row],[pomiar po polnocy]]&gt;=800000,1,0)</f>
        <v>0</v>
      </c>
    </row>
    <row r="2492" spans="4:13" x14ac:dyDescent="0.25">
      <c r="D2492" s="1">
        <v>41934</v>
      </c>
      <c r="E2492">
        <v>8419</v>
      </c>
      <c r="F2492" s="9">
        <f t="shared" si="76"/>
        <v>239099</v>
      </c>
      <c r="G2492" s="12">
        <f xml:space="preserve"> ROUNDUP(woda5[[#This Row],[pomiar po polnocy]]*0.98,0)</f>
        <v>234318</v>
      </c>
      <c r="H2492" s="13">
        <f>woda5[[#This Row],[po 8]]+woda5[[#This Row],[ilosc]]</f>
        <v>242737</v>
      </c>
      <c r="I2492">
        <f>ROUNDUP(woda5[[#This Row],[pomiar po polnocy]]*0.02,0)</f>
        <v>4782</v>
      </c>
      <c r="J2492" s="10">
        <f>woda5[[#This Row],[pomiar po polnocy]]-woda5[[#This Row],[ile wypuscic rano]]</f>
        <v>234317</v>
      </c>
      <c r="K2492" s="10">
        <f>woda5[[#This Row],[po 8v2]]+woda5[[#This Row],[ilosc]]</f>
        <v>242736</v>
      </c>
      <c r="L2492" t="str">
        <f t="shared" si="77"/>
        <v/>
      </c>
      <c r="M2492">
        <f>IF(woda5[[#This Row],[pomiar po polnocy]]&gt;=800000,1,0)</f>
        <v>0</v>
      </c>
    </row>
    <row r="2493" spans="4:13" x14ac:dyDescent="0.25">
      <c r="D2493" s="1">
        <v>41935</v>
      </c>
      <c r="E2493">
        <v>8155</v>
      </c>
      <c r="F2493" s="9">
        <f t="shared" si="76"/>
        <v>242736</v>
      </c>
      <c r="G2493" s="12">
        <f xml:space="preserve"> ROUNDUP(woda5[[#This Row],[pomiar po polnocy]]*0.98,0)</f>
        <v>237882</v>
      </c>
      <c r="H2493" s="13">
        <f>woda5[[#This Row],[po 8]]+woda5[[#This Row],[ilosc]]</f>
        <v>246037</v>
      </c>
      <c r="I2493">
        <f>ROUNDUP(woda5[[#This Row],[pomiar po polnocy]]*0.02,0)</f>
        <v>4855</v>
      </c>
      <c r="J2493" s="10">
        <f>woda5[[#This Row],[pomiar po polnocy]]-woda5[[#This Row],[ile wypuscic rano]]</f>
        <v>237881</v>
      </c>
      <c r="K2493" s="10">
        <f>woda5[[#This Row],[po 8v2]]+woda5[[#This Row],[ilosc]]</f>
        <v>246036</v>
      </c>
      <c r="L2493" t="str">
        <f t="shared" si="77"/>
        <v/>
      </c>
      <c r="M2493">
        <f>IF(woda5[[#This Row],[pomiar po polnocy]]&gt;=800000,1,0)</f>
        <v>0</v>
      </c>
    </row>
    <row r="2494" spans="4:13" x14ac:dyDescent="0.25">
      <c r="D2494" s="1">
        <v>41936</v>
      </c>
      <c r="E2494">
        <v>6860</v>
      </c>
      <c r="F2494" s="9">
        <f t="shared" si="76"/>
        <v>246036</v>
      </c>
      <c r="G2494" s="12">
        <f xml:space="preserve"> ROUNDUP(woda5[[#This Row],[pomiar po polnocy]]*0.98,0)</f>
        <v>241116</v>
      </c>
      <c r="H2494" s="13">
        <f>woda5[[#This Row],[po 8]]+woda5[[#This Row],[ilosc]]</f>
        <v>247976</v>
      </c>
      <c r="I2494">
        <f>ROUNDUP(woda5[[#This Row],[pomiar po polnocy]]*0.02,0)</f>
        <v>4921</v>
      </c>
      <c r="J2494" s="10">
        <f>woda5[[#This Row],[pomiar po polnocy]]-woda5[[#This Row],[ile wypuscic rano]]</f>
        <v>241115</v>
      </c>
      <c r="K2494" s="10">
        <f>woda5[[#This Row],[po 8v2]]+woda5[[#This Row],[ilosc]]</f>
        <v>247975</v>
      </c>
      <c r="L2494" t="str">
        <f t="shared" si="77"/>
        <v/>
      </c>
      <c r="M2494">
        <f>IF(woda5[[#This Row],[pomiar po polnocy]]&gt;=800000,1,0)</f>
        <v>0</v>
      </c>
    </row>
    <row r="2495" spans="4:13" x14ac:dyDescent="0.25">
      <c r="D2495" s="1">
        <v>41937</v>
      </c>
      <c r="E2495">
        <v>6185</v>
      </c>
      <c r="F2495" s="9">
        <f t="shared" si="76"/>
        <v>247975</v>
      </c>
      <c r="G2495" s="12">
        <f xml:space="preserve"> ROUNDUP(woda5[[#This Row],[pomiar po polnocy]]*0.98,0)</f>
        <v>243016</v>
      </c>
      <c r="H2495" s="13">
        <f>woda5[[#This Row],[po 8]]+woda5[[#This Row],[ilosc]]</f>
        <v>249201</v>
      </c>
      <c r="I2495">
        <f>ROUNDUP(woda5[[#This Row],[pomiar po polnocy]]*0.02,0)</f>
        <v>4960</v>
      </c>
      <c r="J2495" s="10">
        <f>woda5[[#This Row],[pomiar po polnocy]]-woda5[[#This Row],[ile wypuscic rano]]</f>
        <v>243015</v>
      </c>
      <c r="K2495" s="10">
        <f>woda5[[#This Row],[po 8v2]]+woda5[[#This Row],[ilosc]]</f>
        <v>249200</v>
      </c>
      <c r="L2495" t="str">
        <f t="shared" si="77"/>
        <v/>
      </c>
      <c r="M2495">
        <f>IF(woda5[[#This Row],[pomiar po polnocy]]&gt;=800000,1,0)</f>
        <v>0</v>
      </c>
    </row>
    <row r="2496" spans="4:13" x14ac:dyDescent="0.25">
      <c r="D2496" s="1">
        <v>41938</v>
      </c>
      <c r="E2496">
        <v>7315</v>
      </c>
      <c r="F2496" s="9">
        <f t="shared" si="76"/>
        <v>249200</v>
      </c>
      <c r="G2496" s="12">
        <f xml:space="preserve"> ROUNDUP(woda5[[#This Row],[pomiar po polnocy]]*0.98,0)</f>
        <v>244216</v>
      </c>
      <c r="H2496" s="13">
        <f>woda5[[#This Row],[po 8]]+woda5[[#This Row],[ilosc]]</f>
        <v>251531</v>
      </c>
      <c r="I2496">
        <f>ROUNDUP(woda5[[#This Row],[pomiar po polnocy]]*0.02,0)</f>
        <v>4984</v>
      </c>
      <c r="J2496" s="10">
        <f>woda5[[#This Row],[pomiar po polnocy]]-woda5[[#This Row],[ile wypuscic rano]]</f>
        <v>244216</v>
      </c>
      <c r="K2496" s="10">
        <f>woda5[[#This Row],[po 8v2]]+woda5[[#This Row],[ilosc]]</f>
        <v>251531</v>
      </c>
      <c r="L2496" t="str">
        <f t="shared" si="77"/>
        <v/>
      </c>
      <c r="M2496">
        <f>IF(woda5[[#This Row],[pomiar po polnocy]]&gt;=800000,1,0)</f>
        <v>0</v>
      </c>
    </row>
    <row r="2497" spans="4:13" x14ac:dyDescent="0.25">
      <c r="D2497" s="1">
        <v>41939</v>
      </c>
      <c r="E2497">
        <v>8418</v>
      </c>
      <c r="F2497" s="9">
        <f t="shared" si="76"/>
        <v>251531</v>
      </c>
      <c r="G2497" s="12">
        <f xml:space="preserve"> ROUNDUP(woda5[[#This Row],[pomiar po polnocy]]*0.98,0)</f>
        <v>246501</v>
      </c>
      <c r="H2497" s="13">
        <f>woda5[[#This Row],[po 8]]+woda5[[#This Row],[ilosc]]</f>
        <v>254919</v>
      </c>
      <c r="I2497">
        <f>ROUNDUP(woda5[[#This Row],[pomiar po polnocy]]*0.02,0)</f>
        <v>5031</v>
      </c>
      <c r="J2497" s="10">
        <f>woda5[[#This Row],[pomiar po polnocy]]-woda5[[#This Row],[ile wypuscic rano]]</f>
        <v>246500</v>
      </c>
      <c r="K2497" s="10">
        <f>woda5[[#This Row],[po 8v2]]+woda5[[#This Row],[ilosc]]</f>
        <v>254918</v>
      </c>
      <c r="L2497" t="str">
        <f t="shared" si="77"/>
        <v/>
      </c>
      <c r="M2497">
        <f>IF(woda5[[#This Row],[pomiar po polnocy]]&gt;=800000,1,0)</f>
        <v>0</v>
      </c>
    </row>
    <row r="2498" spans="4:13" x14ac:dyDescent="0.25">
      <c r="D2498" s="1">
        <v>41940</v>
      </c>
      <c r="E2498">
        <v>7092</v>
      </c>
      <c r="F2498" s="9">
        <f t="shared" si="76"/>
        <v>254918</v>
      </c>
      <c r="G2498" s="12">
        <f xml:space="preserve"> ROUNDUP(woda5[[#This Row],[pomiar po polnocy]]*0.98,0)</f>
        <v>249820</v>
      </c>
      <c r="H2498" s="13">
        <f>woda5[[#This Row],[po 8]]+woda5[[#This Row],[ilosc]]</f>
        <v>256912</v>
      </c>
      <c r="I2498">
        <f>ROUNDUP(woda5[[#This Row],[pomiar po polnocy]]*0.02,0)</f>
        <v>5099</v>
      </c>
      <c r="J2498" s="10">
        <f>woda5[[#This Row],[pomiar po polnocy]]-woda5[[#This Row],[ile wypuscic rano]]</f>
        <v>249819</v>
      </c>
      <c r="K2498" s="10">
        <f>woda5[[#This Row],[po 8v2]]+woda5[[#This Row],[ilosc]]</f>
        <v>256911</v>
      </c>
      <c r="L2498" t="str">
        <f t="shared" si="77"/>
        <v/>
      </c>
      <c r="M2498">
        <f>IF(woda5[[#This Row],[pomiar po polnocy]]&gt;=800000,1,0)</f>
        <v>0</v>
      </c>
    </row>
    <row r="2499" spans="4:13" x14ac:dyDescent="0.25">
      <c r="D2499" s="1">
        <v>41941</v>
      </c>
      <c r="E2499">
        <v>7755</v>
      </c>
      <c r="F2499" s="9">
        <f t="shared" si="76"/>
        <v>256911</v>
      </c>
      <c r="G2499" s="12">
        <f xml:space="preserve"> ROUNDUP(woda5[[#This Row],[pomiar po polnocy]]*0.98,0)</f>
        <v>251773</v>
      </c>
      <c r="H2499" s="13">
        <f>woda5[[#This Row],[po 8]]+woda5[[#This Row],[ilosc]]</f>
        <v>259528</v>
      </c>
      <c r="I2499">
        <f>ROUNDUP(woda5[[#This Row],[pomiar po polnocy]]*0.02,0)</f>
        <v>5139</v>
      </c>
      <c r="J2499" s="10">
        <f>woda5[[#This Row],[pomiar po polnocy]]-woda5[[#This Row],[ile wypuscic rano]]</f>
        <v>251772</v>
      </c>
      <c r="K2499" s="10">
        <f>woda5[[#This Row],[po 8v2]]+woda5[[#This Row],[ilosc]]</f>
        <v>259527</v>
      </c>
      <c r="L2499" t="str">
        <f t="shared" si="77"/>
        <v/>
      </c>
      <c r="M2499">
        <f>IF(woda5[[#This Row],[pomiar po polnocy]]&gt;=800000,1,0)</f>
        <v>0</v>
      </c>
    </row>
    <row r="2500" spans="4:13" x14ac:dyDescent="0.25">
      <c r="D2500" s="1">
        <v>41942</v>
      </c>
      <c r="E2500">
        <v>7852</v>
      </c>
      <c r="F2500" s="9">
        <f t="shared" si="76"/>
        <v>259527</v>
      </c>
      <c r="G2500" s="12">
        <f xml:space="preserve"> ROUNDUP(woda5[[#This Row],[pomiar po polnocy]]*0.98,0)</f>
        <v>254337</v>
      </c>
      <c r="H2500" s="13">
        <f>woda5[[#This Row],[po 8]]+woda5[[#This Row],[ilosc]]</f>
        <v>262189</v>
      </c>
      <c r="I2500">
        <f>ROUNDUP(woda5[[#This Row],[pomiar po polnocy]]*0.02,0)</f>
        <v>5191</v>
      </c>
      <c r="J2500" s="10">
        <f>woda5[[#This Row],[pomiar po polnocy]]-woda5[[#This Row],[ile wypuscic rano]]</f>
        <v>254336</v>
      </c>
      <c r="K2500" s="10">
        <f>woda5[[#This Row],[po 8v2]]+woda5[[#This Row],[ilosc]]</f>
        <v>262188</v>
      </c>
      <c r="L2500" t="str">
        <f t="shared" si="77"/>
        <v/>
      </c>
      <c r="M2500">
        <f>IF(woda5[[#This Row],[pomiar po polnocy]]&gt;=800000,1,0)</f>
        <v>0</v>
      </c>
    </row>
    <row r="2501" spans="4:13" x14ac:dyDescent="0.25">
      <c r="D2501" s="1">
        <v>41943</v>
      </c>
      <c r="E2501">
        <v>7330</v>
      </c>
      <c r="F2501" s="9">
        <f t="shared" si="76"/>
        <v>262188</v>
      </c>
      <c r="G2501" s="12">
        <f xml:space="preserve"> ROUNDUP(woda5[[#This Row],[pomiar po polnocy]]*0.98,0)</f>
        <v>256945</v>
      </c>
      <c r="H2501" s="13">
        <f>woda5[[#This Row],[po 8]]+woda5[[#This Row],[ilosc]]</f>
        <v>264275</v>
      </c>
      <c r="I2501">
        <f>ROUNDUP(woda5[[#This Row],[pomiar po polnocy]]*0.02,0)</f>
        <v>5244</v>
      </c>
      <c r="J2501" s="10">
        <f>woda5[[#This Row],[pomiar po polnocy]]-woda5[[#This Row],[ile wypuscic rano]]</f>
        <v>256944</v>
      </c>
      <c r="K2501" s="10">
        <f>woda5[[#This Row],[po 8v2]]+woda5[[#This Row],[ilosc]]</f>
        <v>264274</v>
      </c>
      <c r="L2501" t="str">
        <f t="shared" si="77"/>
        <v/>
      </c>
      <c r="M2501">
        <f>IF(woda5[[#This Row],[pomiar po polnocy]]&gt;=800000,1,0)</f>
        <v>0</v>
      </c>
    </row>
    <row r="2502" spans="4:13" x14ac:dyDescent="0.25">
      <c r="D2502" s="1">
        <v>41944</v>
      </c>
      <c r="E2502">
        <v>7251</v>
      </c>
      <c r="F2502" s="9">
        <f t="shared" si="76"/>
        <v>264274</v>
      </c>
      <c r="G2502" s="12">
        <f xml:space="preserve"> ROUNDUP(woda5[[#This Row],[pomiar po polnocy]]*0.98,0)</f>
        <v>258989</v>
      </c>
      <c r="H2502" s="13">
        <f>woda5[[#This Row],[po 8]]+woda5[[#This Row],[ilosc]]</f>
        <v>266240</v>
      </c>
      <c r="I2502">
        <f>ROUNDUP(woda5[[#This Row],[pomiar po polnocy]]*0.02,0)</f>
        <v>5286</v>
      </c>
      <c r="J2502" s="10">
        <f>woda5[[#This Row],[pomiar po polnocy]]-woda5[[#This Row],[ile wypuscic rano]]</f>
        <v>258988</v>
      </c>
      <c r="K2502" s="10">
        <f>woda5[[#This Row],[po 8v2]]+woda5[[#This Row],[ilosc]]</f>
        <v>266239</v>
      </c>
      <c r="L2502" t="str">
        <f t="shared" si="77"/>
        <v/>
      </c>
      <c r="M2502">
        <f>IF(woda5[[#This Row],[pomiar po polnocy]]&gt;=800000,1,0)</f>
        <v>0</v>
      </c>
    </row>
    <row r="2503" spans="4:13" x14ac:dyDescent="0.25">
      <c r="D2503" s="1">
        <v>41945</v>
      </c>
      <c r="E2503">
        <v>7782</v>
      </c>
      <c r="F2503" s="9">
        <f t="shared" si="76"/>
        <v>266239</v>
      </c>
      <c r="G2503" s="12">
        <f xml:space="preserve"> ROUNDUP(woda5[[#This Row],[pomiar po polnocy]]*0.98,0)</f>
        <v>260915</v>
      </c>
      <c r="H2503" s="13">
        <f>woda5[[#This Row],[po 8]]+woda5[[#This Row],[ilosc]]</f>
        <v>268697</v>
      </c>
      <c r="I2503">
        <f>ROUNDUP(woda5[[#This Row],[pomiar po polnocy]]*0.02,0)</f>
        <v>5325</v>
      </c>
      <c r="J2503" s="10">
        <f>woda5[[#This Row],[pomiar po polnocy]]-woda5[[#This Row],[ile wypuscic rano]]</f>
        <v>260914</v>
      </c>
      <c r="K2503" s="10">
        <f>woda5[[#This Row],[po 8v2]]+woda5[[#This Row],[ilosc]]</f>
        <v>268696</v>
      </c>
      <c r="L2503" t="str">
        <f t="shared" si="77"/>
        <v/>
      </c>
      <c r="M2503">
        <f>IF(woda5[[#This Row],[pomiar po polnocy]]&gt;=800000,1,0)</f>
        <v>0</v>
      </c>
    </row>
    <row r="2504" spans="4:13" x14ac:dyDescent="0.25">
      <c r="D2504" s="1">
        <v>41946</v>
      </c>
      <c r="E2504">
        <v>8303</v>
      </c>
      <c r="F2504" s="9">
        <f t="shared" ref="F2504:F2567" si="78">IF(K2503&gt;1000000,1000000,K2503)</f>
        <v>268696</v>
      </c>
      <c r="G2504" s="12">
        <f xml:space="preserve"> ROUNDUP(woda5[[#This Row],[pomiar po polnocy]]*0.98,0)</f>
        <v>263323</v>
      </c>
      <c r="H2504" s="13">
        <f>woda5[[#This Row],[po 8]]+woda5[[#This Row],[ilosc]]</f>
        <v>271626</v>
      </c>
      <c r="I2504">
        <f>ROUNDUP(woda5[[#This Row],[pomiar po polnocy]]*0.02,0)</f>
        <v>5374</v>
      </c>
      <c r="J2504" s="10">
        <f>woda5[[#This Row],[pomiar po polnocy]]-woda5[[#This Row],[ile wypuscic rano]]</f>
        <v>263322</v>
      </c>
      <c r="K2504" s="10">
        <f>woda5[[#This Row],[po 8v2]]+woda5[[#This Row],[ilosc]]</f>
        <v>271625</v>
      </c>
      <c r="L2504" t="str">
        <f t="shared" ref="L2504:L2567" si="79">IF(K2503&gt;1000000,1,"")</f>
        <v/>
      </c>
      <c r="M2504">
        <f>IF(woda5[[#This Row],[pomiar po polnocy]]&gt;=800000,1,0)</f>
        <v>0</v>
      </c>
    </row>
    <row r="2505" spans="4:13" x14ac:dyDescent="0.25">
      <c r="D2505" s="1">
        <v>41947</v>
      </c>
      <c r="E2505">
        <v>8841</v>
      </c>
      <c r="F2505" s="9">
        <f t="shared" si="78"/>
        <v>271625</v>
      </c>
      <c r="G2505" s="12">
        <f xml:space="preserve"> ROUNDUP(woda5[[#This Row],[pomiar po polnocy]]*0.98,0)</f>
        <v>266193</v>
      </c>
      <c r="H2505" s="13">
        <f>woda5[[#This Row],[po 8]]+woda5[[#This Row],[ilosc]]</f>
        <v>275034</v>
      </c>
      <c r="I2505">
        <f>ROUNDUP(woda5[[#This Row],[pomiar po polnocy]]*0.02,0)</f>
        <v>5433</v>
      </c>
      <c r="J2505" s="10">
        <f>woda5[[#This Row],[pomiar po polnocy]]-woda5[[#This Row],[ile wypuscic rano]]</f>
        <v>266192</v>
      </c>
      <c r="K2505" s="10">
        <f>woda5[[#This Row],[po 8v2]]+woda5[[#This Row],[ilosc]]</f>
        <v>275033</v>
      </c>
      <c r="L2505" t="str">
        <f t="shared" si="79"/>
        <v/>
      </c>
      <c r="M2505">
        <f>IF(woda5[[#This Row],[pomiar po polnocy]]&gt;=800000,1,0)</f>
        <v>0</v>
      </c>
    </row>
    <row r="2506" spans="4:13" x14ac:dyDescent="0.25">
      <c r="D2506" s="1">
        <v>41948</v>
      </c>
      <c r="E2506">
        <v>7784</v>
      </c>
      <c r="F2506" s="9">
        <f t="shared" si="78"/>
        <v>275033</v>
      </c>
      <c r="G2506" s="12">
        <f xml:space="preserve"> ROUNDUP(woda5[[#This Row],[pomiar po polnocy]]*0.98,0)</f>
        <v>269533</v>
      </c>
      <c r="H2506" s="13">
        <f>woda5[[#This Row],[po 8]]+woda5[[#This Row],[ilosc]]</f>
        <v>277317</v>
      </c>
      <c r="I2506">
        <f>ROUNDUP(woda5[[#This Row],[pomiar po polnocy]]*0.02,0)</f>
        <v>5501</v>
      </c>
      <c r="J2506" s="10">
        <f>woda5[[#This Row],[pomiar po polnocy]]-woda5[[#This Row],[ile wypuscic rano]]</f>
        <v>269532</v>
      </c>
      <c r="K2506" s="10">
        <f>woda5[[#This Row],[po 8v2]]+woda5[[#This Row],[ilosc]]</f>
        <v>277316</v>
      </c>
      <c r="L2506" t="str">
        <f t="shared" si="79"/>
        <v/>
      </c>
      <c r="M2506">
        <f>IF(woda5[[#This Row],[pomiar po polnocy]]&gt;=800000,1,0)</f>
        <v>0</v>
      </c>
    </row>
    <row r="2507" spans="4:13" x14ac:dyDescent="0.25">
      <c r="D2507" s="1">
        <v>41949</v>
      </c>
      <c r="E2507">
        <v>8061</v>
      </c>
      <c r="F2507" s="9">
        <f t="shared" si="78"/>
        <v>277316</v>
      </c>
      <c r="G2507" s="12">
        <f xml:space="preserve"> ROUNDUP(woda5[[#This Row],[pomiar po polnocy]]*0.98,0)</f>
        <v>271770</v>
      </c>
      <c r="H2507" s="13">
        <f>woda5[[#This Row],[po 8]]+woda5[[#This Row],[ilosc]]</f>
        <v>279831</v>
      </c>
      <c r="I2507">
        <f>ROUNDUP(woda5[[#This Row],[pomiar po polnocy]]*0.02,0)</f>
        <v>5547</v>
      </c>
      <c r="J2507" s="10">
        <f>woda5[[#This Row],[pomiar po polnocy]]-woda5[[#This Row],[ile wypuscic rano]]</f>
        <v>271769</v>
      </c>
      <c r="K2507" s="10">
        <f>woda5[[#This Row],[po 8v2]]+woda5[[#This Row],[ilosc]]</f>
        <v>279830</v>
      </c>
      <c r="L2507" t="str">
        <f t="shared" si="79"/>
        <v/>
      </c>
      <c r="M2507">
        <f>IF(woda5[[#This Row],[pomiar po polnocy]]&gt;=800000,1,0)</f>
        <v>0</v>
      </c>
    </row>
    <row r="2508" spans="4:13" x14ac:dyDescent="0.25">
      <c r="D2508" s="1">
        <v>41950</v>
      </c>
      <c r="E2508">
        <v>7508</v>
      </c>
      <c r="F2508" s="9">
        <f t="shared" si="78"/>
        <v>279830</v>
      </c>
      <c r="G2508" s="12">
        <f xml:space="preserve"> ROUNDUP(woda5[[#This Row],[pomiar po polnocy]]*0.98,0)</f>
        <v>274234</v>
      </c>
      <c r="H2508" s="13">
        <f>woda5[[#This Row],[po 8]]+woda5[[#This Row],[ilosc]]</f>
        <v>281742</v>
      </c>
      <c r="I2508">
        <f>ROUNDUP(woda5[[#This Row],[pomiar po polnocy]]*0.02,0)</f>
        <v>5597</v>
      </c>
      <c r="J2508" s="10">
        <f>woda5[[#This Row],[pomiar po polnocy]]-woda5[[#This Row],[ile wypuscic rano]]</f>
        <v>274233</v>
      </c>
      <c r="K2508" s="10">
        <f>woda5[[#This Row],[po 8v2]]+woda5[[#This Row],[ilosc]]</f>
        <v>281741</v>
      </c>
      <c r="L2508" t="str">
        <f t="shared" si="79"/>
        <v/>
      </c>
      <c r="M2508">
        <f>IF(woda5[[#This Row],[pomiar po polnocy]]&gt;=800000,1,0)</f>
        <v>0</v>
      </c>
    </row>
    <row r="2509" spans="4:13" x14ac:dyDescent="0.25">
      <c r="D2509" s="1">
        <v>41951</v>
      </c>
      <c r="E2509">
        <v>7931</v>
      </c>
      <c r="F2509" s="9">
        <f t="shared" si="78"/>
        <v>281741</v>
      </c>
      <c r="G2509" s="12">
        <f xml:space="preserve"> ROUNDUP(woda5[[#This Row],[pomiar po polnocy]]*0.98,0)</f>
        <v>276107</v>
      </c>
      <c r="H2509" s="13">
        <f>woda5[[#This Row],[po 8]]+woda5[[#This Row],[ilosc]]</f>
        <v>284038</v>
      </c>
      <c r="I2509">
        <f>ROUNDUP(woda5[[#This Row],[pomiar po polnocy]]*0.02,0)</f>
        <v>5635</v>
      </c>
      <c r="J2509" s="10">
        <f>woda5[[#This Row],[pomiar po polnocy]]-woda5[[#This Row],[ile wypuscic rano]]</f>
        <v>276106</v>
      </c>
      <c r="K2509" s="10">
        <f>woda5[[#This Row],[po 8v2]]+woda5[[#This Row],[ilosc]]</f>
        <v>284037</v>
      </c>
      <c r="L2509" t="str">
        <f t="shared" si="79"/>
        <v/>
      </c>
      <c r="M2509">
        <f>IF(woda5[[#This Row],[pomiar po polnocy]]&gt;=800000,1,0)</f>
        <v>0</v>
      </c>
    </row>
    <row r="2510" spans="4:13" x14ac:dyDescent="0.25">
      <c r="D2510" s="1">
        <v>41952</v>
      </c>
      <c r="E2510">
        <v>7375</v>
      </c>
      <c r="F2510" s="9">
        <f t="shared" si="78"/>
        <v>284037</v>
      </c>
      <c r="G2510" s="12">
        <f xml:space="preserve"> ROUNDUP(woda5[[#This Row],[pomiar po polnocy]]*0.98,0)</f>
        <v>278357</v>
      </c>
      <c r="H2510" s="13">
        <f>woda5[[#This Row],[po 8]]+woda5[[#This Row],[ilosc]]</f>
        <v>285732</v>
      </c>
      <c r="I2510">
        <f>ROUNDUP(woda5[[#This Row],[pomiar po polnocy]]*0.02,0)</f>
        <v>5681</v>
      </c>
      <c r="J2510" s="10">
        <f>woda5[[#This Row],[pomiar po polnocy]]-woda5[[#This Row],[ile wypuscic rano]]</f>
        <v>278356</v>
      </c>
      <c r="K2510" s="10">
        <f>woda5[[#This Row],[po 8v2]]+woda5[[#This Row],[ilosc]]</f>
        <v>285731</v>
      </c>
      <c r="L2510" t="str">
        <f t="shared" si="79"/>
        <v/>
      </c>
      <c r="M2510">
        <f>IF(woda5[[#This Row],[pomiar po polnocy]]&gt;=800000,1,0)</f>
        <v>0</v>
      </c>
    </row>
    <row r="2511" spans="4:13" x14ac:dyDescent="0.25">
      <c r="D2511" s="1">
        <v>41953</v>
      </c>
      <c r="E2511">
        <v>7594</v>
      </c>
      <c r="F2511" s="9">
        <f t="shared" si="78"/>
        <v>285731</v>
      </c>
      <c r="G2511" s="12">
        <f xml:space="preserve"> ROUNDUP(woda5[[#This Row],[pomiar po polnocy]]*0.98,0)</f>
        <v>280017</v>
      </c>
      <c r="H2511" s="13">
        <f>woda5[[#This Row],[po 8]]+woda5[[#This Row],[ilosc]]</f>
        <v>287611</v>
      </c>
      <c r="I2511">
        <f>ROUNDUP(woda5[[#This Row],[pomiar po polnocy]]*0.02,0)</f>
        <v>5715</v>
      </c>
      <c r="J2511" s="10">
        <f>woda5[[#This Row],[pomiar po polnocy]]-woda5[[#This Row],[ile wypuscic rano]]</f>
        <v>280016</v>
      </c>
      <c r="K2511" s="10">
        <f>woda5[[#This Row],[po 8v2]]+woda5[[#This Row],[ilosc]]</f>
        <v>287610</v>
      </c>
      <c r="L2511" t="str">
        <f t="shared" si="79"/>
        <v/>
      </c>
      <c r="M2511">
        <f>IF(woda5[[#This Row],[pomiar po polnocy]]&gt;=800000,1,0)</f>
        <v>0</v>
      </c>
    </row>
    <row r="2512" spans="4:13" x14ac:dyDescent="0.25">
      <c r="D2512" s="1">
        <v>41954</v>
      </c>
      <c r="E2512">
        <v>8901</v>
      </c>
      <c r="F2512" s="9">
        <f t="shared" si="78"/>
        <v>287610</v>
      </c>
      <c r="G2512" s="12">
        <f xml:space="preserve"> ROUNDUP(woda5[[#This Row],[pomiar po polnocy]]*0.98,0)</f>
        <v>281858</v>
      </c>
      <c r="H2512" s="13">
        <f>woda5[[#This Row],[po 8]]+woda5[[#This Row],[ilosc]]</f>
        <v>290759</v>
      </c>
      <c r="I2512">
        <f>ROUNDUP(woda5[[#This Row],[pomiar po polnocy]]*0.02,0)</f>
        <v>5753</v>
      </c>
      <c r="J2512" s="10">
        <f>woda5[[#This Row],[pomiar po polnocy]]-woda5[[#This Row],[ile wypuscic rano]]</f>
        <v>281857</v>
      </c>
      <c r="K2512" s="10">
        <f>woda5[[#This Row],[po 8v2]]+woda5[[#This Row],[ilosc]]</f>
        <v>290758</v>
      </c>
      <c r="L2512" t="str">
        <f t="shared" si="79"/>
        <v/>
      </c>
      <c r="M2512">
        <f>IF(woda5[[#This Row],[pomiar po polnocy]]&gt;=800000,1,0)</f>
        <v>0</v>
      </c>
    </row>
    <row r="2513" spans="4:13" x14ac:dyDescent="0.25">
      <c r="D2513" s="1">
        <v>41955</v>
      </c>
      <c r="E2513">
        <v>7704</v>
      </c>
      <c r="F2513" s="9">
        <f t="shared" si="78"/>
        <v>290758</v>
      </c>
      <c r="G2513" s="12">
        <f xml:space="preserve"> ROUNDUP(woda5[[#This Row],[pomiar po polnocy]]*0.98,0)</f>
        <v>284943</v>
      </c>
      <c r="H2513" s="13">
        <f>woda5[[#This Row],[po 8]]+woda5[[#This Row],[ilosc]]</f>
        <v>292647</v>
      </c>
      <c r="I2513">
        <f>ROUNDUP(woda5[[#This Row],[pomiar po polnocy]]*0.02,0)</f>
        <v>5816</v>
      </c>
      <c r="J2513" s="10">
        <f>woda5[[#This Row],[pomiar po polnocy]]-woda5[[#This Row],[ile wypuscic rano]]</f>
        <v>284942</v>
      </c>
      <c r="K2513" s="10">
        <f>woda5[[#This Row],[po 8v2]]+woda5[[#This Row],[ilosc]]</f>
        <v>292646</v>
      </c>
      <c r="L2513" t="str">
        <f t="shared" si="79"/>
        <v/>
      </c>
      <c r="M2513">
        <f>IF(woda5[[#This Row],[pomiar po polnocy]]&gt;=800000,1,0)</f>
        <v>0</v>
      </c>
    </row>
    <row r="2514" spans="4:13" x14ac:dyDescent="0.25">
      <c r="D2514" s="1">
        <v>41956</v>
      </c>
      <c r="E2514">
        <v>6979</v>
      </c>
      <c r="F2514" s="9">
        <f t="shared" si="78"/>
        <v>292646</v>
      </c>
      <c r="G2514" s="12">
        <f xml:space="preserve"> ROUNDUP(woda5[[#This Row],[pomiar po polnocy]]*0.98,0)</f>
        <v>286794</v>
      </c>
      <c r="H2514" s="13">
        <f>woda5[[#This Row],[po 8]]+woda5[[#This Row],[ilosc]]</f>
        <v>293773</v>
      </c>
      <c r="I2514">
        <f>ROUNDUP(woda5[[#This Row],[pomiar po polnocy]]*0.02,0)</f>
        <v>5853</v>
      </c>
      <c r="J2514" s="10">
        <f>woda5[[#This Row],[pomiar po polnocy]]-woda5[[#This Row],[ile wypuscic rano]]</f>
        <v>286793</v>
      </c>
      <c r="K2514" s="10">
        <f>woda5[[#This Row],[po 8v2]]+woda5[[#This Row],[ilosc]]</f>
        <v>293772</v>
      </c>
      <c r="L2514" t="str">
        <f t="shared" si="79"/>
        <v/>
      </c>
      <c r="M2514">
        <f>IF(woda5[[#This Row],[pomiar po polnocy]]&gt;=800000,1,0)</f>
        <v>0</v>
      </c>
    </row>
    <row r="2515" spans="4:13" x14ac:dyDescent="0.25">
      <c r="D2515" s="1">
        <v>41957</v>
      </c>
      <c r="E2515">
        <v>8920</v>
      </c>
      <c r="F2515" s="9">
        <f t="shared" si="78"/>
        <v>293772</v>
      </c>
      <c r="G2515" s="12">
        <f xml:space="preserve"> ROUNDUP(woda5[[#This Row],[pomiar po polnocy]]*0.98,0)</f>
        <v>287897</v>
      </c>
      <c r="H2515" s="13">
        <f>woda5[[#This Row],[po 8]]+woda5[[#This Row],[ilosc]]</f>
        <v>296817</v>
      </c>
      <c r="I2515">
        <f>ROUNDUP(woda5[[#This Row],[pomiar po polnocy]]*0.02,0)</f>
        <v>5876</v>
      </c>
      <c r="J2515" s="10">
        <f>woda5[[#This Row],[pomiar po polnocy]]-woda5[[#This Row],[ile wypuscic rano]]</f>
        <v>287896</v>
      </c>
      <c r="K2515" s="10">
        <f>woda5[[#This Row],[po 8v2]]+woda5[[#This Row],[ilosc]]</f>
        <v>296816</v>
      </c>
      <c r="L2515" t="str">
        <f t="shared" si="79"/>
        <v/>
      </c>
      <c r="M2515">
        <f>IF(woda5[[#This Row],[pomiar po polnocy]]&gt;=800000,1,0)</f>
        <v>0</v>
      </c>
    </row>
    <row r="2516" spans="4:13" x14ac:dyDescent="0.25">
      <c r="D2516" s="1">
        <v>41958</v>
      </c>
      <c r="E2516">
        <v>7006</v>
      </c>
      <c r="F2516" s="9">
        <f t="shared" si="78"/>
        <v>296816</v>
      </c>
      <c r="G2516" s="12">
        <f xml:space="preserve"> ROUNDUP(woda5[[#This Row],[pomiar po polnocy]]*0.98,0)</f>
        <v>290880</v>
      </c>
      <c r="H2516" s="13">
        <f>woda5[[#This Row],[po 8]]+woda5[[#This Row],[ilosc]]</f>
        <v>297886</v>
      </c>
      <c r="I2516">
        <f>ROUNDUP(woda5[[#This Row],[pomiar po polnocy]]*0.02,0)</f>
        <v>5937</v>
      </c>
      <c r="J2516" s="10">
        <f>woda5[[#This Row],[pomiar po polnocy]]-woda5[[#This Row],[ile wypuscic rano]]</f>
        <v>290879</v>
      </c>
      <c r="K2516" s="10">
        <f>woda5[[#This Row],[po 8v2]]+woda5[[#This Row],[ilosc]]</f>
        <v>297885</v>
      </c>
      <c r="L2516" t="str">
        <f t="shared" si="79"/>
        <v/>
      </c>
      <c r="M2516">
        <f>IF(woda5[[#This Row],[pomiar po polnocy]]&gt;=800000,1,0)</f>
        <v>0</v>
      </c>
    </row>
    <row r="2517" spans="4:13" x14ac:dyDescent="0.25">
      <c r="D2517" s="1">
        <v>41959</v>
      </c>
      <c r="E2517">
        <v>6453</v>
      </c>
      <c r="F2517" s="9">
        <f t="shared" si="78"/>
        <v>297885</v>
      </c>
      <c r="G2517" s="12">
        <f xml:space="preserve"> ROUNDUP(woda5[[#This Row],[pomiar po polnocy]]*0.98,0)</f>
        <v>291928</v>
      </c>
      <c r="H2517" s="13">
        <f>woda5[[#This Row],[po 8]]+woda5[[#This Row],[ilosc]]</f>
        <v>298381</v>
      </c>
      <c r="I2517">
        <f>ROUNDUP(woda5[[#This Row],[pomiar po polnocy]]*0.02,0)</f>
        <v>5958</v>
      </c>
      <c r="J2517" s="10">
        <f>woda5[[#This Row],[pomiar po polnocy]]-woda5[[#This Row],[ile wypuscic rano]]</f>
        <v>291927</v>
      </c>
      <c r="K2517" s="10">
        <f>woda5[[#This Row],[po 8v2]]+woda5[[#This Row],[ilosc]]</f>
        <v>298380</v>
      </c>
      <c r="L2517" t="str">
        <f t="shared" si="79"/>
        <v/>
      </c>
      <c r="M2517">
        <f>IF(woda5[[#This Row],[pomiar po polnocy]]&gt;=800000,1,0)</f>
        <v>0</v>
      </c>
    </row>
    <row r="2518" spans="4:13" x14ac:dyDescent="0.25">
      <c r="D2518" s="1">
        <v>41960</v>
      </c>
      <c r="E2518">
        <v>6558</v>
      </c>
      <c r="F2518" s="9">
        <f t="shared" si="78"/>
        <v>298380</v>
      </c>
      <c r="G2518" s="12">
        <f xml:space="preserve"> ROUNDUP(woda5[[#This Row],[pomiar po polnocy]]*0.98,0)</f>
        <v>292413</v>
      </c>
      <c r="H2518" s="13">
        <f>woda5[[#This Row],[po 8]]+woda5[[#This Row],[ilosc]]</f>
        <v>298971</v>
      </c>
      <c r="I2518">
        <f>ROUNDUP(woda5[[#This Row],[pomiar po polnocy]]*0.02,0)</f>
        <v>5968</v>
      </c>
      <c r="J2518" s="10">
        <f>woda5[[#This Row],[pomiar po polnocy]]-woda5[[#This Row],[ile wypuscic rano]]</f>
        <v>292412</v>
      </c>
      <c r="K2518" s="10">
        <f>woda5[[#This Row],[po 8v2]]+woda5[[#This Row],[ilosc]]</f>
        <v>298970</v>
      </c>
      <c r="L2518" t="str">
        <f t="shared" si="79"/>
        <v/>
      </c>
      <c r="M2518">
        <f>IF(woda5[[#This Row],[pomiar po polnocy]]&gt;=800000,1,0)</f>
        <v>0</v>
      </c>
    </row>
    <row r="2519" spans="4:13" x14ac:dyDescent="0.25">
      <c r="D2519" s="1">
        <v>41961</v>
      </c>
      <c r="E2519">
        <v>7227</v>
      </c>
      <c r="F2519" s="9">
        <f t="shared" si="78"/>
        <v>298970</v>
      </c>
      <c r="G2519" s="12">
        <f xml:space="preserve"> ROUNDUP(woda5[[#This Row],[pomiar po polnocy]]*0.98,0)</f>
        <v>292991</v>
      </c>
      <c r="H2519" s="13">
        <f>woda5[[#This Row],[po 8]]+woda5[[#This Row],[ilosc]]</f>
        <v>300218</v>
      </c>
      <c r="I2519">
        <f>ROUNDUP(woda5[[#This Row],[pomiar po polnocy]]*0.02,0)</f>
        <v>5980</v>
      </c>
      <c r="J2519" s="10">
        <f>woda5[[#This Row],[pomiar po polnocy]]-woda5[[#This Row],[ile wypuscic rano]]</f>
        <v>292990</v>
      </c>
      <c r="K2519" s="10">
        <f>woda5[[#This Row],[po 8v2]]+woda5[[#This Row],[ilosc]]</f>
        <v>300217</v>
      </c>
      <c r="L2519" t="str">
        <f t="shared" si="79"/>
        <v/>
      </c>
      <c r="M2519">
        <f>IF(woda5[[#This Row],[pomiar po polnocy]]&gt;=800000,1,0)</f>
        <v>0</v>
      </c>
    </row>
    <row r="2520" spans="4:13" x14ac:dyDescent="0.25">
      <c r="D2520" s="1">
        <v>41962</v>
      </c>
      <c r="E2520">
        <v>6735</v>
      </c>
      <c r="F2520" s="9">
        <f t="shared" si="78"/>
        <v>300217</v>
      </c>
      <c r="G2520" s="12">
        <f xml:space="preserve"> ROUNDUP(woda5[[#This Row],[pomiar po polnocy]]*0.98,0)</f>
        <v>294213</v>
      </c>
      <c r="H2520" s="13">
        <f>woda5[[#This Row],[po 8]]+woda5[[#This Row],[ilosc]]</f>
        <v>300948</v>
      </c>
      <c r="I2520">
        <f>ROUNDUP(woda5[[#This Row],[pomiar po polnocy]]*0.02,0)</f>
        <v>6005</v>
      </c>
      <c r="J2520" s="10">
        <f>woda5[[#This Row],[pomiar po polnocy]]-woda5[[#This Row],[ile wypuscic rano]]</f>
        <v>294212</v>
      </c>
      <c r="K2520" s="10">
        <f>woda5[[#This Row],[po 8v2]]+woda5[[#This Row],[ilosc]]</f>
        <v>300947</v>
      </c>
      <c r="L2520" t="str">
        <f t="shared" si="79"/>
        <v/>
      </c>
      <c r="M2520">
        <f>IF(woda5[[#This Row],[pomiar po polnocy]]&gt;=800000,1,0)</f>
        <v>0</v>
      </c>
    </row>
    <row r="2521" spans="4:13" x14ac:dyDescent="0.25">
      <c r="D2521" s="1">
        <v>41963</v>
      </c>
      <c r="E2521">
        <v>8024</v>
      </c>
      <c r="F2521" s="9">
        <f t="shared" si="78"/>
        <v>300947</v>
      </c>
      <c r="G2521" s="12">
        <f xml:space="preserve"> ROUNDUP(woda5[[#This Row],[pomiar po polnocy]]*0.98,0)</f>
        <v>294929</v>
      </c>
      <c r="H2521" s="13">
        <f>woda5[[#This Row],[po 8]]+woda5[[#This Row],[ilosc]]</f>
        <v>302953</v>
      </c>
      <c r="I2521">
        <f>ROUNDUP(woda5[[#This Row],[pomiar po polnocy]]*0.02,0)</f>
        <v>6019</v>
      </c>
      <c r="J2521" s="10">
        <f>woda5[[#This Row],[pomiar po polnocy]]-woda5[[#This Row],[ile wypuscic rano]]</f>
        <v>294928</v>
      </c>
      <c r="K2521" s="10">
        <f>woda5[[#This Row],[po 8v2]]+woda5[[#This Row],[ilosc]]</f>
        <v>302952</v>
      </c>
      <c r="L2521" t="str">
        <f t="shared" si="79"/>
        <v/>
      </c>
      <c r="M2521">
        <f>IF(woda5[[#This Row],[pomiar po polnocy]]&gt;=800000,1,0)</f>
        <v>0</v>
      </c>
    </row>
    <row r="2522" spans="4:13" x14ac:dyDescent="0.25">
      <c r="D2522" s="1">
        <v>41964</v>
      </c>
      <c r="E2522">
        <v>7289</v>
      </c>
      <c r="F2522" s="9">
        <f t="shared" si="78"/>
        <v>302952</v>
      </c>
      <c r="G2522" s="12">
        <f xml:space="preserve"> ROUNDUP(woda5[[#This Row],[pomiar po polnocy]]*0.98,0)</f>
        <v>296893</v>
      </c>
      <c r="H2522" s="13">
        <f>woda5[[#This Row],[po 8]]+woda5[[#This Row],[ilosc]]</f>
        <v>304182</v>
      </c>
      <c r="I2522">
        <f>ROUNDUP(woda5[[#This Row],[pomiar po polnocy]]*0.02,0)</f>
        <v>6060</v>
      </c>
      <c r="J2522" s="10">
        <f>woda5[[#This Row],[pomiar po polnocy]]-woda5[[#This Row],[ile wypuscic rano]]</f>
        <v>296892</v>
      </c>
      <c r="K2522" s="10">
        <f>woda5[[#This Row],[po 8v2]]+woda5[[#This Row],[ilosc]]</f>
        <v>304181</v>
      </c>
      <c r="L2522" t="str">
        <f t="shared" si="79"/>
        <v/>
      </c>
      <c r="M2522">
        <f>IF(woda5[[#This Row],[pomiar po polnocy]]&gt;=800000,1,0)</f>
        <v>0</v>
      </c>
    </row>
    <row r="2523" spans="4:13" x14ac:dyDescent="0.25">
      <c r="D2523" s="1">
        <v>41965</v>
      </c>
      <c r="E2523">
        <v>7104</v>
      </c>
      <c r="F2523" s="9">
        <f t="shared" si="78"/>
        <v>304181</v>
      </c>
      <c r="G2523" s="12">
        <f xml:space="preserve"> ROUNDUP(woda5[[#This Row],[pomiar po polnocy]]*0.98,0)</f>
        <v>298098</v>
      </c>
      <c r="H2523" s="13">
        <f>woda5[[#This Row],[po 8]]+woda5[[#This Row],[ilosc]]</f>
        <v>305202</v>
      </c>
      <c r="I2523">
        <f>ROUNDUP(woda5[[#This Row],[pomiar po polnocy]]*0.02,0)</f>
        <v>6084</v>
      </c>
      <c r="J2523" s="10">
        <f>woda5[[#This Row],[pomiar po polnocy]]-woda5[[#This Row],[ile wypuscic rano]]</f>
        <v>298097</v>
      </c>
      <c r="K2523" s="10">
        <f>woda5[[#This Row],[po 8v2]]+woda5[[#This Row],[ilosc]]</f>
        <v>305201</v>
      </c>
      <c r="L2523" t="str">
        <f t="shared" si="79"/>
        <v/>
      </c>
      <c r="M2523">
        <f>IF(woda5[[#This Row],[pomiar po polnocy]]&gt;=800000,1,0)</f>
        <v>0</v>
      </c>
    </row>
    <row r="2524" spans="4:13" x14ac:dyDescent="0.25">
      <c r="D2524" s="1">
        <v>41966</v>
      </c>
      <c r="E2524">
        <v>7711</v>
      </c>
      <c r="F2524" s="9">
        <f t="shared" si="78"/>
        <v>305201</v>
      </c>
      <c r="G2524" s="12">
        <f xml:space="preserve"> ROUNDUP(woda5[[#This Row],[pomiar po polnocy]]*0.98,0)</f>
        <v>299097</v>
      </c>
      <c r="H2524" s="13">
        <f>woda5[[#This Row],[po 8]]+woda5[[#This Row],[ilosc]]</f>
        <v>306808</v>
      </c>
      <c r="I2524">
        <f>ROUNDUP(woda5[[#This Row],[pomiar po polnocy]]*0.02,0)</f>
        <v>6105</v>
      </c>
      <c r="J2524" s="10">
        <f>woda5[[#This Row],[pomiar po polnocy]]-woda5[[#This Row],[ile wypuscic rano]]</f>
        <v>299096</v>
      </c>
      <c r="K2524" s="10">
        <f>woda5[[#This Row],[po 8v2]]+woda5[[#This Row],[ilosc]]</f>
        <v>306807</v>
      </c>
      <c r="L2524" t="str">
        <f t="shared" si="79"/>
        <v/>
      </c>
      <c r="M2524">
        <f>IF(woda5[[#This Row],[pomiar po polnocy]]&gt;=800000,1,0)</f>
        <v>0</v>
      </c>
    </row>
    <row r="2525" spans="4:13" x14ac:dyDescent="0.25">
      <c r="D2525" s="1">
        <v>41967</v>
      </c>
      <c r="E2525">
        <v>6395</v>
      </c>
      <c r="F2525" s="9">
        <f t="shared" si="78"/>
        <v>306807</v>
      </c>
      <c r="G2525" s="12">
        <f xml:space="preserve"> ROUNDUP(woda5[[#This Row],[pomiar po polnocy]]*0.98,0)</f>
        <v>300671</v>
      </c>
      <c r="H2525" s="13">
        <f>woda5[[#This Row],[po 8]]+woda5[[#This Row],[ilosc]]</f>
        <v>307066</v>
      </c>
      <c r="I2525">
        <f>ROUNDUP(woda5[[#This Row],[pomiar po polnocy]]*0.02,0)</f>
        <v>6137</v>
      </c>
      <c r="J2525" s="10">
        <f>woda5[[#This Row],[pomiar po polnocy]]-woda5[[#This Row],[ile wypuscic rano]]</f>
        <v>300670</v>
      </c>
      <c r="K2525" s="10">
        <f>woda5[[#This Row],[po 8v2]]+woda5[[#This Row],[ilosc]]</f>
        <v>307065</v>
      </c>
      <c r="L2525" t="str">
        <f t="shared" si="79"/>
        <v/>
      </c>
      <c r="M2525">
        <f>IF(woda5[[#This Row],[pomiar po polnocy]]&gt;=800000,1,0)</f>
        <v>0</v>
      </c>
    </row>
    <row r="2526" spans="4:13" x14ac:dyDescent="0.25">
      <c r="D2526" s="1">
        <v>41968</v>
      </c>
      <c r="E2526">
        <v>5400</v>
      </c>
      <c r="F2526" s="9">
        <f t="shared" si="78"/>
        <v>307065</v>
      </c>
      <c r="G2526" s="12">
        <f xml:space="preserve"> ROUNDUP(woda5[[#This Row],[pomiar po polnocy]]*0.98,0)</f>
        <v>300924</v>
      </c>
      <c r="H2526" s="13">
        <f>woda5[[#This Row],[po 8]]+woda5[[#This Row],[ilosc]]</f>
        <v>306324</v>
      </c>
      <c r="I2526">
        <f>ROUNDUP(woda5[[#This Row],[pomiar po polnocy]]*0.02,0)</f>
        <v>6142</v>
      </c>
      <c r="J2526" s="10">
        <f>woda5[[#This Row],[pomiar po polnocy]]-woda5[[#This Row],[ile wypuscic rano]]</f>
        <v>300923</v>
      </c>
      <c r="K2526" s="10">
        <f>woda5[[#This Row],[po 8v2]]+woda5[[#This Row],[ilosc]]</f>
        <v>306323</v>
      </c>
      <c r="L2526" t="str">
        <f t="shared" si="79"/>
        <v/>
      </c>
      <c r="M2526">
        <f>IF(woda5[[#This Row],[pomiar po polnocy]]&gt;=800000,1,0)</f>
        <v>0</v>
      </c>
    </row>
    <row r="2527" spans="4:13" x14ac:dyDescent="0.25">
      <c r="D2527" s="1">
        <v>41969</v>
      </c>
      <c r="E2527">
        <v>6318</v>
      </c>
      <c r="F2527" s="9">
        <f t="shared" si="78"/>
        <v>306323</v>
      </c>
      <c r="G2527" s="12">
        <f xml:space="preserve"> ROUNDUP(woda5[[#This Row],[pomiar po polnocy]]*0.98,0)</f>
        <v>300197</v>
      </c>
      <c r="H2527" s="13">
        <f>woda5[[#This Row],[po 8]]+woda5[[#This Row],[ilosc]]</f>
        <v>306515</v>
      </c>
      <c r="I2527">
        <f>ROUNDUP(woda5[[#This Row],[pomiar po polnocy]]*0.02,0)</f>
        <v>6127</v>
      </c>
      <c r="J2527" s="10">
        <f>woda5[[#This Row],[pomiar po polnocy]]-woda5[[#This Row],[ile wypuscic rano]]</f>
        <v>300196</v>
      </c>
      <c r="K2527" s="10">
        <f>woda5[[#This Row],[po 8v2]]+woda5[[#This Row],[ilosc]]</f>
        <v>306514</v>
      </c>
      <c r="L2527" t="str">
        <f t="shared" si="79"/>
        <v/>
      </c>
      <c r="M2527">
        <f>IF(woda5[[#This Row],[pomiar po polnocy]]&gt;=800000,1,0)</f>
        <v>0</v>
      </c>
    </row>
    <row r="2528" spans="4:13" x14ac:dyDescent="0.25">
      <c r="D2528" s="1">
        <v>41970</v>
      </c>
      <c r="E2528">
        <v>5763</v>
      </c>
      <c r="F2528" s="9">
        <f t="shared" si="78"/>
        <v>306514</v>
      </c>
      <c r="G2528" s="12">
        <f xml:space="preserve"> ROUNDUP(woda5[[#This Row],[pomiar po polnocy]]*0.98,0)</f>
        <v>300384</v>
      </c>
      <c r="H2528" s="13">
        <f>woda5[[#This Row],[po 8]]+woda5[[#This Row],[ilosc]]</f>
        <v>306147</v>
      </c>
      <c r="I2528">
        <f>ROUNDUP(woda5[[#This Row],[pomiar po polnocy]]*0.02,0)</f>
        <v>6131</v>
      </c>
      <c r="J2528" s="10">
        <f>woda5[[#This Row],[pomiar po polnocy]]-woda5[[#This Row],[ile wypuscic rano]]</f>
        <v>300383</v>
      </c>
      <c r="K2528" s="10">
        <f>woda5[[#This Row],[po 8v2]]+woda5[[#This Row],[ilosc]]</f>
        <v>306146</v>
      </c>
      <c r="L2528" t="str">
        <f t="shared" si="79"/>
        <v/>
      </c>
      <c r="M2528">
        <f>IF(woda5[[#This Row],[pomiar po polnocy]]&gt;=800000,1,0)</f>
        <v>0</v>
      </c>
    </row>
    <row r="2529" spans="4:13" x14ac:dyDescent="0.25">
      <c r="D2529" s="1">
        <v>41971</v>
      </c>
      <c r="E2529">
        <v>6866</v>
      </c>
      <c r="F2529" s="9">
        <f t="shared" si="78"/>
        <v>306146</v>
      </c>
      <c r="G2529" s="12">
        <f xml:space="preserve"> ROUNDUP(woda5[[#This Row],[pomiar po polnocy]]*0.98,0)</f>
        <v>300024</v>
      </c>
      <c r="H2529" s="13">
        <f>woda5[[#This Row],[po 8]]+woda5[[#This Row],[ilosc]]</f>
        <v>306890</v>
      </c>
      <c r="I2529">
        <f>ROUNDUP(woda5[[#This Row],[pomiar po polnocy]]*0.02,0)</f>
        <v>6123</v>
      </c>
      <c r="J2529" s="10">
        <f>woda5[[#This Row],[pomiar po polnocy]]-woda5[[#This Row],[ile wypuscic rano]]</f>
        <v>300023</v>
      </c>
      <c r="K2529" s="10">
        <f>woda5[[#This Row],[po 8v2]]+woda5[[#This Row],[ilosc]]</f>
        <v>306889</v>
      </c>
      <c r="L2529" t="str">
        <f t="shared" si="79"/>
        <v/>
      </c>
      <c r="M2529">
        <f>IF(woda5[[#This Row],[pomiar po polnocy]]&gt;=800000,1,0)</f>
        <v>0</v>
      </c>
    </row>
    <row r="2530" spans="4:13" x14ac:dyDescent="0.25">
      <c r="D2530" s="1">
        <v>41972</v>
      </c>
      <c r="E2530">
        <v>7289</v>
      </c>
      <c r="F2530" s="9">
        <f t="shared" si="78"/>
        <v>306889</v>
      </c>
      <c r="G2530" s="12">
        <f xml:space="preserve"> ROUNDUP(woda5[[#This Row],[pomiar po polnocy]]*0.98,0)</f>
        <v>300752</v>
      </c>
      <c r="H2530" s="13">
        <f>woda5[[#This Row],[po 8]]+woda5[[#This Row],[ilosc]]</f>
        <v>308041</v>
      </c>
      <c r="I2530">
        <f>ROUNDUP(woda5[[#This Row],[pomiar po polnocy]]*0.02,0)</f>
        <v>6138</v>
      </c>
      <c r="J2530" s="10">
        <f>woda5[[#This Row],[pomiar po polnocy]]-woda5[[#This Row],[ile wypuscic rano]]</f>
        <v>300751</v>
      </c>
      <c r="K2530" s="10">
        <f>woda5[[#This Row],[po 8v2]]+woda5[[#This Row],[ilosc]]</f>
        <v>308040</v>
      </c>
      <c r="L2530" t="str">
        <f t="shared" si="79"/>
        <v/>
      </c>
      <c r="M2530">
        <f>IF(woda5[[#This Row],[pomiar po polnocy]]&gt;=800000,1,0)</f>
        <v>0</v>
      </c>
    </row>
    <row r="2531" spans="4:13" x14ac:dyDescent="0.25">
      <c r="D2531" s="1">
        <v>41973</v>
      </c>
      <c r="E2531">
        <v>5659</v>
      </c>
      <c r="F2531" s="9">
        <f t="shared" si="78"/>
        <v>308040</v>
      </c>
      <c r="G2531" s="12">
        <f xml:space="preserve"> ROUNDUP(woda5[[#This Row],[pomiar po polnocy]]*0.98,0)</f>
        <v>301880</v>
      </c>
      <c r="H2531" s="13">
        <f>woda5[[#This Row],[po 8]]+woda5[[#This Row],[ilosc]]</f>
        <v>307539</v>
      </c>
      <c r="I2531">
        <f>ROUNDUP(woda5[[#This Row],[pomiar po polnocy]]*0.02,0)</f>
        <v>6161</v>
      </c>
      <c r="J2531" s="10">
        <f>woda5[[#This Row],[pomiar po polnocy]]-woda5[[#This Row],[ile wypuscic rano]]</f>
        <v>301879</v>
      </c>
      <c r="K2531" s="10">
        <f>woda5[[#This Row],[po 8v2]]+woda5[[#This Row],[ilosc]]</f>
        <v>307538</v>
      </c>
      <c r="L2531" t="str">
        <f t="shared" si="79"/>
        <v/>
      </c>
      <c r="M2531">
        <f>IF(woda5[[#This Row],[pomiar po polnocy]]&gt;=800000,1,0)</f>
        <v>0</v>
      </c>
    </row>
    <row r="2532" spans="4:13" x14ac:dyDescent="0.25">
      <c r="D2532" s="1">
        <v>41974</v>
      </c>
      <c r="E2532">
        <v>6894</v>
      </c>
      <c r="F2532" s="9">
        <f t="shared" si="78"/>
        <v>307538</v>
      </c>
      <c r="G2532" s="12">
        <f xml:space="preserve"> ROUNDUP(woda5[[#This Row],[pomiar po polnocy]]*0.98,0)</f>
        <v>301388</v>
      </c>
      <c r="H2532" s="13">
        <f>woda5[[#This Row],[po 8]]+woda5[[#This Row],[ilosc]]</f>
        <v>308282</v>
      </c>
      <c r="I2532">
        <f>ROUNDUP(woda5[[#This Row],[pomiar po polnocy]]*0.02,0)</f>
        <v>6151</v>
      </c>
      <c r="J2532" s="10">
        <f>woda5[[#This Row],[pomiar po polnocy]]-woda5[[#This Row],[ile wypuscic rano]]</f>
        <v>301387</v>
      </c>
      <c r="K2532" s="10">
        <f>woda5[[#This Row],[po 8v2]]+woda5[[#This Row],[ilosc]]</f>
        <v>308281</v>
      </c>
      <c r="L2532" t="str">
        <f t="shared" si="79"/>
        <v/>
      </c>
      <c r="M2532">
        <f>IF(woda5[[#This Row],[pomiar po polnocy]]&gt;=800000,1,0)</f>
        <v>0</v>
      </c>
    </row>
    <row r="2533" spans="4:13" x14ac:dyDescent="0.25">
      <c r="D2533" s="1">
        <v>41975</v>
      </c>
      <c r="E2533">
        <v>7030</v>
      </c>
      <c r="F2533" s="9">
        <f t="shared" si="78"/>
        <v>308281</v>
      </c>
      <c r="G2533" s="12">
        <f xml:space="preserve"> ROUNDUP(woda5[[#This Row],[pomiar po polnocy]]*0.98,0)</f>
        <v>302116</v>
      </c>
      <c r="H2533" s="13">
        <f>woda5[[#This Row],[po 8]]+woda5[[#This Row],[ilosc]]</f>
        <v>309146</v>
      </c>
      <c r="I2533">
        <f>ROUNDUP(woda5[[#This Row],[pomiar po polnocy]]*0.02,0)</f>
        <v>6166</v>
      </c>
      <c r="J2533" s="10">
        <f>woda5[[#This Row],[pomiar po polnocy]]-woda5[[#This Row],[ile wypuscic rano]]</f>
        <v>302115</v>
      </c>
      <c r="K2533" s="10">
        <f>woda5[[#This Row],[po 8v2]]+woda5[[#This Row],[ilosc]]</f>
        <v>309145</v>
      </c>
      <c r="L2533" t="str">
        <f t="shared" si="79"/>
        <v/>
      </c>
      <c r="M2533">
        <f>IF(woda5[[#This Row],[pomiar po polnocy]]&gt;=800000,1,0)</f>
        <v>0</v>
      </c>
    </row>
    <row r="2534" spans="4:13" x14ac:dyDescent="0.25">
      <c r="D2534" s="1">
        <v>41976</v>
      </c>
      <c r="E2534">
        <v>7144</v>
      </c>
      <c r="F2534" s="9">
        <f t="shared" si="78"/>
        <v>309145</v>
      </c>
      <c r="G2534" s="12">
        <f xml:space="preserve"> ROUNDUP(woda5[[#This Row],[pomiar po polnocy]]*0.98,0)</f>
        <v>302963</v>
      </c>
      <c r="H2534" s="13">
        <f>woda5[[#This Row],[po 8]]+woda5[[#This Row],[ilosc]]</f>
        <v>310107</v>
      </c>
      <c r="I2534">
        <f>ROUNDUP(woda5[[#This Row],[pomiar po polnocy]]*0.02,0)</f>
        <v>6183</v>
      </c>
      <c r="J2534" s="10">
        <f>woda5[[#This Row],[pomiar po polnocy]]-woda5[[#This Row],[ile wypuscic rano]]</f>
        <v>302962</v>
      </c>
      <c r="K2534" s="10">
        <f>woda5[[#This Row],[po 8v2]]+woda5[[#This Row],[ilosc]]</f>
        <v>310106</v>
      </c>
      <c r="L2534" t="str">
        <f t="shared" si="79"/>
        <v/>
      </c>
      <c r="M2534">
        <f>IF(woda5[[#This Row],[pomiar po polnocy]]&gt;=800000,1,0)</f>
        <v>0</v>
      </c>
    </row>
    <row r="2535" spans="4:13" x14ac:dyDescent="0.25">
      <c r="D2535" s="1">
        <v>41977</v>
      </c>
      <c r="E2535">
        <v>5680</v>
      </c>
      <c r="F2535" s="9">
        <f t="shared" si="78"/>
        <v>310106</v>
      </c>
      <c r="G2535" s="12">
        <f xml:space="preserve"> ROUNDUP(woda5[[#This Row],[pomiar po polnocy]]*0.98,0)</f>
        <v>303904</v>
      </c>
      <c r="H2535" s="13">
        <f>woda5[[#This Row],[po 8]]+woda5[[#This Row],[ilosc]]</f>
        <v>309584</v>
      </c>
      <c r="I2535">
        <f>ROUNDUP(woda5[[#This Row],[pomiar po polnocy]]*0.02,0)</f>
        <v>6203</v>
      </c>
      <c r="J2535" s="10">
        <f>woda5[[#This Row],[pomiar po polnocy]]-woda5[[#This Row],[ile wypuscic rano]]</f>
        <v>303903</v>
      </c>
      <c r="K2535" s="10">
        <f>woda5[[#This Row],[po 8v2]]+woda5[[#This Row],[ilosc]]</f>
        <v>309583</v>
      </c>
      <c r="L2535" t="str">
        <f t="shared" si="79"/>
        <v/>
      </c>
      <c r="M2535">
        <f>IF(woda5[[#This Row],[pomiar po polnocy]]&gt;=800000,1,0)</f>
        <v>0</v>
      </c>
    </row>
    <row r="2536" spans="4:13" x14ac:dyDescent="0.25">
      <c r="D2536" s="1">
        <v>41978</v>
      </c>
      <c r="E2536">
        <v>6815</v>
      </c>
      <c r="F2536" s="9">
        <f t="shared" si="78"/>
        <v>309583</v>
      </c>
      <c r="G2536" s="12">
        <f xml:space="preserve"> ROUNDUP(woda5[[#This Row],[pomiar po polnocy]]*0.98,0)</f>
        <v>303392</v>
      </c>
      <c r="H2536" s="13">
        <f>woda5[[#This Row],[po 8]]+woda5[[#This Row],[ilosc]]</f>
        <v>310207</v>
      </c>
      <c r="I2536">
        <f>ROUNDUP(woda5[[#This Row],[pomiar po polnocy]]*0.02,0)</f>
        <v>6192</v>
      </c>
      <c r="J2536" s="10">
        <f>woda5[[#This Row],[pomiar po polnocy]]-woda5[[#This Row],[ile wypuscic rano]]</f>
        <v>303391</v>
      </c>
      <c r="K2536" s="10">
        <f>woda5[[#This Row],[po 8v2]]+woda5[[#This Row],[ilosc]]</f>
        <v>310206</v>
      </c>
      <c r="L2536" t="str">
        <f t="shared" si="79"/>
        <v/>
      </c>
      <c r="M2536">
        <f>IF(woda5[[#This Row],[pomiar po polnocy]]&gt;=800000,1,0)</f>
        <v>0</v>
      </c>
    </row>
    <row r="2537" spans="4:13" x14ac:dyDescent="0.25">
      <c r="D2537" s="1">
        <v>41979</v>
      </c>
      <c r="E2537">
        <v>6642</v>
      </c>
      <c r="F2537" s="9">
        <f t="shared" si="78"/>
        <v>310206</v>
      </c>
      <c r="G2537" s="12">
        <f xml:space="preserve"> ROUNDUP(woda5[[#This Row],[pomiar po polnocy]]*0.98,0)</f>
        <v>304002</v>
      </c>
      <c r="H2537" s="13">
        <f>woda5[[#This Row],[po 8]]+woda5[[#This Row],[ilosc]]</f>
        <v>310644</v>
      </c>
      <c r="I2537">
        <f>ROUNDUP(woda5[[#This Row],[pomiar po polnocy]]*0.02,0)</f>
        <v>6205</v>
      </c>
      <c r="J2537" s="10">
        <f>woda5[[#This Row],[pomiar po polnocy]]-woda5[[#This Row],[ile wypuscic rano]]</f>
        <v>304001</v>
      </c>
      <c r="K2537" s="10">
        <f>woda5[[#This Row],[po 8v2]]+woda5[[#This Row],[ilosc]]</f>
        <v>310643</v>
      </c>
      <c r="L2537" t="str">
        <f t="shared" si="79"/>
        <v/>
      </c>
      <c r="M2537">
        <f>IF(woda5[[#This Row],[pomiar po polnocy]]&gt;=800000,1,0)</f>
        <v>0</v>
      </c>
    </row>
    <row r="2538" spans="4:13" x14ac:dyDescent="0.25">
      <c r="D2538" s="1">
        <v>41980</v>
      </c>
      <c r="E2538">
        <v>6405</v>
      </c>
      <c r="F2538" s="9">
        <f t="shared" si="78"/>
        <v>310643</v>
      </c>
      <c r="G2538" s="12">
        <f xml:space="preserve"> ROUNDUP(woda5[[#This Row],[pomiar po polnocy]]*0.98,0)</f>
        <v>304431</v>
      </c>
      <c r="H2538" s="13">
        <f>woda5[[#This Row],[po 8]]+woda5[[#This Row],[ilosc]]</f>
        <v>310836</v>
      </c>
      <c r="I2538">
        <f>ROUNDUP(woda5[[#This Row],[pomiar po polnocy]]*0.02,0)</f>
        <v>6213</v>
      </c>
      <c r="J2538" s="10">
        <f>woda5[[#This Row],[pomiar po polnocy]]-woda5[[#This Row],[ile wypuscic rano]]</f>
        <v>304430</v>
      </c>
      <c r="K2538" s="10">
        <f>woda5[[#This Row],[po 8v2]]+woda5[[#This Row],[ilosc]]</f>
        <v>310835</v>
      </c>
      <c r="L2538" t="str">
        <f t="shared" si="79"/>
        <v/>
      </c>
      <c r="M2538">
        <f>IF(woda5[[#This Row],[pomiar po polnocy]]&gt;=800000,1,0)</f>
        <v>0</v>
      </c>
    </row>
    <row r="2539" spans="4:13" x14ac:dyDescent="0.25">
      <c r="D2539" s="1">
        <v>41981</v>
      </c>
      <c r="E2539">
        <v>7167</v>
      </c>
      <c r="F2539" s="9">
        <f t="shared" si="78"/>
        <v>310835</v>
      </c>
      <c r="G2539" s="12">
        <f xml:space="preserve"> ROUNDUP(woda5[[#This Row],[pomiar po polnocy]]*0.98,0)</f>
        <v>304619</v>
      </c>
      <c r="H2539" s="13">
        <f>woda5[[#This Row],[po 8]]+woda5[[#This Row],[ilosc]]</f>
        <v>311786</v>
      </c>
      <c r="I2539">
        <f>ROUNDUP(woda5[[#This Row],[pomiar po polnocy]]*0.02,0)</f>
        <v>6217</v>
      </c>
      <c r="J2539" s="10">
        <f>woda5[[#This Row],[pomiar po polnocy]]-woda5[[#This Row],[ile wypuscic rano]]</f>
        <v>304618</v>
      </c>
      <c r="K2539" s="10">
        <f>woda5[[#This Row],[po 8v2]]+woda5[[#This Row],[ilosc]]</f>
        <v>311785</v>
      </c>
      <c r="L2539" t="str">
        <f t="shared" si="79"/>
        <v/>
      </c>
      <c r="M2539">
        <f>IF(woda5[[#This Row],[pomiar po polnocy]]&gt;=800000,1,0)</f>
        <v>0</v>
      </c>
    </row>
    <row r="2540" spans="4:13" x14ac:dyDescent="0.25">
      <c r="D2540" s="1">
        <v>41982</v>
      </c>
      <c r="E2540">
        <v>6557</v>
      </c>
      <c r="F2540" s="9">
        <f t="shared" si="78"/>
        <v>311785</v>
      </c>
      <c r="G2540" s="12">
        <f xml:space="preserve"> ROUNDUP(woda5[[#This Row],[pomiar po polnocy]]*0.98,0)</f>
        <v>305550</v>
      </c>
      <c r="H2540" s="13">
        <f>woda5[[#This Row],[po 8]]+woda5[[#This Row],[ilosc]]</f>
        <v>312107</v>
      </c>
      <c r="I2540">
        <f>ROUNDUP(woda5[[#This Row],[pomiar po polnocy]]*0.02,0)</f>
        <v>6236</v>
      </c>
      <c r="J2540" s="10">
        <f>woda5[[#This Row],[pomiar po polnocy]]-woda5[[#This Row],[ile wypuscic rano]]</f>
        <v>305549</v>
      </c>
      <c r="K2540" s="10">
        <f>woda5[[#This Row],[po 8v2]]+woda5[[#This Row],[ilosc]]</f>
        <v>312106</v>
      </c>
      <c r="L2540" t="str">
        <f t="shared" si="79"/>
        <v/>
      </c>
      <c r="M2540">
        <f>IF(woda5[[#This Row],[pomiar po polnocy]]&gt;=800000,1,0)</f>
        <v>0</v>
      </c>
    </row>
    <row r="2541" spans="4:13" x14ac:dyDescent="0.25">
      <c r="D2541" s="1">
        <v>41983</v>
      </c>
      <c r="E2541">
        <v>6592</v>
      </c>
      <c r="F2541" s="9">
        <f t="shared" si="78"/>
        <v>312106</v>
      </c>
      <c r="G2541" s="12">
        <f xml:space="preserve"> ROUNDUP(woda5[[#This Row],[pomiar po polnocy]]*0.98,0)</f>
        <v>305864</v>
      </c>
      <c r="H2541" s="13">
        <f>woda5[[#This Row],[po 8]]+woda5[[#This Row],[ilosc]]</f>
        <v>312456</v>
      </c>
      <c r="I2541">
        <f>ROUNDUP(woda5[[#This Row],[pomiar po polnocy]]*0.02,0)</f>
        <v>6243</v>
      </c>
      <c r="J2541" s="10">
        <f>woda5[[#This Row],[pomiar po polnocy]]-woda5[[#This Row],[ile wypuscic rano]]</f>
        <v>305863</v>
      </c>
      <c r="K2541" s="10">
        <f>woda5[[#This Row],[po 8v2]]+woda5[[#This Row],[ilosc]]</f>
        <v>312455</v>
      </c>
      <c r="L2541" t="str">
        <f t="shared" si="79"/>
        <v/>
      </c>
      <c r="M2541">
        <f>IF(woda5[[#This Row],[pomiar po polnocy]]&gt;=800000,1,0)</f>
        <v>0</v>
      </c>
    </row>
    <row r="2542" spans="4:13" x14ac:dyDescent="0.25">
      <c r="D2542" s="1">
        <v>41984</v>
      </c>
      <c r="E2542">
        <v>6799</v>
      </c>
      <c r="F2542" s="9">
        <f t="shared" si="78"/>
        <v>312455</v>
      </c>
      <c r="G2542" s="12">
        <f xml:space="preserve"> ROUNDUP(woda5[[#This Row],[pomiar po polnocy]]*0.98,0)</f>
        <v>306206</v>
      </c>
      <c r="H2542" s="13">
        <f>woda5[[#This Row],[po 8]]+woda5[[#This Row],[ilosc]]</f>
        <v>313005</v>
      </c>
      <c r="I2542">
        <f>ROUNDUP(woda5[[#This Row],[pomiar po polnocy]]*0.02,0)</f>
        <v>6250</v>
      </c>
      <c r="J2542" s="10">
        <f>woda5[[#This Row],[pomiar po polnocy]]-woda5[[#This Row],[ile wypuscic rano]]</f>
        <v>306205</v>
      </c>
      <c r="K2542" s="10">
        <f>woda5[[#This Row],[po 8v2]]+woda5[[#This Row],[ilosc]]</f>
        <v>313004</v>
      </c>
      <c r="L2542" t="str">
        <f t="shared" si="79"/>
        <v/>
      </c>
      <c r="M2542">
        <f>IF(woda5[[#This Row],[pomiar po polnocy]]&gt;=800000,1,0)</f>
        <v>0</v>
      </c>
    </row>
    <row r="2543" spans="4:13" x14ac:dyDescent="0.25">
      <c r="D2543" s="1">
        <v>41985</v>
      </c>
      <c r="E2543">
        <v>6480</v>
      </c>
      <c r="F2543" s="9">
        <f t="shared" si="78"/>
        <v>313004</v>
      </c>
      <c r="G2543" s="12">
        <f xml:space="preserve"> ROUNDUP(woda5[[#This Row],[pomiar po polnocy]]*0.98,0)</f>
        <v>306744</v>
      </c>
      <c r="H2543" s="13">
        <f>woda5[[#This Row],[po 8]]+woda5[[#This Row],[ilosc]]</f>
        <v>313224</v>
      </c>
      <c r="I2543">
        <f>ROUNDUP(woda5[[#This Row],[pomiar po polnocy]]*0.02,0)</f>
        <v>6261</v>
      </c>
      <c r="J2543" s="10">
        <f>woda5[[#This Row],[pomiar po polnocy]]-woda5[[#This Row],[ile wypuscic rano]]</f>
        <v>306743</v>
      </c>
      <c r="K2543" s="10">
        <f>woda5[[#This Row],[po 8v2]]+woda5[[#This Row],[ilosc]]</f>
        <v>313223</v>
      </c>
      <c r="L2543" t="str">
        <f t="shared" si="79"/>
        <v/>
      </c>
      <c r="M2543">
        <f>IF(woda5[[#This Row],[pomiar po polnocy]]&gt;=800000,1,0)</f>
        <v>0</v>
      </c>
    </row>
    <row r="2544" spans="4:13" x14ac:dyDescent="0.25">
      <c r="D2544" s="1">
        <v>41986</v>
      </c>
      <c r="E2544">
        <v>5827</v>
      </c>
      <c r="F2544" s="9">
        <f t="shared" si="78"/>
        <v>313223</v>
      </c>
      <c r="G2544" s="12">
        <f xml:space="preserve"> ROUNDUP(woda5[[#This Row],[pomiar po polnocy]]*0.98,0)</f>
        <v>306959</v>
      </c>
      <c r="H2544" s="13">
        <f>woda5[[#This Row],[po 8]]+woda5[[#This Row],[ilosc]]</f>
        <v>312786</v>
      </c>
      <c r="I2544">
        <f>ROUNDUP(woda5[[#This Row],[pomiar po polnocy]]*0.02,0)</f>
        <v>6265</v>
      </c>
      <c r="J2544" s="10">
        <f>woda5[[#This Row],[pomiar po polnocy]]-woda5[[#This Row],[ile wypuscic rano]]</f>
        <v>306958</v>
      </c>
      <c r="K2544" s="10">
        <f>woda5[[#This Row],[po 8v2]]+woda5[[#This Row],[ilosc]]</f>
        <v>312785</v>
      </c>
      <c r="L2544" t="str">
        <f t="shared" si="79"/>
        <v/>
      </c>
      <c r="M2544">
        <f>IF(woda5[[#This Row],[pomiar po polnocy]]&gt;=800000,1,0)</f>
        <v>0</v>
      </c>
    </row>
    <row r="2545" spans="4:13" x14ac:dyDescent="0.25">
      <c r="D2545" s="1">
        <v>41987</v>
      </c>
      <c r="E2545">
        <v>4502</v>
      </c>
      <c r="F2545" s="9">
        <f t="shared" si="78"/>
        <v>312785</v>
      </c>
      <c r="G2545" s="12">
        <f xml:space="preserve"> ROUNDUP(woda5[[#This Row],[pomiar po polnocy]]*0.98,0)</f>
        <v>306530</v>
      </c>
      <c r="H2545" s="13">
        <f>woda5[[#This Row],[po 8]]+woda5[[#This Row],[ilosc]]</f>
        <v>311032</v>
      </c>
      <c r="I2545">
        <f>ROUNDUP(woda5[[#This Row],[pomiar po polnocy]]*0.02,0)</f>
        <v>6256</v>
      </c>
      <c r="J2545" s="10">
        <f>woda5[[#This Row],[pomiar po polnocy]]-woda5[[#This Row],[ile wypuscic rano]]</f>
        <v>306529</v>
      </c>
      <c r="K2545" s="10">
        <f>woda5[[#This Row],[po 8v2]]+woda5[[#This Row],[ilosc]]</f>
        <v>311031</v>
      </c>
      <c r="L2545" t="str">
        <f t="shared" si="79"/>
        <v/>
      </c>
      <c r="M2545">
        <f>IF(woda5[[#This Row],[pomiar po polnocy]]&gt;=800000,1,0)</f>
        <v>0</v>
      </c>
    </row>
    <row r="2546" spans="4:13" x14ac:dyDescent="0.25">
      <c r="D2546" s="1">
        <v>41988</v>
      </c>
      <c r="E2546">
        <v>4925</v>
      </c>
      <c r="F2546" s="9">
        <f t="shared" si="78"/>
        <v>311031</v>
      </c>
      <c r="G2546" s="12">
        <f xml:space="preserve"> ROUNDUP(woda5[[#This Row],[pomiar po polnocy]]*0.98,0)</f>
        <v>304811</v>
      </c>
      <c r="H2546" s="13">
        <f>woda5[[#This Row],[po 8]]+woda5[[#This Row],[ilosc]]</f>
        <v>309736</v>
      </c>
      <c r="I2546">
        <f>ROUNDUP(woda5[[#This Row],[pomiar po polnocy]]*0.02,0)</f>
        <v>6221</v>
      </c>
      <c r="J2546" s="10">
        <f>woda5[[#This Row],[pomiar po polnocy]]-woda5[[#This Row],[ile wypuscic rano]]</f>
        <v>304810</v>
      </c>
      <c r="K2546" s="10">
        <f>woda5[[#This Row],[po 8v2]]+woda5[[#This Row],[ilosc]]</f>
        <v>309735</v>
      </c>
      <c r="L2546" t="str">
        <f t="shared" si="79"/>
        <v/>
      </c>
      <c r="M2546">
        <f>IF(woda5[[#This Row],[pomiar po polnocy]]&gt;=800000,1,0)</f>
        <v>0</v>
      </c>
    </row>
    <row r="2547" spans="4:13" x14ac:dyDescent="0.25">
      <c r="D2547" s="1">
        <v>41989</v>
      </c>
      <c r="E2547">
        <v>5581</v>
      </c>
      <c r="F2547" s="9">
        <f t="shared" si="78"/>
        <v>309735</v>
      </c>
      <c r="G2547" s="12">
        <f xml:space="preserve"> ROUNDUP(woda5[[#This Row],[pomiar po polnocy]]*0.98,0)</f>
        <v>303541</v>
      </c>
      <c r="H2547" s="13">
        <f>woda5[[#This Row],[po 8]]+woda5[[#This Row],[ilosc]]</f>
        <v>309122</v>
      </c>
      <c r="I2547">
        <f>ROUNDUP(woda5[[#This Row],[pomiar po polnocy]]*0.02,0)</f>
        <v>6195</v>
      </c>
      <c r="J2547" s="10">
        <f>woda5[[#This Row],[pomiar po polnocy]]-woda5[[#This Row],[ile wypuscic rano]]</f>
        <v>303540</v>
      </c>
      <c r="K2547" s="10">
        <f>woda5[[#This Row],[po 8v2]]+woda5[[#This Row],[ilosc]]</f>
        <v>309121</v>
      </c>
      <c r="L2547" t="str">
        <f t="shared" si="79"/>
        <v/>
      </c>
      <c r="M2547">
        <f>IF(woda5[[#This Row],[pomiar po polnocy]]&gt;=800000,1,0)</f>
        <v>0</v>
      </c>
    </row>
    <row r="2548" spans="4:13" x14ac:dyDescent="0.25">
      <c r="D2548" s="1">
        <v>41990</v>
      </c>
      <c r="E2548">
        <v>4183</v>
      </c>
      <c r="F2548" s="9">
        <f t="shared" si="78"/>
        <v>309121</v>
      </c>
      <c r="G2548" s="12">
        <f xml:space="preserve"> ROUNDUP(woda5[[#This Row],[pomiar po polnocy]]*0.98,0)</f>
        <v>302939</v>
      </c>
      <c r="H2548" s="13">
        <f>woda5[[#This Row],[po 8]]+woda5[[#This Row],[ilosc]]</f>
        <v>307122</v>
      </c>
      <c r="I2548">
        <f>ROUNDUP(woda5[[#This Row],[pomiar po polnocy]]*0.02,0)</f>
        <v>6183</v>
      </c>
      <c r="J2548" s="10">
        <f>woda5[[#This Row],[pomiar po polnocy]]-woda5[[#This Row],[ile wypuscic rano]]</f>
        <v>302938</v>
      </c>
      <c r="K2548" s="10">
        <f>woda5[[#This Row],[po 8v2]]+woda5[[#This Row],[ilosc]]</f>
        <v>307121</v>
      </c>
      <c r="L2548" t="str">
        <f t="shared" si="79"/>
        <v/>
      </c>
      <c r="M2548">
        <f>IF(woda5[[#This Row],[pomiar po polnocy]]&gt;=800000,1,0)</f>
        <v>0</v>
      </c>
    </row>
    <row r="2549" spans="4:13" x14ac:dyDescent="0.25">
      <c r="D2549" s="1">
        <v>41991</v>
      </c>
      <c r="E2549">
        <v>4460</v>
      </c>
      <c r="F2549" s="9">
        <f t="shared" si="78"/>
        <v>307121</v>
      </c>
      <c r="G2549" s="12">
        <f xml:space="preserve"> ROUNDUP(woda5[[#This Row],[pomiar po polnocy]]*0.98,0)</f>
        <v>300979</v>
      </c>
      <c r="H2549" s="13">
        <f>woda5[[#This Row],[po 8]]+woda5[[#This Row],[ilosc]]</f>
        <v>305439</v>
      </c>
      <c r="I2549">
        <f>ROUNDUP(woda5[[#This Row],[pomiar po polnocy]]*0.02,0)</f>
        <v>6143</v>
      </c>
      <c r="J2549" s="10">
        <f>woda5[[#This Row],[pomiar po polnocy]]-woda5[[#This Row],[ile wypuscic rano]]</f>
        <v>300978</v>
      </c>
      <c r="K2549" s="10">
        <f>woda5[[#This Row],[po 8v2]]+woda5[[#This Row],[ilosc]]</f>
        <v>305438</v>
      </c>
      <c r="L2549" t="str">
        <f t="shared" si="79"/>
        <v/>
      </c>
      <c r="M2549">
        <f>IF(woda5[[#This Row],[pomiar po polnocy]]&gt;=800000,1,0)</f>
        <v>0</v>
      </c>
    </row>
    <row r="2550" spans="4:13" x14ac:dyDescent="0.25">
      <c r="D2550" s="1">
        <v>41992</v>
      </c>
      <c r="E2550">
        <v>4398</v>
      </c>
      <c r="F2550" s="9">
        <f t="shared" si="78"/>
        <v>305438</v>
      </c>
      <c r="G2550" s="12">
        <f xml:space="preserve"> ROUNDUP(woda5[[#This Row],[pomiar po polnocy]]*0.98,0)</f>
        <v>299330</v>
      </c>
      <c r="H2550" s="13">
        <f>woda5[[#This Row],[po 8]]+woda5[[#This Row],[ilosc]]</f>
        <v>303728</v>
      </c>
      <c r="I2550">
        <f>ROUNDUP(woda5[[#This Row],[pomiar po polnocy]]*0.02,0)</f>
        <v>6109</v>
      </c>
      <c r="J2550" s="10">
        <f>woda5[[#This Row],[pomiar po polnocy]]-woda5[[#This Row],[ile wypuscic rano]]</f>
        <v>299329</v>
      </c>
      <c r="K2550" s="10">
        <f>woda5[[#This Row],[po 8v2]]+woda5[[#This Row],[ilosc]]</f>
        <v>303727</v>
      </c>
      <c r="L2550" t="str">
        <f t="shared" si="79"/>
        <v/>
      </c>
      <c r="M2550">
        <f>IF(woda5[[#This Row],[pomiar po polnocy]]&gt;=800000,1,0)</f>
        <v>0</v>
      </c>
    </row>
    <row r="2551" spans="4:13" x14ac:dyDescent="0.25">
      <c r="D2551" s="1">
        <v>41993</v>
      </c>
      <c r="E2551">
        <v>3836</v>
      </c>
      <c r="F2551" s="9">
        <f t="shared" si="78"/>
        <v>303727</v>
      </c>
      <c r="G2551" s="12">
        <f xml:space="preserve"> ROUNDUP(woda5[[#This Row],[pomiar po polnocy]]*0.98,0)</f>
        <v>297653</v>
      </c>
      <c r="H2551" s="13">
        <f>woda5[[#This Row],[po 8]]+woda5[[#This Row],[ilosc]]</f>
        <v>301489</v>
      </c>
      <c r="I2551">
        <f>ROUNDUP(woda5[[#This Row],[pomiar po polnocy]]*0.02,0)</f>
        <v>6075</v>
      </c>
      <c r="J2551" s="10">
        <f>woda5[[#This Row],[pomiar po polnocy]]-woda5[[#This Row],[ile wypuscic rano]]</f>
        <v>297652</v>
      </c>
      <c r="K2551" s="10">
        <f>woda5[[#This Row],[po 8v2]]+woda5[[#This Row],[ilosc]]</f>
        <v>301488</v>
      </c>
      <c r="L2551" t="str">
        <f t="shared" si="79"/>
        <v/>
      </c>
      <c r="M2551">
        <f>IF(woda5[[#This Row],[pomiar po polnocy]]&gt;=800000,1,0)</f>
        <v>0</v>
      </c>
    </row>
    <row r="2552" spans="4:13" x14ac:dyDescent="0.25">
      <c r="D2552" s="1">
        <v>41994</v>
      </c>
      <c r="E2552">
        <v>4388</v>
      </c>
      <c r="F2552" s="9">
        <f t="shared" si="78"/>
        <v>301488</v>
      </c>
      <c r="G2552" s="12">
        <f xml:space="preserve"> ROUNDUP(woda5[[#This Row],[pomiar po polnocy]]*0.98,0)</f>
        <v>295459</v>
      </c>
      <c r="H2552" s="13">
        <f>woda5[[#This Row],[po 8]]+woda5[[#This Row],[ilosc]]</f>
        <v>299847</v>
      </c>
      <c r="I2552">
        <f>ROUNDUP(woda5[[#This Row],[pomiar po polnocy]]*0.02,0)</f>
        <v>6030</v>
      </c>
      <c r="J2552" s="10">
        <f>woda5[[#This Row],[pomiar po polnocy]]-woda5[[#This Row],[ile wypuscic rano]]</f>
        <v>295458</v>
      </c>
      <c r="K2552" s="10">
        <f>woda5[[#This Row],[po 8v2]]+woda5[[#This Row],[ilosc]]</f>
        <v>299846</v>
      </c>
      <c r="L2552" t="str">
        <f t="shared" si="79"/>
        <v/>
      </c>
      <c r="M2552">
        <f>IF(woda5[[#This Row],[pomiar po polnocy]]&gt;=800000,1,0)</f>
        <v>0</v>
      </c>
    </row>
    <row r="2553" spans="4:13" x14ac:dyDescent="0.25">
      <c r="D2553" s="1">
        <v>41995</v>
      </c>
      <c r="E2553">
        <v>5010</v>
      </c>
      <c r="F2553" s="9">
        <f t="shared" si="78"/>
        <v>299846</v>
      </c>
      <c r="G2553" s="12">
        <f xml:space="preserve"> ROUNDUP(woda5[[#This Row],[pomiar po polnocy]]*0.98,0)</f>
        <v>293850</v>
      </c>
      <c r="H2553" s="13">
        <f>woda5[[#This Row],[po 8]]+woda5[[#This Row],[ilosc]]</f>
        <v>298860</v>
      </c>
      <c r="I2553">
        <f>ROUNDUP(woda5[[#This Row],[pomiar po polnocy]]*0.02,0)</f>
        <v>5997</v>
      </c>
      <c r="J2553" s="10">
        <f>woda5[[#This Row],[pomiar po polnocy]]-woda5[[#This Row],[ile wypuscic rano]]</f>
        <v>293849</v>
      </c>
      <c r="K2553" s="10">
        <f>woda5[[#This Row],[po 8v2]]+woda5[[#This Row],[ilosc]]</f>
        <v>298859</v>
      </c>
      <c r="L2553" t="str">
        <f t="shared" si="79"/>
        <v/>
      </c>
      <c r="M2553">
        <f>IF(woda5[[#This Row],[pomiar po polnocy]]&gt;=800000,1,0)</f>
        <v>0</v>
      </c>
    </row>
    <row r="2554" spans="4:13" x14ac:dyDescent="0.25">
      <c r="D2554" s="1">
        <v>41996</v>
      </c>
      <c r="E2554">
        <v>4691</v>
      </c>
      <c r="F2554" s="9">
        <f t="shared" si="78"/>
        <v>298859</v>
      </c>
      <c r="G2554" s="12">
        <f xml:space="preserve"> ROUNDUP(woda5[[#This Row],[pomiar po polnocy]]*0.98,0)</f>
        <v>292882</v>
      </c>
      <c r="H2554" s="13">
        <f>woda5[[#This Row],[po 8]]+woda5[[#This Row],[ilosc]]</f>
        <v>297573</v>
      </c>
      <c r="I2554">
        <f>ROUNDUP(woda5[[#This Row],[pomiar po polnocy]]*0.02,0)</f>
        <v>5978</v>
      </c>
      <c r="J2554" s="10">
        <f>woda5[[#This Row],[pomiar po polnocy]]-woda5[[#This Row],[ile wypuscic rano]]</f>
        <v>292881</v>
      </c>
      <c r="K2554" s="10">
        <f>woda5[[#This Row],[po 8v2]]+woda5[[#This Row],[ilosc]]</f>
        <v>297572</v>
      </c>
      <c r="L2554" t="str">
        <f t="shared" si="79"/>
        <v/>
      </c>
      <c r="M2554">
        <f>IF(woda5[[#This Row],[pomiar po polnocy]]&gt;=800000,1,0)</f>
        <v>0</v>
      </c>
    </row>
    <row r="2555" spans="4:13" x14ac:dyDescent="0.25">
      <c r="D2555" s="1">
        <v>41997</v>
      </c>
      <c r="E2555">
        <v>3364</v>
      </c>
      <c r="F2555" s="9">
        <f t="shared" si="78"/>
        <v>297572</v>
      </c>
      <c r="G2555" s="12">
        <f xml:space="preserve"> ROUNDUP(woda5[[#This Row],[pomiar po polnocy]]*0.98,0)</f>
        <v>291621</v>
      </c>
      <c r="H2555" s="13">
        <f>woda5[[#This Row],[po 8]]+woda5[[#This Row],[ilosc]]</f>
        <v>294985</v>
      </c>
      <c r="I2555">
        <f>ROUNDUP(woda5[[#This Row],[pomiar po polnocy]]*0.02,0)</f>
        <v>5952</v>
      </c>
      <c r="J2555" s="10">
        <f>woda5[[#This Row],[pomiar po polnocy]]-woda5[[#This Row],[ile wypuscic rano]]</f>
        <v>291620</v>
      </c>
      <c r="K2555" s="10">
        <f>woda5[[#This Row],[po 8v2]]+woda5[[#This Row],[ilosc]]</f>
        <v>294984</v>
      </c>
      <c r="L2555" t="str">
        <f t="shared" si="79"/>
        <v/>
      </c>
      <c r="M2555">
        <f>IF(woda5[[#This Row],[pomiar po polnocy]]&gt;=800000,1,0)</f>
        <v>0</v>
      </c>
    </row>
    <row r="2556" spans="4:13" x14ac:dyDescent="0.25">
      <c r="D2556" s="1">
        <v>41998</v>
      </c>
      <c r="E2556">
        <v>5360</v>
      </c>
      <c r="F2556" s="9">
        <f t="shared" si="78"/>
        <v>294984</v>
      </c>
      <c r="G2556" s="12">
        <f xml:space="preserve"> ROUNDUP(woda5[[#This Row],[pomiar po polnocy]]*0.98,0)</f>
        <v>289085</v>
      </c>
      <c r="H2556" s="13">
        <f>woda5[[#This Row],[po 8]]+woda5[[#This Row],[ilosc]]</f>
        <v>294445</v>
      </c>
      <c r="I2556">
        <f>ROUNDUP(woda5[[#This Row],[pomiar po polnocy]]*0.02,0)</f>
        <v>5900</v>
      </c>
      <c r="J2556" s="10">
        <f>woda5[[#This Row],[pomiar po polnocy]]-woda5[[#This Row],[ile wypuscic rano]]</f>
        <v>289084</v>
      </c>
      <c r="K2556" s="10">
        <f>woda5[[#This Row],[po 8v2]]+woda5[[#This Row],[ilosc]]</f>
        <v>294444</v>
      </c>
      <c r="L2556" t="str">
        <f t="shared" si="79"/>
        <v/>
      </c>
      <c r="M2556">
        <f>IF(woda5[[#This Row],[pomiar po polnocy]]&gt;=800000,1,0)</f>
        <v>0</v>
      </c>
    </row>
    <row r="2557" spans="4:13" x14ac:dyDescent="0.25">
      <c r="D2557" s="1">
        <v>41999</v>
      </c>
      <c r="E2557">
        <v>4600</v>
      </c>
      <c r="F2557" s="9">
        <f t="shared" si="78"/>
        <v>294444</v>
      </c>
      <c r="G2557" s="12">
        <f xml:space="preserve"> ROUNDUP(woda5[[#This Row],[pomiar po polnocy]]*0.98,0)</f>
        <v>288556</v>
      </c>
      <c r="H2557" s="13">
        <f>woda5[[#This Row],[po 8]]+woda5[[#This Row],[ilosc]]</f>
        <v>293156</v>
      </c>
      <c r="I2557">
        <f>ROUNDUP(woda5[[#This Row],[pomiar po polnocy]]*0.02,0)</f>
        <v>5889</v>
      </c>
      <c r="J2557" s="10">
        <f>woda5[[#This Row],[pomiar po polnocy]]-woda5[[#This Row],[ile wypuscic rano]]</f>
        <v>288555</v>
      </c>
      <c r="K2557" s="10">
        <f>woda5[[#This Row],[po 8v2]]+woda5[[#This Row],[ilosc]]</f>
        <v>293155</v>
      </c>
      <c r="L2557" t="str">
        <f t="shared" si="79"/>
        <v/>
      </c>
      <c r="M2557">
        <f>IF(woda5[[#This Row],[pomiar po polnocy]]&gt;=800000,1,0)</f>
        <v>0</v>
      </c>
    </row>
    <row r="2558" spans="4:13" x14ac:dyDescent="0.25">
      <c r="D2558" s="1">
        <v>42000</v>
      </c>
      <c r="E2558">
        <v>4385</v>
      </c>
      <c r="F2558" s="9">
        <f t="shared" si="78"/>
        <v>293155</v>
      </c>
      <c r="G2558" s="12">
        <f xml:space="preserve"> ROUNDUP(woda5[[#This Row],[pomiar po polnocy]]*0.98,0)</f>
        <v>287292</v>
      </c>
      <c r="H2558" s="13">
        <f>woda5[[#This Row],[po 8]]+woda5[[#This Row],[ilosc]]</f>
        <v>291677</v>
      </c>
      <c r="I2558">
        <f>ROUNDUP(woda5[[#This Row],[pomiar po polnocy]]*0.02,0)</f>
        <v>5864</v>
      </c>
      <c r="J2558" s="10">
        <f>woda5[[#This Row],[pomiar po polnocy]]-woda5[[#This Row],[ile wypuscic rano]]</f>
        <v>287291</v>
      </c>
      <c r="K2558" s="10">
        <f>woda5[[#This Row],[po 8v2]]+woda5[[#This Row],[ilosc]]</f>
        <v>291676</v>
      </c>
      <c r="L2558" t="str">
        <f t="shared" si="79"/>
        <v/>
      </c>
      <c r="M2558">
        <f>IF(woda5[[#This Row],[pomiar po polnocy]]&gt;=800000,1,0)</f>
        <v>0</v>
      </c>
    </row>
    <row r="2559" spans="4:13" x14ac:dyDescent="0.25">
      <c r="D2559" s="1">
        <v>42001</v>
      </c>
      <c r="E2559">
        <v>3828</v>
      </c>
      <c r="F2559" s="9">
        <f t="shared" si="78"/>
        <v>291676</v>
      </c>
      <c r="G2559" s="12">
        <f xml:space="preserve"> ROUNDUP(woda5[[#This Row],[pomiar po polnocy]]*0.98,0)</f>
        <v>285843</v>
      </c>
      <c r="H2559" s="13">
        <f>woda5[[#This Row],[po 8]]+woda5[[#This Row],[ilosc]]</f>
        <v>289671</v>
      </c>
      <c r="I2559">
        <f>ROUNDUP(woda5[[#This Row],[pomiar po polnocy]]*0.02,0)</f>
        <v>5834</v>
      </c>
      <c r="J2559" s="10">
        <f>woda5[[#This Row],[pomiar po polnocy]]-woda5[[#This Row],[ile wypuscic rano]]</f>
        <v>285842</v>
      </c>
      <c r="K2559" s="10">
        <f>woda5[[#This Row],[po 8v2]]+woda5[[#This Row],[ilosc]]</f>
        <v>289670</v>
      </c>
      <c r="L2559" t="str">
        <f t="shared" si="79"/>
        <v/>
      </c>
      <c r="M2559">
        <f>IF(woda5[[#This Row],[pomiar po polnocy]]&gt;=800000,1,0)</f>
        <v>0</v>
      </c>
    </row>
    <row r="2560" spans="4:13" x14ac:dyDescent="0.25">
      <c r="D2560" s="1">
        <v>42002</v>
      </c>
      <c r="E2560">
        <v>4602</v>
      </c>
      <c r="F2560" s="9">
        <f t="shared" si="78"/>
        <v>289670</v>
      </c>
      <c r="G2560" s="12">
        <f xml:space="preserve"> ROUNDUP(woda5[[#This Row],[pomiar po polnocy]]*0.98,0)</f>
        <v>283877</v>
      </c>
      <c r="H2560" s="13">
        <f>woda5[[#This Row],[po 8]]+woda5[[#This Row],[ilosc]]</f>
        <v>288479</v>
      </c>
      <c r="I2560">
        <f>ROUNDUP(woda5[[#This Row],[pomiar po polnocy]]*0.02,0)</f>
        <v>5794</v>
      </c>
      <c r="J2560" s="10">
        <f>woda5[[#This Row],[pomiar po polnocy]]-woda5[[#This Row],[ile wypuscic rano]]</f>
        <v>283876</v>
      </c>
      <c r="K2560" s="10">
        <f>woda5[[#This Row],[po 8v2]]+woda5[[#This Row],[ilosc]]</f>
        <v>288478</v>
      </c>
      <c r="L2560" t="str">
        <f t="shared" si="79"/>
        <v/>
      </c>
      <c r="M2560">
        <f>IF(woda5[[#This Row],[pomiar po polnocy]]&gt;=800000,1,0)</f>
        <v>0</v>
      </c>
    </row>
    <row r="2561" spans="4:13" x14ac:dyDescent="0.25">
      <c r="D2561" s="1">
        <v>42003</v>
      </c>
      <c r="E2561">
        <v>3633</v>
      </c>
      <c r="F2561" s="9">
        <f t="shared" si="78"/>
        <v>288478</v>
      </c>
      <c r="G2561" s="12">
        <f xml:space="preserve"> ROUNDUP(woda5[[#This Row],[pomiar po polnocy]]*0.98,0)</f>
        <v>282709</v>
      </c>
      <c r="H2561" s="13">
        <f>woda5[[#This Row],[po 8]]+woda5[[#This Row],[ilosc]]</f>
        <v>286342</v>
      </c>
      <c r="I2561">
        <f>ROUNDUP(woda5[[#This Row],[pomiar po polnocy]]*0.02,0)</f>
        <v>5770</v>
      </c>
      <c r="J2561" s="10">
        <f>woda5[[#This Row],[pomiar po polnocy]]-woda5[[#This Row],[ile wypuscic rano]]</f>
        <v>282708</v>
      </c>
      <c r="K2561" s="10">
        <f>woda5[[#This Row],[po 8v2]]+woda5[[#This Row],[ilosc]]</f>
        <v>286341</v>
      </c>
      <c r="L2561" t="str">
        <f t="shared" si="79"/>
        <v/>
      </c>
      <c r="M2561">
        <f>IF(woda5[[#This Row],[pomiar po polnocy]]&gt;=800000,1,0)</f>
        <v>0</v>
      </c>
    </row>
    <row r="2562" spans="4:13" x14ac:dyDescent="0.25">
      <c r="D2562" s="1">
        <v>42004</v>
      </c>
      <c r="E2562">
        <v>4706</v>
      </c>
      <c r="F2562" s="9">
        <f t="shared" si="78"/>
        <v>286341</v>
      </c>
      <c r="G2562" s="12">
        <f xml:space="preserve"> ROUNDUP(woda5[[#This Row],[pomiar po polnocy]]*0.98,0)</f>
        <v>280615</v>
      </c>
      <c r="H2562" s="13">
        <f>woda5[[#This Row],[po 8]]+woda5[[#This Row],[ilosc]]</f>
        <v>285321</v>
      </c>
      <c r="I2562">
        <f>ROUNDUP(woda5[[#This Row],[pomiar po polnocy]]*0.02,0)</f>
        <v>5727</v>
      </c>
      <c r="J2562" s="10">
        <f>woda5[[#This Row],[pomiar po polnocy]]-woda5[[#This Row],[ile wypuscic rano]]</f>
        <v>280614</v>
      </c>
      <c r="K2562" s="10">
        <f>woda5[[#This Row],[po 8v2]]+woda5[[#This Row],[ilosc]]</f>
        <v>285320</v>
      </c>
      <c r="L2562" t="str">
        <f t="shared" si="79"/>
        <v/>
      </c>
      <c r="M2562">
        <f>IF(woda5[[#This Row],[pomiar po polnocy]]&gt;=800000,1,0)</f>
        <v>0</v>
      </c>
    </row>
    <row r="2563" spans="4:13" x14ac:dyDescent="0.25">
      <c r="D2563" s="1">
        <v>42005</v>
      </c>
      <c r="E2563">
        <v>4947</v>
      </c>
      <c r="F2563" s="9">
        <f t="shared" si="78"/>
        <v>285320</v>
      </c>
      <c r="G2563" s="12">
        <f xml:space="preserve"> ROUNDUP(woda5[[#This Row],[pomiar po polnocy]]*0.98,0)</f>
        <v>279614</v>
      </c>
      <c r="H2563" s="13">
        <f>woda5[[#This Row],[po 8]]+woda5[[#This Row],[ilosc]]</f>
        <v>284561</v>
      </c>
      <c r="I2563">
        <f>ROUNDUP(woda5[[#This Row],[pomiar po polnocy]]*0.02,0)</f>
        <v>5707</v>
      </c>
      <c r="J2563" s="10">
        <f>woda5[[#This Row],[pomiar po polnocy]]-woda5[[#This Row],[ile wypuscic rano]]</f>
        <v>279613</v>
      </c>
      <c r="K2563" s="10">
        <f>woda5[[#This Row],[po 8v2]]+woda5[[#This Row],[ilosc]]</f>
        <v>284560</v>
      </c>
      <c r="L2563" t="str">
        <f t="shared" si="79"/>
        <v/>
      </c>
      <c r="M2563">
        <f>IF(woda5[[#This Row],[pomiar po polnocy]]&gt;=800000,1,0)</f>
        <v>0</v>
      </c>
    </row>
    <row r="2564" spans="4:13" x14ac:dyDescent="0.25">
      <c r="D2564" s="1">
        <v>42006</v>
      </c>
      <c r="E2564">
        <v>5257</v>
      </c>
      <c r="F2564" s="9">
        <f t="shared" si="78"/>
        <v>284560</v>
      </c>
      <c r="G2564" s="12">
        <f xml:space="preserve"> ROUNDUP(woda5[[#This Row],[pomiar po polnocy]]*0.98,0)</f>
        <v>278869</v>
      </c>
      <c r="H2564" s="13">
        <f>woda5[[#This Row],[po 8]]+woda5[[#This Row],[ilosc]]</f>
        <v>284126</v>
      </c>
      <c r="I2564">
        <f>ROUNDUP(woda5[[#This Row],[pomiar po polnocy]]*0.02,0)</f>
        <v>5692</v>
      </c>
      <c r="J2564" s="10">
        <f>woda5[[#This Row],[pomiar po polnocy]]-woda5[[#This Row],[ile wypuscic rano]]</f>
        <v>278868</v>
      </c>
      <c r="K2564" s="10">
        <f>woda5[[#This Row],[po 8v2]]+woda5[[#This Row],[ilosc]]</f>
        <v>284125</v>
      </c>
      <c r="L2564" t="str">
        <f t="shared" si="79"/>
        <v/>
      </c>
      <c r="M2564">
        <f>IF(woda5[[#This Row],[pomiar po polnocy]]&gt;=800000,1,0)</f>
        <v>0</v>
      </c>
    </row>
    <row r="2565" spans="4:13" x14ac:dyDescent="0.25">
      <c r="D2565" s="1">
        <v>42007</v>
      </c>
      <c r="E2565">
        <v>5075</v>
      </c>
      <c r="F2565" s="9">
        <f t="shared" si="78"/>
        <v>284125</v>
      </c>
      <c r="G2565" s="12">
        <f xml:space="preserve"> ROUNDUP(woda5[[#This Row],[pomiar po polnocy]]*0.98,0)</f>
        <v>278443</v>
      </c>
      <c r="H2565" s="13">
        <f>woda5[[#This Row],[po 8]]+woda5[[#This Row],[ilosc]]</f>
        <v>283518</v>
      </c>
      <c r="I2565">
        <f>ROUNDUP(woda5[[#This Row],[pomiar po polnocy]]*0.02,0)</f>
        <v>5683</v>
      </c>
      <c r="J2565" s="10">
        <f>woda5[[#This Row],[pomiar po polnocy]]-woda5[[#This Row],[ile wypuscic rano]]</f>
        <v>278442</v>
      </c>
      <c r="K2565" s="10">
        <f>woda5[[#This Row],[po 8v2]]+woda5[[#This Row],[ilosc]]</f>
        <v>283517</v>
      </c>
      <c r="L2565" t="str">
        <f t="shared" si="79"/>
        <v/>
      </c>
      <c r="M2565">
        <f>IF(woda5[[#This Row],[pomiar po polnocy]]&gt;=800000,1,0)</f>
        <v>0</v>
      </c>
    </row>
    <row r="2566" spans="4:13" x14ac:dyDescent="0.25">
      <c r="D2566" s="1">
        <v>42008</v>
      </c>
      <c r="E2566">
        <v>3729</v>
      </c>
      <c r="F2566" s="9">
        <f t="shared" si="78"/>
        <v>283517</v>
      </c>
      <c r="G2566" s="12">
        <f xml:space="preserve"> ROUNDUP(woda5[[#This Row],[pomiar po polnocy]]*0.98,0)</f>
        <v>277847</v>
      </c>
      <c r="H2566" s="13">
        <f>woda5[[#This Row],[po 8]]+woda5[[#This Row],[ilosc]]</f>
        <v>281576</v>
      </c>
      <c r="I2566">
        <f>ROUNDUP(woda5[[#This Row],[pomiar po polnocy]]*0.02,0)</f>
        <v>5671</v>
      </c>
      <c r="J2566" s="10">
        <f>woda5[[#This Row],[pomiar po polnocy]]-woda5[[#This Row],[ile wypuscic rano]]</f>
        <v>277846</v>
      </c>
      <c r="K2566" s="10">
        <f>woda5[[#This Row],[po 8v2]]+woda5[[#This Row],[ilosc]]</f>
        <v>281575</v>
      </c>
      <c r="L2566" t="str">
        <f t="shared" si="79"/>
        <v/>
      </c>
      <c r="M2566">
        <f>IF(woda5[[#This Row],[pomiar po polnocy]]&gt;=800000,1,0)</f>
        <v>0</v>
      </c>
    </row>
    <row r="2567" spans="4:13" x14ac:dyDescent="0.25">
      <c r="D2567" s="1">
        <v>42009</v>
      </c>
      <c r="E2567">
        <v>4814</v>
      </c>
      <c r="F2567" s="9">
        <f t="shared" si="78"/>
        <v>281575</v>
      </c>
      <c r="G2567" s="12">
        <f xml:space="preserve"> ROUNDUP(woda5[[#This Row],[pomiar po polnocy]]*0.98,0)</f>
        <v>275944</v>
      </c>
      <c r="H2567" s="13">
        <f>woda5[[#This Row],[po 8]]+woda5[[#This Row],[ilosc]]</f>
        <v>280758</v>
      </c>
      <c r="I2567">
        <f>ROUNDUP(woda5[[#This Row],[pomiar po polnocy]]*0.02,0)</f>
        <v>5632</v>
      </c>
      <c r="J2567" s="10">
        <f>woda5[[#This Row],[pomiar po polnocy]]-woda5[[#This Row],[ile wypuscic rano]]</f>
        <v>275943</v>
      </c>
      <c r="K2567" s="10">
        <f>woda5[[#This Row],[po 8v2]]+woda5[[#This Row],[ilosc]]</f>
        <v>280757</v>
      </c>
      <c r="L2567" t="str">
        <f t="shared" si="79"/>
        <v/>
      </c>
      <c r="M2567">
        <f>IF(woda5[[#This Row],[pomiar po polnocy]]&gt;=800000,1,0)</f>
        <v>0</v>
      </c>
    </row>
    <row r="2568" spans="4:13" x14ac:dyDescent="0.25">
      <c r="D2568" s="1">
        <v>42010</v>
      </c>
      <c r="E2568">
        <v>3490</v>
      </c>
      <c r="F2568" s="9">
        <f t="shared" ref="F2568:F2631" si="80">IF(K2567&gt;1000000,1000000,K2567)</f>
        <v>280757</v>
      </c>
      <c r="G2568" s="12">
        <f xml:space="preserve"> ROUNDUP(woda5[[#This Row],[pomiar po polnocy]]*0.98,0)</f>
        <v>275142</v>
      </c>
      <c r="H2568" s="13">
        <f>woda5[[#This Row],[po 8]]+woda5[[#This Row],[ilosc]]</f>
        <v>278632</v>
      </c>
      <c r="I2568">
        <f>ROUNDUP(woda5[[#This Row],[pomiar po polnocy]]*0.02,0)</f>
        <v>5616</v>
      </c>
      <c r="J2568" s="10">
        <f>woda5[[#This Row],[pomiar po polnocy]]-woda5[[#This Row],[ile wypuscic rano]]</f>
        <v>275141</v>
      </c>
      <c r="K2568" s="10">
        <f>woda5[[#This Row],[po 8v2]]+woda5[[#This Row],[ilosc]]</f>
        <v>278631</v>
      </c>
      <c r="L2568" t="str">
        <f t="shared" ref="L2568:L2631" si="81">IF(K2567&gt;1000000,1,"")</f>
        <v/>
      </c>
      <c r="M2568">
        <f>IF(woda5[[#This Row],[pomiar po polnocy]]&gt;=800000,1,0)</f>
        <v>0</v>
      </c>
    </row>
    <row r="2569" spans="4:13" x14ac:dyDescent="0.25">
      <c r="D2569" s="1">
        <v>42011</v>
      </c>
      <c r="E2569">
        <v>5022</v>
      </c>
      <c r="F2569" s="9">
        <f t="shared" si="80"/>
        <v>278631</v>
      </c>
      <c r="G2569" s="12">
        <f xml:space="preserve"> ROUNDUP(woda5[[#This Row],[pomiar po polnocy]]*0.98,0)</f>
        <v>273059</v>
      </c>
      <c r="H2569" s="13">
        <f>woda5[[#This Row],[po 8]]+woda5[[#This Row],[ilosc]]</f>
        <v>278081</v>
      </c>
      <c r="I2569">
        <f>ROUNDUP(woda5[[#This Row],[pomiar po polnocy]]*0.02,0)</f>
        <v>5573</v>
      </c>
      <c r="J2569" s="10">
        <f>woda5[[#This Row],[pomiar po polnocy]]-woda5[[#This Row],[ile wypuscic rano]]</f>
        <v>273058</v>
      </c>
      <c r="K2569" s="10">
        <f>woda5[[#This Row],[po 8v2]]+woda5[[#This Row],[ilosc]]</f>
        <v>278080</v>
      </c>
      <c r="L2569" t="str">
        <f t="shared" si="81"/>
        <v/>
      </c>
      <c r="M2569">
        <f>IF(woda5[[#This Row],[pomiar po polnocy]]&gt;=800000,1,0)</f>
        <v>0</v>
      </c>
    </row>
    <row r="2570" spans="4:13" x14ac:dyDescent="0.25">
      <c r="D2570" s="1">
        <v>42012</v>
      </c>
      <c r="E2570">
        <v>2790</v>
      </c>
      <c r="F2570" s="9">
        <f t="shared" si="80"/>
        <v>278080</v>
      </c>
      <c r="G2570" s="12">
        <f xml:space="preserve"> ROUNDUP(woda5[[#This Row],[pomiar po polnocy]]*0.98,0)</f>
        <v>272519</v>
      </c>
      <c r="H2570" s="13">
        <f>woda5[[#This Row],[po 8]]+woda5[[#This Row],[ilosc]]</f>
        <v>275309</v>
      </c>
      <c r="I2570">
        <f>ROUNDUP(woda5[[#This Row],[pomiar po polnocy]]*0.02,0)</f>
        <v>5562</v>
      </c>
      <c r="J2570" s="10">
        <f>woda5[[#This Row],[pomiar po polnocy]]-woda5[[#This Row],[ile wypuscic rano]]</f>
        <v>272518</v>
      </c>
      <c r="K2570" s="10">
        <f>woda5[[#This Row],[po 8v2]]+woda5[[#This Row],[ilosc]]</f>
        <v>275308</v>
      </c>
      <c r="L2570" t="str">
        <f t="shared" si="81"/>
        <v/>
      </c>
      <c r="M2570">
        <f>IF(woda5[[#This Row],[pomiar po polnocy]]&gt;=800000,1,0)</f>
        <v>0</v>
      </c>
    </row>
    <row r="2571" spans="4:13" x14ac:dyDescent="0.25">
      <c r="D2571" s="1">
        <v>42013</v>
      </c>
      <c r="E2571">
        <v>3024</v>
      </c>
      <c r="F2571" s="9">
        <f t="shared" si="80"/>
        <v>275308</v>
      </c>
      <c r="G2571" s="12">
        <f xml:space="preserve"> ROUNDUP(woda5[[#This Row],[pomiar po polnocy]]*0.98,0)</f>
        <v>269802</v>
      </c>
      <c r="H2571" s="13">
        <f>woda5[[#This Row],[po 8]]+woda5[[#This Row],[ilosc]]</f>
        <v>272826</v>
      </c>
      <c r="I2571">
        <f>ROUNDUP(woda5[[#This Row],[pomiar po polnocy]]*0.02,0)</f>
        <v>5507</v>
      </c>
      <c r="J2571" s="10">
        <f>woda5[[#This Row],[pomiar po polnocy]]-woda5[[#This Row],[ile wypuscic rano]]</f>
        <v>269801</v>
      </c>
      <c r="K2571" s="10">
        <f>woda5[[#This Row],[po 8v2]]+woda5[[#This Row],[ilosc]]</f>
        <v>272825</v>
      </c>
      <c r="L2571" t="str">
        <f t="shared" si="81"/>
        <v/>
      </c>
      <c r="M2571">
        <f>IF(woda5[[#This Row],[pomiar po polnocy]]&gt;=800000,1,0)</f>
        <v>0</v>
      </c>
    </row>
    <row r="2572" spans="4:13" x14ac:dyDescent="0.25">
      <c r="D2572" s="1">
        <v>42014</v>
      </c>
      <c r="E2572">
        <v>3140</v>
      </c>
      <c r="F2572" s="9">
        <f t="shared" si="80"/>
        <v>272825</v>
      </c>
      <c r="G2572" s="12">
        <f xml:space="preserve"> ROUNDUP(woda5[[#This Row],[pomiar po polnocy]]*0.98,0)</f>
        <v>267369</v>
      </c>
      <c r="H2572" s="13">
        <f>woda5[[#This Row],[po 8]]+woda5[[#This Row],[ilosc]]</f>
        <v>270509</v>
      </c>
      <c r="I2572">
        <f>ROUNDUP(woda5[[#This Row],[pomiar po polnocy]]*0.02,0)</f>
        <v>5457</v>
      </c>
      <c r="J2572" s="10">
        <f>woda5[[#This Row],[pomiar po polnocy]]-woda5[[#This Row],[ile wypuscic rano]]</f>
        <v>267368</v>
      </c>
      <c r="K2572" s="10">
        <f>woda5[[#This Row],[po 8v2]]+woda5[[#This Row],[ilosc]]</f>
        <v>270508</v>
      </c>
      <c r="L2572" t="str">
        <f t="shared" si="81"/>
        <v/>
      </c>
      <c r="M2572">
        <f>IF(woda5[[#This Row],[pomiar po polnocy]]&gt;=800000,1,0)</f>
        <v>0</v>
      </c>
    </row>
    <row r="2573" spans="4:13" x14ac:dyDescent="0.25">
      <c r="D2573" s="1">
        <v>42015</v>
      </c>
      <c r="E2573">
        <v>2565</v>
      </c>
      <c r="F2573" s="9">
        <f t="shared" si="80"/>
        <v>270508</v>
      </c>
      <c r="G2573" s="12">
        <f xml:space="preserve"> ROUNDUP(woda5[[#This Row],[pomiar po polnocy]]*0.98,0)</f>
        <v>265098</v>
      </c>
      <c r="H2573" s="13">
        <f>woda5[[#This Row],[po 8]]+woda5[[#This Row],[ilosc]]</f>
        <v>267663</v>
      </c>
      <c r="I2573">
        <f>ROUNDUP(woda5[[#This Row],[pomiar po polnocy]]*0.02,0)</f>
        <v>5411</v>
      </c>
      <c r="J2573" s="10">
        <f>woda5[[#This Row],[pomiar po polnocy]]-woda5[[#This Row],[ile wypuscic rano]]</f>
        <v>265097</v>
      </c>
      <c r="K2573" s="10">
        <f>woda5[[#This Row],[po 8v2]]+woda5[[#This Row],[ilosc]]</f>
        <v>267662</v>
      </c>
      <c r="L2573" t="str">
        <f t="shared" si="81"/>
        <v/>
      </c>
      <c r="M2573">
        <f>IF(woda5[[#This Row],[pomiar po polnocy]]&gt;=800000,1,0)</f>
        <v>0</v>
      </c>
    </row>
    <row r="2574" spans="4:13" x14ac:dyDescent="0.25">
      <c r="D2574" s="1">
        <v>42016</v>
      </c>
      <c r="E2574">
        <v>2994</v>
      </c>
      <c r="F2574" s="9">
        <f t="shared" si="80"/>
        <v>267662</v>
      </c>
      <c r="G2574" s="12">
        <f xml:space="preserve"> ROUNDUP(woda5[[#This Row],[pomiar po polnocy]]*0.98,0)</f>
        <v>262309</v>
      </c>
      <c r="H2574" s="13">
        <f>woda5[[#This Row],[po 8]]+woda5[[#This Row],[ilosc]]</f>
        <v>265303</v>
      </c>
      <c r="I2574">
        <f>ROUNDUP(woda5[[#This Row],[pomiar po polnocy]]*0.02,0)</f>
        <v>5354</v>
      </c>
      <c r="J2574" s="10">
        <f>woda5[[#This Row],[pomiar po polnocy]]-woda5[[#This Row],[ile wypuscic rano]]</f>
        <v>262308</v>
      </c>
      <c r="K2574" s="10">
        <f>woda5[[#This Row],[po 8v2]]+woda5[[#This Row],[ilosc]]</f>
        <v>265302</v>
      </c>
      <c r="L2574" t="str">
        <f t="shared" si="81"/>
        <v/>
      </c>
      <c r="M2574">
        <f>IF(woda5[[#This Row],[pomiar po polnocy]]&gt;=800000,1,0)</f>
        <v>0</v>
      </c>
    </row>
    <row r="2575" spans="4:13" x14ac:dyDescent="0.25">
      <c r="D2575" s="1">
        <v>42017</v>
      </c>
      <c r="E2575">
        <v>4643</v>
      </c>
      <c r="F2575" s="9">
        <f t="shared" si="80"/>
        <v>265302</v>
      </c>
      <c r="G2575" s="12">
        <f xml:space="preserve"> ROUNDUP(woda5[[#This Row],[pomiar po polnocy]]*0.98,0)</f>
        <v>259996</v>
      </c>
      <c r="H2575" s="13">
        <f>woda5[[#This Row],[po 8]]+woda5[[#This Row],[ilosc]]</f>
        <v>264639</v>
      </c>
      <c r="I2575">
        <f>ROUNDUP(woda5[[#This Row],[pomiar po polnocy]]*0.02,0)</f>
        <v>5307</v>
      </c>
      <c r="J2575" s="10">
        <f>woda5[[#This Row],[pomiar po polnocy]]-woda5[[#This Row],[ile wypuscic rano]]</f>
        <v>259995</v>
      </c>
      <c r="K2575" s="10">
        <f>woda5[[#This Row],[po 8v2]]+woda5[[#This Row],[ilosc]]</f>
        <v>264638</v>
      </c>
      <c r="L2575" t="str">
        <f t="shared" si="81"/>
        <v/>
      </c>
      <c r="M2575">
        <f>IF(woda5[[#This Row],[pomiar po polnocy]]&gt;=800000,1,0)</f>
        <v>0</v>
      </c>
    </row>
    <row r="2576" spans="4:13" x14ac:dyDescent="0.25">
      <c r="D2576" s="1">
        <v>42018</v>
      </c>
      <c r="E2576">
        <v>3857</v>
      </c>
      <c r="F2576" s="9">
        <f t="shared" si="80"/>
        <v>264638</v>
      </c>
      <c r="G2576" s="12">
        <f xml:space="preserve"> ROUNDUP(woda5[[#This Row],[pomiar po polnocy]]*0.98,0)</f>
        <v>259346</v>
      </c>
      <c r="H2576" s="13">
        <f>woda5[[#This Row],[po 8]]+woda5[[#This Row],[ilosc]]</f>
        <v>263203</v>
      </c>
      <c r="I2576">
        <f>ROUNDUP(woda5[[#This Row],[pomiar po polnocy]]*0.02,0)</f>
        <v>5293</v>
      </c>
      <c r="J2576" s="10">
        <f>woda5[[#This Row],[pomiar po polnocy]]-woda5[[#This Row],[ile wypuscic rano]]</f>
        <v>259345</v>
      </c>
      <c r="K2576" s="10">
        <f>woda5[[#This Row],[po 8v2]]+woda5[[#This Row],[ilosc]]</f>
        <v>263202</v>
      </c>
      <c r="L2576" t="str">
        <f t="shared" si="81"/>
        <v/>
      </c>
      <c r="M2576">
        <f>IF(woda5[[#This Row],[pomiar po polnocy]]&gt;=800000,1,0)</f>
        <v>0</v>
      </c>
    </row>
    <row r="2577" spans="4:13" x14ac:dyDescent="0.25">
      <c r="D2577" s="1">
        <v>42019</v>
      </c>
      <c r="E2577">
        <v>3936</v>
      </c>
      <c r="F2577" s="9">
        <f t="shared" si="80"/>
        <v>263202</v>
      </c>
      <c r="G2577" s="12">
        <f xml:space="preserve"> ROUNDUP(woda5[[#This Row],[pomiar po polnocy]]*0.98,0)</f>
        <v>257938</v>
      </c>
      <c r="H2577" s="13">
        <f>woda5[[#This Row],[po 8]]+woda5[[#This Row],[ilosc]]</f>
        <v>261874</v>
      </c>
      <c r="I2577">
        <f>ROUNDUP(woda5[[#This Row],[pomiar po polnocy]]*0.02,0)</f>
        <v>5265</v>
      </c>
      <c r="J2577" s="10">
        <f>woda5[[#This Row],[pomiar po polnocy]]-woda5[[#This Row],[ile wypuscic rano]]</f>
        <v>257937</v>
      </c>
      <c r="K2577" s="10">
        <f>woda5[[#This Row],[po 8v2]]+woda5[[#This Row],[ilosc]]</f>
        <v>261873</v>
      </c>
      <c r="L2577" t="str">
        <f t="shared" si="81"/>
        <v/>
      </c>
      <c r="M2577">
        <f>IF(woda5[[#This Row],[pomiar po polnocy]]&gt;=800000,1,0)</f>
        <v>0</v>
      </c>
    </row>
    <row r="2578" spans="4:13" x14ac:dyDescent="0.25">
      <c r="D2578" s="1">
        <v>42020</v>
      </c>
      <c r="E2578">
        <v>2824</v>
      </c>
      <c r="F2578" s="9">
        <f t="shared" si="80"/>
        <v>261873</v>
      </c>
      <c r="G2578" s="12">
        <f xml:space="preserve"> ROUNDUP(woda5[[#This Row],[pomiar po polnocy]]*0.98,0)</f>
        <v>256636</v>
      </c>
      <c r="H2578" s="13">
        <f>woda5[[#This Row],[po 8]]+woda5[[#This Row],[ilosc]]</f>
        <v>259460</v>
      </c>
      <c r="I2578">
        <f>ROUNDUP(woda5[[#This Row],[pomiar po polnocy]]*0.02,0)</f>
        <v>5238</v>
      </c>
      <c r="J2578" s="10">
        <f>woda5[[#This Row],[pomiar po polnocy]]-woda5[[#This Row],[ile wypuscic rano]]</f>
        <v>256635</v>
      </c>
      <c r="K2578" s="10">
        <f>woda5[[#This Row],[po 8v2]]+woda5[[#This Row],[ilosc]]</f>
        <v>259459</v>
      </c>
      <c r="L2578" t="str">
        <f t="shared" si="81"/>
        <v/>
      </c>
      <c r="M2578">
        <f>IF(woda5[[#This Row],[pomiar po polnocy]]&gt;=800000,1,0)</f>
        <v>0</v>
      </c>
    </row>
    <row r="2579" spans="4:13" x14ac:dyDescent="0.25">
      <c r="D2579" s="1">
        <v>42021</v>
      </c>
      <c r="E2579">
        <v>3024</v>
      </c>
      <c r="F2579" s="9">
        <f t="shared" si="80"/>
        <v>259459</v>
      </c>
      <c r="G2579" s="12">
        <f xml:space="preserve"> ROUNDUP(woda5[[#This Row],[pomiar po polnocy]]*0.98,0)</f>
        <v>254270</v>
      </c>
      <c r="H2579" s="13">
        <f>woda5[[#This Row],[po 8]]+woda5[[#This Row],[ilosc]]</f>
        <v>257294</v>
      </c>
      <c r="I2579">
        <f>ROUNDUP(woda5[[#This Row],[pomiar po polnocy]]*0.02,0)</f>
        <v>5190</v>
      </c>
      <c r="J2579" s="10">
        <f>woda5[[#This Row],[pomiar po polnocy]]-woda5[[#This Row],[ile wypuscic rano]]</f>
        <v>254269</v>
      </c>
      <c r="K2579" s="10">
        <f>woda5[[#This Row],[po 8v2]]+woda5[[#This Row],[ilosc]]</f>
        <v>257293</v>
      </c>
      <c r="L2579" t="str">
        <f t="shared" si="81"/>
        <v/>
      </c>
      <c r="M2579">
        <f>IF(woda5[[#This Row],[pomiar po polnocy]]&gt;=800000,1,0)</f>
        <v>0</v>
      </c>
    </row>
    <row r="2580" spans="4:13" x14ac:dyDescent="0.25">
      <c r="D2580" s="1">
        <v>42022</v>
      </c>
      <c r="E2580">
        <v>4027</v>
      </c>
      <c r="F2580" s="9">
        <f t="shared" si="80"/>
        <v>257293</v>
      </c>
      <c r="G2580" s="12">
        <f xml:space="preserve"> ROUNDUP(woda5[[#This Row],[pomiar po polnocy]]*0.98,0)</f>
        <v>252148</v>
      </c>
      <c r="H2580" s="13">
        <f>woda5[[#This Row],[po 8]]+woda5[[#This Row],[ilosc]]</f>
        <v>256175</v>
      </c>
      <c r="I2580">
        <f>ROUNDUP(woda5[[#This Row],[pomiar po polnocy]]*0.02,0)</f>
        <v>5146</v>
      </c>
      <c r="J2580" s="10">
        <f>woda5[[#This Row],[pomiar po polnocy]]-woda5[[#This Row],[ile wypuscic rano]]</f>
        <v>252147</v>
      </c>
      <c r="K2580" s="10">
        <f>woda5[[#This Row],[po 8v2]]+woda5[[#This Row],[ilosc]]</f>
        <v>256174</v>
      </c>
      <c r="L2580" t="str">
        <f t="shared" si="81"/>
        <v/>
      </c>
      <c r="M2580">
        <f>IF(woda5[[#This Row],[pomiar po polnocy]]&gt;=800000,1,0)</f>
        <v>0</v>
      </c>
    </row>
    <row r="2581" spans="4:13" x14ac:dyDescent="0.25">
      <c r="D2581" s="1">
        <v>42023</v>
      </c>
      <c r="E2581">
        <v>2376</v>
      </c>
      <c r="F2581" s="9">
        <f t="shared" si="80"/>
        <v>256174</v>
      </c>
      <c r="G2581" s="12">
        <f xml:space="preserve"> ROUNDUP(woda5[[#This Row],[pomiar po polnocy]]*0.98,0)</f>
        <v>251051</v>
      </c>
      <c r="H2581" s="13">
        <f>woda5[[#This Row],[po 8]]+woda5[[#This Row],[ilosc]]</f>
        <v>253427</v>
      </c>
      <c r="I2581">
        <f>ROUNDUP(woda5[[#This Row],[pomiar po polnocy]]*0.02,0)</f>
        <v>5124</v>
      </c>
      <c r="J2581" s="10">
        <f>woda5[[#This Row],[pomiar po polnocy]]-woda5[[#This Row],[ile wypuscic rano]]</f>
        <v>251050</v>
      </c>
      <c r="K2581" s="10">
        <f>woda5[[#This Row],[po 8v2]]+woda5[[#This Row],[ilosc]]</f>
        <v>253426</v>
      </c>
      <c r="L2581" t="str">
        <f t="shared" si="81"/>
        <v/>
      </c>
      <c r="M2581">
        <f>IF(woda5[[#This Row],[pomiar po polnocy]]&gt;=800000,1,0)</f>
        <v>0</v>
      </c>
    </row>
    <row r="2582" spans="4:13" x14ac:dyDescent="0.25">
      <c r="D2582" s="1">
        <v>42024</v>
      </c>
      <c r="E2582">
        <v>4079</v>
      </c>
      <c r="F2582" s="9">
        <f t="shared" si="80"/>
        <v>253426</v>
      </c>
      <c r="G2582" s="12">
        <f xml:space="preserve"> ROUNDUP(woda5[[#This Row],[pomiar po polnocy]]*0.98,0)</f>
        <v>248358</v>
      </c>
      <c r="H2582" s="13">
        <f>woda5[[#This Row],[po 8]]+woda5[[#This Row],[ilosc]]</f>
        <v>252437</v>
      </c>
      <c r="I2582">
        <f>ROUNDUP(woda5[[#This Row],[pomiar po polnocy]]*0.02,0)</f>
        <v>5069</v>
      </c>
      <c r="J2582" s="10">
        <f>woda5[[#This Row],[pomiar po polnocy]]-woda5[[#This Row],[ile wypuscic rano]]</f>
        <v>248357</v>
      </c>
      <c r="K2582" s="10">
        <f>woda5[[#This Row],[po 8v2]]+woda5[[#This Row],[ilosc]]</f>
        <v>252436</v>
      </c>
      <c r="L2582" t="str">
        <f t="shared" si="81"/>
        <v/>
      </c>
      <c r="M2582">
        <f>IF(woda5[[#This Row],[pomiar po polnocy]]&gt;=800000,1,0)</f>
        <v>0</v>
      </c>
    </row>
    <row r="2583" spans="4:13" x14ac:dyDescent="0.25">
      <c r="D2583" s="1">
        <v>42025</v>
      </c>
      <c r="E2583">
        <v>4208</v>
      </c>
      <c r="F2583" s="9">
        <f t="shared" si="80"/>
        <v>252436</v>
      </c>
      <c r="G2583" s="12">
        <f xml:space="preserve"> ROUNDUP(woda5[[#This Row],[pomiar po polnocy]]*0.98,0)</f>
        <v>247388</v>
      </c>
      <c r="H2583" s="13">
        <f>woda5[[#This Row],[po 8]]+woda5[[#This Row],[ilosc]]</f>
        <v>251596</v>
      </c>
      <c r="I2583">
        <f>ROUNDUP(woda5[[#This Row],[pomiar po polnocy]]*0.02,0)</f>
        <v>5049</v>
      </c>
      <c r="J2583" s="10">
        <f>woda5[[#This Row],[pomiar po polnocy]]-woda5[[#This Row],[ile wypuscic rano]]</f>
        <v>247387</v>
      </c>
      <c r="K2583" s="10">
        <f>woda5[[#This Row],[po 8v2]]+woda5[[#This Row],[ilosc]]</f>
        <v>251595</v>
      </c>
      <c r="L2583" t="str">
        <f t="shared" si="81"/>
        <v/>
      </c>
      <c r="M2583">
        <f>IF(woda5[[#This Row],[pomiar po polnocy]]&gt;=800000,1,0)</f>
        <v>0</v>
      </c>
    </row>
    <row r="2584" spans="4:13" x14ac:dyDescent="0.25">
      <c r="D2584" s="1">
        <v>42026</v>
      </c>
      <c r="E2584">
        <v>2431</v>
      </c>
      <c r="F2584" s="9">
        <f t="shared" si="80"/>
        <v>251595</v>
      </c>
      <c r="G2584" s="12">
        <f xml:space="preserve"> ROUNDUP(woda5[[#This Row],[pomiar po polnocy]]*0.98,0)</f>
        <v>246564</v>
      </c>
      <c r="H2584" s="13">
        <f>woda5[[#This Row],[po 8]]+woda5[[#This Row],[ilosc]]</f>
        <v>248995</v>
      </c>
      <c r="I2584">
        <f>ROUNDUP(woda5[[#This Row],[pomiar po polnocy]]*0.02,0)</f>
        <v>5032</v>
      </c>
      <c r="J2584" s="10">
        <f>woda5[[#This Row],[pomiar po polnocy]]-woda5[[#This Row],[ile wypuscic rano]]</f>
        <v>246563</v>
      </c>
      <c r="K2584" s="10">
        <f>woda5[[#This Row],[po 8v2]]+woda5[[#This Row],[ilosc]]</f>
        <v>248994</v>
      </c>
      <c r="L2584" t="str">
        <f t="shared" si="81"/>
        <v/>
      </c>
      <c r="M2584">
        <f>IF(woda5[[#This Row],[pomiar po polnocy]]&gt;=800000,1,0)</f>
        <v>0</v>
      </c>
    </row>
    <row r="2585" spans="4:13" x14ac:dyDescent="0.25">
      <c r="D2585" s="1">
        <v>42027</v>
      </c>
      <c r="E2585">
        <v>3396</v>
      </c>
      <c r="F2585" s="9">
        <f t="shared" si="80"/>
        <v>248994</v>
      </c>
      <c r="G2585" s="12">
        <f xml:space="preserve"> ROUNDUP(woda5[[#This Row],[pomiar po polnocy]]*0.98,0)</f>
        <v>244015</v>
      </c>
      <c r="H2585" s="13">
        <f>woda5[[#This Row],[po 8]]+woda5[[#This Row],[ilosc]]</f>
        <v>247411</v>
      </c>
      <c r="I2585">
        <f>ROUNDUP(woda5[[#This Row],[pomiar po polnocy]]*0.02,0)</f>
        <v>4980</v>
      </c>
      <c r="J2585" s="10">
        <f>woda5[[#This Row],[pomiar po polnocy]]-woda5[[#This Row],[ile wypuscic rano]]</f>
        <v>244014</v>
      </c>
      <c r="K2585" s="10">
        <f>woda5[[#This Row],[po 8v2]]+woda5[[#This Row],[ilosc]]</f>
        <v>247410</v>
      </c>
      <c r="L2585" t="str">
        <f t="shared" si="81"/>
        <v/>
      </c>
      <c r="M2585">
        <f>IF(woda5[[#This Row],[pomiar po polnocy]]&gt;=800000,1,0)</f>
        <v>0</v>
      </c>
    </row>
    <row r="2586" spans="4:13" x14ac:dyDescent="0.25">
      <c r="D2586" s="1">
        <v>42028</v>
      </c>
      <c r="E2586">
        <v>2839</v>
      </c>
      <c r="F2586" s="9">
        <f t="shared" si="80"/>
        <v>247410</v>
      </c>
      <c r="G2586" s="12">
        <f xml:space="preserve"> ROUNDUP(woda5[[#This Row],[pomiar po polnocy]]*0.98,0)</f>
        <v>242462</v>
      </c>
      <c r="H2586" s="13">
        <f>woda5[[#This Row],[po 8]]+woda5[[#This Row],[ilosc]]</f>
        <v>245301</v>
      </c>
      <c r="I2586">
        <f>ROUNDUP(woda5[[#This Row],[pomiar po polnocy]]*0.02,0)</f>
        <v>4949</v>
      </c>
      <c r="J2586" s="10">
        <f>woda5[[#This Row],[pomiar po polnocy]]-woda5[[#This Row],[ile wypuscic rano]]</f>
        <v>242461</v>
      </c>
      <c r="K2586" s="10">
        <f>woda5[[#This Row],[po 8v2]]+woda5[[#This Row],[ilosc]]</f>
        <v>245300</v>
      </c>
      <c r="L2586" t="str">
        <f t="shared" si="81"/>
        <v/>
      </c>
      <c r="M2586">
        <f>IF(woda5[[#This Row],[pomiar po polnocy]]&gt;=800000,1,0)</f>
        <v>0</v>
      </c>
    </row>
    <row r="2587" spans="4:13" x14ac:dyDescent="0.25">
      <c r="D2587" s="1">
        <v>42029</v>
      </c>
      <c r="E2587">
        <v>4487</v>
      </c>
      <c r="F2587" s="9">
        <f t="shared" si="80"/>
        <v>245300</v>
      </c>
      <c r="G2587" s="12">
        <f xml:space="preserve"> ROUNDUP(woda5[[#This Row],[pomiar po polnocy]]*0.98,0)</f>
        <v>240394</v>
      </c>
      <c r="H2587" s="13">
        <f>woda5[[#This Row],[po 8]]+woda5[[#This Row],[ilosc]]</f>
        <v>244881</v>
      </c>
      <c r="I2587">
        <f>ROUNDUP(woda5[[#This Row],[pomiar po polnocy]]*0.02,0)</f>
        <v>4906</v>
      </c>
      <c r="J2587" s="10">
        <f>woda5[[#This Row],[pomiar po polnocy]]-woda5[[#This Row],[ile wypuscic rano]]</f>
        <v>240394</v>
      </c>
      <c r="K2587" s="10">
        <f>woda5[[#This Row],[po 8v2]]+woda5[[#This Row],[ilosc]]</f>
        <v>244881</v>
      </c>
      <c r="L2587" t="str">
        <f t="shared" si="81"/>
        <v/>
      </c>
      <c r="M2587">
        <f>IF(woda5[[#This Row],[pomiar po polnocy]]&gt;=800000,1,0)</f>
        <v>0</v>
      </c>
    </row>
    <row r="2588" spans="4:13" x14ac:dyDescent="0.25">
      <c r="D2588" s="1">
        <v>42030</v>
      </c>
      <c r="E2588">
        <v>3227</v>
      </c>
      <c r="F2588" s="9">
        <f t="shared" si="80"/>
        <v>244881</v>
      </c>
      <c r="G2588" s="12">
        <f xml:space="preserve"> ROUNDUP(woda5[[#This Row],[pomiar po polnocy]]*0.98,0)</f>
        <v>239984</v>
      </c>
      <c r="H2588" s="13">
        <f>woda5[[#This Row],[po 8]]+woda5[[#This Row],[ilosc]]</f>
        <v>243211</v>
      </c>
      <c r="I2588">
        <f>ROUNDUP(woda5[[#This Row],[pomiar po polnocy]]*0.02,0)</f>
        <v>4898</v>
      </c>
      <c r="J2588" s="10">
        <f>woda5[[#This Row],[pomiar po polnocy]]-woda5[[#This Row],[ile wypuscic rano]]</f>
        <v>239983</v>
      </c>
      <c r="K2588" s="10">
        <f>woda5[[#This Row],[po 8v2]]+woda5[[#This Row],[ilosc]]</f>
        <v>243210</v>
      </c>
      <c r="L2588" t="str">
        <f t="shared" si="81"/>
        <v/>
      </c>
      <c r="M2588">
        <f>IF(woda5[[#This Row],[pomiar po polnocy]]&gt;=800000,1,0)</f>
        <v>0</v>
      </c>
    </row>
    <row r="2589" spans="4:13" x14ac:dyDescent="0.25">
      <c r="D2589" s="1">
        <v>42031</v>
      </c>
      <c r="E2589">
        <v>4252</v>
      </c>
      <c r="F2589" s="9">
        <f t="shared" si="80"/>
        <v>243210</v>
      </c>
      <c r="G2589" s="12">
        <f xml:space="preserve"> ROUNDUP(woda5[[#This Row],[pomiar po polnocy]]*0.98,0)</f>
        <v>238346</v>
      </c>
      <c r="H2589" s="13">
        <f>woda5[[#This Row],[po 8]]+woda5[[#This Row],[ilosc]]</f>
        <v>242598</v>
      </c>
      <c r="I2589">
        <f>ROUNDUP(woda5[[#This Row],[pomiar po polnocy]]*0.02,0)</f>
        <v>4865</v>
      </c>
      <c r="J2589" s="10">
        <f>woda5[[#This Row],[pomiar po polnocy]]-woda5[[#This Row],[ile wypuscic rano]]</f>
        <v>238345</v>
      </c>
      <c r="K2589" s="10">
        <f>woda5[[#This Row],[po 8v2]]+woda5[[#This Row],[ilosc]]</f>
        <v>242597</v>
      </c>
      <c r="L2589" t="str">
        <f t="shared" si="81"/>
        <v/>
      </c>
      <c r="M2589">
        <f>IF(woda5[[#This Row],[pomiar po polnocy]]&gt;=800000,1,0)</f>
        <v>0</v>
      </c>
    </row>
    <row r="2590" spans="4:13" x14ac:dyDescent="0.25">
      <c r="D2590" s="1">
        <v>42032</v>
      </c>
      <c r="E2590">
        <v>2536</v>
      </c>
      <c r="F2590" s="9">
        <f t="shared" si="80"/>
        <v>242597</v>
      </c>
      <c r="G2590" s="12">
        <f xml:space="preserve"> ROUNDUP(woda5[[#This Row],[pomiar po polnocy]]*0.98,0)</f>
        <v>237746</v>
      </c>
      <c r="H2590" s="13">
        <f>woda5[[#This Row],[po 8]]+woda5[[#This Row],[ilosc]]</f>
        <v>240282</v>
      </c>
      <c r="I2590">
        <f>ROUNDUP(woda5[[#This Row],[pomiar po polnocy]]*0.02,0)</f>
        <v>4852</v>
      </c>
      <c r="J2590" s="10">
        <f>woda5[[#This Row],[pomiar po polnocy]]-woda5[[#This Row],[ile wypuscic rano]]</f>
        <v>237745</v>
      </c>
      <c r="K2590" s="10">
        <f>woda5[[#This Row],[po 8v2]]+woda5[[#This Row],[ilosc]]</f>
        <v>240281</v>
      </c>
      <c r="L2590" t="str">
        <f t="shared" si="81"/>
        <v/>
      </c>
      <c r="M2590">
        <f>IF(woda5[[#This Row],[pomiar po polnocy]]&gt;=800000,1,0)</f>
        <v>0</v>
      </c>
    </row>
    <row r="2591" spans="4:13" x14ac:dyDescent="0.25">
      <c r="D2591" s="1">
        <v>42033</v>
      </c>
      <c r="E2591">
        <v>3469</v>
      </c>
      <c r="F2591" s="9">
        <f t="shared" si="80"/>
        <v>240281</v>
      </c>
      <c r="G2591" s="12">
        <f xml:space="preserve"> ROUNDUP(woda5[[#This Row],[pomiar po polnocy]]*0.98,0)</f>
        <v>235476</v>
      </c>
      <c r="H2591" s="13">
        <f>woda5[[#This Row],[po 8]]+woda5[[#This Row],[ilosc]]</f>
        <v>238945</v>
      </c>
      <c r="I2591">
        <f>ROUNDUP(woda5[[#This Row],[pomiar po polnocy]]*0.02,0)</f>
        <v>4806</v>
      </c>
      <c r="J2591" s="10">
        <f>woda5[[#This Row],[pomiar po polnocy]]-woda5[[#This Row],[ile wypuscic rano]]</f>
        <v>235475</v>
      </c>
      <c r="K2591" s="10">
        <f>woda5[[#This Row],[po 8v2]]+woda5[[#This Row],[ilosc]]</f>
        <v>238944</v>
      </c>
      <c r="L2591" t="str">
        <f t="shared" si="81"/>
        <v/>
      </c>
      <c r="M2591">
        <f>IF(woda5[[#This Row],[pomiar po polnocy]]&gt;=800000,1,0)</f>
        <v>0</v>
      </c>
    </row>
    <row r="2592" spans="4:13" x14ac:dyDescent="0.25">
      <c r="D2592" s="1">
        <v>42034</v>
      </c>
      <c r="E2592">
        <v>4270</v>
      </c>
      <c r="F2592" s="9">
        <f t="shared" si="80"/>
        <v>238944</v>
      </c>
      <c r="G2592" s="12">
        <f xml:space="preserve"> ROUNDUP(woda5[[#This Row],[pomiar po polnocy]]*0.98,0)</f>
        <v>234166</v>
      </c>
      <c r="H2592" s="13">
        <f>woda5[[#This Row],[po 8]]+woda5[[#This Row],[ilosc]]</f>
        <v>238436</v>
      </c>
      <c r="I2592">
        <f>ROUNDUP(woda5[[#This Row],[pomiar po polnocy]]*0.02,0)</f>
        <v>4779</v>
      </c>
      <c r="J2592" s="10">
        <f>woda5[[#This Row],[pomiar po polnocy]]-woda5[[#This Row],[ile wypuscic rano]]</f>
        <v>234165</v>
      </c>
      <c r="K2592" s="10">
        <f>woda5[[#This Row],[po 8v2]]+woda5[[#This Row],[ilosc]]</f>
        <v>238435</v>
      </c>
      <c r="L2592" t="str">
        <f t="shared" si="81"/>
        <v/>
      </c>
      <c r="M2592">
        <f>IF(woda5[[#This Row],[pomiar po polnocy]]&gt;=800000,1,0)</f>
        <v>0</v>
      </c>
    </row>
    <row r="2593" spans="4:13" x14ac:dyDescent="0.25">
      <c r="D2593" s="1">
        <v>42035</v>
      </c>
      <c r="E2593">
        <v>4201</v>
      </c>
      <c r="F2593" s="9">
        <f t="shared" si="80"/>
        <v>238435</v>
      </c>
      <c r="G2593" s="12">
        <f xml:space="preserve"> ROUNDUP(woda5[[#This Row],[pomiar po polnocy]]*0.98,0)</f>
        <v>233667</v>
      </c>
      <c r="H2593" s="13">
        <f>woda5[[#This Row],[po 8]]+woda5[[#This Row],[ilosc]]</f>
        <v>237868</v>
      </c>
      <c r="I2593">
        <f>ROUNDUP(woda5[[#This Row],[pomiar po polnocy]]*0.02,0)</f>
        <v>4769</v>
      </c>
      <c r="J2593" s="10">
        <f>woda5[[#This Row],[pomiar po polnocy]]-woda5[[#This Row],[ile wypuscic rano]]</f>
        <v>233666</v>
      </c>
      <c r="K2593" s="10">
        <f>woda5[[#This Row],[po 8v2]]+woda5[[#This Row],[ilosc]]</f>
        <v>237867</v>
      </c>
      <c r="L2593" t="str">
        <f t="shared" si="81"/>
        <v/>
      </c>
      <c r="M2593">
        <f>IF(woda5[[#This Row],[pomiar po polnocy]]&gt;=800000,1,0)</f>
        <v>0</v>
      </c>
    </row>
    <row r="2594" spans="4:13" x14ac:dyDescent="0.25">
      <c r="D2594" s="1">
        <v>42036</v>
      </c>
      <c r="E2594">
        <v>3173</v>
      </c>
      <c r="F2594" s="9">
        <f t="shared" si="80"/>
        <v>237867</v>
      </c>
      <c r="G2594" s="12">
        <f xml:space="preserve"> ROUNDUP(woda5[[#This Row],[pomiar po polnocy]]*0.98,0)</f>
        <v>233110</v>
      </c>
      <c r="H2594" s="13">
        <f>woda5[[#This Row],[po 8]]+woda5[[#This Row],[ilosc]]</f>
        <v>236283</v>
      </c>
      <c r="I2594">
        <f>ROUNDUP(woda5[[#This Row],[pomiar po polnocy]]*0.02,0)</f>
        <v>4758</v>
      </c>
      <c r="J2594" s="10">
        <f>woda5[[#This Row],[pomiar po polnocy]]-woda5[[#This Row],[ile wypuscic rano]]</f>
        <v>233109</v>
      </c>
      <c r="K2594" s="10">
        <f>woda5[[#This Row],[po 8v2]]+woda5[[#This Row],[ilosc]]</f>
        <v>236282</v>
      </c>
      <c r="L2594" t="str">
        <f t="shared" si="81"/>
        <v/>
      </c>
      <c r="M2594">
        <f>IF(woda5[[#This Row],[pomiar po polnocy]]&gt;=800000,1,0)</f>
        <v>0</v>
      </c>
    </row>
    <row r="2595" spans="4:13" x14ac:dyDescent="0.25">
      <c r="D2595" s="1">
        <v>42037</v>
      </c>
      <c r="E2595">
        <v>3815</v>
      </c>
      <c r="F2595" s="9">
        <f t="shared" si="80"/>
        <v>236282</v>
      </c>
      <c r="G2595" s="12">
        <f xml:space="preserve"> ROUNDUP(woda5[[#This Row],[pomiar po polnocy]]*0.98,0)</f>
        <v>231557</v>
      </c>
      <c r="H2595" s="13">
        <f>woda5[[#This Row],[po 8]]+woda5[[#This Row],[ilosc]]</f>
        <v>235372</v>
      </c>
      <c r="I2595">
        <f>ROUNDUP(woda5[[#This Row],[pomiar po polnocy]]*0.02,0)</f>
        <v>4726</v>
      </c>
      <c r="J2595" s="10">
        <f>woda5[[#This Row],[pomiar po polnocy]]-woda5[[#This Row],[ile wypuscic rano]]</f>
        <v>231556</v>
      </c>
      <c r="K2595" s="10">
        <f>woda5[[#This Row],[po 8v2]]+woda5[[#This Row],[ilosc]]</f>
        <v>235371</v>
      </c>
      <c r="L2595" t="str">
        <f t="shared" si="81"/>
        <v/>
      </c>
      <c r="M2595">
        <f>IF(woda5[[#This Row],[pomiar po polnocy]]&gt;=800000,1,0)</f>
        <v>0</v>
      </c>
    </row>
    <row r="2596" spans="4:13" x14ac:dyDescent="0.25">
      <c r="D2596" s="1">
        <v>42038</v>
      </c>
      <c r="E2596">
        <v>3020</v>
      </c>
      <c r="F2596" s="9">
        <f t="shared" si="80"/>
        <v>235371</v>
      </c>
      <c r="G2596" s="12">
        <f xml:space="preserve"> ROUNDUP(woda5[[#This Row],[pomiar po polnocy]]*0.98,0)</f>
        <v>230664</v>
      </c>
      <c r="H2596" s="13">
        <f>woda5[[#This Row],[po 8]]+woda5[[#This Row],[ilosc]]</f>
        <v>233684</v>
      </c>
      <c r="I2596">
        <f>ROUNDUP(woda5[[#This Row],[pomiar po polnocy]]*0.02,0)</f>
        <v>4708</v>
      </c>
      <c r="J2596" s="10">
        <f>woda5[[#This Row],[pomiar po polnocy]]-woda5[[#This Row],[ile wypuscic rano]]</f>
        <v>230663</v>
      </c>
      <c r="K2596" s="10">
        <f>woda5[[#This Row],[po 8v2]]+woda5[[#This Row],[ilosc]]</f>
        <v>233683</v>
      </c>
      <c r="L2596" t="str">
        <f t="shared" si="81"/>
        <v/>
      </c>
      <c r="M2596">
        <f>IF(woda5[[#This Row],[pomiar po polnocy]]&gt;=800000,1,0)</f>
        <v>0</v>
      </c>
    </row>
    <row r="2597" spans="4:13" x14ac:dyDescent="0.25">
      <c r="D2597" s="1">
        <v>42039</v>
      </c>
      <c r="E2597">
        <v>3218</v>
      </c>
      <c r="F2597" s="9">
        <f t="shared" si="80"/>
        <v>233683</v>
      </c>
      <c r="G2597" s="12">
        <f xml:space="preserve"> ROUNDUP(woda5[[#This Row],[pomiar po polnocy]]*0.98,0)</f>
        <v>229010</v>
      </c>
      <c r="H2597" s="13">
        <f>woda5[[#This Row],[po 8]]+woda5[[#This Row],[ilosc]]</f>
        <v>232228</v>
      </c>
      <c r="I2597">
        <f>ROUNDUP(woda5[[#This Row],[pomiar po polnocy]]*0.02,0)</f>
        <v>4674</v>
      </c>
      <c r="J2597" s="10">
        <f>woda5[[#This Row],[pomiar po polnocy]]-woda5[[#This Row],[ile wypuscic rano]]</f>
        <v>229009</v>
      </c>
      <c r="K2597" s="10">
        <f>woda5[[#This Row],[po 8v2]]+woda5[[#This Row],[ilosc]]</f>
        <v>232227</v>
      </c>
      <c r="L2597" t="str">
        <f t="shared" si="81"/>
        <v/>
      </c>
      <c r="M2597">
        <f>IF(woda5[[#This Row],[pomiar po polnocy]]&gt;=800000,1,0)</f>
        <v>0</v>
      </c>
    </row>
    <row r="2598" spans="4:13" x14ac:dyDescent="0.25">
      <c r="D2598" s="1">
        <v>42040</v>
      </c>
      <c r="E2598">
        <v>4216</v>
      </c>
      <c r="F2598" s="9">
        <f t="shared" si="80"/>
        <v>232227</v>
      </c>
      <c r="G2598" s="12">
        <f xml:space="preserve"> ROUNDUP(woda5[[#This Row],[pomiar po polnocy]]*0.98,0)</f>
        <v>227583</v>
      </c>
      <c r="H2598" s="13">
        <f>woda5[[#This Row],[po 8]]+woda5[[#This Row],[ilosc]]</f>
        <v>231799</v>
      </c>
      <c r="I2598">
        <f>ROUNDUP(woda5[[#This Row],[pomiar po polnocy]]*0.02,0)</f>
        <v>4645</v>
      </c>
      <c r="J2598" s="10">
        <f>woda5[[#This Row],[pomiar po polnocy]]-woda5[[#This Row],[ile wypuscic rano]]</f>
        <v>227582</v>
      </c>
      <c r="K2598" s="10">
        <f>woda5[[#This Row],[po 8v2]]+woda5[[#This Row],[ilosc]]</f>
        <v>231798</v>
      </c>
      <c r="L2598" t="str">
        <f t="shared" si="81"/>
        <v/>
      </c>
      <c r="M2598">
        <f>IF(woda5[[#This Row],[pomiar po polnocy]]&gt;=800000,1,0)</f>
        <v>0</v>
      </c>
    </row>
    <row r="2599" spans="4:13" x14ac:dyDescent="0.25">
      <c r="D2599" s="1">
        <v>42041</v>
      </c>
      <c r="E2599">
        <v>4276</v>
      </c>
      <c r="F2599" s="9">
        <f t="shared" si="80"/>
        <v>231798</v>
      </c>
      <c r="G2599" s="12">
        <f xml:space="preserve"> ROUNDUP(woda5[[#This Row],[pomiar po polnocy]]*0.98,0)</f>
        <v>227163</v>
      </c>
      <c r="H2599" s="13">
        <f>woda5[[#This Row],[po 8]]+woda5[[#This Row],[ilosc]]</f>
        <v>231439</v>
      </c>
      <c r="I2599">
        <f>ROUNDUP(woda5[[#This Row],[pomiar po polnocy]]*0.02,0)</f>
        <v>4636</v>
      </c>
      <c r="J2599" s="10">
        <f>woda5[[#This Row],[pomiar po polnocy]]-woda5[[#This Row],[ile wypuscic rano]]</f>
        <v>227162</v>
      </c>
      <c r="K2599" s="10">
        <f>woda5[[#This Row],[po 8v2]]+woda5[[#This Row],[ilosc]]</f>
        <v>231438</v>
      </c>
      <c r="L2599" t="str">
        <f t="shared" si="81"/>
        <v/>
      </c>
      <c r="M2599">
        <f>IF(woda5[[#This Row],[pomiar po polnocy]]&gt;=800000,1,0)</f>
        <v>0</v>
      </c>
    </row>
    <row r="2600" spans="4:13" x14ac:dyDescent="0.25">
      <c r="D2600" s="1">
        <v>42042</v>
      </c>
      <c r="E2600">
        <v>4333</v>
      </c>
      <c r="F2600" s="9">
        <f t="shared" si="80"/>
        <v>231438</v>
      </c>
      <c r="G2600" s="12">
        <f xml:space="preserve"> ROUNDUP(woda5[[#This Row],[pomiar po polnocy]]*0.98,0)</f>
        <v>226810</v>
      </c>
      <c r="H2600" s="13">
        <f>woda5[[#This Row],[po 8]]+woda5[[#This Row],[ilosc]]</f>
        <v>231143</v>
      </c>
      <c r="I2600">
        <f>ROUNDUP(woda5[[#This Row],[pomiar po polnocy]]*0.02,0)</f>
        <v>4629</v>
      </c>
      <c r="J2600" s="10">
        <f>woda5[[#This Row],[pomiar po polnocy]]-woda5[[#This Row],[ile wypuscic rano]]</f>
        <v>226809</v>
      </c>
      <c r="K2600" s="10">
        <f>woda5[[#This Row],[po 8v2]]+woda5[[#This Row],[ilosc]]</f>
        <v>231142</v>
      </c>
      <c r="L2600" t="str">
        <f t="shared" si="81"/>
        <v/>
      </c>
      <c r="M2600">
        <f>IF(woda5[[#This Row],[pomiar po polnocy]]&gt;=800000,1,0)</f>
        <v>0</v>
      </c>
    </row>
    <row r="2601" spans="4:13" x14ac:dyDescent="0.25">
      <c r="D2601" s="1">
        <v>42043</v>
      </c>
      <c r="E2601">
        <v>3311</v>
      </c>
      <c r="F2601" s="9">
        <f t="shared" si="80"/>
        <v>231142</v>
      </c>
      <c r="G2601" s="12">
        <f xml:space="preserve"> ROUNDUP(woda5[[#This Row],[pomiar po polnocy]]*0.98,0)</f>
        <v>226520</v>
      </c>
      <c r="H2601" s="13">
        <f>woda5[[#This Row],[po 8]]+woda5[[#This Row],[ilosc]]</f>
        <v>229831</v>
      </c>
      <c r="I2601">
        <f>ROUNDUP(woda5[[#This Row],[pomiar po polnocy]]*0.02,0)</f>
        <v>4623</v>
      </c>
      <c r="J2601" s="10">
        <f>woda5[[#This Row],[pomiar po polnocy]]-woda5[[#This Row],[ile wypuscic rano]]</f>
        <v>226519</v>
      </c>
      <c r="K2601" s="10">
        <f>woda5[[#This Row],[po 8v2]]+woda5[[#This Row],[ilosc]]</f>
        <v>229830</v>
      </c>
      <c r="L2601" t="str">
        <f t="shared" si="81"/>
        <v/>
      </c>
      <c r="M2601">
        <f>IF(woda5[[#This Row],[pomiar po polnocy]]&gt;=800000,1,0)</f>
        <v>0</v>
      </c>
    </row>
    <row r="2602" spans="4:13" x14ac:dyDescent="0.25">
      <c r="D2602" s="1">
        <v>42044</v>
      </c>
      <c r="E2602">
        <v>3448</v>
      </c>
      <c r="F2602" s="9">
        <f t="shared" si="80"/>
        <v>229830</v>
      </c>
      <c r="G2602" s="12">
        <f xml:space="preserve"> ROUNDUP(woda5[[#This Row],[pomiar po polnocy]]*0.98,0)</f>
        <v>225234</v>
      </c>
      <c r="H2602" s="13">
        <f>woda5[[#This Row],[po 8]]+woda5[[#This Row],[ilosc]]</f>
        <v>228682</v>
      </c>
      <c r="I2602">
        <f>ROUNDUP(woda5[[#This Row],[pomiar po polnocy]]*0.02,0)</f>
        <v>4597</v>
      </c>
      <c r="J2602" s="10">
        <f>woda5[[#This Row],[pomiar po polnocy]]-woda5[[#This Row],[ile wypuscic rano]]</f>
        <v>225233</v>
      </c>
      <c r="K2602" s="10">
        <f>woda5[[#This Row],[po 8v2]]+woda5[[#This Row],[ilosc]]</f>
        <v>228681</v>
      </c>
      <c r="L2602" t="str">
        <f t="shared" si="81"/>
        <v/>
      </c>
      <c r="M2602">
        <f>IF(woda5[[#This Row],[pomiar po polnocy]]&gt;=800000,1,0)</f>
        <v>0</v>
      </c>
    </row>
    <row r="2603" spans="4:13" x14ac:dyDescent="0.25">
      <c r="D2603" s="1">
        <v>42045</v>
      </c>
      <c r="E2603">
        <v>3454</v>
      </c>
      <c r="F2603" s="9">
        <f t="shared" si="80"/>
        <v>228681</v>
      </c>
      <c r="G2603" s="12">
        <f xml:space="preserve"> ROUNDUP(woda5[[#This Row],[pomiar po polnocy]]*0.98,0)</f>
        <v>224108</v>
      </c>
      <c r="H2603" s="13">
        <f>woda5[[#This Row],[po 8]]+woda5[[#This Row],[ilosc]]</f>
        <v>227562</v>
      </c>
      <c r="I2603">
        <f>ROUNDUP(woda5[[#This Row],[pomiar po polnocy]]*0.02,0)</f>
        <v>4574</v>
      </c>
      <c r="J2603" s="10">
        <f>woda5[[#This Row],[pomiar po polnocy]]-woda5[[#This Row],[ile wypuscic rano]]</f>
        <v>224107</v>
      </c>
      <c r="K2603" s="10">
        <f>woda5[[#This Row],[po 8v2]]+woda5[[#This Row],[ilosc]]</f>
        <v>227561</v>
      </c>
      <c r="L2603" t="str">
        <f t="shared" si="81"/>
        <v/>
      </c>
      <c r="M2603">
        <f>IF(woda5[[#This Row],[pomiar po polnocy]]&gt;=800000,1,0)</f>
        <v>0</v>
      </c>
    </row>
    <row r="2604" spans="4:13" x14ac:dyDescent="0.25">
      <c r="D2604" s="1">
        <v>42046</v>
      </c>
      <c r="E2604">
        <v>4174</v>
      </c>
      <c r="F2604" s="9">
        <f t="shared" si="80"/>
        <v>227561</v>
      </c>
      <c r="G2604" s="12">
        <f xml:space="preserve"> ROUNDUP(woda5[[#This Row],[pomiar po polnocy]]*0.98,0)</f>
        <v>223010</v>
      </c>
      <c r="H2604" s="13">
        <f>woda5[[#This Row],[po 8]]+woda5[[#This Row],[ilosc]]</f>
        <v>227184</v>
      </c>
      <c r="I2604">
        <f>ROUNDUP(woda5[[#This Row],[pomiar po polnocy]]*0.02,0)</f>
        <v>4552</v>
      </c>
      <c r="J2604" s="10">
        <f>woda5[[#This Row],[pomiar po polnocy]]-woda5[[#This Row],[ile wypuscic rano]]</f>
        <v>223009</v>
      </c>
      <c r="K2604" s="10">
        <f>woda5[[#This Row],[po 8v2]]+woda5[[#This Row],[ilosc]]</f>
        <v>227183</v>
      </c>
      <c r="L2604" t="str">
        <f t="shared" si="81"/>
        <v/>
      </c>
      <c r="M2604">
        <f>IF(woda5[[#This Row],[pomiar po polnocy]]&gt;=800000,1,0)</f>
        <v>0</v>
      </c>
    </row>
    <row r="2605" spans="4:13" x14ac:dyDescent="0.25">
      <c r="D2605" s="1">
        <v>42047</v>
      </c>
      <c r="E2605">
        <v>2646</v>
      </c>
      <c r="F2605" s="9">
        <f t="shared" si="80"/>
        <v>227183</v>
      </c>
      <c r="G2605" s="12">
        <f xml:space="preserve"> ROUNDUP(woda5[[#This Row],[pomiar po polnocy]]*0.98,0)</f>
        <v>222640</v>
      </c>
      <c r="H2605" s="13">
        <f>woda5[[#This Row],[po 8]]+woda5[[#This Row],[ilosc]]</f>
        <v>225286</v>
      </c>
      <c r="I2605">
        <f>ROUNDUP(woda5[[#This Row],[pomiar po polnocy]]*0.02,0)</f>
        <v>4544</v>
      </c>
      <c r="J2605" s="10">
        <f>woda5[[#This Row],[pomiar po polnocy]]-woda5[[#This Row],[ile wypuscic rano]]</f>
        <v>222639</v>
      </c>
      <c r="K2605" s="10">
        <f>woda5[[#This Row],[po 8v2]]+woda5[[#This Row],[ilosc]]</f>
        <v>225285</v>
      </c>
      <c r="L2605" t="str">
        <f t="shared" si="81"/>
        <v/>
      </c>
      <c r="M2605">
        <f>IF(woda5[[#This Row],[pomiar po polnocy]]&gt;=800000,1,0)</f>
        <v>0</v>
      </c>
    </row>
    <row r="2606" spans="4:13" x14ac:dyDescent="0.25">
      <c r="D2606" s="1">
        <v>42048</v>
      </c>
      <c r="E2606">
        <v>3444</v>
      </c>
      <c r="F2606" s="9">
        <f t="shared" si="80"/>
        <v>225285</v>
      </c>
      <c r="G2606" s="12">
        <f xml:space="preserve"> ROUNDUP(woda5[[#This Row],[pomiar po polnocy]]*0.98,0)</f>
        <v>220780</v>
      </c>
      <c r="H2606" s="13">
        <f>woda5[[#This Row],[po 8]]+woda5[[#This Row],[ilosc]]</f>
        <v>224224</v>
      </c>
      <c r="I2606">
        <f>ROUNDUP(woda5[[#This Row],[pomiar po polnocy]]*0.02,0)</f>
        <v>4506</v>
      </c>
      <c r="J2606" s="10">
        <f>woda5[[#This Row],[pomiar po polnocy]]-woda5[[#This Row],[ile wypuscic rano]]</f>
        <v>220779</v>
      </c>
      <c r="K2606" s="10">
        <f>woda5[[#This Row],[po 8v2]]+woda5[[#This Row],[ilosc]]</f>
        <v>224223</v>
      </c>
      <c r="L2606" t="str">
        <f t="shared" si="81"/>
        <v/>
      </c>
      <c r="M2606">
        <f>IF(woda5[[#This Row],[pomiar po polnocy]]&gt;=800000,1,0)</f>
        <v>0</v>
      </c>
    </row>
    <row r="2607" spans="4:13" x14ac:dyDescent="0.25">
      <c r="D2607" s="1">
        <v>42049</v>
      </c>
      <c r="E2607">
        <v>4514</v>
      </c>
      <c r="F2607" s="9">
        <f t="shared" si="80"/>
        <v>224223</v>
      </c>
      <c r="G2607" s="12">
        <f xml:space="preserve"> ROUNDUP(woda5[[#This Row],[pomiar po polnocy]]*0.98,0)</f>
        <v>219739</v>
      </c>
      <c r="H2607" s="13">
        <f>woda5[[#This Row],[po 8]]+woda5[[#This Row],[ilosc]]</f>
        <v>224253</v>
      </c>
      <c r="I2607">
        <f>ROUNDUP(woda5[[#This Row],[pomiar po polnocy]]*0.02,0)</f>
        <v>4485</v>
      </c>
      <c r="J2607" s="10">
        <f>woda5[[#This Row],[pomiar po polnocy]]-woda5[[#This Row],[ile wypuscic rano]]</f>
        <v>219738</v>
      </c>
      <c r="K2607" s="10">
        <f>woda5[[#This Row],[po 8v2]]+woda5[[#This Row],[ilosc]]</f>
        <v>224252</v>
      </c>
      <c r="L2607" t="str">
        <f t="shared" si="81"/>
        <v/>
      </c>
      <c r="M2607">
        <f>IF(woda5[[#This Row],[pomiar po polnocy]]&gt;=800000,1,0)</f>
        <v>0</v>
      </c>
    </row>
    <row r="2608" spans="4:13" x14ac:dyDescent="0.25">
      <c r="D2608" s="1">
        <v>42050</v>
      </c>
      <c r="E2608">
        <v>3727</v>
      </c>
      <c r="F2608" s="9">
        <f t="shared" si="80"/>
        <v>224252</v>
      </c>
      <c r="G2608" s="12">
        <f xml:space="preserve"> ROUNDUP(woda5[[#This Row],[pomiar po polnocy]]*0.98,0)</f>
        <v>219767</v>
      </c>
      <c r="H2608" s="13">
        <f>woda5[[#This Row],[po 8]]+woda5[[#This Row],[ilosc]]</f>
        <v>223494</v>
      </c>
      <c r="I2608">
        <f>ROUNDUP(woda5[[#This Row],[pomiar po polnocy]]*0.02,0)</f>
        <v>4486</v>
      </c>
      <c r="J2608" s="10">
        <f>woda5[[#This Row],[pomiar po polnocy]]-woda5[[#This Row],[ile wypuscic rano]]</f>
        <v>219766</v>
      </c>
      <c r="K2608" s="10">
        <f>woda5[[#This Row],[po 8v2]]+woda5[[#This Row],[ilosc]]</f>
        <v>223493</v>
      </c>
      <c r="L2608" t="str">
        <f t="shared" si="81"/>
        <v/>
      </c>
      <c r="M2608">
        <f>IF(woda5[[#This Row],[pomiar po polnocy]]&gt;=800000,1,0)</f>
        <v>0</v>
      </c>
    </row>
    <row r="2609" spans="4:13" x14ac:dyDescent="0.25">
      <c r="D2609" s="1">
        <v>42051</v>
      </c>
      <c r="E2609">
        <v>3270</v>
      </c>
      <c r="F2609" s="9">
        <f t="shared" si="80"/>
        <v>223493</v>
      </c>
      <c r="G2609" s="12">
        <f xml:space="preserve"> ROUNDUP(woda5[[#This Row],[pomiar po polnocy]]*0.98,0)</f>
        <v>219024</v>
      </c>
      <c r="H2609" s="13">
        <f>woda5[[#This Row],[po 8]]+woda5[[#This Row],[ilosc]]</f>
        <v>222294</v>
      </c>
      <c r="I2609">
        <f>ROUNDUP(woda5[[#This Row],[pomiar po polnocy]]*0.02,0)</f>
        <v>4470</v>
      </c>
      <c r="J2609" s="10">
        <f>woda5[[#This Row],[pomiar po polnocy]]-woda5[[#This Row],[ile wypuscic rano]]</f>
        <v>219023</v>
      </c>
      <c r="K2609" s="10">
        <f>woda5[[#This Row],[po 8v2]]+woda5[[#This Row],[ilosc]]</f>
        <v>222293</v>
      </c>
      <c r="L2609" t="str">
        <f t="shared" si="81"/>
        <v/>
      </c>
      <c r="M2609">
        <f>IF(woda5[[#This Row],[pomiar po polnocy]]&gt;=800000,1,0)</f>
        <v>0</v>
      </c>
    </row>
    <row r="2610" spans="4:13" x14ac:dyDescent="0.25">
      <c r="D2610" s="1">
        <v>42052</v>
      </c>
      <c r="E2610">
        <v>2469</v>
      </c>
      <c r="F2610" s="9">
        <f t="shared" si="80"/>
        <v>222293</v>
      </c>
      <c r="G2610" s="12">
        <f xml:space="preserve"> ROUNDUP(woda5[[#This Row],[pomiar po polnocy]]*0.98,0)</f>
        <v>217848</v>
      </c>
      <c r="H2610" s="13">
        <f>woda5[[#This Row],[po 8]]+woda5[[#This Row],[ilosc]]</f>
        <v>220317</v>
      </c>
      <c r="I2610">
        <f>ROUNDUP(woda5[[#This Row],[pomiar po polnocy]]*0.02,0)</f>
        <v>4446</v>
      </c>
      <c r="J2610" s="10">
        <f>woda5[[#This Row],[pomiar po polnocy]]-woda5[[#This Row],[ile wypuscic rano]]</f>
        <v>217847</v>
      </c>
      <c r="K2610" s="10">
        <f>woda5[[#This Row],[po 8v2]]+woda5[[#This Row],[ilosc]]</f>
        <v>220316</v>
      </c>
      <c r="L2610" t="str">
        <f t="shared" si="81"/>
        <v/>
      </c>
      <c r="M2610">
        <f>IF(woda5[[#This Row],[pomiar po polnocy]]&gt;=800000,1,0)</f>
        <v>0</v>
      </c>
    </row>
    <row r="2611" spans="4:13" x14ac:dyDescent="0.25">
      <c r="D2611" s="1">
        <v>42053</v>
      </c>
      <c r="E2611">
        <v>2566</v>
      </c>
      <c r="F2611" s="9">
        <f t="shared" si="80"/>
        <v>220316</v>
      </c>
      <c r="G2611" s="12">
        <f xml:space="preserve"> ROUNDUP(woda5[[#This Row],[pomiar po polnocy]]*0.98,0)</f>
        <v>215910</v>
      </c>
      <c r="H2611" s="13">
        <f>woda5[[#This Row],[po 8]]+woda5[[#This Row],[ilosc]]</f>
        <v>218476</v>
      </c>
      <c r="I2611">
        <f>ROUNDUP(woda5[[#This Row],[pomiar po polnocy]]*0.02,0)</f>
        <v>4407</v>
      </c>
      <c r="J2611" s="10">
        <f>woda5[[#This Row],[pomiar po polnocy]]-woda5[[#This Row],[ile wypuscic rano]]</f>
        <v>215909</v>
      </c>
      <c r="K2611" s="10">
        <f>woda5[[#This Row],[po 8v2]]+woda5[[#This Row],[ilosc]]</f>
        <v>218475</v>
      </c>
      <c r="L2611" t="str">
        <f t="shared" si="81"/>
        <v/>
      </c>
      <c r="M2611">
        <f>IF(woda5[[#This Row],[pomiar po polnocy]]&gt;=800000,1,0)</f>
        <v>0</v>
      </c>
    </row>
    <row r="2612" spans="4:13" x14ac:dyDescent="0.25">
      <c r="D2612" s="1">
        <v>42054</v>
      </c>
      <c r="E2612">
        <v>4381</v>
      </c>
      <c r="F2612" s="9">
        <f t="shared" si="80"/>
        <v>218475</v>
      </c>
      <c r="G2612" s="12">
        <f xml:space="preserve"> ROUNDUP(woda5[[#This Row],[pomiar po polnocy]]*0.98,0)</f>
        <v>214106</v>
      </c>
      <c r="H2612" s="13">
        <f>woda5[[#This Row],[po 8]]+woda5[[#This Row],[ilosc]]</f>
        <v>218487</v>
      </c>
      <c r="I2612">
        <f>ROUNDUP(woda5[[#This Row],[pomiar po polnocy]]*0.02,0)</f>
        <v>4370</v>
      </c>
      <c r="J2612" s="10">
        <f>woda5[[#This Row],[pomiar po polnocy]]-woda5[[#This Row],[ile wypuscic rano]]</f>
        <v>214105</v>
      </c>
      <c r="K2612" s="10">
        <f>woda5[[#This Row],[po 8v2]]+woda5[[#This Row],[ilosc]]</f>
        <v>218486</v>
      </c>
      <c r="L2612" t="str">
        <f t="shared" si="81"/>
        <v/>
      </c>
      <c r="M2612">
        <f>IF(woda5[[#This Row],[pomiar po polnocy]]&gt;=800000,1,0)</f>
        <v>0</v>
      </c>
    </row>
    <row r="2613" spans="4:13" x14ac:dyDescent="0.25">
      <c r="D2613" s="1">
        <v>42055</v>
      </c>
      <c r="E2613">
        <v>4207</v>
      </c>
      <c r="F2613" s="9">
        <f t="shared" si="80"/>
        <v>218486</v>
      </c>
      <c r="G2613" s="12">
        <f xml:space="preserve"> ROUNDUP(woda5[[#This Row],[pomiar po polnocy]]*0.98,0)</f>
        <v>214117</v>
      </c>
      <c r="H2613" s="13">
        <f>woda5[[#This Row],[po 8]]+woda5[[#This Row],[ilosc]]</f>
        <v>218324</v>
      </c>
      <c r="I2613">
        <f>ROUNDUP(woda5[[#This Row],[pomiar po polnocy]]*0.02,0)</f>
        <v>4370</v>
      </c>
      <c r="J2613" s="10">
        <f>woda5[[#This Row],[pomiar po polnocy]]-woda5[[#This Row],[ile wypuscic rano]]</f>
        <v>214116</v>
      </c>
      <c r="K2613" s="10">
        <f>woda5[[#This Row],[po 8v2]]+woda5[[#This Row],[ilosc]]</f>
        <v>218323</v>
      </c>
      <c r="L2613" t="str">
        <f t="shared" si="81"/>
        <v/>
      </c>
      <c r="M2613">
        <f>IF(woda5[[#This Row],[pomiar po polnocy]]&gt;=800000,1,0)</f>
        <v>0</v>
      </c>
    </row>
    <row r="2614" spans="4:13" x14ac:dyDescent="0.25">
      <c r="D2614" s="1">
        <v>42056</v>
      </c>
      <c r="E2614">
        <v>4054</v>
      </c>
      <c r="F2614" s="9">
        <f t="shared" si="80"/>
        <v>218323</v>
      </c>
      <c r="G2614" s="12">
        <f xml:space="preserve"> ROUNDUP(woda5[[#This Row],[pomiar po polnocy]]*0.98,0)</f>
        <v>213957</v>
      </c>
      <c r="H2614" s="13">
        <f>woda5[[#This Row],[po 8]]+woda5[[#This Row],[ilosc]]</f>
        <v>218011</v>
      </c>
      <c r="I2614">
        <f>ROUNDUP(woda5[[#This Row],[pomiar po polnocy]]*0.02,0)</f>
        <v>4367</v>
      </c>
      <c r="J2614" s="10">
        <f>woda5[[#This Row],[pomiar po polnocy]]-woda5[[#This Row],[ile wypuscic rano]]</f>
        <v>213956</v>
      </c>
      <c r="K2614" s="10">
        <f>woda5[[#This Row],[po 8v2]]+woda5[[#This Row],[ilosc]]</f>
        <v>218010</v>
      </c>
      <c r="L2614" t="str">
        <f t="shared" si="81"/>
        <v/>
      </c>
      <c r="M2614">
        <f>IF(woda5[[#This Row],[pomiar po polnocy]]&gt;=800000,1,0)</f>
        <v>0</v>
      </c>
    </row>
    <row r="2615" spans="4:13" x14ac:dyDescent="0.25">
      <c r="D2615" s="1">
        <v>42057</v>
      </c>
      <c r="E2615">
        <v>3603</v>
      </c>
      <c r="F2615" s="9">
        <f t="shared" si="80"/>
        <v>218010</v>
      </c>
      <c r="G2615" s="12">
        <f xml:space="preserve"> ROUNDUP(woda5[[#This Row],[pomiar po polnocy]]*0.98,0)</f>
        <v>213650</v>
      </c>
      <c r="H2615" s="13">
        <f>woda5[[#This Row],[po 8]]+woda5[[#This Row],[ilosc]]</f>
        <v>217253</v>
      </c>
      <c r="I2615">
        <f>ROUNDUP(woda5[[#This Row],[pomiar po polnocy]]*0.02,0)</f>
        <v>4361</v>
      </c>
      <c r="J2615" s="10">
        <f>woda5[[#This Row],[pomiar po polnocy]]-woda5[[#This Row],[ile wypuscic rano]]</f>
        <v>213649</v>
      </c>
      <c r="K2615" s="10">
        <f>woda5[[#This Row],[po 8v2]]+woda5[[#This Row],[ilosc]]</f>
        <v>217252</v>
      </c>
      <c r="L2615" t="str">
        <f t="shared" si="81"/>
        <v/>
      </c>
      <c r="M2615">
        <f>IF(woda5[[#This Row],[pomiar po polnocy]]&gt;=800000,1,0)</f>
        <v>0</v>
      </c>
    </row>
    <row r="2616" spans="4:13" x14ac:dyDescent="0.25">
      <c r="D2616" s="1">
        <v>42058</v>
      </c>
      <c r="E2616">
        <v>2906</v>
      </c>
      <c r="F2616" s="9">
        <f t="shared" si="80"/>
        <v>217252</v>
      </c>
      <c r="G2616" s="12">
        <f xml:space="preserve"> ROUNDUP(woda5[[#This Row],[pomiar po polnocy]]*0.98,0)</f>
        <v>212907</v>
      </c>
      <c r="H2616" s="13">
        <f>woda5[[#This Row],[po 8]]+woda5[[#This Row],[ilosc]]</f>
        <v>215813</v>
      </c>
      <c r="I2616">
        <f>ROUNDUP(woda5[[#This Row],[pomiar po polnocy]]*0.02,0)</f>
        <v>4346</v>
      </c>
      <c r="J2616" s="10">
        <f>woda5[[#This Row],[pomiar po polnocy]]-woda5[[#This Row],[ile wypuscic rano]]</f>
        <v>212906</v>
      </c>
      <c r="K2616" s="10">
        <f>woda5[[#This Row],[po 8v2]]+woda5[[#This Row],[ilosc]]</f>
        <v>215812</v>
      </c>
      <c r="L2616" t="str">
        <f t="shared" si="81"/>
        <v/>
      </c>
      <c r="M2616">
        <f>IF(woda5[[#This Row],[pomiar po polnocy]]&gt;=800000,1,0)</f>
        <v>0</v>
      </c>
    </row>
    <row r="2617" spans="4:13" x14ac:dyDescent="0.25">
      <c r="D2617" s="1">
        <v>42059</v>
      </c>
      <c r="E2617">
        <v>4210</v>
      </c>
      <c r="F2617" s="9">
        <f t="shared" si="80"/>
        <v>215812</v>
      </c>
      <c r="G2617" s="12">
        <f xml:space="preserve"> ROUNDUP(woda5[[#This Row],[pomiar po polnocy]]*0.98,0)</f>
        <v>211496</v>
      </c>
      <c r="H2617" s="13">
        <f>woda5[[#This Row],[po 8]]+woda5[[#This Row],[ilosc]]</f>
        <v>215706</v>
      </c>
      <c r="I2617">
        <f>ROUNDUP(woda5[[#This Row],[pomiar po polnocy]]*0.02,0)</f>
        <v>4317</v>
      </c>
      <c r="J2617" s="10">
        <f>woda5[[#This Row],[pomiar po polnocy]]-woda5[[#This Row],[ile wypuscic rano]]</f>
        <v>211495</v>
      </c>
      <c r="K2617" s="10">
        <f>woda5[[#This Row],[po 8v2]]+woda5[[#This Row],[ilosc]]</f>
        <v>215705</v>
      </c>
      <c r="L2617" t="str">
        <f t="shared" si="81"/>
        <v/>
      </c>
      <c r="M2617">
        <f>IF(woda5[[#This Row],[pomiar po polnocy]]&gt;=800000,1,0)</f>
        <v>0</v>
      </c>
    </row>
    <row r="2618" spans="4:13" x14ac:dyDescent="0.25">
      <c r="D2618" s="1">
        <v>42060</v>
      </c>
      <c r="E2618">
        <v>3722</v>
      </c>
      <c r="F2618" s="9">
        <f t="shared" si="80"/>
        <v>215705</v>
      </c>
      <c r="G2618" s="12">
        <f xml:space="preserve"> ROUNDUP(woda5[[#This Row],[pomiar po polnocy]]*0.98,0)</f>
        <v>211391</v>
      </c>
      <c r="H2618" s="13">
        <f>woda5[[#This Row],[po 8]]+woda5[[#This Row],[ilosc]]</f>
        <v>215113</v>
      </c>
      <c r="I2618">
        <f>ROUNDUP(woda5[[#This Row],[pomiar po polnocy]]*0.02,0)</f>
        <v>4315</v>
      </c>
      <c r="J2618" s="10">
        <f>woda5[[#This Row],[pomiar po polnocy]]-woda5[[#This Row],[ile wypuscic rano]]</f>
        <v>211390</v>
      </c>
      <c r="K2618" s="10">
        <f>woda5[[#This Row],[po 8v2]]+woda5[[#This Row],[ilosc]]</f>
        <v>215112</v>
      </c>
      <c r="L2618" t="str">
        <f t="shared" si="81"/>
        <v/>
      </c>
      <c r="M2618">
        <f>IF(woda5[[#This Row],[pomiar po polnocy]]&gt;=800000,1,0)</f>
        <v>0</v>
      </c>
    </row>
    <row r="2619" spans="4:13" x14ac:dyDescent="0.25">
      <c r="D2619" s="1">
        <v>42061</v>
      </c>
      <c r="E2619">
        <v>3160</v>
      </c>
      <c r="F2619" s="9">
        <f t="shared" si="80"/>
        <v>215112</v>
      </c>
      <c r="G2619" s="12">
        <f xml:space="preserve"> ROUNDUP(woda5[[#This Row],[pomiar po polnocy]]*0.98,0)</f>
        <v>210810</v>
      </c>
      <c r="H2619" s="13">
        <f>woda5[[#This Row],[po 8]]+woda5[[#This Row],[ilosc]]</f>
        <v>213970</v>
      </c>
      <c r="I2619">
        <f>ROUNDUP(woda5[[#This Row],[pomiar po polnocy]]*0.02,0)</f>
        <v>4303</v>
      </c>
      <c r="J2619" s="10">
        <f>woda5[[#This Row],[pomiar po polnocy]]-woda5[[#This Row],[ile wypuscic rano]]</f>
        <v>210809</v>
      </c>
      <c r="K2619" s="10">
        <f>woda5[[#This Row],[po 8v2]]+woda5[[#This Row],[ilosc]]</f>
        <v>213969</v>
      </c>
      <c r="L2619" t="str">
        <f t="shared" si="81"/>
        <v/>
      </c>
      <c r="M2619">
        <f>IF(woda5[[#This Row],[pomiar po polnocy]]&gt;=800000,1,0)</f>
        <v>0</v>
      </c>
    </row>
    <row r="2620" spans="4:13" x14ac:dyDescent="0.25">
      <c r="D2620" s="1">
        <v>42062</v>
      </c>
      <c r="E2620">
        <v>2343</v>
      </c>
      <c r="F2620" s="9">
        <f t="shared" si="80"/>
        <v>213969</v>
      </c>
      <c r="G2620" s="12">
        <f xml:space="preserve"> ROUNDUP(woda5[[#This Row],[pomiar po polnocy]]*0.98,0)</f>
        <v>209690</v>
      </c>
      <c r="H2620" s="13">
        <f>woda5[[#This Row],[po 8]]+woda5[[#This Row],[ilosc]]</f>
        <v>212033</v>
      </c>
      <c r="I2620">
        <f>ROUNDUP(woda5[[#This Row],[pomiar po polnocy]]*0.02,0)</f>
        <v>4280</v>
      </c>
      <c r="J2620" s="10">
        <f>woda5[[#This Row],[pomiar po polnocy]]-woda5[[#This Row],[ile wypuscic rano]]</f>
        <v>209689</v>
      </c>
      <c r="K2620" s="10">
        <f>woda5[[#This Row],[po 8v2]]+woda5[[#This Row],[ilosc]]</f>
        <v>212032</v>
      </c>
      <c r="L2620" t="str">
        <f t="shared" si="81"/>
        <v/>
      </c>
      <c r="M2620">
        <f>IF(woda5[[#This Row],[pomiar po polnocy]]&gt;=800000,1,0)</f>
        <v>0</v>
      </c>
    </row>
    <row r="2621" spans="4:13" x14ac:dyDescent="0.25">
      <c r="D2621" s="1">
        <v>42063</v>
      </c>
      <c r="E2621">
        <v>3753</v>
      </c>
      <c r="F2621" s="9">
        <f t="shared" si="80"/>
        <v>212032</v>
      </c>
      <c r="G2621" s="12">
        <f xml:space="preserve"> ROUNDUP(woda5[[#This Row],[pomiar po polnocy]]*0.98,0)</f>
        <v>207792</v>
      </c>
      <c r="H2621" s="13">
        <f>woda5[[#This Row],[po 8]]+woda5[[#This Row],[ilosc]]</f>
        <v>211545</v>
      </c>
      <c r="I2621">
        <f>ROUNDUP(woda5[[#This Row],[pomiar po polnocy]]*0.02,0)</f>
        <v>4241</v>
      </c>
      <c r="J2621" s="10">
        <f>woda5[[#This Row],[pomiar po polnocy]]-woda5[[#This Row],[ile wypuscic rano]]</f>
        <v>207791</v>
      </c>
      <c r="K2621" s="10">
        <f>woda5[[#This Row],[po 8v2]]+woda5[[#This Row],[ilosc]]</f>
        <v>211544</v>
      </c>
      <c r="L2621" t="str">
        <f t="shared" si="81"/>
        <v/>
      </c>
      <c r="M2621">
        <f>IF(woda5[[#This Row],[pomiar po polnocy]]&gt;=800000,1,0)</f>
        <v>0</v>
      </c>
    </row>
    <row r="2622" spans="4:13" x14ac:dyDescent="0.25">
      <c r="D2622" s="1">
        <v>42064</v>
      </c>
      <c r="E2622">
        <v>4441</v>
      </c>
      <c r="F2622" s="9">
        <f t="shared" si="80"/>
        <v>211544</v>
      </c>
      <c r="G2622" s="12">
        <f xml:space="preserve"> ROUNDUP(woda5[[#This Row],[pomiar po polnocy]]*0.98,0)</f>
        <v>207314</v>
      </c>
      <c r="H2622" s="13">
        <f>woda5[[#This Row],[po 8]]+woda5[[#This Row],[ilosc]]</f>
        <v>211755</v>
      </c>
      <c r="I2622">
        <f>ROUNDUP(woda5[[#This Row],[pomiar po polnocy]]*0.02,0)</f>
        <v>4231</v>
      </c>
      <c r="J2622" s="10">
        <f>woda5[[#This Row],[pomiar po polnocy]]-woda5[[#This Row],[ile wypuscic rano]]</f>
        <v>207313</v>
      </c>
      <c r="K2622" s="10">
        <f>woda5[[#This Row],[po 8v2]]+woda5[[#This Row],[ilosc]]</f>
        <v>211754</v>
      </c>
      <c r="L2622" t="str">
        <f t="shared" si="81"/>
        <v/>
      </c>
      <c r="M2622">
        <f>IF(woda5[[#This Row],[pomiar po polnocy]]&gt;=800000,1,0)</f>
        <v>0</v>
      </c>
    </row>
    <row r="2623" spans="4:13" x14ac:dyDescent="0.25">
      <c r="D2623" s="1">
        <v>42065</v>
      </c>
      <c r="E2623">
        <v>5211</v>
      </c>
      <c r="F2623" s="9">
        <f t="shared" si="80"/>
        <v>211754</v>
      </c>
      <c r="G2623" s="12">
        <f xml:space="preserve"> ROUNDUP(woda5[[#This Row],[pomiar po polnocy]]*0.98,0)</f>
        <v>207519</v>
      </c>
      <c r="H2623" s="13">
        <f>woda5[[#This Row],[po 8]]+woda5[[#This Row],[ilosc]]</f>
        <v>212730</v>
      </c>
      <c r="I2623">
        <f>ROUNDUP(woda5[[#This Row],[pomiar po polnocy]]*0.02,0)</f>
        <v>4236</v>
      </c>
      <c r="J2623" s="10">
        <f>woda5[[#This Row],[pomiar po polnocy]]-woda5[[#This Row],[ile wypuscic rano]]</f>
        <v>207518</v>
      </c>
      <c r="K2623" s="10">
        <f>woda5[[#This Row],[po 8v2]]+woda5[[#This Row],[ilosc]]</f>
        <v>212729</v>
      </c>
      <c r="L2623" t="str">
        <f t="shared" si="81"/>
        <v/>
      </c>
      <c r="M2623">
        <f>IF(woda5[[#This Row],[pomiar po polnocy]]&gt;=800000,1,0)</f>
        <v>0</v>
      </c>
    </row>
    <row r="2624" spans="4:13" x14ac:dyDescent="0.25">
      <c r="D2624" s="1">
        <v>42066</v>
      </c>
      <c r="E2624">
        <v>3518</v>
      </c>
      <c r="F2624" s="9">
        <f t="shared" si="80"/>
        <v>212729</v>
      </c>
      <c r="G2624" s="12">
        <f xml:space="preserve"> ROUNDUP(woda5[[#This Row],[pomiar po polnocy]]*0.98,0)</f>
        <v>208475</v>
      </c>
      <c r="H2624" s="13">
        <f>woda5[[#This Row],[po 8]]+woda5[[#This Row],[ilosc]]</f>
        <v>211993</v>
      </c>
      <c r="I2624">
        <f>ROUNDUP(woda5[[#This Row],[pomiar po polnocy]]*0.02,0)</f>
        <v>4255</v>
      </c>
      <c r="J2624" s="10">
        <f>woda5[[#This Row],[pomiar po polnocy]]-woda5[[#This Row],[ile wypuscic rano]]</f>
        <v>208474</v>
      </c>
      <c r="K2624" s="10">
        <f>woda5[[#This Row],[po 8v2]]+woda5[[#This Row],[ilosc]]</f>
        <v>211992</v>
      </c>
      <c r="L2624" t="str">
        <f t="shared" si="81"/>
        <v/>
      </c>
      <c r="M2624">
        <f>IF(woda5[[#This Row],[pomiar po polnocy]]&gt;=800000,1,0)</f>
        <v>0</v>
      </c>
    </row>
    <row r="2625" spans="4:13" x14ac:dyDescent="0.25">
      <c r="D2625" s="1">
        <v>42067</v>
      </c>
      <c r="E2625">
        <v>3217</v>
      </c>
      <c r="F2625" s="9">
        <f t="shared" si="80"/>
        <v>211992</v>
      </c>
      <c r="G2625" s="12">
        <f xml:space="preserve"> ROUNDUP(woda5[[#This Row],[pomiar po polnocy]]*0.98,0)</f>
        <v>207753</v>
      </c>
      <c r="H2625" s="13">
        <f>woda5[[#This Row],[po 8]]+woda5[[#This Row],[ilosc]]</f>
        <v>210970</v>
      </c>
      <c r="I2625">
        <f>ROUNDUP(woda5[[#This Row],[pomiar po polnocy]]*0.02,0)</f>
        <v>4240</v>
      </c>
      <c r="J2625" s="10">
        <f>woda5[[#This Row],[pomiar po polnocy]]-woda5[[#This Row],[ile wypuscic rano]]</f>
        <v>207752</v>
      </c>
      <c r="K2625" s="10">
        <f>woda5[[#This Row],[po 8v2]]+woda5[[#This Row],[ilosc]]</f>
        <v>210969</v>
      </c>
      <c r="L2625" t="str">
        <f t="shared" si="81"/>
        <v/>
      </c>
      <c r="M2625">
        <f>IF(woda5[[#This Row],[pomiar po polnocy]]&gt;=800000,1,0)</f>
        <v>0</v>
      </c>
    </row>
    <row r="2626" spans="4:13" x14ac:dyDescent="0.25">
      <c r="D2626" s="1">
        <v>42068</v>
      </c>
      <c r="E2626">
        <v>4535</v>
      </c>
      <c r="F2626" s="9">
        <f t="shared" si="80"/>
        <v>210969</v>
      </c>
      <c r="G2626" s="12">
        <f xml:space="preserve"> ROUNDUP(woda5[[#This Row],[pomiar po polnocy]]*0.98,0)</f>
        <v>206750</v>
      </c>
      <c r="H2626" s="13">
        <f>woda5[[#This Row],[po 8]]+woda5[[#This Row],[ilosc]]</f>
        <v>211285</v>
      </c>
      <c r="I2626">
        <f>ROUNDUP(woda5[[#This Row],[pomiar po polnocy]]*0.02,0)</f>
        <v>4220</v>
      </c>
      <c r="J2626" s="10">
        <f>woda5[[#This Row],[pomiar po polnocy]]-woda5[[#This Row],[ile wypuscic rano]]</f>
        <v>206749</v>
      </c>
      <c r="K2626" s="10">
        <f>woda5[[#This Row],[po 8v2]]+woda5[[#This Row],[ilosc]]</f>
        <v>211284</v>
      </c>
      <c r="L2626" t="str">
        <f t="shared" si="81"/>
        <v/>
      </c>
      <c r="M2626">
        <f>IF(woda5[[#This Row],[pomiar po polnocy]]&gt;=800000,1,0)</f>
        <v>0</v>
      </c>
    </row>
    <row r="2627" spans="4:13" x14ac:dyDescent="0.25">
      <c r="D2627" s="1">
        <v>42069</v>
      </c>
      <c r="E2627">
        <v>3029</v>
      </c>
      <c r="F2627" s="9">
        <f t="shared" si="80"/>
        <v>211284</v>
      </c>
      <c r="G2627" s="12">
        <f xml:space="preserve"> ROUNDUP(woda5[[#This Row],[pomiar po polnocy]]*0.98,0)</f>
        <v>207059</v>
      </c>
      <c r="H2627" s="13">
        <f>woda5[[#This Row],[po 8]]+woda5[[#This Row],[ilosc]]</f>
        <v>210088</v>
      </c>
      <c r="I2627">
        <f>ROUNDUP(woda5[[#This Row],[pomiar po polnocy]]*0.02,0)</f>
        <v>4226</v>
      </c>
      <c r="J2627" s="10">
        <f>woda5[[#This Row],[pomiar po polnocy]]-woda5[[#This Row],[ile wypuscic rano]]</f>
        <v>207058</v>
      </c>
      <c r="K2627" s="10">
        <f>woda5[[#This Row],[po 8v2]]+woda5[[#This Row],[ilosc]]</f>
        <v>210087</v>
      </c>
      <c r="L2627" t="str">
        <f t="shared" si="81"/>
        <v/>
      </c>
      <c r="M2627">
        <f>IF(woda5[[#This Row],[pomiar po polnocy]]&gt;=800000,1,0)</f>
        <v>0</v>
      </c>
    </row>
    <row r="2628" spans="4:13" x14ac:dyDescent="0.25">
      <c r="D2628" s="1">
        <v>42070</v>
      </c>
      <c r="E2628">
        <v>6392</v>
      </c>
      <c r="F2628" s="9">
        <f t="shared" si="80"/>
        <v>210087</v>
      </c>
      <c r="G2628" s="12">
        <f xml:space="preserve"> ROUNDUP(woda5[[#This Row],[pomiar po polnocy]]*0.98,0)</f>
        <v>205886</v>
      </c>
      <c r="H2628" s="13">
        <f>woda5[[#This Row],[po 8]]+woda5[[#This Row],[ilosc]]</f>
        <v>212278</v>
      </c>
      <c r="I2628">
        <f>ROUNDUP(woda5[[#This Row],[pomiar po polnocy]]*0.02,0)</f>
        <v>4202</v>
      </c>
      <c r="J2628" s="10">
        <f>woda5[[#This Row],[pomiar po polnocy]]-woda5[[#This Row],[ile wypuscic rano]]</f>
        <v>205885</v>
      </c>
      <c r="K2628" s="10">
        <f>woda5[[#This Row],[po 8v2]]+woda5[[#This Row],[ilosc]]</f>
        <v>212277</v>
      </c>
      <c r="L2628" t="str">
        <f t="shared" si="81"/>
        <v/>
      </c>
      <c r="M2628">
        <f>IF(woda5[[#This Row],[pomiar po polnocy]]&gt;=800000,1,0)</f>
        <v>0</v>
      </c>
    </row>
    <row r="2629" spans="4:13" x14ac:dyDescent="0.25">
      <c r="D2629" s="1">
        <v>42071</v>
      </c>
      <c r="E2629">
        <v>7966</v>
      </c>
      <c r="F2629" s="9">
        <f t="shared" si="80"/>
        <v>212277</v>
      </c>
      <c r="G2629" s="12">
        <f xml:space="preserve"> ROUNDUP(woda5[[#This Row],[pomiar po polnocy]]*0.98,0)</f>
        <v>208032</v>
      </c>
      <c r="H2629" s="13">
        <f>woda5[[#This Row],[po 8]]+woda5[[#This Row],[ilosc]]</f>
        <v>215998</v>
      </c>
      <c r="I2629">
        <f>ROUNDUP(woda5[[#This Row],[pomiar po polnocy]]*0.02,0)</f>
        <v>4246</v>
      </c>
      <c r="J2629" s="10">
        <f>woda5[[#This Row],[pomiar po polnocy]]-woda5[[#This Row],[ile wypuscic rano]]</f>
        <v>208031</v>
      </c>
      <c r="K2629" s="10">
        <f>woda5[[#This Row],[po 8v2]]+woda5[[#This Row],[ilosc]]</f>
        <v>215997</v>
      </c>
      <c r="L2629" t="str">
        <f t="shared" si="81"/>
        <v/>
      </c>
      <c r="M2629">
        <f>IF(woda5[[#This Row],[pomiar po polnocy]]&gt;=800000,1,0)</f>
        <v>0</v>
      </c>
    </row>
    <row r="2630" spans="4:13" x14ac:dyDescent="0.25">
      <c r="D2630" s="1">
        <v>42072</v>
      </c>
      <c r="E2630">
        <v>4963</v>
      </c>
      <c r="F2630" s="9">
        <f t="shared" si="80"/>
        <v>215997</v>
      </c>
      <c r="G2630" s="12">
        <f xml:space="preserve"> ROUNDUP(woda5[[#This Row],[pomiar po polnocy]]*0.98,0)</f>
        <v>211678</v>
      </c>
      <c r="H2630" s="13">
        <f>woda5[[#This Row],[po 8]]+woda5[[#This Row],[ilosc]]</f>
        <v>216641</v>
      </c>
      <c r="I2630">
        <f>ROUNDUP(woda5[[#This Row],[pomiar po polnocy]]*0.02,0)</f>
        <v>4320</v>
      </c>
      <c r="J2630" s="10">
        <f>woda5[[#This Row],[pomiar po polnocy]]-woda5[[#This Row],[ile wypuscic rano]]</f>
        <v>211677</v>
      </c>
      <c r="K2630" s="10">
        <f>woda5[[#This Row],[po 8v2]]+woda5[[#This Row],[ilosc]]</f>
        <v>216640</v>
      </c>
      <c r="L2630" t="str">
        <f t="shared" si="81"/>
        <v/>
      </c>
      <c r="M2630">
        <f>IF(woda5[[#This Row],[pomiar po polnocy]]&gt;=800000,1,0)</f>
        <v>0</v>
      </c>
    </row>
    <row r="2631" spans="4:13" x14ac:dyDescent="0.25">
      <c r="D2631" s="1">
        <v>42073</v>
      </c>
      <c r="E2631">
        <v>4934</v>
      </c>
      <c r="F2631" s="9">
        <f t="shared" si="80"/>
        <v>216640</v>
      </c>
      <c r="G2631" s="12">
        <f xml:space="preserve"> ROUNDUP(woda5[[#This Row],[pomiar po polnocy]]*0.98,0)</f>
        <v>212308</v>
      </c>
      <c r="H2631" s="13">
        <f>woda5[[#This Row],[po 8]]+woda5[[#This Row],[ilosc]]</f>
        <v>217242</v>
      </c>
      <c r="I2631">
        <f>ROUNDUP(woda5[[#This Row],[pomiar po polnocy]]*0.02,0)</f>
        <v>4333</v>
      </c>
      <c r="J2631" s="10">
        <f>woda5[[#This Row],[pomiar po polnocy]]-woda5[[#This Row],[ile wypuscic rano]]</f>
        <v>212307</v>
      </c>
      <c r="K2631" s="10">
        <f>woda5[[#This Row],[po 8v2]]+woda5[[#This Row],[ilosc]]</f>
        <v>217241</v>
      </c>
      <c r="L2631" t="str">
        <f t="shared" si="81"/>
        <v/>
      </c>
      <c r="M2631">
        <f>IF(woda5[[#This Row],[pomiar po polnocy]]&gt;=800000,1,0)</f>
        <v>0</v>
      </c>
    </row>
    <row r="2632" spans="4:13" x14ac:dyDescent="0.25">
      <c r="D2632" s="1">
        <v>42074</v>
      </c>
      <c r="E2632">
        <v>6417</v>
      </c>
      <c r="F2632" s="9">
        <f t="shared" ref="F2632:F2695" si="82">IF(K2631&gt;1000000,1000000,K2631)</f>
        <v>217241</v>
      </c>
      <c r="G2632" s="12">
        <f xml:space="preserve"> ROUNDUP(woda5[[#This Row],[pomiar po polnocy]]*0.98,0)</f>
        <v>212897</v>
      </c>
      <c r="H2632" s="13">
        <f>woda5[[#This Row],[po 8]]+woda5[[#This Row],[ilosc]]</f>
        <v>219314</v>
      </c>
      <c r="I2632">
        <f>ROUNDUP(woda5[[#This Row],[pomiar po polnocy]]*0.02,0)</f>
        <v>4345</v>
      </c>
      <c r="J2632" s="10">
        <f>woda5[[#This Row],[pomiar po polnocy]]-woda5[[#This Row],[ile wypuscic rano]]</f>
        <v>212896</v>
      </c>
      <c r="K2632" s="10">
        <f>woda5[[#This Row],[po 8v2]]+woda5[[#This Row],[ilosc]]</f>
        <v>219313</v>
      </c>
      <c r="L2632" t="str">
        <f t="shared" ref="L2632:L2695" si="83">IF(K2631&gt;1000000,1,"")</f>
        <v/>
      </c>
      <c r="M2632">
        <f>IF(woda5[[#This Row],[pomiar po polnocy]]&gt;=800000,1,0)</f>
        <v>0</v>
      </c>
    </row>
    <row r="2633" spans="4:13" x14ac:dyDescent="0.25">
      <c r="D2633" s="1">
        <v>42075</v>
      </c>
      <c r="E2633">
        <v>5485</v>
      </c>
      <c r="F2633" s="9">
        <f t="shared" si="82"/>
        <v>219313</v>
      </c>
      <c r="G2633" s="12">
        <f xml:space="preserve"> ROUNDUP(woda5[[#This Row],[pomiar po polnocy]]*0.98,0)</f>
        <v>214927</v>
      </c>
      <c r="H2633" s="13">
        <f>woda5[[#This Row],[po 8]]+woda5[[#This Row],[ilosc]]</f>
        <v>220412</v>
      </c>
      <c r="I2633">
        <f>ROUNDUP(woda5[[#This Row],[pomiar po polnocy]]*0.02,0)</f>
        <v>4387</v>
      </c>
      <c r="J2633" s="10">
        <f>woda5[[#This Row],[pomiar po polnocy]]-woda5[[#This Row],[ile wypuscic rano]]</f>
        <v>214926</v>
      </c>
      <c r="K2633" s="10">
        <f>woda5[[#This Row],[po 8v2]]+woda5[[#This Row],[ilosc]]</f>
        <v>220411</v>
      </c>
      <c r="L2633" t="str">
        <f t="shared" si="83"/>
        <v/>
      </c>
      <c r="M2633">
        <f>IF(woda5[[#This Row],[pomiar po polnocy]]&gt;=800000,1,0)</f>
        <v>0</v>
      </c>
    </row>
    <row r="2634" spans="4:13" x14ac:dyDescent="0.25">
      <c r="D2634" s="1">
        <v>42076</v>
      </c>
      <c r="E2634">
        <v>6429</v>
      </c>
      <c r="F2634" s="9">
        <f t="shared" si="82"/>
        <v>220411</v>
      </c>
      <c r="G2634" s="12">
        <f xml:space="preserve"> ROUNDUP(woda5[[#This Row],[pomiar po polnocy]]*0.98,0)</f>
        <v>216003</v>
      </c>
      <c r="H2634" s="13">
        <f>woda5[[#This Row],[po 8]]+woda5[[#This Row],[ilosc]]</f>
        <v>222432</v>
      </c>
      <c r="I2634">
        <f>ROUNDUP(woda5[[#This Row],[pomiar po polnocy]]*0.02,0)</f>
        <v>4409</v>
      </c>
      <c r="J2634" s="10">
        <f>woda5[[#This Row],[pomiar po polnocy]]-woda5[[#This Row],[ile wypuscic rano]]</f>
        <v>216002</v>
      </c>
      <c r="K2634" s="10">
        <f>woda5[[#This Row],[po 8v2]]+woda5[[#This Row],[ilosc]]</f>
        <v>222431</v>
      </c>
      <c r="L2634" t="str">
        <f t="shared" si="83"/>
        <v/>
      </c>
      <c r="M2634">
        <f>IF(woda5[[#This Row],[pomiar po polnocy]]&gt;=800000,1,0)</f>
        <v>0</v>
      </c>
    </row>
    <row r="2635" spans="4:13" x14ac:dyDescent="0.25">
      <c r="D2635" s="1">
        <v>42077</v>
      </c>
      <c r="E2635">
        <v>10105</v>
      </c>
      <c r="F2635" s="9">
        <f t="shared" si="82"/>
        <v>222431</v>
      </c>
      <c r="G2635" s="12">
        <f xml:space="preserve"> ROUNDUP(woda5[[#This Row],[pomiar po polnocy]]*0.98,0)</f>
        <v>217983</v>
      </c>
      <c r="H2635" s="13">
        <f>woda5[[#This Row],[po 8]]+woda5[[#This Row],[ilosc]]</f>
        <v>228088</v>
      </c>
      <c r="I2635">
        <f>ROUNDUP(woda5[[#This Row],[pomiar po polnocy]]*0.02,0)</f>
        <v>4449</v>
      </c>
      <c r="J2635" s="10">
        <f>woda5[[#This Row],[pomiar po polnocy]]-woda5[[#This Row],[ile wypuscic rano]]</f>
        <v>217982</v>
      </c>
      <c r="K2635" s="10">
        <f>woda5[[#This Row],[po 8v2]]+woda5[[#This Row],[ilosc]]</f>
        <v>228087</v>
      </c>
      <c r="L2635" t="str">
        <f t="shared" si="83"/>
        <v/>
      </c>
      <c r="M2635">
        <f>IF(woda5[[#This Row],[pomiar po polnocy]]&gt;=800000,1,0)</f>
        <v>0</v>
      </c>
    </row>
    <row r="2636" spans="4:13" x14ac:dyDescent="0.25">
      <c r="D2636" s="1">
        <v>42078</v>
      </c>
      <c r="E2636">
        <v>6842</v>
      </c>
      <c r="F2636" s="9">
        <f t="shared" si="82"/>
        <v>228087</v>
      </c>
      <c r="G2636" s="12">
        <f xml:space="preserve"> ROUNDUP(woda5[[#This Row],[pomiar po polnocy]]*0.98,0)</f>
        <v>223526</v>
      </c>
      <c r="H2636" s="13">
        <f>woda5[[#This Row],[po 8]]+woda5[[#This Row],[ilosc]]</f>
        <v>230368</v>
      </c>
      <c r="I2636">
        <f>ROUNDUP(woda5[[#This Row],[pomiar po polnocy]]*0.02,0)</f>
        <v>4562</v>
      </c>
      <c r="J2636" s="10">
        <f>woda5[[#This Row],[pomiar po polnocy]]-woda5[[#This Row],[ile wypuscic rano]]</f>
        <v>223525</v>
      </c>
      <c r="K2636" s="10">
        <f>woda5[[#This Row],[po 8v2]]+woda5[[#This Row],[ilosc]]</f>
        <v>230367</v>
      </c>
      <c r="L2636" t="str">
        <f t="shared" si="83"/>
        <v/>
      </c>
      <c r="M2636">
        <f>IF(woda5[[#This Row],[pomiar po polnocy]]&gt;=800000,1,0)</f>
        <v>0</v>
      </c>
    </row>
    <row r="2637" spans="4:13" x14ac:dyDescent="0.25">
      <c r="D2637" s="1">
        <v>42079</v>
      </c>
      <c r="E2637">
        <v>8556</v>
      </c>
      <c r="F2637" s="9">
        <f t="shared" si="82"/>
        <v>230367</v>
      </c>
      <c r="G2637" s="12">
        <f xml:space="preserve"> ROUNDUP(woda5[[#This Row],[pomiar po polnocy]]*0.98,0)</f>
        <v>225760</v>
      </c>
      <c r="H2637" s="13">
        <f>woda5[[#This Row],[po 8]]+woda5[[#This Row],[ilosc]]</f>
        <v>234316</v>
      </c>
      <c r="I2637">
        <f>ROUNDUP(woda5[[#This Row],[pomiar po polnocy]]*0.02,0)</f>
        <v>4608</v>
      </c>
      <c r="J2637" s="10">
        <f>woda5[[#This Row],[pomiar po polnocy]]-woda5[[#This Row],[ile wypuscic rano]]</f>
        <v>225759</v>
      </c>
      <c r="K2637" s="10">
        <f>woda5[[#This Row],[po 8v2]]+woda5[[#This Row],[ilosc]]</f>
        <v>234315</v>
      </c>
      <c r="L2637" t="str">
        <f t="shared" si="83"/>
        <v/>
      </c>
      <c r="M2637">
        <f>IF(woda5[[#This Row],[pomiar po polnocy]]&gt;=800000,1,0)</f>
        <v>0</v>
      </c>
    </row>
    <row r="2638" spans="4:13" x14ac:dyDescent="0.25">
      <c r="D2638" s="1">
        <v>42080</v>
      </c>
      <c r="E2638">
        <v>12158</v>
      </c>
      <c r="F2638" s="9">
        <f t="shared" si="82"/>
        <v>234315</v>
      </c>
      <c r="G2638" s="12">
        <f xml:space="preserve"> ROUNDUP(woda5[[#This Row],[pomiar po polnocy]]*0.98,0)</f>
        <v>229629</v>
      </c>
      <c r="H2638" s="13">
        <f>woda5[[#This Row],[po 8]]+woda5[[#This Row],[ilosc]]</f>
        <v>241787</v>
      </c>
      <c r="I2638">
        <f>ROUNDUP(woda5[[#This Row],[pomiar po polnocy]]*0.02,0)</f>
        <v>4687</v>
      </c>
      <c r="J2638" s="10">
        <f>woda5[[#This Row],[pomiar po polnocy]]-woda5[[#This Row],[ile wypuscic rano]]</f>
        <v>229628</v>
      </c>
      <c r="K2638" s="10">
        <f>woda5[[#This Row],[po 8v2]]+woda5[[#This Row],[ilosc]]</f>
        <v>241786</v>
      </c>
      <c r="L2638" t="str">
        <f t="shared" si="83"/>
        <v/>
      </c>
      <c r="M2638">
        <f>IF(woda5[[#This Row],[pomiar po polnocy]]&gt;=800000,1,0)</f>
        <v>0</v>
      </c>
    </row>
    <row r="2639" spans="4:13" x14ac:dyDescent="0.25">
      <c r="D2639" s="1">
        <v>42081</v>
      </c>
      <c r="E2639">
        <v>11783</v>
      </c>
      <c r="F2639" s="9">
        <f t="shared" si="82"/>
        <v>241786</v>
      </c>
      <c r="G2639" s="12">
        <f xml:space="preserve"> ROUNDUP(woda5[[#This Row],[pomiar po polnocy]]*0.98,0)</f>
        <v>236951</v>
      </c>
      <c r="H2639" s="13">
        <f>woda5[[#This Row],[po 8]]+woda5[[#This Row],[ilosc]]</f>
        <v>248734</v>
      </c>
      <c r="I2639">
        <f>ROUNDUP(woda5[[#This Row],[pomiar po polnocy]]*0.02,0)</f>
        <v>4836</v>
      </c>
      <c r="J2639" s="10">
        <f>woda5[[#This Row],[pomiar po polnocy]]-woda5[[#This Row],[ile wypuscic rano]]</f>
        <v>236950</v>
      </c>
      <c r="K2639" s="10">
        <f>woda5[[#This Row],[po 8v2]]+woda5[[#This Row],[ilosc]]</f>
        <v>248733</v>
      </c>
      <c r="L2639" t="str">
        <f t="shared" si="83"/>
        <v/>
      </c>
      <c r="M2639">
        <f>IF(woda5[[#This Row],[pomiar po polnocy]]&gt;=800000,1,0)</f>
        <v>0</v>
      </c>
    </row>
    <row r="2640" spans="4:13" x14ac:dyDescent="0.25">
      <c r="D2640" s="1">
        <v>42082</v>
      </c>
      <c r="E2640">
        <v>10480</v>
      </c>
      <c r="F2640" s="9">
        <f t="shared" si="82"/>
        <v>248733</v>
      </c>
      <c r="G2640" s="12">
        <f xml:space="preserve"> ROUNDUP(woda5[[#This Row],[pomiar po polnocy]]*0.98,0)</f>
        <v>243759</v>
      </c>
      <c r="H2640" s="13">
        <f>woda5[[#This Row],[po 8]]+woda5[[#This Row],[ilosc]]</f>
        <v>254239</v>
      </c>
      <c r="I2640">
        <f>ROUNDUP(woda5[[#This Row],[pomiar po polnocy]]*0.02,0)</f>
        <v>4975</v>
      </c>
      <c r="J2640" s="10">
        <f>woda5[[#This Row],[pomiar po polnocy]]-woda5[[#This Row],[ile wypuscic rano]]</f>
        <v>243758</v>
      </c>
      <c r="K2640" s="10">
        <f>woda5[[#This Row],[po 8v2]]+woda5[[#This Row],[ilosc]]</f>
        <v>254238</v>
      </c>
      <c r="L2640" t="str">
        <f t="shared" si="83"/>
        <v/>
      </c>
      <c r="M2640">
        <f>IF(woda5[[#This Row],[pomiar po polnocy]]&gt;=800000,1,0)</f>
        <v>0</v>
      </c>
    </row>
    <row r="2641" spans="4:13" x14ac:dyDescent="0.25">
      <c r="D2641" s="1">
        <v>42083</v>
      </c>
      <c r="E2641">
        <v>15610</v>
      </c>
      <c r="F2641" s="9">
        <f t="shared" si="82"/>
        <v>254238</v>
      </c>
      <c r="G2641" s="12">
        <f xml:space="preserve"> ROUNDUP(woda5[[#This Row],[pomiar po polnocy]]*0.98,0)</f>
        <v>249154</v>
      </c>
      <c r="H2641" s="13">
        <f>woda5[[#This Row],[po 8]]+woda5[[#This Row],[ilosc]]</f>
        <v>264764</v>
      </c>
      <c r="I2641">
        <f>ROUNDUP(woda5[[#This Row],[pomiar po polnocy]]*0.02,0)</f>
        <v>5085</v>
      </c>
      <c r="J2641" s="10">
        <f>woda5[[#This Row],[pomiar po polnocy]]-woda5[[#This Row],[ile wypuscic rano]]</f>
        <v>249153</v>
      </c>
      <c r="K2641" s="10">
        <f>woda5[[#This Row],[po 8v2]]+woda5[[#This Row],[ilosc]]</f>
        <v>264763</v>
      </c>
      <c r="L2641" t="str">
        <f t="shared" si="83"/>
        <v/>
      </c>
      <c r="M2641">
        <f>IF(woda5[[#This Row],[pomiar po polnocy]]&gt;=800000,1,0)</f>
        <v>0</v>
      </c>
    </row>
    <row r="2642" spans="4:13" x14ac:dyDescent="0.25">
      <c r="D2642" s="1">
        <v>42084</v>
      </c>
      <c r="E2642">
        <v>15556</v>
      </c>
      <c r="F2642" s="9">
        <f t="shared" si="82"/>
        <v>264763</v>
      </c>
      <c r="G2642" s="12">
        <f xml:space="preserve"> ROUNDUP(woda5[[#This Row],[pomiar po polnocy]]*0.98,0)</f>
        <v>259468</v>
      </c>
      <c r="H2642" s="13">
        <f>woda5[[#This Row],[po 8]]+woda5[[#This Row],[ilosc]]</f>
        <v>275024</v>
      </c>
      <c r="I2642">
        <f>ROUNDUP(woda5[[#This Row],[pomiar po polnocy]]*0.02,0)</f>
        <v>5296</v>
      </c>
      <c r="J2642" s="10">
        <f>woda5[[#This Row],[pomiar po polnocy]]-woda5[[#This Row],[ile wypuscic rano]]</f>
        <v>259467</v>
      </c>
      <c r="K2642" s="10">
        <f>woda5[[#This Row],[po 8v2]]+woda5[[#This Row],[ilosc]]</f>
        <v>275023</v>
      </c>
      <c r="L2642" t="str">
        <f t="shared" si="83"/>
        <v/>
      </c>
      <c r="M2642">
        <f>IF(woda5[[#This Row],[pomiar po polnocy]]&gt;=800000,1,0)</f>
        <v>0</v>
      </c>
    </row>
    <row r="2643" spans="4:13" x14ac:dyDescent="0.25">
      <c r="D2643" s="1">
        <v>42085</v>
      </c>
      <c r="E2643">
        <v>12182</v>
      </c>
      <c r="F2643" s="9">
        <f t="shared" si="82"/>
        <v>275023</v>
      </c>
      <c r="G2643" s="12">
        <f xml:space="preserve"> ROUNDUP(woda5[[#This Row],[pomiar po polnocy]]*0.98,0)</f>
        <v>269523</v>
      </c>
      <c r="H2643" s="13">
        <f>woda5[[#This Row],[po 8]]+woda5[[#This Row],[ilosc]]</f>
        <v>281705</v>
      </c>
      <c r="I2643">
        <f>ROUNDUP(woda5[[#This Row],[pomiar po polnocy]]*0.02,0)</f>
        <v>5501</v>
      </c>
      <c r="J2643" s="10">
        <f>woda5[[#This Row],[pomiar po polnocy]]-woda5[[#This Row],[ile wypuscic rano]]</f>
        <v>269522</v>
      </c>
      <c r="K2643" s="10">
        <f>woda5[[#This Row],[po 8v2]]+woda5[[#This Row],[ilosc]]</f>
        <v>281704</v>
      </c>
      <c r="L2643" t="str">
        <f t="shared" si="83"/>
        <v/>
      </c>
      <c r="M2643">
        <f>IF(woda5[[#This Row],[pomiar po polnocy]]&gt;=800000,1,0)</f>
        <v>0</v>
      </c>
    </row>
    <row r="2644" spans="4:13" x14ac:dyDescent="0.25">
      <c r="D2644" s="1">
        <v>42086</v>
      </c>
      <c r="E2644">
        <v>19090</v>
      </c>
      <c r="F2644" s="9">
        <f t="shared" si="82"/>
        <v>281704</v>
      </c>
      <c r="G2644" s="12">
        <f xml:space="preserve"> ROUNDUP(woda5[[#This Row],[pomiar po polnocy]]*0.98,0)</f>
        <v>276070</v>
      </c>
      <c r="H2644" s="13">
        <f>woda5[[#This Row],[po 8]]+woda5[[#This Row],[ilosc]]</f>
        <v>295160</v>
      </c>
      <c r="I2644">
        <f>ROUNDUP(woda5[[#This Row],[pomiar po polnocy]]*0.02,0)</f>
        <v>5635</v>
      </c>
      <c r="J2644" s="10">
        <f>woda5[[#This Row],[pomiar po polnocy]]-woda5[[#This Row],[ile wypuscic rano]]</f>
        <v>276069</v>
      </c>
      <c r="K2644" s="10">
        <f>woda5[[#This Row],[po 8v2]]+woda5[[#This Row],[ilosc]]</f>
        <v>295159</v>
      </c>
      <c r="L2644" t="str">
        <f t="shared" si="83"/>
        <v/>
      </c>
      <c r="M2644">
        <f>IF(woda5[[#This Row],[pomiar po polnocy]]&gt;=800000,1,0)</f>
        <v>0</v>
      </c>
    </row>
    <row r="2645" spans="4:13" x14ac:dyDescent="0.25">
      <c r="D2645" s="1">
        <v>42087</v>
      </c>
      <c r="E2645">
        <v>19238</v>
      </c>
      <c r="F2645" s="9">
        <f t="shared" si="82"/>
        <v>295159</v>
      </c>
      <c r="G2645" s="12">
        <f xml:space="preserve"> ROUNDUP(woda5[[#This Row],[pomiar po polnocy]]*0.98,0)</f>
        <v>289256</v>
      </c>
      <c r="H2645" s="13">
        <f>woda5[[#This Row],[po 8]]+woda5[[#This Row],[ilosc]]</f>
        <v>308494</v>
      </c>
      <c r="I2645">
        <f>ROUNDUP(woda5[[#This Row],[pomiar po polnocy]]*0.02,0)</f>
        <v>5904</v>
      </c>
      <c r="J2645" s="10">
        <f>woda5[[#This Row],[pomiar po polnocy]]-woda5[[#This Row],[ile wypuscic rano]]</f>
        <v>289255</v>
      </c>
      <c r="K2645" s="10">
        <f>woda5[[#This Row],[po 8v2]]+woda5[[#This Row],[ilosc]]</f>
        <v>308493</v>
      </c>
      <c r="L2645" t="str">
        <f t="shared" si="83"/>
        <v/>
      </c>
      <c r="M2645">
        <f>IF(woda5[[#This Row],[pomiar po polnocy]]&gt;=800000,1,0)</f>
        <v>0</v>
      </c>
    </row>
    <row r="2646" spans="4:13" x14ac:dyDescent="0.25">
      <c r="D2646" s="1">
        <v>42088</v>
      </c>
      <c r="E2646">
        <v>21846</v>
      </c>
      <c r="F2646" s="9">
        <f t="shared" si="82"/>
        <v>308493</v>
      </c>
      <c r="G2646" s="12">
        <f xml:space="preserve"> ROUNDUP(woda5[[#This Row],[pomiar po polnocy]]*0.98,0)</f>
        <v>302324</v>
      </c>
      <c r="H2646" s="13">
        <f>woda5[[#This Row],[po 8]]+woda5[[#This Row],[ilosc]]</f>
        <v>324170</v>
      </c>
      <c r="I2646">
        <f>ROUNDUP(woda5[[#This Row],[pomiar po polnocy]]*0.02,0)</f>
        <v>6170</v>
      </c>
      <c r="J2646" s="10">
        <f>woda5[[#This Row],[pomiar po polnocy]]-woda5[[#This Row],[ile wypuscic rano]]</f>
        <v>302323</v>
      </c>
      <c r="K2646" s="10">
        <f>woda5[[#This Row],[po 8v2]]+woda5[[#This Row],[ilosc]]</f>
        <v>324169</v>
      </c>
      <c r="L2646" t="str">
        <f t="shared" si="83"/>
        <v/>
      </c>
      <c r="M2646">
        <f>IF(woda5[[#This Row],[pomiar po polnocy]]&gt;=800000,1,0)</f>
        <v>0</v>
      </c>
    </row>
    <row r="2647" spans="4:13" x14ac:dyDescent="0.25">
      <c r="D2647" s="1">
        <v>42089</v>
      </c>
      <c r="E2647">
        <v>21719</v>
      </c>
      <c r="F2647" s="9">
        <f t="shared" si="82"/>
        <v>324169</v>
      </c>
      <c r="G2647" s="12">
        <f xml:space="preserve"> ROUNDUP(woda5[[#This Row],[pomiar po polnocy]]*0.98,0)</f>
        <v>317686</v>
      </c>
      <c r="H2647" s="13">
        <f>woda5[[#This Row],[po 8]]+woda5[[#This Row],[ilosc]]</f>
        <v>339405</v>
      </c>
      <c r="I2647">
        <f>ROUNDUP(woda5[[#This Row],[pomiar po polnocy]]*0.02,0)</f>
        <v>6484</v>
      </c>
      <c r="J2647" s="10">
        <f>woda5[[#This Row],[pomiar po polnocy]]-woda5[[#This Row],[ile wypuscic rano]]</f>
        <v>317685</v>
      </c>
      <c r="K2647" s="10">
        <f>woda5[[#This Row],[po 8v2]]+woda5[[#This Row],[ilosc]]</f>
        <v>339404</v>
      </c>
      <c r="L2647" t="str">
        <f t="shared" si="83"/>
        <v/>
      </c>
      <c r="M2647">
        <f>IF(woda5[[#This Row],[pomiar po polnocy]]&gt;=800000,1,0)</f>
        <v>0</v>
      </c>
    </row>
    <row r="2648" spans="4:13" x14ac:dyDescent="0.25">
      <c r="D2648" s="1">
        <v>42090</v>
      </c>
      <c r="E2648">
        <v>28653</v>
      </c>
      <c r="F2648" s="9">
        <f t="shared" si="82"/>
        <v>339404</v>
      </c>
      <c r="G2648" s="12">
        <f xml:space="preserve"> ROUNDUP(woda5[[#This Row],[pomiar po polnocy]]*0.98,0)</f>
        <v>332616</v>
      </c>
      <c r="H2648" s="13">
        <f>woda5[[#This Row],[po 8]]+woda5[[#This Row],[ilosc]]</f>
        <v>361269</v>
      </c>
      <c r="I2648">
        <f>ROUNDUP(woda5[[#This Row],[pomiar po polnocy]]*0.02,0)</f>
        <v>6789</v>
      </c>
      <c r="J2648" s="10">
        <f>woda5[[#This Row],[pomiar po polnocy]]-woda5[[#This Row],[ile wypuscic rano]]</f>
        <v>332615</v>
      </c>
      <c r="K2648" s="10">
        <f>woda5[[#This Row],[po 8v2]]+woda5[[#This Row],[ilosc]]</f>
        <v>361268</v>
      </c>
      <c r="L2648" t="str">
        <f t="shared" si="83"/>
        <v/>
      </c>
      <c r="M2648">
        <f>IF(woda5[[#This Row],[pomiar po polnocy]]&gt;=800000,1,0)</f>
        <v>0</v>
      </c>
    </row>
    <row r="2649" spans="4:13" x14ac:dyDescent="0.25">
      <c r="D2649" s="1">
        <v>42091</v>
      </c>
      <c r="E2649">
        <v>24924</v>
      </c>
      <c r="F2649" s="9">
        <f t="shared" si="82"/>
        <v>361268</v>
      </c>
      <c r="G2649" s="12">
        <f xml:space="preserve"> ROUNDUP(woda5[[#This Row],[pomiar po polnocy]]*0.98,0)</f>
        <v>354043</v>
      </c>
      <c r="H2649" s="13">
        <f>woda5[[#This Row],[po 8]]+woda5[[#This Row],[ilosc]]</f>
        <v>378967</v>
      </c>
      <c r="I2649">
        <f>ROUNDUP(woda5[[#This Row],[pomiar po polnocy]]*0.02,0)</f>
        <v>7226</v>
      </c>
      <c r="J2649" s="10">
        <f>woda5[[#This Row],[pomiar po polnocy]]-woda5[[#This Row],[ile wypuscic rano]]</f>
        <v>354042</v>
      </c>
      <c r="K2649" s="10">
        <f>woda5[[#This Row],[po 8v2]]+woda5[[#This Row],[ilosc]]</f>
        <v>378966</v>
      </c>
      <c r="L2649" t="str">
        <f t="shared" si="83"/>
        <v/>
      </c>
      <c r="M2649">
        <f>IF(woda5[[#This Row],[pomiar po polnocy]]&gt;=800000,1,0)</f>
        <v>0</v>
      </c>
    </row>
    <row r="2650" spans="4:13" x14ac:dyDescent="0.25">
      <c r="D2650" s="1">
        <v>42092</v>
      </c>
      <c r="E2650">
        <v>30020</v>
      </c>
      <c r="F2650" s="9">
        <f t="shared" si="82"/>
        <v>378966</v>
      </c>
      <c r="G2650" s="12">
        <f xml:space="preserve"> ROUNDUP(woda5[[#This Row],[pomiar po polnocy]]*0.98,0)</f>
        <v>371387</v>
      </c>
      <c r="H2650" s="13">
        <f>woda5[[#This Row],[po 8]]+woda5[[#This Row],[ilosc]]</f>
        <v>401407</v>
      </c>
      <c r="I2650">
        <f>ROUNDUP(woda5[[#This Row],[pomiar po polnocy]]*0.02,0)</f>
        <v>7580</v>
      </c>
      <c r="J2650" s="10">
        <f>woda5[[#This Row],[pomiar po polnocy]]-woda5[[#This Row],[ile wypuscic rano]]</f>
        <v>371386</v>
      </c>
      <c r="K2650" s="10">
        <f>woda5[[#This Row],[po 8v2]]+woda5[[#This Row],[ilosc]]</f>
        <v>401406</v>
      </c>
      <c r="L2650" t="str">
        <f t="shared" si="83"/>
        <v/>
      </c>
      <c r="M2650">
        <f>IF(woda5[[#This Row],[pomiar po polnocy]]&gt;=800000,1,0)</f>
        <v>0</v>
      </c>
    </row>
    <row r="2651" spans="4:13" x14ac:dyDescent="0.25">
      <c r="D2651" s="1">
        <v>42093</v>
      </c>
      <c r="E2651">
        <v>34394</v>
      </c>
      <c r="F2651" s="9">
        <f t="shared" si="82"/>
        <v>401406</v>
      </c>
      <c r="G2651" s="12">
        <f xml:space="preserve"> ROUNDUP(woda5[[#This Row],[pomiar po polnocy]]*0.98,0)</f>
        <v>393378</v>
      </c>
      <c r="H2651" s="13">
        <f>woda5[[#This Row],[po 8]]+woda5[[#This Row],[ilosc]]</f>
        <v>427772</v>
      </c>
      <c r="I2651">
        <f>ROUNDUP(woda5[[#This Row],[pomiar po polnocy]]*0.02,0)</f>
        <v>8029</v>
      </c>
      <c r="J2651" s="10">
        <f>woda5[[#This Row],[pomiar po polnocy]]-woda5[[#This Row],[ile wypuscic rano]]</f>
        <v>393377</v>
      </c>
      <c r="K2651" s="10">
        <f>woda5[[#This Row],[po 8v2]]+woda5[[#This Row],[ilosc]]</f>
        <v>427771</v>
      </c>
      <c r="L2651" t="str">
        <f t="shared" si="83"/>
        <v/>
      </c>
      <c r="M2651">
        <f>IF(woda5[[#This Row],[pomiar po polnocy]]&gt;=800000,1,0)</f>
        <v>0</v>
      </c>
    </row>
    <row r="2652" spans="4:13" x14ac:dyDescent="0.25">
      <c r="D2652" s="1">
        <v>42094</v>
      </c>
      <c r="E2652">
        <v>33854</v>
      </c>
      <c r="F2652" s="9">
        <f t="shared" si="82"/>
        <v>427771</v>
      </c>
      <c r="G2652" s="12">
        <f xml:space="preserve"> ROUNDUP(woda5[[#This Row],[pomiar po polnocy]]*0.98,0)</f>
        <v>419216</v>
      </c>
      <c r="H2652" s="13">
        <f>woda5[[#This Row],[po 8]]+woda5[[#This Row],[ilosc]]</f>
        <v>453070</v>
      </c>
      <c r="I2652">
        <f>ROUNDUP(woda5[[#This Row],[pomiar po polnocy]]*0.02,0)</f>
        <v>8556</v>
      </c>
      <c r="J2652" s="10">
        <f>woda5[[#This Row],[pomiar po polnocy]]-woda5[[#This Row],[ile wypuscic rano]]</f>
        <v>419215</v>
      </c>
      <c r="K2652" s="10">
        <f>woda5[[#This Row],[po 8v2]]+woda5[[#This Row],[ilosc]]</f>
        <v>453069</v>
      </c>
      <c r="L2652" t="str">
        <f t="shared" si="83"/>
        <v/>
      </c>
      <c r="M2652">
        <f>IF(woda5[[#This Row],[pomiar po polnocy]]&gt;=800000,1,0)</f>
        <v>0</v>
      </c>
    </row>
    <row r="2653" spans="4:13" x14ac:dyDescent="0.25">
      <c r="D2653" s="1">
        <v>42095</v>
      </c>
      <c r="E2653">
        <v>35725</v>
      </c>
      <c r="F2653" s="9">
        <f t="shared" si="82"/>
        <v>453069</v>
      </c>
      <c r="G2653" s="12">
        <f xml:space="preserve"> ROUNDUP(woda5[[#This Row],[pomiar po polnocy]]*0.98,0)</f>
        <v>444008</v>
      </c>
      <c r="H2653" s="13">
        <f>woda5[[#This Row],[po 8]]+woda5[[#This Row],[ilosc]]</f>
        <v>479733</v>
      </c>
      <c r="I2653">
        <f>ROUNDUP(woda5[[#This Row],[pomiar po polnocy]]*0.02,0)</f>
        <v>9062</v>
      </c>
      <c r="J2653" s="10">
        <f>woda5[[#This Row],[pomiar po polnocy]]-woda5[[#This Row],[ile wypuscic rano]]</f>
        <v>444007</v>
      </c>
      <c r="K2653" s="10">
        <f>woda5[[#This Row],[po 8v2]]+woda5[[#This Row],[ilosc]]</f>
        <v>479732</v>
      </c>
      <c r="L2653" t="str">
        <f t="shared" si="83"/>
        <v/>
      </c>
      <c r="M2653">
        <f>IF(woda5[[#This Row],[pomiar po polnocy]]&gt;=800000,1,0)</f>
        <v>0</v>
      </c>
    </row>
    <row r="2654" spans="4:13" x14ac:dyDescent="0.25">
      <c r="D2654" s="1">
        <v>42096</v>
      </c>
      <c r="E2654">
        <v>38296</v>
      </c>
      <c r="F2654" s="9">
        <f t="shared" si="82"/>
        <v>479732</v>
      </c>
      <c r="G2654" s="12">
        <f xml:space="preserve"> ROUNDUP(woda5[[#This Row],[pomiar po polnocy]]*0.98,0)</f>
        <v>470138</v>
      </c>
      <c r="H2654" s="13">
        <f>woda5[[#This Row],[po 8]]+woda5[[#This Row],[ilosc]]</f>
        <v>508434</v>
      </c>
      <c r="I2654">
        <f>ROUNDUP(woda5[[#This Row],[pomiar po polnocy]]*0.02,0)</f>
        <v>9595</v>
      </c>
      <c r="J2654" s="10">
        <f>woda5[[#This Row],[pomiar po polnocy]]-woda5[[#This Row],[ile wypuscic rano]]</f>
        <v>470137</v>
      </c>
      <c r="K2654" s="10">
        <f>woda5[[#This Row],[po 8v2]]+woda5[[#This Row],[ilosc]]</f>
        <v>508433</v>
      </c>
      <c r="L2654" t="str">
        <f t="shared" si="83"/>
        <v/>
      </c>
      <c r="M2654">
        <f>IF(woda5[[#This Row],[pomiar po polnocy]]&gt;=800000,1,0)</f>
        <v>0</v>
      </c>
    </row>
    <row r="2655" spans="4:13" x14ac:dyDescent="0.25">
      <c r="D2655" s="1">
        <v>42097</v>
      </c>
      <c r="E2655">
        <v>39901</v>
      </c>
      <c r="F2655" s="9">
        <f t="shared" si="82"/>
        <v>508433</v>
      </c>
      <c r="G2655" s="12">
        <f xml:space="preserve"> ROUNDUP(woda5[[#This Row],[pomiar po polnocy]]*0.98,0)</f>
        <v>498265</v>
      </c>
      <c r="H2655" s="13">
        <f>woda5[[#This Row],[po 8]]+woda5[[#This Row],[ilosc]]</f>
        <v>538166</v>
      </c>
      <c r="I2655">
        <f>ROUNDUP(woda5[[#This Row],[pomiar po polnocy]]*0.02,0)</f>
        <v>10169</v>
      </c>
      <c r="J2655" s="10">
        <f>woda5[[#This Row],[pomiar po polnocy]]-woda5[[#This Row],[ile wypuscic rano]]</f>
        <v>498264</v>
      </c>
      <c r="K2655" s="10">
        <f>woda5[[#This Row],[po 8v2]]+woda5[[#This Row],[ilosc]]</f>
        <v>538165</v>
      </c>
      <c r="L2655" t="str">
        <f t="shared" si="83"/>
        <v/>
      </c>
      <c r="M2655">
        <f>IF(woda5[[#This Row],[pomiar po polnocy]]&gt;=800000,1,0)</f>
        <v>0</v>
      </c>
    </row>
    <row r="2656" spans="4:13" x14ac:dyDescent="0.25">
      <c r="D2656" s="1">
        <v>42098</v>
      </c>
      <c r="E2656">
        <v>43566</v>
      </c>
      <c r="F2656" s="9">
        <f t="shared" si="82"/>
        <v>538165</v>
      </c>
      <c r="G2656" s="12">
        <f xml:space="preserve"> ROUNDUP(woda5[[#This Row],[pomiar po polnocy]]*0.98,0)</f>
        <v>527402</v>
      </c>
      <c r="H2656" s="13">
        <f>woda5[[#This Row],[po 8]]+woda5[[#This Row],[ilosc]]</f>
        <v>570968</v>
      </c>
      <c r="I2656">
        <f>ROUNDUP(woda5[[#This Row],[pomiar po polnocy]]*0.02,0)</f>
        <v>10764</v>
      </c>
      <c r="J2656" s="10">
        <f>woda5[[#This Row],[pomiar po polnocy]]-woda5[[#This Row],[ile wypuscic rano]]</f>
        <v>527401</v>
      </c>
      <c r="K2656" s="10">
        <f>woda5[[#This Row],[po 8v2]]+woda5[[#This Row],[ilosc]]</f>
        <v>570967</v>
      </c>
      <c r="L2656" t="str">
        <f t="shared" si="83"/>
        <v/>
      </c>
      <c r="M2656">
        <f>IF(woda5[[#This Row],[pomiar po polnocy]]&gt;=800000,1,0)</f>
        <v>0</v>
      </c>
    </row>
    <row r="2657" spans="4:13" x14ac:dyDescent="0.25">
      <c r="D2657" s="1">
        <v>42099</v>
      </c>
      <c r="E2657">
        <v>43654</v>
      </c>
      <c r="F2657" s="9">
        <f t="shared" si="82"/>
        <v>570967</v>
      </c>
      <c r="G2657" s="12">
        <f xml:space="preserve"> ROUNDUP(woda5[[#This Row],[pomiar po polnocy]]*0.98,0)</f>
        <v>559548</v>
      </c>
      <c r="H2657" s="13">
        <f>woda5[[#This Row],[po 8]]+woda5[[#This Row],[ilosc]]</f>
        <v>603202</v>
      </c>
      <c r="I2657">
        <f>ROUNDUP(woda5[[#This Row],[pomiar po polnocy]]*0.02,0)</f>
        <v>11420</v>
      </c>
      <c r="J2657" s="10">
        <f>woda5[[#This Row],[pomiar po polnocy]]-woda5[[#This Row],[ile wypuscic rano]]</f>
        <v>559547</v>
      </c>
      <c r="K2657" s="10">
        <f>woda5[[#This Row],[po 8v2]]+woda5[[#This Row],[ilosc]]</f>
        <v>603201</v>
      </c>
      <c r="L2657" t="str">
        <f t="shared" si="83"/>
        <v/>
      </c>
      <c r="M2657">
        <f>IF(woda5[[#This Row],[pomiar po polnocy]]&gt;=800000,1,0)</f>
        <v>0</v>
      </c>
    </row>
    <row r="2658" spans="4:13" x14ac:dyDescent="0.25">
      <c r="D2658" s="1">
        <v>42100</v>
      </c>
      <c r="E2658">
        <v>47945</v>
      </c>
      <c r="F2658" s="9">
        <f t="shared" si="82"/>
        <v>603201</v>
      </c>
      <c r="G2658" s="12">
        <f xml:space="preserve"> ROUNDUP(woda5[[#This Row],[pomiar po polnocy]]*0.98,0)</f>
        <v>591137</v>
      </c>
      <c r="H2658" s="13">
        <f>woda5[[#This Row],[po 8]]+woda5[[#This Row],[ilosc]]</f>
        <v>639082</v>
      </c>
      <c r="I2658">
        <f>ROUNDUP(woda5[[#This Row],[pomiar po polnocy]]*0.02,0)</f>
        <v>12065</v>
      </c>
      <c r="J2658" s="10">
        <f>woda5[[#This Row],[pomiar po polnocy]]-woda5[[#This Row],[ile wypuscic rano]]</f>
        <v>591136</v>
      </c>
      <c r="K2658" s="10">
        <f>woda5[[#This Row],[po 8v2]]+woda5[[#This Row],[ilosc]]</f>
        <v>639081</v>
      </c>
      <c r="L2658" t="str">
        <f t="shared" si="83"/>
        <v/>
      </c>
      <c r="M2658">
        <f>IF(woda5[[#This Row],[pomiar po polnocy]]&gt;=800000,1,0)</f>
        <v>0</v>
      </c>
    </row>
    <row r="2659" spans="4:13" x14ac:dyDescent="0.25">
      <c r="D2659" s="1">
        <v>42101</v>
      </c>
      <c r="E2659">
        <v>46962</v>
      </c>
      <c r="F2659" s="9">
        <f t="shared" si="82"/>
        <v>639081</v>
      </c>
      <c r="G2659" s="12">
        <f xml:space="preserve"> ROUNDUP(woda5[[#This Row],[pomiar po polnocy]]*0.98,0)</f>
        <v>626300</v>
      </c>
      <c r="H2659" s="13">
        <f>woda5[[#This Row],[po 8]]+woda5[[#This Row],[ilosc]]</f>
        <v>673262</v>
      </c>
      <c r="I2659">
        <f>ROUNDUP(woda5[[#This Row],[pomiar po polnocy]]*0.02,0)</f>
        <v>12782</v>
      </c>
      <c r="J2659" s="10">
        <f>woda5[[#This Row],[pomiar po polnocy]]-woda5[[#This Row],[ile wypuscic rano]]</f>
        <v>626299</v>
      </c>
      <c r="K2659" s="10">
        <f>woda5[[#This Row],[po 8v2]]+woda5[[#This Row],[ilosc]]</f>
        <v>673261</v>
      </c>
      <c r="L2659" t="str">
        <f t="shared" si="83"/>
        <v/>
      </c>
      <c r="M2659">
        <f>IF(woda5[[#This Row],[pomiar po polnocy]]&gt;=800000,1,0)</f>
        <v>0</v>
      </c>
    </row>
    <row r="2660" spans="4:13" x14ac:dyDescent="0.25">
      <c r="D2660" s="1">
        <v>42102</v>
      </c>
      <c r="E2660">
        <v>53080</v>
      </c>
      <c r="F2660" s="9">
        <f t="shared" si="82"/>
        <v>673261</v>
      </c>
      <c r="G2660" s="12">
        <f xml:space="preserve"> ROUNDUP(woda5[[#This Row],[pomiar po polnocy]]*0.98,0)</f>
        <v>659796</v>
      </c>
      <c r="H2660" s="13">
        <f>woda5[[#This Row],[po 8]]+woda5[[#This Row],[ilosc]]</f>
        <v>712876</v>
      </c>
      <c r="I2660">
        <f>ROUNDUP(woda5[[#This Row],[pomiar po polnocy]]*0.02,0)</f>
        <v>13466</v>
      </c>
      <c r="J2660" s="10">
        <f>woda5[[#This Row],[pomiar po polnocy]]-woda5[[#This Row],[ile wypuscic rano]]</f>
        <v>659795</v>
      </c>
      <c r="K2660" s="10">
        <f>woda5[[#This Row],[po 8v2]]+woda5[[#This Row],[ilosc]]</f>
        <v>712875</v>
      </c>
      <c r="L2660" t="str">
        <f t="shared" si="83"/>
        <v/>
      </c>
      <c r="M2660">
        <f>IF(woda5[[#This Row],[pomiar po polnocy]]&gt;=800000,1,0)</f>
        <v>0</v>
      </c>
    </row>
    <row r="2661" spans="4:13" x14ac:dyDescent="0.25">
      <c r="D2661" s="1">
        <v>42103</v>
      </c>
      <c r="E2661">
        <v>51272</v>
      </c>
      <c r="F2661" s="9">
        <f t="shared" si="82"/>
        <v>712875</v>
      </c>
      <c r="G2661" s="12">
        <f xml:space="preserve"> ROUNDUP(woda5[[#This Row],[pomiar po polnocy]]*0.98,0)</f>
        <v>698618</v>
      </c>
      <c r="H2661" s="13">
        <f>woda5[[#This Row],[po 8]]+woda5[[#This Row],[ilosc]]</f>
        <v>749890</v>
      </c>
      <c r="I2661">
        <f>ROUNDUP(woda5[[#This Row],[pomiar po polnocy]]*0.02,0)</f>
        <v>14258</v>
      </c>
      <c r="J2661" s="10">
        <f>woda5[[#This Row],[pomiar po polnocy]]-woda5[[#This Row],[ile wypuscic rano]]</f>
        <v>698617</v>
      </c>
      <c r="K2661" s="10">
        <f>woda5[[#This Row],[po 8v2]]+woda5[[#This Row],[ilosc]]</f>
        <v>749889</v>
      </c>
      <c r="L2661" t="str">
        <f t="shared" si="83"/>
        <v/>
      </c>
      <c r="M2661">
        <f>IF(woda5[[#This Row],[pomiar po polnocy]]&gt;=800000,1,0)</f>
        <v>0</v>
      </c>
    </row>
    <row r="2662" spans="4:13" x14ac:dyDescent="0.25">
      <c r="D2662" s="1">
        <v>42104</v>
      </c>
      <c r="E2662">
        <v>55268</v>
      </c>
      <c r="F2662" s="9">
        <f t="shared" si="82"/>
        <v>749889</v>
      </c>
      <c r="G2662" s="12">
        <f xml:space="preserve"> ROUNDUP(woda5[[#This Row],[pomiar po polnocy]]*0.98,0)</f>
        <v>734892</v>
      </c>
      <c r="H2662" s="13">
        <f>woda5[[#This Row],[po 8]]+woda5[[#This Row],[ilosc]]</f>
        <v>790160</v>
      </c>
      <c r="I2662">
        <f>ROUNDUP(woda5[[#This Row],[pomiar po polnocy]]*0.02,0)</f>
        <v>14998</v>
      </c>
      <c r="J2662" s="10">
        <f>woda5[[#This Row],[pomiar po polnocy]]-woda5[[#This Row],[ile wypuscic rano]]</f>
        <v>734891</v>
      </c>
      <c r="K2662" s="10">
        <f>woda5[[#This Row],[po 8v2]]+woda5[[#This Row],[ilosc]]</f>
        <v>790159</v>
      </c>
      <c r="L2662" t="str">
        <f t="shared" si="83"/>
        <v/>
      </c>
      <c r="M2662">
        <f>IF(woda5[[#This Row],[pomiar po polnocy]]&gt;=800000,1,0)</f>
        <v>0</v>
      </c>
    </row>
    <row r="2663" spans="4:13" x14ac:dyDescent="0.25">
      <c r="D2663" s="1">
        <v>42105</v>
      </c>
      <c r="E2663">
        <v>51712</v>
      </c>
      <c r="F2663" s="9">
        <f t="shared" si="82"/>
        <v>790159</v>
      </c>
      <c r="G2663" s="12">
        <f xml:space="preserve"> ROUNDUP(woda5[[#This Row],[pomiar po polnocy]]*0.98,0)</f>
        <v>774356</v>
      </c>
      <c r="H2663" s="13">
        <f>woda5[[#This Row],[po 8]]+woda5[[#This Row],[ilosc]]</f>
        <v>826068</v>
      </c>
      <c r="I2663">
        <f>ROUNDUP(woda5[[#This Row],[pomiar po polnocy]]*0.02,0)</f>
        <v>15804</v>
      </c>
      <c r="J2663" s="10">
        <f>woda5[[#This Row],[pomiar po polnocy]]-woda5[[#This Row],[ile wypuscic rano]]</f>
        <v>774355</v>
      </c>
      <c r="K2663" s="10">
        <f>woda5[[#This Row],[po 8v2]]+woda5[[#This Row],[ilosc]]</f>
        <v>826067</v>
      </c>
      <c r="L2663" t="str">
        <f t="shared" si="83"/>
        <v/>
      </c>
      <c r="M2663">
        <f>IF(woda5[[#This Row],[pomiar po polnocy]]&gt;=800000,1,0)</f>
        <v>0</v>
      </c>
    </row>
    <row r="2664" spans="4:13" x14ac:dyDescent="0.25">
      <c r="D2664" s="1">
        <v>42106</v>
      </c>
      <c r="E2664">
        <v>56185</v>
      </c>
      <c r="F2664" s="9">
        <f t="shared" si="82"/>
        <v>826067</v>
      </c>
      <c r="G2664" s="12">
        <f xml:space="preserve"> ROUNDUP(woda5[[#This Row],[pomiar po polnocy]]*0.98,0)</f>
        <v>809546</v>
      </c>
      <c r="H2664" s="13">
        <f>woda5[[#This Row],[po 8]]+woda5[[#This Row],[ilosc]]</f>
        <v>865731</v>
      </c>
      <c r="I2664">
        <f>ROUNDUP(woda5[[#This Row],[pomiar po polnocy]]*0.02,0)</f>
        <v>16522</v>
      </c>
      <c r="J2664" s="10">
        <f>woda5[[#This Row],[pomiar po polnocy]]-woda5[[#This Row],[ile wypuscic rano]]</f>
        <v>809545</v>
      </c>
      <c r="K2664" s="10">
        <f>woda5[[#This Row],[po 8v2]]+woda5[[#This Row],[ilosc]]</f>
        <v>865730</v>
      </c>
      <c r="L2664" t="str">
        <f t="shared" si="83"/>
        <v/>
      </c>
      <c r="M2664">
        <f>IF(woda5[[#This Row],[pomiar po polnocy]]&gt;=800000,1,0)</f>
        <v>1</v>
      </c>
    </row>
    <row r="2665" spans="4:13" x14ac:dyDescent="0.25">
      <c r="D2665" s="1">
        <v>42107</v>
      </c>
      <c r="E2665">
        <v>51212</v>
      </c>
      <c r="F2665" s="9">
        <f t="shared" si="82"/>
        <v>865730</v>
      </c>
      <c r="G2665" s="12">
        <f xml:space="preserve"> ROUNDUP(woda5[[#This Row],[pomiar po polnocy]]*0.98,0)</f>
        <v>848416</v>
      </c>
      <c r="H2665" s="13">
        <f>woda5[[#This Row],[po 8]]+woda5[[#This Row],[ilosc]]</f>
        <v>899628</v>
      </c>
      <c r="I2665">
        <f>ROUNDUP(woda5[[#This Row],[pomiar po polnocy]]*0.02,0)</f>
        <v>17315</v>
      </c>
      <c r="J2665" s="10">
        <f>woda5[[#This Row],[pomiar po polnocy]]-woda5[[#This Row],[ile wypuscic rano]]</f>
        <v>848415</v>
      </c>
      <c r="K2665" s="10">
        <f>woda5[[#This Row],[po 8v2]]+woda5[[#This Row],[ilosc]]</f>
        <v>899627</v>
      </c>
      <c r="L2665" t="str">
        <f t="shared" si="83"/>
        <v/>
      </c>
      <c r="M2665">
        <f>IF(woda5[[#This Row],[pomiar po polnocy]]&gt;=800000,1,0)</f>
        <v>1</v>
      </c>
    </row>
    <row r="2666" spans="4:13" x14ac:dyDescent="0.25">
      <c r="D2666" s="1">
        <v>42108</v>
      </c>
      <c r="E2666">
        <v>47361</v>
      </c>
      <c r="F2666" s="9">
        <f t="shared" si="82"/>
        <v>899627</v>
      </c>
      <c r="G2666" s="12">
        <f xml:space="preserve"> ROUNDUP(woda5[[#This Row],[pomiar po polnocy]]*0.98,0)</f>
        <v>881635</v>
      </c>
      <c r="H2666" s="13">
        <f>woda5[[#This Row],[po 8]]+woda5[[#This Row],[ilosc]]</f>
        <v>928996</v>
      </c>
      <c r="I2666">
        <f>ROUNDUP(woda5[[#This Row],[pomiar po polnocy]]*0.02,0)</f>
        <v>17993</v>
      </c>
      <c r="J2666" s="10">
        <f>woda5[[#This Row],[pomiar po polnocy]]-woda5[[#This Row],[ile wypuscic rano]]</f>
        <v>881634</v>
      </c>
      <c r="K2666" s="10">
        <f>woda5[[#This Row],[po 8v2]]+woda5[[#This Row],[ilosc]]</f>
        <v>928995</v>
      </c>
      <c r="L2666" t="str">
        <f t="shared" si="83"/>
        <v/>
      </c>
      <c r="M2666">
        <f>IF(woda5[[#This Row],[pomiar po polnocy]]&gt;=800000,1,0)</f>
        <v>1</v>
      </c>
    </row>
    <row r="2667" spans="4:13" x14ac:dyDescent="0.25">
      <c r="D2667" s="1">
        <v>42109</v>
      </c>
      <c r="E2667">
        <v>44382</v>
      </c>
      <c r="F2667" s="9">
        <f t="shared" si="82"/>
        <v>928995</v>
      </c>
      <c r="G2667" s="12">
        <f xml:space="preserve"> ROUNDUP(woda5[[#This Row],[pomiar po polnocy]]*0.98,0)</f>
        <v>910416</v>
      </c>
      <c r="H2667" s="13">
        <f>woda5[[#This Row],[po 8]]+woda5[[#This Row],[ilosc]]</f>
        <v>954798</v>
      </c>
      <c r="I2667">
        <f>ROUNDUP(woda5[[#This Row],[pomiar po polnocy]]*0.02,0)</f>
        <v>18580</v>
      </c>
      <c r="J2667" s="10">
        <f>woda5[[#This Row],[pomiar po polnocy]]-woda5[[#This Row],[ile wypuscic rano]]</f>
        <v>910415</v>
      </c>
      <c r="K2667" s="10">
        <f>woda5[[#This Row],[po 8v2]]+woda5[[#This Row],[ilosc]]</f>
        <v>954797</v>
      </c>
      <c r="L2667" t="str">
        <f t="shared" si="83"/>
        <v/>
      </c>
      <c r="M2667">
        <f>IF(woda5[[#This Row],[pomiar po polnocy]]&gt;=800000,1,0)</f>
        <v>1</v>
      </c>
    </row>
    <row r="2668" spans="4:13" x14ac:dyDescent="0.25">
      <c r="D2668" s="1">
        <v>42110</v>
      </c>
      <c r="E2668">
        <v>42162</v>
      </c>
      <c r="F2668" s="9">
        <f t="shared" si="82"/>
        <v>954797</v>
      </c>
      <c r="G2668" s="12">
        <f xml:space="preserve"> ROUNDUP(woda5[[#This Row],[pomiar po polnocy]]*0.98,0)</f>
        <v>935702</v>
      </c>
      <c r="H2668" s="13">
        <f>woda5[[#This Row],[po 8]]+woda5[[#This Row],[ilosc]]</f>
        <v>977864</v>
      </c>
      <c r="I2668">
        <f>ROUNDUP(woda5[[#This Row],[pomiar po polnocy]]*0.02,0)</f>
        <v>19096</v>
      </c>
      <c r="J2668" s="10">
        <f>woda5[[#This Row],[pomiar po polnocy]]-woda5[[#This Row],[ile wypuscic rano]]</f>
        <v>935701</v>
      </c>
      <c r="K2668" s="10">
        <f>woda5[[#This Row],[po 8v2]]+woda5[[#This Row],[ilosc]]</f>
        <v>977863</v>
      </c>
      <c r="L2668" t="str">
        <f t="shared" si="83"/>
        <v/>
      </c>
      <c r="M2668">
        <f>IF(woda5[[#This Row],[pomiar po polnocy]]&gt;=800000,1,0)</f>
        <v>1</v>
      </c>
    </row>
    <row r="2669" spans="4:13" x14ac:dyDescent="0.25">
      <c r="D2669" s="1">
        <v>42111</v>
      </c>
      <c r="E2669">
        <v>41695</v>
      </c>
      <c r="F2669" s="9">
        <f t="shared" si="82"/>
        <v>977863</v>
      </c>
      <c r="G2669" s="12">
        <f xml:space="preserve"> ROUNDUP(woda5[[#This Row],[pomiar po polnocy]]*0.98,0)</f>
        <v>958306</v>
      </c>
      <c r="H2669" s="16">
        <f>woda5[[#This Row],[po 8]]+woda5[[#This Row],[ilosc]]</f>
        <v>1000001</v>
      </c>
      <c r="I2669">
        <f>ROUNDUP(woda5[[#This Row],[pomiar po polnocy]]*0.02,0)</f>
        <v>19558</v>
      </c>
      <c r="J2669" s="10">
        <f>woda5[[#This Row],[pomiar po polnocy]]-woda5[[#This Row],[ile wypuscic rano]]</f>
        <v>958305</v>
      </c>
      <c r="K2669" s="10">
        <f>woda5[[#This Row],[po 8v2]]+woda5[[#This Row],[ilosc]]</f>
        <v>1000000</v>
      </c>
      <c r="L2669" t="str">
        <f t="shared" si="83"/>
        <v/>
      </c>
      <c r="M2669">
        <f>IF(woda5[[#This Row],[pomiar po polnocy]]&gt;=800000,1,0)</f>
        <v>1</v>
      </c>
    </row>
    <row r="2670" spans="4:13" x14ac:dyDescent="0.25">
      <c r="D2670" s="1">
        <v>42112</v>
      </c>
      <c r="E2670">
        <v>47279</v>
      </c>
      <c r="F2670" s="9">
        <f t="shared" si="82"/>
        <v>1000000</v>
      </c>
      <c r="G2670" s="12">
        <f xml:space="preserve"> ROUNDUP(woda5[[#This Row],[pomiar po polnocy]]*0.98,0)</f>
        <v>980000</v>
      </c>
      <c r="H2670" s="13">
        <f>woda5[[#This Row],[po 8]]+woda5[[#This Row],[ilosc]]</f>
        <v>1027279</v>
      </c>
      <c r="I2670">
        <f>ROUNDUP(woda5[[#This Row],[pomiar po polnocy]]*0.02,0)</f>
        <v>20000</v>
      </c>
      <c r="J2670" s="10">
        <f>woda5[[#This Row],[pomiar po polnocy]]-woda5[[#This Row],[ile wypuscic rano]]</f>
        <v>980000</v>
      </c>
      <c r="K2670" s="10">
        <f>woda5[[#This Row],[po 8v2]]+woda5[[#This Row],[ilosc]]</f>
        <v>1027279</v>
      </c>
      <c r="L2670" t="str">
        <f t="shared" si="83"/>
        <v/>
      </c>
      <c r="M2670">
        <f>IF(woda5[[#This Row],[pomiar po polnocy]]&gt;=800000,1,0)</f>
        <v>1</v>
      </c>
    </row>
    <row r="2671" spans="4:13" x14ac:dyDescent="0.25">
      <c r="D2671" s="14">
        <v>42113</v>
      </c>
      <c r="E2671">
        <v>46117</v>
      </c>
      <c r="F2671" s="9">
        <f t="shared" si="82"/>
        <v>1000000</v>
      </c>
      <c r="G2671" s="12">
        <f xml:space="preserve"> ROUNDUP(woda5[[#This Row],[pomiar po polnocy]]*0.98,0)</f>
        <v>980000</v>
      </c>
      <c r="H2671" s="13">
        <f>woda5[[#This Row],[po 8]]+woda5[[#This Row],[ilosc]]</f>
        <v>1026117</v>
      </c>
      <c r="I2671">
        <f>ROUNDUP(woda5[[#This Row],[pomiar po polnocy]]*0.02,0)</f>
        <v>20000</v>
      </c>
      <c r="J2671" s="10">
        <f>woda5[[#This Row],[pomiar po polnocy]]-woda5[[#This Row],[ile wypuscic rano]]</f>
        <v>980000</v>
      </c>
      <c r="K2671" s="10">
        <f>woda5[[#This Row],[po 8v2]]+woda5[[#This Row],[ilosc]]</f>
        <v>1026117</v>
      </c>
      <c r="L2671">
        <f t="shared" si="83"/>
        <v>1</v>
      </c>
      <c r="M2671">
        <f>IF(woda5[[#This Row],[pomiar po polnocy]]&gt;=800000,1,0)</f>
        <v>1</v>
      </c>
    </row>
    <row r="2672" spans="4:13" x14ac:dyDescent="0.25">
      <c r="D2672" s="1">
        <v>42114</v>
      </c>
      <c r="E2672">
        <v>43938</v>
      </c>
      <c r="F2672" s="9">
        <f t="shared" si="82"/>
        <v>1000000</v>
      </c>
      <c r="G2672" s="12">
        <f xml:space="preserve"> ROUNDUP(woda5[[#This Row],[pomiar po polnocy]]*0.98,0)</f>
        <v>980000</v>
      </c>
      <c r="H2672" s="13">
        <f>woda5[[#This Row],[po 8]]+woda5[[#This Row],[ilosc]]</f>
        <v>1023938</v>
      </c>
      <c r="I2672">
        <f>ROUNDUP(woda5[[#This Row],[pomiar po polnocy]]*0.02,0)</f>
        <v>20000</v>
      </c>
      <c r="J2672" s="10">
        <f>woda5[[#This Row],[pomiar po polnocy]]-woda5[[#This Row],[ile wypuscic rano]]</f>
        <v>980000</v>
      </c>
      <c r="K2672" s="10">
        <f>woda5[[#This Row],[po 8v2]]+woda5[[#This Row],[ilosc]]</f>
        <v>1023938</v>
      </c>
      <c r="L2672">
        <f t="shared" si="83"/>
        <v>1</v>
      </c>
      <c r="M2672">
        <f>IF(woda5[[#This Row],[pomiar po polnocy]]&gt;=800000,1,0)</f>
        <v>1</v>
      </c>
    </row>
    <row r="2673" spans="4:13" x14ac:dyDescent="0.25">
      <c r="D2673" s="1">
        <v>42115</v>
      </c>
      <c r="E2673">
        <v>43694</v>
      </c>
      <c r="F2673" s="9">
        <f t="shared" si="82"/>
        <v>1000000</v>
      </c>
      <c r="G2673" s="12">
        <f xml:space="preserve"> ROUNDUP(woda5[[#This Row],[pomiar po polnocy]]*0.98,0)</f>
        <v>980000</v>
      </c>
      <c r="H2673" s="13">
        <f>woda5[[#This Row],[po 8]]+woda5[[#This Row],[ilosc]]</f>
        <v>1023694</v>
      </c>
      <c r="I2673">
        <f>ROUNDUP(woda5[[#This Row],[pomiar po polnocy]]*0.02,0)</f>
        <v>20000</v>
      </c>
      <c r="J2673" s="10">
        <f>woda5[[#This Row],[pomiar po polnocy]]-woda5[[#This Row],[ile wypuscic rano]]</f>
        <v>980000</v>
      </c>
      <c r="K2673" s="10">
        <f>woda5[[#This Row],[po 8v2]]+woda5[[#This Row],[ilosc]]</f>
        <v>1023694</v>
      </c>
      <c r="L2673">
        <f t="shared" si="83"/>
        <v>1</v>
      </c>
      <c r="M2673">
        <f>IF(woda5[[#This Row],[pomiar po polnocy]]&gt;=800000,1,0)</f>
        <v>1</v>
      </c>
    </row>
    <row r="2674" spans="4:13" x14ac:dyDescent="0.25">
      <c r="D2674" s="1">
        <v>42116</v>
      </c>
      <c r="E2674">
        <v>41867</v>
      </c>
      <c r="F2674" s="9">
        <f t="shared" si="82"/>
        <v>1000000</v>
      </c>
      <c r="G2674" s="12">
        <f xml:space="preserve"> ROUNDUP(woda5[[#This Row],[pomiar po polnocy]]*0.98,0)</f>
        <v>980000</v>
      </c>
      <c r="H2674" s="13">
        <f>woda5[[#This Row],[po 8]]+woda5[[#This Row],[ilosc]]</f>
        <v>1021867</v>
      </c>
      <c r="I2674">
        <f>ROUNDUP(woda5[[#This Row],[pomiar po polnocy]]*0.02,0)</f>
        <v>20000</v>
      </c>
      <c r="J2674" s="10">
        <f>woda5[[#This Row],[pomiar po polnocy]]-woda5[[#This Row],[ile wypuscic rano]]</f>
        <v>980000</v>
      </c>
      <c r="K2674" s="10">
        <f>woda5[[#This Row],[po 8v2]]+woda5[[#This Row],[ilosc]]</f>
        <v>1021867</v>
      </c>
      <c r="L2674">
        <f t="shared" si="83"/>
        <v>1</v>
      </c>
      <c r="M2674">
        <f>IF(woda5[[#This Row],[pomiar po polnocy]]&gt;=800000,1,0)</f>
        <v>1</v>
      </c>
    </row>
    <row r="2675" spans="4:13" x14ac:dyDescent="0.25">
      <c r="D2675" s="1">
        <v>42117</v>
      </c>
      <c r="E2675">
        <v>37452</v>
      </c>
      <c r="F2675" s="9">
        <f t="shared" si="82"/>
        <v>1000000</v>
      </c>
      <c r="G2675" s="12">
        <f xml:space="preserve"> ROUNDUP(woda5[[#This Row],[pomiar po polnocy]]*0.98,0)</f>
        <v>980000</v>
      </c>
      <c r="H2675" s="13">
        <f>woda5[[#This Row],[po 8]]+woda5[[#This Row],[ilosc]]</f>
        <v>1017452</v>
      </c>
      <c r="I2675">
        <f>ROUNDUP(woda5[[#This Row],[pomiar po polnocy]]*0.02,0)</f>
        <v>20000</v>
      </c>
      <c r="J2675" s="10">
        <f>woda5[[#This Row],[pomiar po polnocy]]-woda5[[#This Row],[ile wypuscic rano]]</f>
        <v>980000</v>
      </c>
      <c r="K2675" s="10">
        <f>woda5[[#This Row],[po 8v2]]+woda5[[#This Row],[ilosc]]</f>
        <v>1017452</v>
      </c>
      <c r="L2675">
        <f t="shared" si="83"/>
        <v>1</v>
      </c>
      <c r="M2675">
        <f>IF(woda5[[#This Row],[pomiar po polnocy]]&gt;=800000,1,0)</f>
        <v>1</v>
      </c>
    </row>
    <row r="2676" spans="4:13" x14ac:dyDescent="0.25">
      <c r="D2676" s="1">
        <v>42118</v>
      </c>
      <c r="E2676">
        <v>38421</v>
      </c>
      <c r="F2676" s="9">
        <f t="shared" si="82"/>
        <v>1000000</v>
      </c>
      <c r="G2676" s="12">
        <f xml:space="preserve"> ROUNDUP(woda5[[#This Row],[pomiar po polnocy]]*0.98,0)</f>
        <v>980000</v>
      </c>
      <c r="H2676" s="13">
        <f>woda5[[#This Row],[po 8]]+woda5[[#This Row],[ilosc]]</f>
        <v>1018421</v>
      </c>
      <c r="I2676">
        <f>ROUNDUP(woda5[[#This Row],[pomiar po polnocy]]*0.02,0)</f>
        <v>20000</v>
      </c>
      <c r="J2676" s="10">
        <f>woda5[[#This Row],[pomiar po polnocy]]-woda5[[#This Row],[ile wypuscic rano]]</f>
        <v>980000</v>
      </c>
      <c r="K2676" s="10">
        <f>woda5[[#This Row],[po 8v2]]+woda5[[#This Row],[ilosc]]</f>
        <v>1018421</v>
      </c>
      <c r="L2676">
        <f t="shared" si="83"/>
        <v>1</v>
      </c>
      <c r="M2676">
        <f>IF(woda5[[#This Row],[pomiar po polnocy]]&gt;=800000,1,0)</f>
        <v>1</v>
      </c>
    </row>
    <row r="2677" spans="4:13" x14ac:dyDescent="0.25">
      <c r="D2677" s="1">
        <v>42119</v>
      </c>
      <c r="E2677">
        <v>34724</v>
      </c>
      <c r="F2677" s="9">
        <f t="shared" si="82"/>
        <v>1000000</v>
      </c>
      <c r="G2677" s="12">
        <f xml:space="preserve"> ROUNDUP(woda5[[#This Row],[pomiar po polnocy]]*0.98,0)</f>
        <v>980000</v>
      </c>
      <c r="H2677" s="13">
        <f>woda5[[#This Row],[po 8]]+woda5[[#This Row],[ilosc]]</f>
        <v>1014724</v>
      </c>
      <c r="I2677">
        <f>ROUNDUP(woda5[[#This Row],[pomiar po polnocy]]*0.02,0)</f>
        <v>20000</v>
      </c>
      <c r="J2677" s="10">
        <f>woda5[[#This Row],[pomiar po polnocy]]-woda5[[#This Row],[ile wypuscic rano]]</f>
        <v>980000</v>
      </c>
      <c r="K2677" s="10">
        <f>woda5[[#This Row],[po 8v2]]+woda5[[#This Row],[ilosc]]</f>
        <v>1014724</v>
      </c>
      <c r="L2677">
        <f t="shared" si="83"/>
        <v>1</v>
      </c>
      <c r="M2677">
        <f>IF(woda5[[#This Row],[pomiar po polnocy]]&gt;=800000,1,0)</f>
        <v>1</v>
      </c>
    </row>
    <row r="2678" spans="4:13" x14ac:dyDescent="0.25">
      <c r="D2678" s="1">
        <v>42120</v>
      </c>
      <c r="E2678">
        <v>25956</v>
      </c>
      <c r="F2678" s="9">
        <f t="shared" si="82"/>
        <v>1000000</v>
      </c>
      <c r="G2678" s="12">
        <f xml:space="preserve"> ROUNDUP(woda5[[#This Row],[pomiar po polnocy]]*0.98,0)</f>
        <v>980000</v>
      </c>
      <c r="H2678" s="13">
        <f>woda5[[#This Row],[po 8]]+woda5[[#This Row],[ilosc]]</f>
        <v>1005956</v>
      </c>
      <c r="I2678">
        <f>ROUNDUP(woda5[[#This Row],[pomiar po polnocy]]*0.02,0)</f>
        <v>20000</v>
      </c>
      <c r="J2678" s="10">
        <f>woda5[[#This Row],[pomiar po polnocy]]-woda5[[#This Row],[ile wypuscic rano]]</f>
        <v>980000</v>
      </c>
      <c r="K2678" s="10">
        <f>woda5[[#This Row],[po 8v2]]+woda5[[#This Row],[ilosc]]</f>
        <v>1005956</v>
      </c>
      <c r="L2678">
        <f t="shared" si="83"/>
        <v>1</v>
      </c>
      <c r="M2678">
        <f>IF(woda5[[#This Row],[pomiar po polnocy]]&gt;=800000,1,0)</f>
        <v>1</v>
      </c>
    </row>
    <row r="2679" spans="4:13" x14ac:dyDescent="0.25">
      <c r="D2679" s="1">
        <v>42121</v>
      </c>
      <c r="E2679">
        <v>27243</v>
      </c>
      <c r="F2679" s="9">
        <f t="shared" si="82"/>
        <v>1000000</v>
      </c>
      <c r="G2679" s="12">
        <f xml:space="preserve"> ROUNDUP(woda5[[#This Row],[pomiar po polnocy]]*0.98,0)</f>
        <v>980000</v>
      </c>
      <c r="H2679" s="13">
        <f>woda5[[#This Row],[po 8]]+woda5[[#This Row],[ilosc]]</f>
        <v>1007243</v>
      </c>
      <c r="I2679">
        <f>ROUNDUP(woda5[[#This Row],[pomiar po polnocy]]*0.02,0)</f>
        <v>20000</v>
      </c>
      <c r="J2679" s="10">
        <f>woda5[[#This Row],[pomiar po polnocy]]-woda5[[#This Row],[ile wypuscic rano]]</f>
        <v>980000</v>
      </c>
      <c r="K2679" s="10">
        <f>woda5[[#This Row],[po 8v2]]+woda5[[#This Row],[ilosc]]</f>
        <v>1007243</v>
      </c>
      <c r="L2679">
        <f t="shared" si="83"/>
        <v>1</v>
      </c>
      <c r="M2679">
        <f>IF(woda5[[#This Row],[pomiar po polnocy]]&gt;=800000,1,0)</f>
        <v>1</v>
      </c>
    </row>
    <row r="2680" spans="4:13" x14ac:dyDescent="0.25">
      <c r="D2680" s="1">
        <v>42122</v>
      </c>
      <c r="E2680">
        <v>28202</v>
      </c>
      <c r="F2680" s="9">
        <f t="shared" si="82"/>
        <v>1000000</v>
      </c>
      <c r="G2680" s="12">
        <f xml:space="preserve"> ROUNDUP(woda5[[#This Row],[pomiar po polnocy]]*0.98,0)</f>
        <v>980000</v>
      </c>
      <c r="H2680" s="13">
        <f>woda5[[#This Row],[po 8]]+woda5[[#This Row],[ilosc]]</f>
        <v>1008202</v>
      </c>
      <c r="I2680">
        <f>ROUNDUP(woda5[[#This Row],[pomiar po polnocy]]*0.02,0)</f>
        <v>20000</v>
      </c>
      <c r="J2680" s="10">
        <f>woda5[[#This Row],[pomiar po polnocy]]-woda5[[#This Row],[ile wypuscic rano]]</f>
        <v>980000</v>
      </c>
      <c r="K2680" s="10">
        <f>woda5[[#This Row],[po 8v2]]+woda5[[#This Row],[ilosc]]</f>
        <v>1008202</v>
      </c>
      <c r="L2680">
        <f t="shared" si="83"/>
        <v>1</v>
      </c>
      <c r="M2680">
        <f>IF(woda5[[#This Row],[pomiar po polnocy]]&gt;=800000,1,0)</f>
        <v>1</v>
      </c>
    </row>
    <row r="2681" spans="4:13" x14ac:dyDescent="0.25">
      <c r="D2681" s="1">
        <v>42123</v>
      </c>
      <c r="E2681">
        <v>26692</v>
      </c>
      <c r="F2681" s="9">
        <f t="shared" si="82"/>
        <v>1000000</v>
      </c>
      <c r="G2681" s="12">
        <f xml:space="preserve"> ROUNDUP(woda5[[#This Row],[pomiar po polnocy]]*0.98,0)</f>
        <v>980000</v>
      </c>
      <c r="H2681" s="13">
        <f>woda5[[#This Row],[po 8]]+woda5[[#This Row],[ilosc]]</f>
        <v>1006692</v>
      </c>
      <c r="I2681">
        <f>ROUNDUP(woda5[[#This Row],[pomiar po polnocy]]*0.02,0)</f>
        <v>20000</v>
      </c>
      <c r="J2681" s="10">
        <f>woda5[[#This Row],[pomiar po polnocy]]-woda5[[#This Row],[ile wypuscic rano]]</f>
        <v>980000</v>
      </c>
      <c r="K2681" s="10">
        <f>woda5[[#This Row],[po 8v2]]+woda5[[#This Row],[ilosc]]</f>
        <v>1006692</v>
      </c>
      <c r="L2681">
        <f t="shared" si="83"/>
        <v>1</v>
      </c>
      <c r="M2681">
        <f>IF(woda5[[#This Row],[pomiar po polnocy]]&gt;=800000,1,0)</f>
        <v>1</v>
      </c>
    </row>
    <row r="2682" spans="4:13" x14ac:dyDescent="0.25">
      <c r="D2682" s="1">
        <v>42124</v>
      </c>
      <c r="E2682">
        <v>19521</v>
      </c>
      <c r="F2682" s="9">
        <f t="shared" si="82"/>
        <v>1000000</v>
      </c>
      <c r="G2682" s="12">
        <f xml:space="preserve"> ROUNDUP(woda5[[#This Row],[pomiar po polnocy]]*0.98,0)</f>
        <v>980000</v>
      </c>
      <c r="H2682" s="13">
        <f>woda5[[#This Row],[po 8]]+woda5[[#This Row],[ilosc]]</f>
        <v>999521</v>
      </c>
      <c r="I2682">
        <f>ROUNDUP(woda5[[#This Row],[pomiar po polnocy]]*0.02,0)</f>
        <v>20000</v>
      </c>
      <c r="J2682" s="10">
        <f>woda5[[#This Row],[pomiar po polnocy]]-woda5[[#This Row],[ile wypuscic rano]]</f>
        <v>980000</v>
      </c>
      <c r="K2682" s="10">
        <f>woda5[[#This Row],[po 8v2]]+woda5[[#This Row],[ilosc]]</f>
        <v>999521</v>
      </c>
      <c r="L2682">
        <f t="shared" si="83"/>
        <v>1</v>
      </c>
      <c r="M2682">
        <f>IF(woda5[[#This Row],[pomiar po polnocy]]&gt;=800000,1,0)</f>
        <v>1</v>
      </c>
    </row>
    <row r="2683" spans="4:13" x14ac:dyDescent="0.25">
      <c r="D2683" s="1">
        <v>42125</v>
      </c>
      <c r="E2683">
        <v>17655</v>
      </c>
      <c r="F2683" s="9">
        <f t="shared" si="82"/>
        <v>999521</v>
      </c>
      <c r="G2683" s="12">
        <f xml:space="preserve"> ROUNDUP(woda5[[#This Row],[pomiar po polnocy]]*0.98,0)</f>
        <v>979531</v>
      </c>
      <c r="H2683" s="13">
        <f>woda5[[#This Row],[po 8]]+woda5[[#This Row],[ilosc]]</f>
        <v>997186</v>
      </c>
      <c r="I2683">
        <f>ROUNDUP(woda5[[#This Row],[pomiar po polnocy]]*0.02,0)</f>
        <v>19991</v>
      </c>
      <c r="J2683" s="10">
        <f>woda5[[#This Row],[pomiar po polnocy]]-woda5[[#This Row],[ile wypuscic rano]]</f>
        <v>979530</v>
      </c>
      <c r="K2683" s="10">
        <f>woda5[[#This Row],[po 8v2]]+woda5[[#This Row],[ilosc]]</f>
        <v>997185</v>
      </c>
      <c r="L2683" t="str">
        <f t="shared" si="83"/>
        <v/>
      </c>
      <c r="M2683">
        <f>IF(woda5[[#This Row],[pomiar po polnocy]]&gt;=800000,1,0)</f>
        <v>1</v>
      </c>
    </row>
    <row r="2684" spans="4:13" x14ac:dyDescent="0.25">
      <c r="D2684" s="1">
        <v>42126</v>
      </c>
      <c r="E2684">
        <v>19753</v>
      </c>
      <c r="F2684" s="9">
        <f t="shared" si="82"/>
        <v>997185</v>
      </c>
      <c r="G2684" s="12">
        <f xml:space="preserve"> ROUNDUP(woda5[[#This Row],[pomiar po polnocy]]*0.98,0)</f>
        <v>977242</v>
      </c>
      <c r="H2684" s="13">
        <f>woda5[[#This Row],[po 8]]+woda5[[#This Row],[ilosc]]</f>
        <v>996995</v>
      </c>
      <c r="I2684">
        <f>ROUNDUP(woda5[[#This Row],[pomiar po polnocy]]*0.02,0)</f>
        <v>19944</v>
      </c>
      <c r="J2684" s="10">
        <f>woda5[[#This Row],[pomiar po polnocy]]-woda5[[#This Row],[ile wypuscic rano]]</f>
        <v>977241</v>
      </c>
      <c r="K2684" s="10">
        <f>woda5[[#This Row],[po 8v2]]+woda5[[#This Row],[ilosc]]</f>
        <v>996994</v>
      </c>
      <c r="L2684" t="str">
        <f t="shared" si="83"/>
        <v/>
      </c>
      <c r="M2684">
        <f>IF(woda5[[#This Row],[pomiar po polnocy]]&gt;=800000,1,0)</f>
        <v>1</v>
      </c>
    </row>
    <row r="2685" spans="4:13" x14ac:dyDescent="0.25">
      <c r="D2685" s="1">
        <v>42127</v>
      </c>
      <c r="E2685">
        <v>15864</v>
      </c>
      <c r="F2685" s="9">
        <f t="shared" si="82"/>
        <v>996994</v>
      </c>
      <c r="G2685" s="12">
        <f xml:space="preserve"> ROUNDUP(woda5[[#This Row],[pomiar po polnocy]]*0.98,0)</f>
        <v>977055</v>
      </c>
      <c r="H2685" s="13">
        <f>woda5[[#This Row],[po 8]]+woda5[[#This Row],[ilosc]]</f>
        <v>992919</v>
      </c>
      <c r="I2685">
        <f>ROUNDUP(woda5[[#This Row],[pomiar po polnocy]]*0.02,0)</f>
        <v>19940</v>
      </c>
      <c r="J2685" s="10">
        <f>woda5[[#This Row],[pomiar po polnocy]]-woda5[[#This Row],[ile wypuscic rano]]</f>
        <v>977054</v>
      </c>
      <c r="K2685" s="10">
        <f>woda5[[#This Row],[po 8v2]]+woda5[[#This Row],[ilosc]]</f>
        <v>992918</v>
      </c>
      <c r="L2685" t="str">
        <f t="shared" si="83"/>
        <v/>
      </c>
      <c r="M2685">
        <f>IF(woda5[[#This Row],[pomiar po polnocy]]&gt;=800000,1,0)</f>
        <v>1</v>
      </c>
    </row>
    <row r="2686" spans="4:13" x14ac:dyDescent="0.25">
      <c r="D2686" s="1">
        <v>42128</v>
      </c>
      <c r="E2686">
        <v>16360</v>
      </c>
      <c r="F2686" s="9">
        <f t="shared" si="82"/>
        <v>992918</v>
      </c>
      <c r="G2686" s="12">
        <f xml:space="preserve"> ROUNDUP(woda5[[#This Row],[pomiar po polnocy]]*0.98,0)</f>
        <v>973060</v>
      </c>
      <c r="H2686" s="13">
        <f>woda5[[#This Row],[po 8]]+woda5[[#This Row],[ilosc]]</f>
        <v>989420</v>
      </c>
      <c r="I2686">
        <f>ROUNDUP(woda5[[#This Row],[pomiar po polnocy]]*0.02,0)</f>
        <v>19859</v>
      </c>
      <c r="J2686" s="10">
        <f>woda5[[#This Row],[pomiar po polnocy]]-woda5[[#This Row],[ile wypuscic rano]]</f>
        <v>973059</v>
      </c>
      <c r="K2686" s="10">
        <f>woda5[[#This Row],[po 8v2]]+woda5[[#This Row],[ilosc]]</f>
        <v>989419</v>
      </c>
      <c r="L2686" t="str">
        <f t="shared" si="83"/>
        <v/>
      </c>
      <c r="M2686">
        <f>IF(woda5[[#This Row],[pomiar po polnocy]]&gt;=800000,1,0)</f>
        <v>1</v>
      </c>
    </row>
    <row r="2687" spans="4:13" x14ac:dyDescent="0.25">
      <c r="D2687" s="1">
        <v>42129</v>
      </c>
      <c r="E2687">
        <v>17479</v>
      </c>
      <c r="F2687" s="9">
        <f t="shared" si="82"/>
        <v>989419</v>
      </c>
      <c r="G2687" s="12">
        <f xml:space="preserve"> ROUNDUP(woda5[[#This Row],[pomiar po polnocy]]*0.98,0)</f>
        <v>969631</v>
      </c>
      <c r="H2687" s="13">
        <f>woda5[[#This Row],[po 8]]+woda5[[#This Row],[ilosc]]</f>
        <v>987110</v>
      </c>
      <c r="I2687">
        <f>ROUNDUP(woda5[[#This Row],[pomiar po polnocy]]*0.02,0)</f>
        <v>19789</v>
      </c>
      <c r="J2687" s="10">
        <f>woda5[[#This Row],[pomiar po polnocy]]-woda5[[#This Row],[ile wypuscic rano]]</f>
        <v>969630</v>
      </c>
      <c r="K2687" s="10">
        <f>woda5[[#This Row],[po 8v2]]+woda5[[#This Row],[ilosc]]</f>
        <v>987109</v>
      </c>
      <c r="L2687" t="str">
        <f t="shared" si="83"/>
        <v/>
      </c>
      <c r="M2687">
        <f>IF(woda5[[#This Row],[pomiar po polnocy]]&gt;=800000,1,0)</f>
        <v>1</v>
      </c>
    </row>
    <row r="2688" spans="4:13" x14ac:dyDescent="0.25">
      <c r="D2688" s="1">
        <v>42130</v>
      </c>
      <c r="E2688">
        <v>13568</v>
      </c>
      <c r="F2688" s="9">
        <f t="shared" si="82"/>
        <v>987109</v>
      </c>
      <c r="G2688" s="12">
        <f xml:space="preserve"> ROUNDUP(woda5[[#This Row],[pomiar po polnocy]]*0.98,0)</f>
        <v>967367</v>
      </c>
      <c r="H2688" s="13">
        <f>woda5[[#This Row],[po 8]]+woda5[[#This Row],[ilosc]]</f>
        <v>980935</v>
      </c>
      <c r="I2688">
        <f>ROUNDUP(woda5[[#This Row],[pomiar po polnocy]]*0.02,0)</f>
        <v>19743</v>
      </c>
      <c r="J2688" s="10">
        <f>woda5[[#This Row],[pomiar po polnocy]]-woda5[[#This Row],[ile wypuscic rano]]</f>
        <v>967366</v>
      </c>
      <c r="K2688" s="10">
        <f>woda5[[#This Row],[po 8v2]]+woda5[[#This Row],[ilosc]]</f>
        <v>980934</v>
      </c>
      <c r="L2688" t="str">
        <f t="shared" si="83"/>
        <v/>
      </c>
      <c r="M2688">
        <f>IF(woda5[[#This Row],[pomiar po polnocy]]&gt;=800000,1,0)</f>
        <v>1</v>
      </c>
    </row>
    <row r="2689" spans="4:13" x14ac:dyDescent="0.25">
      <c r="D2689" s="1">
        <v>42131</v>
      </c>
      <c r="E2689">
        <v>11316</v>
      </c>
      <c r="F2689" s="9">
        <f t="shared" si="82"/>
        <v>980934</v>
      </c>
      <c r="G2689" s="12">
        <f xml:space="preserve"> ROUNDUP(woda5[[#This Row],[pomiar po polnocy]]*0.98,0)</f>
        <v>961316</v>
      </c>
      <c r="H2689" s="13">
        <f>woda5[[#This Row],[po 8]]+woda5[[#This Row],[ilosc]]</f>
        <v>972632</v>
      </c>
      <c r="I2689">
        <f>ROUNDUP(woda5[[#This Row],[pomiar po polnocy]]*0.02,0)</f>
        <v>19619</v>
      </c>
      <c r="J2689" s="10">
        <f>woda5[[#This Row],[pomiar po polnocy]]-woda5[[#This Row],[ile wypuscic rano]]</f>
        <v>961315</v>
      </c>
      <c r="K2689" s="10">
        <f>woda5[[#This Row],[po 8v2]]+woda5[[#This Row],[ilosc]]</f>
        <v>972631</v>
      </c>
      <c r="L2689" t="str">
        <f t="shared" si="83"/>
        <v/>
      </c>
      <c r="M2689">
        <f>IF(woda5[[#This Row],[pomiar po polnocy]]&gt;=800000,1,0)</f>
        <v>1</v>
      </c>
    </row>
    <row r="2690" spans="4:13" x14ac:dyDescent="0.25">
      <c r="D2690" s="1">
        <v>42132</v>
      </c>
      <c r="E2690">
        <v>13831</v>
      </c>
      <c r="F2690" s="9">
        <f t="shared" si="82"/>
        <v>972631</v>
      </c>
      <c r="G2690" s="12">
        <f xml:space="preserve"> ROUNDUP(woda5[[#This Row],[pomiar po polnocy]]*0.98,0)</f>
        <v>953179</v>
      </c>
      <c r="H2690" s="13">
        <f>woda5[[#This Row],[po 8]]+woda5[[#This Row],[ilosc]]</f>
        <v>967010</v>
      </c>
      <c r="I2690">
        <f>ROUNDUP(woda5[[#This Row],[pomiar po polnocy]]*0.02,0)</f>
        <v>19453</v>
      </c>
      <c r="J2690" s="10">
        <f>woda5[[#This Row],[pomiar po polnocy]]-woda5[[#This Row],[ile wypuscic rano]]</f>
        <v>953178</v>
      </c>
      <c r="K2690" s="10">
        <f>woda5[[#This Row],[po 8v2]]+woda5[[#This Row],[ilosc]]</f>
        <v>967009</v>
      </c>
      <c r="L2690" t="str">
        <f t="shared" si="83"/>
        <v/>
      </c>
      <c r="M2690">
        <f>IF(woda5[[#This Row],[pomiar po polnocy]]&gt;=800000,1,0)</f>
        <v>1</v>
      </c>
    </row>
    <row r="2691" spans="4:13" x14ac:dyDescent="0.25">
      <c r="D2691" s="1">
        <v>42133</v>
      </c>
      <c r="E2691">
        <v>11841</v>
      </c>
      <c r="F2691" s="9">
        <f t="shared" si="82"/>
        <v>967009</v>
      </c>
      <c r="G2691" s="12">
        <f xml:space="preserve"> ROUNDUP(woda5[[#This Row],[pomiar po polnocy]]*0.98,0)</f>
        <v>947669</v>
      </c>
      <c r="H2691" s="13">
        <f>woda5[[#This Row],[po 8]]+woda5[[#This Row],[ilosc]]</f>
        <v>959510</v>
      </c>
      <c r="I2691">
        <f>ROUNDUP(woda5[[#This Row],[pomiar po polnocy]]*0.02,0)</f>
        <v>19341</v>
      </c>
      <c r="J2691" s="10">
        <f>woda5[[#This Row],[pomiar po polnocy]]-woda5[[#This Row],[ile wypuscic rano]]</f>
        <v>947668</v>
      </c>
      <c r="K2691" s="10">
        <f>woda5[[#This Row],[po 8v2]]+woda5[[#This Row],[ilosc]]</f>
        <v>959509</v>
      </c>
      <c r="L2691" t="str">
        <f t="shared" si="83"/>
        <v/>
      </c>
      <c r="M2691">
        <f>IF(woda5[[#This Row],[pomiar po polnocy]]&gt;=800000,1,0)</f>
        <v>1</v>
      </c>
    </row>
    <row r="2692" spans="4:13" x14ac:dyDescent="0.25">
      <c r="D2692" s="1">
        <v>42134</v>
      </c>
      <c r="E2692">
        <v>10980</v>
      </c>
      <c r="F2692" s="9">
        <f t="shared" si="82"/>
        <v>959509</v>
      </c>
      <c r="G2692" s="12">
        <f xml:space="preserve"> ROUNDUP(woda5[[#This Row],[pomiar po polnocy]]*0.98,0)</f>
        <v>940319</v>
      </c>
      <c r="H2692" s="13">
        <f>woda5[[#This Row],[po 8]]+woda5[[#This Row],[ilosc]]</f>
        <v>951299</v>
      </c>
      <c r="I2692">
        <f>ROUNDUP(woda5[[#This Row],[pomiar po polnocy]]*0.02,0)</f>
        <v>19191</v>
      </c>
      <c r="J2692" s="10">
        <f>woda5[[#This Row],[pomiar po polnocy]]-woda5[[#This Row],[ile wypuscic rano]]</f>
        <v>940318</v>
      </c>
      <c r="K2692" s="10">
        <f>woda5[[#This Row],[po 8v2]]+woda5[[#This Row],[ilosc]]</f>
        <v>951298</v>
      </c>
      <c r="L2692" t="str">
        <f t="shared" si="83"/>
        <v/>
      </c>
      <c r="M2692">
        <f>IF(woda5[[#This Row],[pomiar po polnocy]]&gt;=800000,1,0)</f>
        <v>1</v>
      </c>
    </row>
    <row r="2693" spans="4:13" x14ac:dyDescent="0.25">
      <c r="D2693" s="1">
        <v>42135</v>
      </c>
      <c r="E2693">
        <v>9767</v>
      </c>
      <c r="F2693" s="9">
        <f t="shared" si="82"/>
        <v>951298</v>
      </c>
      <c r="G2693" s="12">
        <f xml:space="preserve"> ROUNDUP(woda5[[#This Row],[pomiar po polnocy]]*0.98,0)</f>
        <v>932273</v>
      </c>
      <c r="H2693" s="13">
        <f>woda5[[#This Row],[po 8]]+woda5[[#This Row],[ilosc]]</f>
        <v>942040</v>
      </c>
      <c r="I2693">
        <f>ROUNDUP(woda5[[#This Row],[pomiar po polnocy]]*0.02,0)</f>
        <v>19026</v>
      </c>
      <c r="J2693" s="10">
        <f>woda5[[#This Row],[pomiar po polnocy]]-woda5[[#This Row],[ile wypuscic rano]]</f>
        <v>932272</v>
      </c>
      <c r="K2693" s="10">
        <f>woda5[[#This Row],[po 8v2]]+woda5[[#This Row],[ilosc]]</f>
        <v>942039</v>
      </c>
      <c r="L2693" t="str">
        <f t="shared" si="83"/>
        <v/>
      </c>
      <c r="M2693">
        <f>IF(woda5[[#This Row],[pomiar po polnocy]]&gt;=800000,1,0)</f>
        <v>1</v>
      </c>
    </row>
    <row r="2694" spans="4:13" x14ac:dyDescent="0.25">
      <c r="D2694" s="1">
        <v>42136</v>
      </c>
      <c r="E2694">
        <v>11913</v>
      </c>
      <c r="F2694" s="9">
        <f t="shared" si="82"/>
        <v>942039</v>
      </c>
      <c r="G2694" s="12">
        <f xml:space="preserve"> ROUNDUP(woda5[[#This Row],[pomiar po polnocy]]*0.98,0)</f>
        <v>923199</v>
      </c>
      <c r="H2694" s="13">
        <f>woda5[[#This Row],[po 8]]+woda5[[#This Row],[ilosc]]</f>
        <v>935112</v>
      </c>
      <c r="I2694">
        <f>ROUNDUP(woda5[[#This Row],[pomiar po polnocy]]*0.02,0)</f>
        <v>18841</v>
      </c>
      <c r="J2694" s="10">
        <f>woda5[[#This Row],[pomiar po polnocy]]-woda5[[#This Row],[ile wypuscic rano]]</f>
        <v>923198</v>
      </c>
      <c r="K2694" s="10">
        <f>woda5[[#This Row],[po 8v2]]+woda5[[#This Row],[ilosc]]</f>
        <v>935111</v>
      </c>
      <c r="L2694" t="str">
        <f t="shared" si="83"/>
        <v/>
      </c>
      <c r="M2694">
        <f>IF(woda5[[#This Row],[pomiar po polnocy]]&gt;=800000,1,0)</f>
        <v>1</v>
      </c>
    </row>
    <row r="2695" spans="4:13" x14ac:dyDescent="0.25">
      <c r="D2695" s="1">
        <v>42137</v>
      </c>
      <c r="E2695">
        <v>12237</v>
      </c>
      <c r="F2695" s="9">
        <f t="shared" si="82"/>
        <v>935111</v>
      </c>
      <c r="G2695" s="12">
        <f xml:space="preserve"> ROUNDUP(woda5[[#This Row],[pomiar po polnocy]]*0.98,0)</f>
        <v>916409</v>
      </c>
      <c r="H2695" s="13">
        <f>woda5[[#This Row],[po 8]]+woda5[[#This Row],[ilosc]]</f>
        <v>928646</v>
      </c>
      <c r="I2695">
        <f>ROUNDUP(woda5[[#This Row],[pomiar po polnocy]]*0.02,0)</f>
        <v>18703</v>
      </c>
      <c r="J2695" s="10">
        <f>woda5[[#This Row],[pomiar po polnocy]]-woda5[[#This Row],[ile wypuscic rano]]</f>
        <v>916408</v>
      </c>
      <c r="K2695" s="10">
        <f>woda5[[#This Row],[po 8v2]]+woda5[[#This Row],[ilosc]]</f>
        <v>928645</v>
      </c>
      <c r="L2695" t="str">
        <f t="shared" si="83"/>
        <v/>
      </c>
      <c r="M2695">
        <f>IF(woda5[[#This Row],[pomiar po polnocy]]&gt;=800000,1,0)</f>
        <v>1</v>
      </c>
    </row>
    <row r="2696" spans="4:13" x14ac:dyDescent="0.25">
      <c r="D2696" s="1">
        <v>42138</v>
      </c>
      <c r="E2696">
        <v>9519</v>
      </c>
      <c r="F2696" s="9">
        <f t="shared" ref="F2696:F2759" si="84">IF(K2695&gt;1000000,1000000,K2695)</f>
        <v>928645</v>
      </c>
      <c r="G2696" s="12">
        <f xml:space="preserve"> ROUNDUP(woda5[[#This Row],[pomiar po polnocy]]*0.98,0)</f>
        <v>910073</v>
      </c>
      <c r="H2696" s="13">
        <f>woda5[[#This Row],[po 8]]+woda5[[#This Row],[ilosc]]</f>
        <v>919592</v>
      </c>
      <c r="I2696">
        <f>ROUNDUP(woda5[[#This Row],[pomiar po polnocy]]*0.02,0)</f>
        <v>18573</v>
      </c>
      <c r="J2696" s="10">
        <f>woda5[[#This Row],[pomiar po polnocy]]-woda5[[#This Row],[ile wypuscic rano]]</f>
        <v>910072</v>
      </c>
      <c r="K2696" s="10">
        <f>woda5[[#This Row],[po 8v2]]+woda5[[#This Row],[ilosc]]</f>
        <v>919591</v>
      </c>
      <c r="L2696" t="str">
        <f t="shared" ref="L2696:L2759" si="85">IF(K2695&gt;1000000,1,"")</f>
        <v/>
      </c>
      <c r="M2696">
        <f>IF(woda5[[#This Row],[pomiar po polnocy]]&gt;=800000,1,0)</f>
        <v>1</v>
      </c>
    </row>
    <row r="2697" spans="4:13" x14ac:dyDescent="0.25">
      <c r="D2697" s="1">
        <v>42139</v>
      </c>
      <c r="E2697">
        <v>9003</v>
      </c>
      <c r="F2697" s="9">
        <f t="shared" si="84"/>
        <v>919591</v>
      </c>
      <c r="G2697" s="12">
        <f xml:space="preserve"> ROUNDUP(woda5[[#This Row],[pomiar po polnocy]]*0.98,0)</f>
        <v>901200</v>
      </c>
      <c r="H2697" s="13">
        <f>woda5[[#This Row],[po 8]]+woda5[[#This Row],[ilosc]]</f>
        <v>910203</v>
      </c>
      <c r="I2697">
        <f>ROUNDUP(woda5[[#This Row],[pomiar po polnocy]]*0.02,0)</f>
        <v>18392</v>
      </c>
      <c r="J2697" s="10">
        <f>woda5[[#This Row],[pomiar po polnocy]]-woda5[[#This Row],[ile wypuscic rano]]</f>
        <v>901199</v>
      </c>
      <c r="K2697" s="10">
        <f>woda5[[#This Row],[po 8v2]]+woda5[[#This Row],[ilosc]]</f>
        <v>910202</v>
      </c>
      <c r="L2697" t="str">
        <f t="shared" si="85"/>
        <v/>
      </c>
      <c r="M2697">
        <f>IF(woda5[[#This Row],[pomiar po polnocy]]&gt;=800000,1,0)</f>
        <v>1</v>
      </c>
    </row>
    <row r="2698" spans="4:13" x14ac:dyDescent="0.25">
      <c r="D2698" s="1">
        <v>42140</v>
      </c>
      <c r="E2698">
        <v>9388</v>
      </c>
      <c r="F2698" s="9">
        <f t="shared" si="84"/>
        <v>910202</v>
      </c>
      <c r="G2698" s="12">
        <f xml:space="preserve"> ROUNDUP(woda5[[#This Row],[pomiar po polnocy]]*0.98,0)</f>
        <v>891998</v>
      </c>
      <c r="H2698" s="13">
        <f>woda5[[#This Row],[po 8]]+woda5[[#This Row],[ilosc]]</f>
        <v>901386</v>
      </c>
      <c r="I2698">
        <f>ROUNDUP(woda5[[#This Row],[pomiar po polnocy]]*0.02,0)</f>
        <v>18205</v>
      </c>
      <c r="J2698" s="10">
        <f>woda5[[#This Row],[pomiar po polnocy]]-woda5[[#This Row],[ile wypuscic rano]]</f>
        <v>891997</v>
      </c>
      <c r="K2698" s="10">
        <f>woda5[[#This Row],[po 8v2]]+woda5[[#This Row],[ilosc]]</f>
        <v>901385</v>
      </c>
      <c r="L2698" t="str">
        <f t="shared" si="85"/>
        <v/>
      </c>
      <c r="M2698">
        <f>IF(woda5[[#This Row],[pomiar po polnocy]]&gt;=800000,1,0)</f>
        <v>1</v>
      </c>
    </row>
    <row r="2699" spans="4:13" x14ac:dyDescent="0.25">
      <c r="D2699" s="1">
        <v>42141</v>
      </c>
      <c r="E2699">
        <v>10878</v>
      </c>
      <c r="F2699" s="9">
        <f t="shared" si="84"/>
        <v>901385</v>
      </c>
      <c r="G2699" s="12">
        <f xml:space="preserve"> ROUNDUP(woda5[[#This Row],[pomiar po polnocy]]*0.98,0)</f>
        <v>883358</v>
      </c>
      <c r="H2699" s="13">
        <f>woda5[[#This Row],[po 8]]+woda5[[#This Row],[ilosc]]</f>
        <v>894236</v>
      </c>
      <c r="I2699">
        <f>ROUNDUP(woda5[[#This Row],[pomiar po polnocy]]*0.02,0)</f>
        <v>18028</v>
      </c>
      <c r="J2699" s="10">
        <f>woda5[[#This Row],[pomiar po polnocy]]-woda5[[#This Row],[ile wypuscic rano]]</f>
        <v>883357</v>
      </c>
      <c r="K2699" s="10">
        <f>woda5[[#This Row],[po 8v2]]+woda5[[#This Row],[ilosc]]</f>
        <v>894235</v>
      </c>
      <c r="L2699" t="str">
        <f t="shared" si="85"/>
        <v/>
      </c>
      <c r="M2699">
        <f>IF(woda5[[#This Row],[pomiar po polnocy]]&gt;=800000,1,0)</f>
        <v>1</v>
      </c>
    </row>
    <row r="2700" spans="4:13" x14ac:dyDescent="0.25">
      <c r="D2700" s="1">
        <v>42142</v>
      </c>
      <c r="E2700">
        <v>5346</v>
      </c>
      <c r="F2700" s="9">
        <f t="shared" si="84"/>
        <v>894235</v>
      </c>
      <c r="G2700" s="12">
        <f xml:space="preserve"> ROUNDUP(woda5[[#This Row],[pomiar po polnocy]]*0.98,0)</f>
        <v>876351</v>
      </c>
      <c r="H2700" s="13">
        <f>woda5[[#This Row],[po 8]]+woda5[[#This Row],[ilosc]]</f>
        <v>881697</v>
      </c>
      <c r="I2700">
        <f>ROUNDUP(woda5[[#This Row],[pomiar po polnocy]]*0.02,0)</f>
        <v>17885</v>
      </c>
      <c r="J2700" s="10">
        <f>woda5[[#This Row],[pomiar po polnocy]]-woda5[[#This Row],[ile wypuscic rano]]</f>
        <v>876350</v>
      </c>
      <c r="K2700" s="10">
        <f>woda5[[#This Row],[po 8v2]]+woda5[[#This Row],[ilosc]]</f>
        <v>881696</v>
      </c>
      <c r="L2700" t="str">
        <f t="shared" si="85"/>
        <v/>
      </c>
      <c r="M2700">
        <f>IF(woda5[[#This Row],[pomiar po polnocy]]&gt;=800000,1,0)</f>
        <v>1</v>
      </c>
    </row>
    <row r="2701" spans="4:13" x14ac:dyDescent="0.25">
      <c r="D2701" s="1">
        <v>42143</v>
      </c>
      <c r="E2701">
        <v>6363</v>
      </c>
      <c r="F2701" s="9">
        <f t="shared" si="84"/>
        <v>881696</v>
      </c>
      <c r="G2701" s="12">
        <f xml:space="preserve"> ROUNDUP(woda5[[#This Row],[pomiar po polnocy]]*0.98,0)</f>
        <v>864063</v>
      </c>
      <c r="H2701" s="13">
        <f>woda5[[#This Row],[po 8]]+woda5[[#This Row],[ilosc]]</f>
        <v>870426</v>
      </c>
      <c r="I2701">
        <f>ROUNDUP(woda5[[#This Row],[pomiar po polnocy]]*0.02,0)</f>
        <v>17634</v>
      </c>
      <c r="J2701" s="10">
        <f>woda5[[#This Row],[pomiar po polnocy]]-woda5[[#This Row],[ile wypuscic rano]]</f>
        <v>864062</v>
      </c>
      <c r="K2701" s="10">
        <f>woda5[[#This Row],[po 8v2]]+woda5[[#This Row],[ilosc]]</f>
        <v>870425</v>
      </c>
      <c r="L2701" t="str">
        <f t="shared" si="85"/>
        <v/>
      </c>
      <c r="M2701">
        <f>IF(woda5[[#This Row],[pomiar po polnocy]]&gt;=800000,1,0)</f>
        <v>1</v>
      </c>
    </row>
    <row r="2702" spans="4:13" x14ac:dyDescent="0.25">
      <c r="D2702" s="1">
        <v>42144</v>
      </c>
      <c r="E2702">
        <v>9792</v>
      </c>
      <c r="F2702" s="9">
        <f t="shared" si="84"/>
        <v>870425</v>
      </c>
      <c r="G2702" s="12">
        <f xml:space="preserve"> ROUNDUP(woda5[[#This Row],[pomiar po polnocy]]*0.98,0)</f>
        <v>853017</v>
      </c>
      <c r="H2702" s="13">
        <f>woda5[[#This Row],[po 8]]+woda5[[#This Row],[ilosc]]</f>
        <v>862809</v>
      </c>
      <c r="I2702">
        <f>ROUNDUP(woda5[[#This Row],[pomiar po polnocy]]*0.02,0)</f>
        <v>17409</v>
      </c>
      <c r="J2702" s="10">
        <f>woda5[[#This Row],[pomiar po polnocy]]-woda5[[#This Row],[ile wypuscic rano]]</f>
        <v>853016</v>
      </c>
      <c r="K2702" s="10">
        <f>woda5[[#This Row],[po 8v2]]+woda5[[#This Row],[ilosc]]</f>
        <v>862808</v>
      </c>
      <c r="L2702" t="str">
        <f t="shared" si="85"/>
        <v/>
      </c>
      <c r="M2702">
        <f>IF(woda5[[#This Row],[pomiar po polnocy]]&gt;=800000,1,0)</f>
        <v>1</v>
      </c>
    </row>
    <row r="2703" spans="4:13" x14ac:dyDescent="0.25">
      <c r="D2703" s="1">
        <v>42145</v>
      </c>
      <c r="E2703">
        <v>11144</v>
      </c>
      <c r="F2703" s="9">
        <f t="shared" si="84"/>
        <v>862808</v>
      </c>
      <c r="G2703" s="12">
        <f xml:space="preserve"> ROUNDUP(woda5[[#This Row],[pomiar po polnocy]]*0.98,0)</f>
        <v>845552</v>
      </c>
      <c r="H2703" s="13">
        <f>woda5[[#This Row],[po 8]]+woda5[[#This Row],[ilosc]]</f>
        <v>856696</v>
      </c>
      <c r="I2703">
        <f>ROUNDUP(woda5[[#This Row],[pomiar po polnocy]]*0.02,0)</f>
        <v>17257</v>
      </c>
      <c r="J2703" s="10">
        <f>woda5[[#This Row],[pomiar po polnocy]]-woda5[[#This Row],[ile wypuscic rano]]</f>
        <v>845551</v>
      </c>
      <c r="K2703" s="10">
        <f>woda5[[#This Row],[po 8v2]]+woda5[[#This Row],[ilosc]]</f>
        <v>856695</v>
      </c>
      <c r="L2703" t="str">
        <f t="shared" si="85"/>
        <v/>
      </c>
      <c r="M2703">
        <f>IF(woda5[[#This Row],[pomiar po polnocy]]&gt;=800000,1,0)</f>
        <v>1</v>
      </c>
    </row>
    <row r="2704" spans="4:13" x14ac:dyDescent="0.25">
      <c r="D2704" s="1">
        <v>42146</v>
      </c>
      <c r="E2704">
        <v>4236</v>
      </c>
      <c r="F2704" s="9">
        <f t="shared" si="84"/>
        <v>856695</v>
      </c>
      <c r="G2704" s="12">
        <f xml:space="preserve"> ROUNDUP(woda5[[#This Row],[pomiar po polnocy]]*0.98,0)</f>
        <v>839562</v>
      </c>
      <c r="H2704" s="13">
        <f>woda5[[#This Row],[po 8]]+woda5[[#This Row],[ilosc]]</f>
        <v>843798</v>
      </c>
      <c r="I2704">
        <f>ROUNDUP(woda5[[#This Row],[pomiar po polnocy]]*0.02,0)</f>
        <v>17134</v>
      </c>
      <c r="J2704" s="10">
        <f>woda5[[#This Row],[pomiar po polnocy]]-woda5[[#This Row],[ile wypuscic rano]]</f>
        <v>839561</v>
      </c>
      <c r="K2704" s="10">
        <f>woda5[[#This Row],[po 8v2]]+woda5[[#This Row],[ilosc]]</f>
        <v>843797</v>
      </c>
      <c r="L2704" t="str">
        <f t="shared" si="85"/>
        <v/>
      </c>
      <c r="M2704">
        <f>IF(woda5[[#This Row],[pomiar po polnocy]]&gt;=800000,1,0)</f>
        <v>1</v>
      </c>
    </row>
    <row r="2705" spans="4:13" x14ac:dyDescent="0.25">
      <c r="D2705" s="1">
        <v>42147</v>
      </c>
      <c r="E2705">
        <v>5806</v>
      </c>
      <c r="F2705" s="9">
        <f t="shared" si="84"/>
        <v>843797</v>
      </c>
      <c r="G2705" s="12">
        <f xml:space="preserve"> ROUNDUP(woda5[[#This Row],[pomiar po polnocy]]*0.98,0)</f>
        <v>826922</v>
      </c>
      <c r="H2705" s="13">
        <f>woda5[[#This Row],[po 8]]+woda5[[#This Row],[ilosc]]</f>
        <v>832728</v>
      </c>
      <c r="I2705">
        <f>ROUNDUP(woda5[[#This Row],[pomiar po polnocy]]*0.02,0)</f>
        <v>16876</v>
      </c>
      <c r="J2705" s="10">
        <f>woda5[[#This Row],[pomiar po polnocy]]-woda5[[#This Row],[ile wypuscic rano]]</f>
        <v>826921</v>
      </c>
      <c r="K2705" s="10">
        <f>woda5[[#This Row],[po 8v2]]+woda5[[#This Row],[ilosc]]</f>
        <v>832727</v>
      </c>
      <c r="L2705" t="str">
        <f t="shared" si="85"/>
        <v/>
      </c>
      <c r="M2705">
        <f>IF(woda5[[#This Row],[pomiar po polnocy]]&gt;=800000,1,0)</f>
        <v>1</v>
      </c>
    </row>
    <row r="2706" spans="4:13" x14ac:dyDescent="0.25">
      <c r="D2706" s="1">
        <v>42148</v>
      </c>
      <c r="E2706">
        <v>5916</v>
      </c>
      <c r="F2706" s="9">
        <f t="shared" si="84"/>
        <v>832727</v>
      </c>
      <c r="G2706" s="12">
        <f xml:space="preserve"> ROUNDUP(woda5[[#This Row],[pomiar po polnocy]]*0.98,0)</f>
        <v>816073</v>
      </c>
      <c r="H2706" s="13">
        <f>woda5[[#This Row],[po 8]]+woda5[[#This Row],[ilosc]]</f>
        <v>821989</v>
      </c>
      <c r="I2706">
        <f>ROUNDUP(woda5[[#This Row],[pomiar po polnocy]]*0.02,0)</f>
        <v>16655</v>
      </c>
      <c r="J2706" s="10">
        <f>woda5[[#This Row],[pomiar po polnocy]]-woda5[[#This Row],[ile wypuscic rano]]</f>
        <v>816072</v>
      </c>
      <c r="K2706" s="10">
        <f>woda5[[#This Row],[po 8v2]]+woda5[[#This Row],[ilosc]]</f>
        <v>821988</v>
      </c>
      <c r="L2706" t="str">
        <f t="shared" si="85"/>
        <v/>
      </c>
      <c r="M2706">
        <f>IF(woda5[[#This Row],[pomiar po polnocy]]&gt;=800000,1,0)</f>
        <v>1</v>
      </c>
    </row>
    <row r="2707" spans="4:13" x14ac:dyDescent="0.25">
      <c r="D2707" s="1">
        <v>42149</v>
      </c>
      <c r="E2707">
        <v>9889</v>
      </c>
      <c r="F2707" s="9">
        <f t="shared" si="84"/>
        <v>821988</v>
      </c>
      <c r="G2707" s="12">
        <f xml:space="preserve"> ROUNDUP(woda5[[#This Row],[pomiar po polnocy]]*0.98,0)</f>
        <v>805549</v>
      </c>
      <c r="H2707" s="13">
        <f>woda5[[#This Row],[po 8]]+woda5[[#This Row],[ilosc]]</f>
        <v>815438</v>
      </c>
      <c r="I2707">
        <f>ROUNDUP(woda5[[#This Row],[pomiar po polnocy]]*0.02,0)</f>
        <v>16440</v>
      </c>
      <c r="J2707" s="10">
        <f>woda5[[#This Row],[pomiar po polnocy]]-woda5[[#This Row],[ile wypuscic rano]]</f>
        <v>805548</v>
      </c>
      <c r="K2707" s="10">
        <f>woda5[[#This Row],[po 8v2]]+woda5[[#This Row],[ilosc]]</f>
        <v>815437</v>
      </c>
      <c r="L2707" t="str">
        <f t="shared" si="85"/>
        <v/>
      </c>
      <c r="M2707">
        <f>IF(woda5[[#This Row],[pomiar po polnocy]]&gt;=800000,1,0)</f>
        <v>1</v>
      </c>
    </row>
    <row r="2708" spans="4:13" x14ac:dyDescent="0.25">
      <c r="D2708" s="1">
        <v>42150</v>
      </c>
      <c r="E2708">
        <v>8952</v>
      </c>
      <c r="F2708" s="9">
        <f t="shared" si="84"/>
        <v>815437</v>
      </c>
      <c r="G2708" s="12">
        <f xml:space="preserve"> ROUNDUP(woda5[[#This Row],[pomiar po polnocy]]*0.98,0)</f>
        <v>799129</v>
      </c>
      <c r="H2708" s="13">
        <f>woda5[[#This Row],[po 8]]+woda5[[#This Row],[ilosc]]</f>
        <v>808081</v>
      </c>
      <c r="I2708">
        <f>ROUNDUP(woda5[[#This Row],[pomiar po polnocy]]*0.02,0)</f>
        <v>16309</v>
      </c>
      <c r="J2708" s="10">
        <f>woda5[[#This Row],[pomiar po polnocy]]-woda5[[#This Row],[ile wypuscic rano]]</f>
        <v>799128</v>
      </c>
      <c r="K2708" s="10">
        <f>woda5[[#This Row],[po 8v2]]+woda5[[#This Row],[ilosc]]</f>
        <v>808080</v>
      </c>
      <c r="L2708" t="str">
        <f t="shared" si="85"/>
        <v/>
      </c>
      <c r="M2708">
        <f>IF(woda5[[#This Row],[pomiar po polnocy]]&gt;=800000,1,0)</f>
        <v>1</v>
      </c>
    </row>
    <row r="2709" spans="4:13" x14ac:dyDescent="0.25">
      <c r="D2709" s="1">
        <v>42151</v>
      </c>
      <c r="E2709">
        <v>5420</v>
      </c>
      <c r="F2709" s="9">
        <f t="shared" si="84"/>
        <v>808080</v>
      </c>
      <c r="G2709" s="12">
        <f xml:space="preserve"> ROUNDUP(woda5[[#This Row],[pomiar po polnocy]]*0.98,0)</f>
        <v>791919</v>
      </c>
      <c r="H2709" s="13">
        <f>woda5[[#This Row],[po 8]]+woda5[[#This Row],[ilosc]]</f>
        <v>797339</v>
      </c>
      <c r="I2709">
        <f>ROUNDUP(woda5[[#This Row],[pomiar po polnocy]]*0.02,0)</f>
        <v>16162</v>
      </c>
      <c r="J2709" s="10">
        <f>woda5[[#This Row],[pomiar po polnocy]]-woda5[[#This Row],[ile wypuscic rano]]</f>
        <v>791918</v>
      </c>
      <c r="K2709" s="10">
        <f>woda5[[#This Row],[po 8v2]]+woda5[[#This Row],[ilosc]]</f>
        <v>797338</v>
      </c>
      <c r="L2709" t="str">
        <f t="shared" si="85"/>
        <v/>
      </c>
      <c r="M2709">
        <f>IF(woda5[[#This Row],[pomiar po polnocy]]&gt;=800000,1,0)</f>
        <v>1</v>
      </c>
    </row>
    <row r="2710" spans="4:13" x14ac:dyDescent="0.25">
      <c r="D2710" s="1">
        <v>42152</v>
      </c>
      <c r="E2710">
        <v>7027</v>
      </c>
      <c r="F2710" s="9">
        <f t="shared" si="84"/>
        <v>797338</v>
      </c>
      <c r="G2710" s="12">
        <f xml:space="preserve"> ROUNDUP(woda5[[#This Row],[pomiar po polnocy]]*0.98,0)</f>
        <v>781392</v>
      </c>
      <c r="H2710" s="13">
        <f>woda5[[#This Row],[po 8]]+woda5[[#This Row],[ilosc]]</f>
        <v>788419</v>
      </c>
      <c r="I2710">
        <f>ROUNDUP(woda5[[#This Row],[pomiar po polnocy]]*0.02,0)</f>
        <v>15947</v>
      </c>
      <c r="J2710" s="10">
        <f>woda5[[#This Row],[pomiar po polnocy]]-woda5[[#This Row],[ile wypuscic rano]]</f>
        <v>781391</v>
      </c>
      <c r="K2710" s="10">
        <f>woda5[[#This Row],[po 8v2]]+woda5[[#This Row],[ilosc]]</f>
        <v>788418</v>
      </c>
      <c r="L2710" t="str">
        <f t="shared" si="85"/>
        <v/>
      </c>
      <c r="M2710">
        <f>IF(woda5[[#This Row],[pomiar po polnocy]]&gt;=800000,1,0)</f>
        <v>0</v>
      </c>
    </row>
    <row r="2711" spans="4:13" x14ac:dyDescent="0.25">
      <c r="D2711" s="1">
        <v>42153</v>
      </c>
      <c r="E2711">
        <v>8550</v>
      </c>
      <c r="F2711" s="9">
        <f t="shared" si="84"/>
        <v>788418</v>
      </c>
      <c r="G2711" s="12">
        <f xml:space="preserve"> ROUNDUP(woda5[[#This Row],[pomiar po polnocy]]*0.98,0)</f>
        <v>772650</v>
      </c>
      <c r="H2711" s="13">
        <f>woda5[[#This Row],[po 8]]+woda5[[#This Row],[ilosc]]</f>
        <v>781200</v>
      </c>
      <c r="I2711">
        <f>ROUNDUP(woda5[[#This Row],[pomiar po polnocy]]*0.02,0)</f>
        <v>15769</v>
      </c>
      <c r="J2711" s="10">
        <f>woda5[[#This Row],[pomiar po polnocy]]-woda5[[#This Row],[ile wypuscic rano]]</f>
        <v>772649</v>
      </c>
      <c r="K2711" s="10">
        <f>woda5[[#This Row],[po 8v2]]+woda5[[#This Row],[ilosc]]</f>
        <v>781199</v>
      </c>
      <c r="L2711" t="str">
        <f t="shared" si="85"/>
        <v/>
      </c>
      <c r="M2711">
        <f>IF(woda5[[#This Row],[pomiar po polnocy]]&gt;=800000,1,0)</f>
        <v>0</v>
      </c>
    </row>
    <row r="2712" spans="4:13" x14ac:dyDescent="0.25">
      <c r="D2712" s="1">
        <v>42154</v>
      </c>
      <c r="E2712">
        <v>6620</v>
      </c>
      <c r="F2712" s="9">
        <f t="shared" si="84"/>
        <v>781199</v>
      </c>
      <c r="G2712" s="12">
        <f xml:space="preserve"> ROUNDUP(woda5[[#This Row],[pomiar po polnocy]]*0.98,0)</f>
        <v>765576</v>
      </c>
      <c r="H2712" s="13">
        <f>woda5[[#This Row],[po 8]]+woda5[[#This Row],[ilosc]]</f>
        <v>772196</v>
      </c>
      <c r="I2712">
        <f>ROUNDUP(woda5[[#This Row],[pomiar po polnocy]]*0.02,0)</f>
        <v>15624</v>
      </c>
      <c r="J2712" s="10">
        <f>woda5[[#This Row],[pomiar po polnocy]]-woda5[[#This Row],[ile wypuscic rano]]</f>
        <v>765575</v>
      </c>
      <c r="K2712" s="10">
        <f>woda5[[#This Row],[po 8v2]]+woda5[[#This Row],[ilosc]]</f>
        <v>772195</v>
      </c>
      <c r="L2712" t="str">
        <f t="shared" si="85"/>
        <v/>
      </c>
      <c r="M2712">
        <f>IF(woda5[[#This Row],[pomiar po polnocy]]&gt;=800000,1,0)</f>
        <v>0</v>
      </c>
    </row>
    <row r="2713" spans="4:13" x14ac:dyDescent="0.25">
      <c r="D2713" s="1">
        <v>42155</v>
      </c>
      <c r="E2713">
        <v>4691</v>
      </c>
      <c r="F2713" s="9">
        <f t="shared" si="84"/>
        <v>772195</v>
      </c>
      <c r="G2713" s="12">
        <f xml:space="preserve"> ROUNDUP(woda5[[#This Row],[pomiar po polnocy]]*0.98,0)</f>
        <v>756752</v>
      </c>
      <c r="H2713" s="13">
        <f>woda5[[#This Row],[po 8]]+woda5[[#This Row],[ilosc]]</f>
        <v>761443</v>
      </c>
      <c r="I2713">
        <f>ROUNDUP(woda5[[#This Row],[pomiar po polnocy]]*0.02,0)</f>
        <v>15444</v>
      </c>
      <c r="J2713" s="10">
        <f>woda5[[#This Row],[pomiar po polnocy]]-woda5[[#This Row],[ile wypuscic rano]]</f>
        <v>756751</v>
      </c>
      <c r="K2713" s="10">
        <f>woda5[[#This Row],[po 8v2]]+woda5[[#This Row],[ilosc]]</f>
        <v>761442</v>
      </c>
      <c r="L2713" t="str">
        <f t="shared" si="85"/>
        <v/>
      </c>
      <c r="M2713">
        <f>IF(woda5[[#This Row],[pomiar po polnocy]]&gt;=800000,1,0)</f>
        <v>0</v>
      </c>
    </row>
    <row r="2714" spans="4:13" x14ac:dyDescent="0.25">
      <c r="D2714" s="1">
        <v>42156</v>
      </c>
      <c r="E2714">
        <v>8321</v>
      </c>
      <c r="F2714" s="9">
        <f t="shared" si="84"/>
        <v>761442</v>
      </c>
      <c r="G2714" s="12">
        <f xml:space="preserve"> ROUNDUP(woda5[[#This Row],[pomiar po polnocy]]*0.98,0)</f>
        <v>746214</v>
      </c>
      <c r="H2714" s="13">
        <f>woda5[[#This Row],[po 8]]+woda5[[#This Row],[ilosc]]</f>
        <v>754535</v>
      </c>
      <c r="I2714">
        <f>ROUNDUP(woda5[[#This Row],[pomiar po polnocy]]*0.02,0)</f>
        <v>15229</v>
      </c>
      <c r="J2714" s="10">
        <f>woda5[[#This Row],[pomiar po polnocy]]-woda5[[#This Row],[ile wypuscic rano]]</f>
        <v>746213</v>
      </c>
      <c r="K2714" s="10">
        <f>woda5[[#This Row],[po 8v2]]+woda5[[#This Row],[ilosc]]</f>
        <v>754534</v>
      </c>
      <c r="L2714" t="str">
        <f t="shared" si="85"/>
        <v/>
      </c>
      <c r="M2714">
        <f>IF(woda5[[#This Row],[pomiar po polnocy]]&gt;=800000,1,0)</f>
        <v>0</v>
      </c>
    </row>
    <row r="2715" spans="4:13" x14ac:dyDescent="0.25">
      <c r="D2715" s="1">
        <v>42157</v>
      </c>
      <c r="E2715">
        <v>8775</v>
      </c>
      <c r="F2715" s="9">
        <f t="shared" si="84"/>
        <v>754534</v>
      </c>
      <c r="G2715" s="12">
        <f xml:space="preserve"> ROUNDUP(woda5[[#This Row],[pomiar po polnocy]]*0.98,0)</f>
        <v>739444</v>
      </c>
      <c r="H2715" s="13">
        <f>woda5[[#This Row],[po 8]]+woda5[[#This Row],[ilosc]]</f>
        <v>748219</v>
      </c>
      <c r="I2715">
        <f>ROUNDUP(woda5[[#This Row],[pomiar po polnocy]]*0.02,0)</f>
        <v>15091</v>
      </c>
      <c r="J2715" s="10">
        <f>woda5[[#This Row],[pomiar po polnocy]]-woda5[[#This Row],[ile wypuscic rano]]</f>
        <v>739443</v>
      </c>
      <c r="K2715" s="10">
        <f>woda5[[#This Row],[po 8v2]]+woda5[[#This Row],[ilosc]]</f>
        <v>748218</v>
      </c>
      <c r="L2715" t="str">
        <f t="shared" si="85"/>
        <v/>
      </c>
      <c r="M2715">
        <f>IF(woda5[[#This Row],[pomiar po polnocy]]&gt;=800000,1,0)</f>
        <v>0</v>
      </c>
    </row>
    <row r="2716" spans="4:13" x14ac:dyDescent="0.25">
      <c r="D2716" s="1">
        <v>42158</v>
      </c>
      <c r="E2716">
        <v>7977</v>
      </c>
      <c r="F2716" s="9">
        <f t="shared" si="84"/>
        <v>748218</v>
      </c>
      <c r="G2716" s="12">
        <f xml:space="preserve"> ROUNDUP(woda5[[#This Row],[pomiar po polnocy]]*0.98,0)</f>
        <v>733254</v>
      </c>
      <c r="H2716" s="13">
        <f>woda5[[#This Row],[po 8]]+woda5[[#This Row],[ilosc]]</f>
        <v>741231</v>
      </c>
      <c r="I2716">
        <f>ROUNDUP(woda5[[#This Row],[pomiar po polnocy]]*0.02,0)</f>
        <v>14965</v>
      </c>
      <c r="J2716" s="10">
        <f>woda5[[#This Row],[pomiar po polnocy]]-woda5[[#This Row],[ile wypuscic rano]]</f>
        <v>733253</v>
      </c>
      <c r="K2716" s="10">
        <f>woda5[[#This Row],[po 8v2]]+woda5[[#This Row],[ilosc]]</f>
        <v>741230</v>
      </c>
      <c r="L2716" t="str">
        <f t="shared" si="85"/>
        <v/>
      </c>
      <c r="M2716">
        <f>IF(woda5[[#This Row],[pomiar po polnocy]]&gt;=800000,1,0)</f>
        <v>0</v>
      </c>
    </row>
    <row r="2717" spans="4:13" x14ac:dyDescent="0.25">
      <c r="D2717" s="1">
        <v>42159</v>
      </c>
      <c r="E2717">
        <v>6044</v>
      </c>
      <c r="F2717" s="9">
        <f t="shared" si="84"/>
        <v>741230</v>
      </c>
      <c r="G2717" s="12">
        <f xml:space="preserve"> ROUNDUP(woda5[[#This Row],[pomiar po polnocy]]*0.98,0)</f>
        <v>726406</v>
      </c>
      <c r="H2717" s="13">
        <f>woda5[[#This Row],[po 8]]+woda5[[#This Row],[ilosc]]</f>
        <v>732450</v>
      </c>
      <c r="I2717">
        <f>ROUNDUP(woda5[[#This Row],[pomiar po polnocy]]*0.02,0)</f>
        <v>14825</v>
      </c>
      <c r="J2717" s="10">
        <f>woda5[[#This Row],[pomiar po polnocy]]-woda5[[#This Row],[ile wypuscic rano]]</f>
        <v>726405</v>
      </c>
      <c r="K2717" s="10">
        <f>woda5[[#This Row],[po 8v2]]+woda5[[#This Row],[ilosc]]</f>
        <v>732449</v>
      </c>
      <c r="L2717" t="str">
        <f t="shared" si="85"/>
        <v/>
      </c>
      <c r="M2717">
        <f>IF(woda5[[#This Row],[pomiar po polnocy]]&gt;=800000,1,0)</f>
        <v>0</v>
      </c>
    </row>
    <row r="2718" spans="4:13" x14ac:dyDescent="0.25">
      <c r="D2718" s="1">
        <v>42160</v>
      </c>
      <c r="E2718">
        <v>4256</v>
      </c>
      <c r="F2718" s="9">
        <f t="shared" si="84"/>
        <v>732449</v>
      </c>
      <c r="G2718" s="12">
        <f xml:space="preserve"> ROUNDUP(woda5[[#This Row],[pomiar po polnocy]]*0.98,0)</f>
        <v>717801</v>
      </c>
      <c r="H2718" s="13">
        <f>woda5[[#This Row],[po 8]]+woda5[[#This Row],[ilosc]]</f>
        <v>722057</v>
      </c>
      <c r="I2718">
        <f>ROUNDUP(woda5[[#This Row],[pomiar po polnocy]]*0.02,0)</f>
        <v>14649</v>
      </c>
      <c r="J2718" s="10">
        <f>woda5[[#This Row],[pomiar po polnocy]]-woda5[[#This Row],[ile wypuscic rano]]</f>
        <v>717800</v>
      </c>
      <c r="K2718" s="10">
        <f>woda5[[#This Row],[po 8v2]]+woda5[[#This Row],[ilosc]]</f>
        <v>722056</v>
      </c>
      <c r="L2718" t="str">
        <f t="shared" si="85"/>
        <v/>
      </c>
      <c r="M2718">
        <f>IF(woda5[[#This Row],[pomiar po polnocy]]&gt;=800000,1,0)</f>
        <v>0</v>
      </c>
    </row>
    <row r="2719" spans="4:13" x14ac:dyDescent="0.25">
      <c r="D2719" s="1">
        <v>42161</v>
      </c>
      <c r="E2719">
        <v>4136</v>
      </c>
      <c r="F2719" s="9">
        <f t="shared" si="84"/>
        <v>722056</v>
      </c>
      <c r="G2719" s="12">
        <f xml:space="preserve"> ROUNDUP(woda5[[#This Row],[pomiar po polnocy]]*0.98,0)</f>
        <v>707615</v>
      </c>
      <c r="H2719" s="13">
        <f>woda5[[#This Row],[po 8]]+woda5[[#This Row],[ilosc]]</f>
        <v>711751</v>
      </c>
      <c r="I2719">
        <f>ROUNDUP(woda5[[#This Row],[pomiar po polnocy]]*0.02,0)</f>
        <v>14442</v>
      </c>
      <c r="J2719" s="10">
        <f>woda5[[#This Row],[pomiar po polnocy]]-woda5[[#This Row],[ile wypuscic rano]]</f>
        <v>707614</v>
      </c>
      <c r="K2719" s="10">
        <f>woda5[[#This Row],[po 8v2]]+woda5[[#This Row],[ilosc]]</f>
        <v>711750</v>
      </c>
      <c r="L2719" t="str">
        <f t="shared" si="85"/>
        <v/>
      </c>
      <c r="M2719">
        <f>IF(woda5[[#This Row],[pomiar po polnocy]]&gt;=800000,1,0)</f>
        <v>0</v>
      </c>
    </row>
    <row r="2720" spans="4:13" x14ac:dyDescent="0.25">
      <c r="D2720" s="1">
        <v>42162</v>
      </c>
      <c r="E2720">
        <v>6130</v>
      </c>
      <c r="F2720" s="9">
        <f t="shared" si="84"/>
        <v>711750</v>
      </c>
      <c r="G2720" s="12">
        <f xml:space="preserve"> ROUNDUP(woda5[[#This Row],[pomiar po polnocy]]*0.98,0)</f>
        <v>697515</v>
      </c>
      <c r="H2720" s="13">
        <f>woda5[[#This Row],[po 8]]+woda5[[#This Row],[ilosc]]</f>
        <v>703645</v>
      </c>
      <c r="I2720">
        <f>ROUNDUP(woda5[[#This Row],[pomiar po polnocy]]*0.02,0)</f>
        <v>14235</v>
      </c>
      <c r="J2720" s="10">
        <f>woda5[[#This Row],[pomiar po polnocy]]-woda5[[#This Row],[ile wypuscic rano]]</f>
        <v>697515</v>
      </c>
      <c r="K2720" s="10">
        <f>woda5[[#This Row],[po 8v2]]+woda5[[#This Row],[ilosc]]</f>
        <v>703645</v>
      </c>
      <c r="L2720" t="str">
        <f t="shared" si="85"/>
        <v/>
      </c>
      <c r="M2720">
        <f>IF(woda5[[#This Row],[pomiar po polnocy]]&gt;=800000,1,0)</f>
        <v>0</v>
      </c>
    </row>
    <row r="2721" spans="4:13" x14ac:dyDescent="0.25">
      <c r="D2721" s="1">
        <v>42163</v>
      </c>
      <c r="E2721">
        <v>4809</v>
      </c>
      <c r="F2721" s="9">
        <f t="shared" si="84"/>
        <v>703645</v>
      </c>
      <c r="G2721" s="12">
        <f xml:space="preserve"> ROUNDUP(woda5[[#This Row],[pomiar po polnocy]]*0.98,0)</f>
        <v>689573</v>
      </c>
      <c r="H2721" s="13">
        <f>woda5[[#This Row],[po 8]]+woda5[[#This Row],[ilosc]]</f>
        <v>694382</v>
      </c>
      <c r="I2721">
        <f>ROUNDUP(woda5[[#This Row],[pomiar po polnocy]]*0.02,0)</f>
        <v>14073</v>
      </c>
      <c r="J2721" s="10">
        <f>woda5[[#This Row],[pomiar po polnocy]]-woda5[[#This Row],[ile wypuscic rano]]</f>
        <v>689572</v>
      </c>
      <c r="K2721" s="10">
        <f>woda5[[#This Row],[po 8v2]]+woda5[[#This Row],[ilosc]]</f>
        <v>694381</v>
      </c>
      <c r="L2721" t="str">
        <f t="shared" si="85"/>
        <v/>
      </c>
      <c r="M2721">
        <f>IF(woda5[[#This Row],[pomiar po polnocy]]&gt;=800000,1,0)</f>
        <v>0</v>
      </c>
    </row>
    <row r="2722" spans="4:13" x14ac:dyDescent="0.25">
      <c r="D2722" s="1">
        <v>42164</v>
      </c>
      <c r="E2722">
        <v>5789</v>
      </c>
      <c r="F2722" s="9">
        <f t="shared" si="84"/>
        <v>694381</v>
      </c>
      <c r="G2722" s="12">
        <f xml:space="preserve"> ROUNDUP(woda5[[#This Row],[pomiar po polnocy]]*0.98,0)</f>
        <v>680494</v>
      </c>
      <c r="H2722" s="13">
        <f>woda5[[#This Row],[po 8]]+woda5[[#This Row],[ilosc]]</f>
        <v>686283</v>
      </c>
      <c r="I2722">
        <f>ROUNDUP(woda5[[#This Row],[pomiar po polnocy]]*0.02,0)</f>
        <v>13888</v>
      </c>
      <c r="J2722" s="10">
        <f>woda5[[#This Row],[pomiar po polnocy]]-woda5[[#This Row],[ile wypuscic rano]]</f>
        <v>680493</v>
      </c>
      <c r="K2722" s="10">
        <f>woda5[[#This Row],[po 8v2]]+woda5[[#This Row],[ilosc]]</f>
        <v>686282</v>
      </c>
      <c r="L2722" t="str">
        <f t="shared" si="85"/>
        <v/>
      </c>
      <c r="M2722">
        <f>IF(woda5[[#This Row],[pomiar po polnocy]]&gt;=800000,1,0)</f>
        <v>0</v>
      </c>
    </row>
    <row r="2723" spans="4:13" x14ac:dyDescent="0.25">
      <c r="D2723" s="1">
        <v>42165</v>
      </c>
      <c r="E2723">
        <v>8690</v>
      </c>
      <c r="F2723" s="9">
        <f t="shared" si="84"/>
        <v>686282</v>
      </c>
      <c r="G2723" s="12">
        <f xml:space="preserve"> ROUNDUP(woda5[[#This Row],[pomiar po polnocy]]*0.98,0)</f>
        <v>672557</v>
      </c>
      <c r="H2723" s="13">
        <f>woda5[[#This Row],[po 8]]+woda5[[#This Row],[ilosc]]</f>
        <v>681247</v>
      </c>
      <c r="I2723">
        <f>ROUNDUP(woda5[[#This Row],[pomiar po polnocy]]*0.02,0)</f>
        <v>13726</v>
      </c>
      <c r="J2723" s="10">
        <f>woda5[[#This Row],[pomiar po polnocy]]-woda5[[#This Row],[ile wypuscic rano]]</f>
        <v>672556</v>
      </c>
      <c r="K2723" s="10">
        <f>woda5[[#This Row],[po 8v2]]+woda5[[#This Row],[ilosc]]</f>
        <v>681246</v>
      </c>
      <c r="L2723" t="str">
        <f t="shared" si="85"/>
        <v/>
      </c>
      <c r="M2723">
        <f>IF(woda5[[#This Row],[pomiar po polnocy]]&gt;=800000,1,0)</f>
        <v>0</v>
      </c>
    </row>
    <row r="2724" spans="4:13" x14ac:dyDescent="0.25">
      <c r="D2724" s="1">
        <v>42166</v>
      </c>
      <c r="E2724">
        <v>7484</v>
      </c>
      <c r="F2724" s="9">
        <f t="shared" si="84"/>
        <v>681246</v>
      </c>
      <c r="G2724" s="12">
        <f xml:space="preserve"> ROUNDUP(woda5[[#This Row],[pomiar po polnocy]]*0.98,0)</f>
        <v>667622</v>
      </c>
      <c r="H2724" s="13">
        <f>woda5[[#This Row],[po 8]]+woda5[[#This Row],[ilosc]]</f>
        <v>675106</v>
      </c>
      <c r="I2724">
        <f>ROUNDUP(woda5[[#This Row],[pomiar po polnocy]]*0.02,0)</f>
        <v>13625</v>
      </c>
      <c r="J2724" s="10">
        <f>woda5[[#This Row],[pomiar po polnocy]]-woda5[[#This Row],[ile wypuscic rano]]</f>
        <v>667621</v>
      </c>
      <c r="K2724" s="10">
        <f>woda5[[#This Row],[po 8v2]]+woda5[[#This Row],[ilosc]]</f>
        <v>675105</v>
      </c>
      <c r="L2724" t="str">
        <f t="shared" si="85"/>
        <v/>
      </c>
      <c r="M2724">
        <f>IF(woda5[[#This Row],[pomiar po polnocy]]&gt;=800000,1,0)</f>
        <v>0</v>
      </c>
    </row>
    <row r="2725" spans="4:13" x14ac:dyDescent="0.25">
      <c r="D2725" s="1">
        <v>42167</v>
      </c>
      <c r="E2725">
        <v>6908</v>
      </c>
      <c r="F2725" s="9">
        <f t="shared" si="84"/>
        <v>675105</v>
      </c>
      <c r="G2725" s="12">
        <f xml:space="preserve"> ROUNDUP(woda5[[#This Row],[pomiar po polnocy]]*0.98,0)</f>
        <v>661603</v>
      </c>
      <c r="H2725" s="13">
        <f>woda5[[#This Row],[po 8]]+woda5[[#This Row],[ilosc]]</f>
        <v>668511</v>
      </c>
      <c r="I2725">
        <f>ROUNDUP(woda5[[#This Row],[pomiar po polnocy]]*0.02,0)</f>
        <v>13503</v>
      </c>
      <c r="J2725" s="10">
        <f>woda5[[#This Row],[pomiar po polnocy]]-woda5[[#This Row],[ile wypuscic rano]]</f>
        <v>661602</v>
      </c>
      <c r="K2725" s="10">
        <f>woda5[[#This Row],[po 8v2]]+woda5[[#This Row],[ilosc]]</f>
        <v>668510</v>
      </c>
      <c r="L2725" t="str">
        <f t="shared" si="85"/>
        <v/>
      </c>
      <c r="M2725">
        <f>IF(woda5[[#This Row],[pomiar po polnocy]]&gt;=800000,1,0)</f>
        <v>0</v>
      </c>
    </row>
    <row r="2726" spans="4:13" x14ac:dyDescent="0.25">
      <c r="D2726" s="1">
        <v>42168</v>
      </c>
      <c r="E2726">
        <v>10400</v>
      </c>
      <c r="F2726" s="9">
        <f t="shared" si="84"/>
        <v>668510</v>
      </c>
      <c r="G2726" s="12">
        <f xml:space="preserve"> ROUNDUP(woda5[[#This Row],[pomiar po polnocy]]*0.98,0)</f>
        <v>655140</v>
      </c>
      <c r="H2726" s="13">
        <f>woda5[[#This Row],[po 8]]+woda5[[#This Row],[ilosc]]</f>
        <v>665540</v>
      </c>
      <c r="I2726">
        <f>ROUNDUP(woda5[[#This Row],[pomiar po polnocy]]*0.02,0)</f>
        <v>13371</v>
      </c>
      <c r="J2726" s="10">
        <f>woda5[[#This Row],[pomiar po polnocy]]-woda5[[#This Row],[ile wypuscic rano]]</f>
        <v>655139</v>
      </c>
      <c r="K2726" s="10">
        <f>woda5[[#This Row],[po 8v2]]+woda5[[#This Row],[ilosc]]</f>
        <v>665539</v>
      </c>
      <c r="L2726" t="str">
        <f t="shared" si="85"/>
        <v/>
      </c>
      <c r="M2726">
        <f>IF(woda5[[#This Row],[pomiar po polnocy]]&gt;=800000,1,0)</f>
        <v>0</v>
      </c>
    </row>
    <row r="2727" spans="4:13" x14ac:dyDescent="0.25">
      <c r="D2727" s="1">
        <v>42169</v>
      </c>
      <c r="E2727">
        <v>4849</v>
      </c>
      <c r="F2727" s="9">
        <f t="shared" si="84"/>
        <v>665539</v>
      </c>
      <c r="G2727" s="12">
        <f xml:space="preserve"> ROUNDUP(woda5[[#This Row],[pomiar po polnocy]]*0.98,0)</f>
        <v>652229</v>
      </c>
      <c r="H2727" s="13">
        <f>woda5[[#This Row],[po 8]]+woda5[[#This Row],[ilosc]]</f>
        <v>657078</v>
      </c>
      <c r="I2727">
        <f>ROUNDUP(woda5[[#This Row],[pomiar po polnocy]]*0.02,0)</f>
        <v>13311</v>
      </c>
      <c r="J2727" s="10">
        <f>woda5[[#This Row],[pomiar po polnocy]]-woda5[[#This Row],[ile wypuscic rano]]</f>
        <v>652228</v>
      </c>
      <c r="K2727" s="10">
        <f>woda5[[#This Row],[po 8v2]]+woda5[[#This Row],[ilosc]]</f>
        <v>657077</v>
      </c>
      <c r="L2727" t="str">
        <f t="shared" si="85"/>
        <v/>
      </c>
      <c r="M2727">
        <f>IF(woda5[[#This Row],[pomiar po polnocy]]&gt;=800000,1,0)</f>
        <v>0</v>
      </c>
    </row>
    <row r="2728" spans="4:13" x14ac:dyDescent="0.25">
      <c r="D2728" s="1">
        <v>42170</v>
      </c>
      <c r="E2728">
        <v>10360</v>
      </c>
      <c r="F2728" s="9">
        <f t="shared" si="84"/>
        <v>657077</v>
      </c>
      <c r="G2728" s="12">
        <f xml:space="preserve"> ROUNDUP(woda5[[#This Row],[pomiar po polnocy]]*0.98,0)</f>
        <v>643936</v>
      </c>
      <c r="H2728" s="13">
        <f>woda5[[#This Row],[po 8]]+woda5[[#This Row],[ilosc]]</f>
        <v>654296</v>
      </c>
      <c r="I2728">
        <f>ROUNDUP(woda5[[#This Row],[pomiar po polnocy]]*0.02,0)</f>
        <v>13142</v>
      </c>
      <c r="J2728" s="10">
        <f>woda5[[#This Row],[pomiar po polnocy]]-woda5[[#This Row],[ile wypuscic rano]]</f>
        <v>643935</v>
      </c>
      <c r="K2728" s="10">
        <f>woda5[[#This Row],[po 8v2]]+woda5[[#This Row],[ilosc]]</f>
        <v>654295</v>
      </c>
      <c r="L2728" t="str">
        <f t="shared" si="85"/>
        <v/>
      </c>
      <c r="M2728">
        <f>IF(woda5[[#This Row],[pomiar po polnocy]]&gt;=800000,1,0)</f>
        <v>0</v>
      </c>
    </row>
    <row r="2729" spans="4:13" x14ac:dyDescent="0.25">
      <c r="D2729" s="1">
        <v>42171</v>
      </c>
      <c r="E2729">
        <v>11093</v>
      </c>
      <c r="F2729" s="9">
        <f t="shared" si="84"/>
        <v>654295</v>
      </c>
      <c r="G2729" s="12">
        <f xml:space="preserve"> ROUNDUP(woda5[[#This Row],[pomiar po polnocy]]*0.98,0)</f>
        <v>641210</v>
      </c>
      <c r="H2729" s="13">
        <f>woda5[[#This Row],[po 8]]+woda5[[#This Row],[ilosc]]</f>
        <v>652303</v>
      </c>
      <c r="I2729">
        <f>ROUNDUP(woda5[[#This Row],[pomiar po polnocy]]*0.02,0)</f>
        <v>13086</v>
      </c>
      <c r="J2729" s="10">
        <f>woda5[[#This Row],[pomiar po polnocy]]-woda5[[#This Row],[ile wypuscic rano]]</f>
        <v>641209</v>
      </c>
      <c r="K2729" s="10">
        <f>woda5[[#This Row],[po 8v2]]+woda5[[#This Row],[ilosc]]</f>
        <v>652302</v>
      </c>
      <c r="L2729" t="str">
        <f t="shared" si="85"/>
        <v/>
      </c>
      <c r="M2729">
        <f>IF(woda5[[#This Row],[pomiar po polnocy]]&gt;=800000,1,0)</f>
        <v>0</v>
      </c>
    </row>
    <row r="2730" spans="4:13" x14ac:dyDescent="0.25">
      <c r="D2730" s="1">
        <v>42172</v>
      </c>
      <c r="E2730">
        <v>8414</v>
      </c>
      <c r="F2730" s="9">
        <f t="shared" si="84"/>
        <v>652302</v>
      </c>
      <c r="G2730" s="12">
        <f xml:space="preserve"> ROUNDUP(woda5[[#This Row],[pomiar po polnocy]]*0.98,0)</f>
        <v>639256</v>
      </c>
      <c r="H2730" s="13">
        <f>woda5[[#This Row],[po 8]]+woda5[[#This Row],[ilosc]]</f>
        <v>647670</v>
      </c>
      <c r="I2730">
        <f>ROUNDUP(woda5[[#This Row],[pomiar po polnocy]]*0.02,0)</f>
        <v>13047</v>
      </c>
      <c r="J2730" s="10">
        <f>woda5[[#This Row],[pomiar po polnocy]]-woda5[[#This Row],[ile wypuscic rano]]</f>
        <v>639255</v>
      </c>
      <c r="K2730" s="10">
        <f>woda5[[#This Row],[po 8v2]]+woda5[[#This Row],[ilosc]]</f>
        <v>647669</v>
      </c>
      <c r="L2730" t="str">
        <f t="shared" si="85"/>
        <v/>
      </c>
      <c r="M2730">
        <f>IF(woda5[[#This Row],[pomiar po polnocy]]&gt;=800000,1,0)</f>
        <v>0</v>
      </c>
    </row>
    <row r="2731" spans="4:13" x14ac:dyDescent="0.25">
      <c r="D2731" s="1">
        <v>42173</v>
      </c>
      <c r="E2731">
        <v>8764</v>
      </c>
      <c r="F2731" s="9">
        <f t="shared" si="84"/>
        <v>647669</v>
      </c>
      <c r="G2731" s="12">
        <f xml:space="preserve"> ROUNDUP(woda5[[#This Row],[pomiar po polnocy]]*0.98,0)</f>
        <v>634716</v>
      </c>
      <c r="H2731" s="13">
        <f>woda5[[#This Row],[po 8]]+woda5[[#This Row],[ilosc]]</f>
        <v>643480</v>
      </c>
      <c r="I2731">
        <f>ROUNDUP(woda5[[#This Row],[pomiar po polnocy]]*0.02,0)</f>
        <v>12954</v>
      </c>
      <c r="J2731" s="10">
        <f>woda5[[#This Row],[pomiar po polnocy]]-woda5[[#This Row],[ile wypuscic rano]]</f>
        <v>634715</v>
      </c>
      <c r="K2731" s="10">
        <f>woda5[[#This Row],[po 8v2]]+woda5[[#This Row],[ilosc]]</f>
        <v>643479</v>
      </c>
      <c r="L2731" t="str">
        <f t="shared" si="85"/>
        <v/>
      </c>
      <c r="M2731">
        <f>IF(woda5[[#This Row],[pomiar po polnocy]]&gt;=800000,1,0)</f>
        <v>0</v>
      </c>
    </row>
    <row r="2732" spans="4:13" x14ac:dyDescent="0.25">
      <c r="D2732" s="1">
        <v>42174</v>
      </c>
      <c r="E2732">
        <v>4724</v>
      </c>
      <c r="F2732" s="9">
        <f t="shared" si="84"/>
        <v>643479</v>
      </c>
      <c r="G2732" s="12">
        <f xml:space="preserve"> ROUNDUP(woda5[[#This Row],[pomiar po polnocy]]*0.98,0)</f>
        <v>630610</v>
      </c>
      <c r="H2732" s="13">
        <f>woda5[[#This Row],[po 8]]+woda5[[#This Row],[ilosc]]</f>
        <v>635334</v>
      </c>
      <c r="I2732">
        <f>ROUNDUP(woda5[[#This Row],[pomiar po polnocy]]*0.02,0)</f>
        <v>12870</v>
      </c>
      <c r="J2732" s="10">
        <f>woda5[[#This Row],[pomiar po polnocy]]-woda5[[#This Row],[ile wypuscic rano]]</f>
        <v>630609</v>
      </c>
      <c r="K2732" s="10">
        <f>woda5[[#This Row],[po 8v2]]+woda5[[#This Row],[ilosc]]</f>
        <v>635333</v>
      </c>
      <c r="L2732" t="str">
        <f t="shared" si="85"/>
        <v/>
      </c>
      <c r="M2732">
        <f>IF(woda5[[#This Row],[pomiar po polnocy]]&gt;=800000,1,0)</f>
        <v>0</v>
      </c>
    </row>
    <row r="2733" spans="4:13" x14ac:dyDescent="0.25">
      <c r="D2733" s="1">
        <v>42175</v>
      </c>
      <c r="E2733">
        <v>6509</v>
      </c>
      <c r="F2733" s="9">
        <f t="shared" si="84"/>
        <v>635333</v>
      </c>
      <c r="G2733" s="12">
        <f xml:space="preserve"> ROUNDUP(woda5[[#This Row],[pomiar po polnocy]]*0.98,0)</f>
        <v>622627</v>
      </c>
      <c r="H2733" s="13">
        <f>woda5[[#This Row],[po 8]]+woda5[[#This Row],[ilosc]]</f>
        <v>629136</v>
      </c>
      <c r="I2733">
        <f>ROUNDUP(woda5[[#This Row],[pomiar po polnocy]]*0.02,0)</f>
        <v>12707</v>
      </c>
      <c r="J2733" s="10">
        <f>woda5[[#This Row],[pomiar po polnocy]]-woda5[[#This Row],[ile wypuscic rano]]</f>
        <v>622626</v>
      </c>
      <c r="K2733" s="10">
        <f>woda5[[#This Row],[po 8v2]]+woda5[[#This Row],[ilosc]]</f>
        <v>629135</v>
      </c>
      <c r="L2733" t="str">
        <f t="shared" si="85"/>
        <v/>
      </c>
      <c r="M2733">
        <f>IF(woda5[[#This Row],[pomiar po polnocy]]&gt;=800000,1,0)</f>
        <v>0</v>
      </c>
    </row>
    <row r="2734" spans="4:13" x14ac:dyDescent="0.25">
      <c r="D2734" s="1">
        <v>42176</v>
      </c>
      <c r="E2734">
        <v>9006</v>
      </c>
      <c r="F2734" s="9">
        <f t="shared" si="84"/>
        <v>629135</v>
      </c>
      <c r="G2734" s="12">
        <f xml:space="preserve"> ROUNDUP(woda5[[#This Row],[pomiar po polnocy]]*0.98,0)</f>
        <v>616553</v>
      </c>
      <c r="H2734" s="13">
        <f>woda5[[#This Row],[po 8]]+woda5[[#This Row],[ilosc]]</f>
        <v>625559</v>
      </c>
      <c r="I2734">
        <f>ROUNDUP(woda5[[#This Row],[pomiar po polnocy]]*0.02,0)</f>
        <v>12583</v>
      </c>
      <c r="J2734" s="10">
        <f>woda5[[#This Row],[pomiar po polnocy]]-woda5[[#This Row],[ile wypuscic rano]]</f>
        <v>616552</v>
      </c>
      <c r="K2734" s="10">
        <f>woda5[[#This Row],[po 8v2]]+woda5[[#This Row],[ilosc]]</f>
        <v>625558</v>
      </c>
      <c r="L2734" t="str">
        <f t="shared" si="85"/>
        <v/>
      </c>
      <c r="M2734">
        <f>IF(woda5[[#This Row],[pomiar po polnocy]]&gt;=800000,1,0)</f>
        <v>0</v>
      </c>
    </row>
    <row r="2735" spans="4:13" x14ac:dyDescent="0.25">
      <c r="D2735" s="1">
        <v>42177</v>
      </c>
      <c r="E2735">
        <v>7290</v>
      </c>
      <c r="F2735" s="9">
        <f t="shared" si="84"/>
        <v>625558</v>
      </c>
      <c r="G2735" s="12">
        <f xml:space="preserve"> ROUNDUP(woda5[[#This Row],[pomiar po polnocy]]*0.98,0)</f>
        <v>613047</v>
      </c>
      <c r="H2735" s="13">
        <f>woda5[[#This Row],[po 8]]+woda5[[#This Row],[ilosc]]</f>
        <v>620337</v>
      </c>
      <c r="I2735">
        <f>ROUNDUP(woda5[[#This Row],[pomiar po polnocy]]*0.02,0)</f>
        <v>12512</v>
      </c>
      <c r="J2735" s="10">
        <f>woda5[[#This Row],[pomiar po polnocy]]-woda5[[#This Row],[ile wypuscic rano]]</f>
        <v>613046</v>
      </c>
      <c r="K2735" s="10">
        <f>woda5[[#This Row],[po 8v2]]+woda5[[#This Row],[ilosc]]</f>
        <v>620336</v>
      </c>
      <c r="L2735" t="str">
        <f t="shared" si="85"/>
        <v/>
      </c>
      <c r="M2735">
        <f>IF(woda5[[#This Row],[pomiar po polnocy]]&gt;=800000,1,0)</f>
        <v>0</v>
      </c>
    </row>
    <row r="2736" spans="4:13" x14ac:dyDescent="0.25">
      <c r="D2736" s="1">
        <v>42178</v>
      </c>
      <c r="E2736">
        <v>10001</v>
      </c>
      <c r="F2736" s="9">
        <f t="shared" si="84"/>
        <v>620336</v>
      </c>
      <c r="G2736" s="12">
        <f xml:space="preserve"> ROUNDUP(woda5[[#This Row],[pomiar po polnocy]]*0.98,0)</f>
        <v>607930</v>
      </c>
      <c r="H2736" s="13">
        <f>woda5[[#This Row],[po 8]]+woda5[[#This Row],[ilosc]]</f>
        <v>617931</v>
      </c>
      <c r="I2736">
        <f>ROUNDUP(woda5[[#This Row],[pomiar po polnocy]]*0.02,0)</f>
        <v>12407</v>
      </c>
      <c r="J2736" s="10">
        <f>woda5[[#This Row],[pomiar po polnocy]]-woda5[[#This Row],[ile wypuscic rano]]</f>
        <v>607929</v>
      </c>
      <c r="K2736" s="10">
        <f>woda5[[#This Row],[po 8v2]]+woda5[[#This Row],[ilosc]]</f>
        <v>617930</v>
      </c>
      <c r="L2736" t="str">
        <f t="shared" si="85"/>
        <v/>
      </c>
      <c r="M2736">
        <f>IF(woda5[[#This Row],[pomiar po polnocy]]&gt;=800000,1,0)</f>
        <v>0</v>
      </c>
    </row>
    <row r="2737" spans="4:13" x14ac:dyDescent="0.25">
      <c r="D2737" s="1">
        <v>42179</v>
      </c>
      <c r="E2737">
        <v>9616</v>
      </c>
      <c r="F2737" s="9">
        <f t="shared" si="84"/>
        <v>617930</v>
      </c>
      <c r="G2737" s="12">
        <f xml:space="preserve"> ROUNDUP(woda5[[#This Row],[pomiar po polnocy]]*0.98,0)</f>
        <v>605572</v>
      </c>
      <c r="H2737" s="13">
        <f>woda5[[#This Row],[po 8]]+woda5[[#This Row],[ilosc]]</f>
        <v>615188</v>
      </c>
      <c r="I2737">
        <f>ROUNDUP(woda5[[#This Row],[pomiar po polnocy]]*0.02,0)</f>
        <v>12359</v>
      </c>
      <c r="J2737" s="10">
        <f>woda5[[#This Row],[pomiar po polnocy]]-woda5[[#This Row],[ile wypuscic rano]]</f>
        <v>605571</v>
      </c>
      <c r="K2737" s="10">
        <f>woda5[[#This Row],[po 8v2]]+woda5[[#This Row],[ilosc]]</f>
        <v>615187</v>
      </c>
      <c r="L2737" t="str">
        <f t="shared" si="85"/>
        <v/>
      </c>
      <c r="M2737">
        <f>IF(woda5[[#This Row],[pomiar po polnocy]]&gt;=800000,1,0)</f>
        <v>0</v>
      </c>
    </row>
    <row r="2738" spans="4:13" x14ac:dyDescent="0.25">
      <c r="D2738" s="1">
        <v>42180</v>
      </c>
      <c r="E2738">
        <v>4065</v>
      </c>
      <c r="F2738" s="9">
        <f t="shared" si="84"/>
        <v>615187</v>
      </c>
      <c r="G2738" s="12">
        <f xml:space="preserve"> ROUNDUP(woda5[[#This Row],[pomiar po polnocy]]*0.98,0)</f>
        <v>602884</v>
      </c>
      <c r="H2738" s="13">
        <f>woda5[[#This Row],[po 8]]+woda5[[#This Row],[ilosc]]</f>
        <v>606949</v>
      </c>
      <c r="I2738">
        <f>ROUNDUP(woda5[[#This Row],[pomiar po polnocy]]*0.02,0)</f>
        <v>12304</v>
      </c>
      <c r="J2738" s="10">
        <f>woda5[[#This Row],[pomiar po polnocy]]-woda5[[#This Row],[ile wypuscic rano]]</f>
        <v>602883</v>
      </c>
      <c r="K2738" s="10">
        <f>woda5[[#This Row],[po 8v2]]+woda5[[#This Row],[ilosc]]</f>
        <v>606948</v>
      </c>
      <c r="L2738" t="str">
        <f t="shared" si="85"/>
        <v/>
      </c>
      <c r="M2738">
        <f>IF(woda5[[#This Row],[pomiar po polnocy]]&gt;=800000,1,0)</f>
        <v>0</v>
      </c>
    </row>
    <row r="2739" spans="4:13" x14ac:dyDescent="0.25">
      <c r="D2739" s="1">
        <v>42181</v>
      </c>
      <c r="E2739">
        <v>5756</v>
      </c>
      <c r="F2739" s="9">
        <f t="shared" si="84"/>
        <v>606948</v>
      </c>
      <c r="G2739" s="12">
        <f xml:space="preserve"> ROUNDUP(woda5[[#This Row],[pomiar po polnocy]]*0.98,0)</f>
        <v>594810</v>
      </c>
      <c r="H2739" s="13">
        <f>woda5[[#This Row],[po 8]]+woda5[[#This Row],[ilosc]]</f>
        <v>600566</v>
      </c>
      <c r="I2739">
        <f>ROUNDUP(woda5[[#This Row],[pomiar po polnocy]]*0.02,0)</f>
        <v>12139</v>
      </c>
      <c r="J2739" s="10">
        <f>woda5[[#This Row],[pomiar po polnocy]]-woda5[[#This Row],[ile wypuscic rano]]</f>
        <v>594809</v>
      </c>
      <c r="K2739" s="10">
        <f>woda5[[#This Row],[po 8v2]]+woda5[[#This Row],[ilosc]]</f>
        <v>600565</v>
      </c>
      <c r="L2739" t="str">
        <f t="shared" si="85"/>
        <v/>
      </c>
      <c r="M2739">
        <f>IF(woda5[[#This Row],[pomiar po polnocy]]&gt;=800000,1,0)</f>
        <v>0</v>
      </c>
    </row>
    <row r="2740" spans="4:13" x14ac:dyDescent="0.25">
      <c r="D2740" s="1">
        <v>42182</v>
      </c>
      <c r="E2740">
        <v>8130</v>
      </c>
      <c r="F2740" s="9">
        <f t="shared" si="84"/>
        <v>600565</v>
      </c>
      <c r="G2740" s="12">
        <f xml:space="preserve"> ROUNDUP(woda5[[#This Row],[pomiar po polnocy]]*0.98,0)</f>
        <v>588554</v>
      </c>
      <c r="H2740" s="13">
        <f>woda5[[#This Row],[po 8]]+woda5[[#This Row],[ilosc]]</f>
        <v>596684</v>
      </c>
      <c r="I2740">
        <f>ROUNDUP(woda5[[#This Row],[pomiar po polnocy]]*0.02,0)</f>
        <v>12012</v>
      </c>
      <c r="J2740" s="10">
        <f>woda5[[#This Row],[pomiar po polnocy]]-woda5[[#This Row],[ile wypuscic rano]]</f>
        <v>588553</v>
      </c>
      <c r="K2740" s="10">
        <f>woda5[[#This Row],[po 8v2]]+woda5[[#This Row],[ilosc]]</f>
        <v>596683</v>
      </c>
      <c r="L2740" t="str">
        <f t="shared" si="85"/>
        <v/>
      </c>
      <c r="M2740">
        <f>IF(woda5[[#This Row],[pomiar po polnocy]]&gt;=800000,1,0)</f>
        <v>0</v>
      </c>
    </row>
    <row r="2741" spans="4:13" x14ac:dyDescent="0.25">
      <c r="D2741" s="1">
        <v>42183</v>
      </c>
      <c r="E2741">
        <v>4536</v>
      </c>
      <c r="F2741" s="9">
        <f t="shared" si="84"/>
        <v>596683</v>
      </c>
      <c r="G2741" s="12">
        <f xml:space="preserve"> ROUNDUP(woda5[[#This Row],[pomiar po polnocy]]*0.98,0)</f>
        <v>584750</v>
      </c>
      <c r="H2741" s="13">
        <f>woda5[[#This Row],[po 8]]+woda5[[#This Row],[ilosc]]</f>
        <v>589286</v>
      </c>
      <c r="I2741">
        <f>ROUNDUP(woda5[[#This Row],[pomiar po polnocy]]*0.02,0)</f>
        <v>11934</v>
      </c>
      <c r="J2741" s="10">
        <f>woda5[[#This Row],[pomiar po polnocy]]-woda5[[#This Row],[ile wypuscic rano]]</f>
        <v>584749</v>
      </c>
      <c r="K2741" s="10">
        <f>woda5[[#This Row],[po 8v2]]+woda5[[#This Row],[ilosc]]</f>
        <v>589285</v>
      </c>
      <c r="L2741" t="str">
        <f t="shared" si="85"/>
        <v/>
      </c>
      <c r="M2741">
        <f>IF(woda5[[#This Row],[pomiar po polnocy]]&gt;=800000,1,0)</f>
        <v>0</v>
      </c>
    </row>
    <row r="2742" spans="4:13" x14ac:dyDescent="0.25">
      <c r="D2742" s="1">
        <v>42184</v>
      </c>
      <c r="E2742">
        <v>3541</v>
      </c>
      <c r="F2742" s="9">
        <f t="shared" si="84"/>
        <v>589285</v>
      </c>
      <c r="G2742" s="12">
        <f xml:space="preserve"> ROUNDUP(woda5[[#This Row],[pomiar po polnocy]]*0.98,0)</f>
        <v>577500</v>
      </c>
      <c r="H2742" s="13">
        <f>woda5[[#This Row],[po 8]]+woda5[[#This Row],[ilosc]]</f>
        <v>581041</v>
      </c>
      <c r="I2742">
        <f>ROUNDUP(woda5[[#This Row],[pomiar po polnocy]]*0.02,0)</f>
        <v>11786</v>
      </c>
      <c r="J2742" s="10">
        <f>woda5[[#This Row],[pomiar po polnocy]]-woda5[[#This Row],[ile wypuscic rano]]</f>
        <v>577499</v>
      </c>
      <c r="K2742" s="10">
        <f>woda5[[#This Row],[po 8v2]]+woda5[[#This Row],[ilosc]]</f>
        <v>581040</v>
      </c>
      <c r="L2742" t="str">
        <f t="shared" si="85"/>
        <v/>
      </c>
      <c r="M2742">
        <f>IF(woda5[[#This Row],[pomiar po polnocy]]&gt;=800000,1,0)</f>
        <v>0</v>
      </c>
    </row>
    <row r="2743" spans="4:13" x14ac:dyDescent="0.25">
      <c r="D2743" s="1">
        <v>42185</v>
      </c>
      <c r="E2743">
        <v>8217</v>
      </c>
      <c r="F2743" s="9">
        <f t="shared" si="84"/>
        <v>581040</v>
      </c>
      <c r="G2743" s="12">
        <f xml:space="preserve"> ROUNDUP(woda5[[#This Row],[pomiar po polnocy]]*0.98,0)</f>
        <v>569420</v>
      </c>
      <c r="H2743" s="13">
        <f>woda5[[#This Row],[po 8]]+woda5[[#This Row],[ilosc]]</f>
        <v>577637</v>
      </c>
      <c r="I2743">
        <f>ROUNDUP(woda5[[#This Row],[pomiar po polnocy]]*0.02,0)</f>
        <v>11621</v>
      </c>
      <c r="J2743" s="10">
        <f>woda5[[#This Row],[pomiar po polnocy]]-woda5[[#This Row],[ile wypuscic rano]]</f>
        <v>569419</v>
      </c>
      <c r="K2743" s="10">
        <f>woda5[[#This Row],[po 8v2]]+woda5[[#This Row],[ilosc]]</f>
        <v>577636</v>
      </c>
      <c r="L2743" t="str">
        <f t="shared" si="85"/>
        <v/>
      </c>
      <c r="M2743">
        <f>IF(woda5[[#This Row],[pomiar po polnocy]]&gt;=800000,1,0)</f>
        <v>0</v>
      </c>
    </row>
    <row r="2744" spans="4:13" x14ac:dyDescent="0.25">
      <c r="D2744" s="1">
        <v>42186</v>
      </c>
      <c r="E2744">
        <v>4244</v>
      </c>
      <c r="F2744" s="9">
        <f t="shared" si="84"/>
        <v>577636</v>
      </c>
      <c r="G2744" s="12">
        <f xml:space="preserve"> ROUNDUP(woda5[[#This Row],[pomiar po polnocy]]*0.98,0)</f>
        <v>566084</v>
      </c>
      <c r="H2744" s="13">
        <f>woda5[[#This Row],[po 8]]+woda5[[#This Row],[ilosc]]</f>
        <v>570328</v>
      </c>
      <c r="I2744">
        <f>ROUNDUP(woda5[[#This Row],[pomiar po polnocy]]*0.02,0)</f>
        <v>11553</v>
      </c>
      <c r="J2744" s="10">
        <f>woda5[[#This Row],[pomiar po polnocy]]-woda5[[#This Row],[ile wypuscic rano]]</f>
        <v>566083</v>
      </c>
      <c r="K2744" s="10">
        <f>woda5[[#This Row],[po 8v2]]+woda5[[#This Row],[ilosc]]</f>
        <v>570327</v>
      </c>
      <c r="L2744" t="str">
        <f t="shared" si="85"/>
        <v/>
      </c>
      <c r="M2744">
        <f>IF(woda5[[#This Row],[pomiar po polnocy]]&gt;=800000,1,0)</f>
        <v>0</v>
      </c>
    </row>
    <row r="2745" spans="4:13" x14ac:dyDescent="0.25">
      <c r="D2745" s="1">
        <v>42187</v>
      </c>
      <c r="E2745">
        <v>8233</v>
      </c>
      <c r="F2745" s="9">
        <f t="shared" si="84"/>
        <v>570327</v>
      </c>
      <c r="G2745" s="12">
        <f xml:space="preserve"> ROUNDUP(woda5[[#This Row],[pomiar po polnocy]]*0.98,0)</f>
        <v>558921</v>
      </c>
      <c r="H2745" s="13">
        <f>woda5[[#This Row],[po 8]]+woda5[[#This Row],[ilosc]]</f>
        <v>567154</v>
      </c>
      <c r="I2745">
        <f>ROUNDUP(woda5[[#This Row],[pomiar po polnocy]]*0.02,0)</f>
        <v>11407</v>
      </c>
      <c r="J2745" s="10">
        <f>woda5[[#This Row],[pomiar po polnocy]]-woda5[[#This Row],[ile wypuscic rano]]</f>
        <v>558920</v>
      </c>
      <c r="K2745" s="10">
        <f>woda5[[#This Row],[po 8v2]]+woda5[[#This Row],[ilosc]]</f>
        <v>567153</v>
      </c>
      <c r="L2745" t="str">
        <f t="shared" si="85"/>
        <v/>
      </c>
      <c r="M2745">
        <f>IF(woda5[[#This Row],[pomiar po polnocy]]&gt;=800000,1,0)</f>
        <v>0</v>
      </c>
    </row>
    <row r="2746" spans="4:13" x14ac:dyDescent="0.25">
      <c r="D2746" s="1">
        <v>42188</v>
      </c>
      <c r="E2746">
        <v>8575</v>
      </c>
      <c r="F2746" s="9">
        <f t="shared" si="84"/>
        <v>567153</v>
      </c>
      <c r="G2746" s="12">
        <f xml:space="preserve"> ROUNDUP(woda5[[#This Row],[pomiar po polnocy]]*0.98,0)</f>
        <v>555810</v>
      </c>
      <c r="H2746" s="13">
        <f>woda5[[#This Row],[po 8]]+woda5[[#This Row],[ilosc]]</f>
        <v>564385</v>
      </c>
      <c r="I2746">
        <f>ROUNDUP(woda5[[#This Row],[pomiar po polnocy]]*0.02,0)</f>
        <v>11344</v>
      </c>
      <c r="J2746" s="10">
        <f>woda5[[#This Row],[pomiar po polnocy]]-woda5[[#This Row],[ile wypuscic rano]]</f>
        <v>555809</v>
      </c>
      <c r="K2746" s="10">
        <f>woda5[[#This Row],[po 8v2]]+woda5[[#This Row],[ilosc]]</f>
        <v>564384</v>
      </c>
      <c r="L2746" t="str">
        <f t="shared" si="85"/>
        <v/>
      </c>
      <c r="M2746">
        <f>IF(woda5[[#This Row],[pomiar po polnocy]]&gt;=800000,1,0)</f>
        <v>0</v>
      </c>
    </row>
    <row r="2747" spans="4:13" x14ac:dyDescent="0.25">
      <c r="D2747" s="1">
        <v>42189</v>
      </c>
      <c r="E2747">
        <v>11159</v>
      </c>
      <c r="F2747" s="9">
        <f t="shared" si="84"/>
        <v>564384</v>
      </c>
      <c r="G2747" s="12">
        <f xml:space="preserve"> ROUNDUP(woda5[[#This Row],[pomiar po polnocy]]*0.98,0)</f>
        <v>553097</v>
      </c>
      <c r="H2747" s="13">
        <f>woda5[[#This Row],[po 8]]+woda5[[#This Row],[ilosc]]</f>
        <v>564256</v>
      </c>
      <c r="I2747">
        <f>ROUNDUP(woda5[[#This Row],[pomiar po polnocy]]*0.02,0)</f>
        <v>11288</v>
      </c>
      <c r="J2747" s="10">
        <f>woda5[[#This Row],[pomiar po polnocy]]-woda5[[#This Row],[ile wypuscic rano]]</f>
        <v>553096</v>
      </c>
      <c r="K2747" s="10">
        <f>woda5[[#This Row],[po 8v2]]+woda5[[#This Row],[ilosc]]</f>
        <v>564255</v>
      </c>
      <c r="L2747" t="str">
        <f t="shared" si="85"/>
        <v/>
      </c>
      <c r="M2747">
        <f>IF(woda5[[#This Row],[pomiar po polnocy]]&gt;=800000,1,0)</f>
        <v>0</v>
      </c>
    </row>
    <row r="2748" spans="4:13" x14ac:dyDescent="0.25">
      <c r="D2748" s="1">
        <v>42190</v>
      </c>
      <c r="E2748">
        <v>7598</v>
      </c>
      <c r="F2748" s="9">
        <f t="shared" si="84"/>
        <v>564255</v>
      </c>
      <c r="G2748" s="12">
        <f xml:space="preserve"> ROUNDUP(woda5[[#This Row],[pomiar po polnocy]]*0.98,0)</f>
        <v>552970</v>
      </c>
      <c r="H2748" s="13">
        <f>woda5[[#This Row],[po 8]]+woda5[[#This Row],[ilosc]]</f>
        <v>560568</v>
      </c>
      <c r="I2748">
        <f>ROUNDUP(woda5[[#This Row],[pomiar po polnocy]]*0.02,0)</f>
        <v>11286</v>
      </c>
      <c r="J2748" s="10">
        <f>woda5[[#This Row],[pomiar po polnocy]]-woda5[[#This Row],[ile wypuscic rano]]</f>
        <v>552969</v>
      </c>
      <c r="K2748" s="10">
        <f>woda5[[#This Row],[po 8v2]]+woda5[[#This Row],[ilosc]]</f>
        <v>560567</v>
      </c>
      <c r="L2748" t="str">
        <f t="shared" si="85"/>
        <v/>
      </c>
      <c r="M2748">
        <f>IF(woda5[[#This Row],[pomiar po polnocy]]&gt;=800000,1,0)</f>
        <v>0</v>
      </c>
    </row>
    <row r="2749" spans="4:13" x14ac:dyDescent="0.25">
      <c r="D2749" s="1">
        <v>42191</v>
      </c>
      <c r="E2749">
        <v>10871</v>
      </c>
      <c r="F2749" s="9">
        <f t="shared" si="84"/>
        <v>560567</v>
      </c>
      <c r="G2749" s="12">
        <f xml:space="preserve"> ROUNDUP(woda5[[#This Row],[pomiar po polnocy]]*0.98,0)</f>
        <v>549356</v>
      </c>
      <c r="H2749" s="13">
        <f>woda5[[#This Row],[po 8]]+woda5[[#This Row],[ilosc]]</f>
        <v>560227</v>
      </c>
      <c r="I2749">
        <f>ROUNDUP(woda5[[#This Row],[pomiar po polnocy]]*0.02,0)</f>
        <v>11212</v>
      </c>
      <c r="J2749" s="10">
        <f>woda5[[#This Row],[pomiar po polnocy]]-woda5[[#This Row],[ile wypuscic rano]]</f>
        <v>549355</v>
      </c>
      <c r="K2749" s="10">
        <f>woda5[[#This Row],[po 8v2]]+woda5[[#This Row],[ilosc]]</f>
        <v>560226</v>
      </c>
      <c r="L2749" t="str">
        <f t="shared" si="85"/>
        <v/>
      </c>
      <c r="M2749">
        <f>IF(woda5[[#This Row],[pomiar po polnocy]]&gt;=800000,1,0)</f>
        <v>0</v>
      </c>
    </row>
    <row r="2750" spans="4:13" x14ac:dyDescent="0.25">
      <c r="D2750" s="1">
        <v>42192</v>
      </c>
      <c r="E2750">
        <v>7747</v>
      </c>
      <c r="F2750" s="9">
        <f t="shared" si="84"/>
        <v>560226</v>
      </c>
      <c r="G2750" s="12">
        <f xml:space="preserve"> ROUNDUP(woda5[[#This Row],[pomiar po polnocy]]*0.98,0)</f>
        <v>549022</v>
      </c>
      <c r="H2750" s="13">
        <f>woda5[[#This Row],[po 8]]+woda5[[#This Row],[ilosc]]</f>
        <v>556769</v>
      </c>
      <c r="I2750">
        <f>ROUNDUP(woda5[[#This Row],[pomiar po polnocy]]*0.02,0)</f>
        <v>11205</v>
      </c>
      <c r="J2750" s="10">
        <f>woda5[[#This Row],[pomiar po polnocy]]-woda5[[#This Row],[ile wypuscic rano]]</f>
        <v>549021</v>
      </c>
      <c r="K2750" s="10">
        <f>woda5[[#This Row],[po 8v2]]+woda5[[#This Row],[ilosc]]</f>
        <v>556768</v>
      </c>
      <c r="L2750" t="str">
        <f t="shared" si="85"/>
        <v/>
      </c>
      <c r="M2750">
        <f>IF(woda5[[#This Row],[pomiar po polnocy]]&gt;=800000,1,0)</f>
        <v>0</v>
      </c>
    </row>
    <row r="2751" spans="4:13" x14ac:dyDescent="0.25">
      <c r="D2751" s="1">
        <v>42193</v>
      </c>
      <c r="E2751">
        <v>7990</v>
      </c>
      <c r="F2751" s="9">
        <f t="shared" si="84"/>
        <v>556768</v>
      </c>
      <c r="G2751" s="12">
        <f xml:space="preserve"> ROUNDUP(woda5[[#This Row],[pomiar po polnocy]]*0.98,0)</f>
        <v>545633</v>
      </c>
      <c r="H2751" s="13">
        <f>woda5[[#This Row],[po 8]]+woda5[[#This Row],[ilosc]]</f>
        <v>553623</v>
      </c>
      <c r="I2751">
        <f>ROUNDUP(woda5[[#This Row],[pomiar po polnocy]]*0.02,0)</f>
        <v>11136</v>
      </c>
      <c r="J2751" s="10">
        <f>woda5[[#This Row],[pomiar po polnocy]]-woda5[[#This Row],[ile wypuscic rano]]</f>
        <v>545632</v>
      </c>
      <c r="K2751" s="10">
        <f>woda5[[#This Row],[po 8v2]]+woda5[[#This Row],[ilosc]]</f>
        <v>553622</v>
      </c>
      <c r="L2751" t="str">
        <f t="shared" si="85"/>
        <v/>
      </c>
      <c r="M2751">
        <f>IF(woda5[[#This Row],[pomiar po polnocy]]&gt;=800000,1,0)</f>
        <v>0</v>
      </c>
    </row>
    <row r="2752" spans="4:13" x14ac:dyDescent="0.25">
      <c r="D2752" s="1">
        <v>42194</v>
      </c>
      <c r="E2752">
        <v>10236</v>
      </c>
      <c r="F2752" s="9">
        <f t="shared" si="84"/>
        <v>553622</v>
      </c>
      <c r="G2752" s="12">
        <f xml:space="preserve"> ROUNDUP(woda5[[#This Row],[pomiar po polnocy]]*0.98,0)</f>
        <v>542550</v>
      </c>
      <c r="H2752" s="13">
        <f>woda5[[#This Row],[po 8]]+woda5[[#This Row],[ilosc]]</f>
        <v>552786</v>
      </c>
      <c r="I2752">
        <f>ROUNDUP(woda5[[#This Row],[pomiar po polnocy]]*0.02,0)</f>
        <v>11073</v>
      </c>
      <c r="J2752" s="10">
        <f>woda5[[#This Row],[pomiar po polnocy]]-woda5[[#This Row],[ile wypuscic rano]]</f>
        <v>542549</v>
      </c>
      <c r="K2752" s="10">
        <f>woda5[[#This Row],[po 8v2]]+woda5[[#This Row],[ilosc]]</f>
        <v>552785</v>
      </c>
      <c r="L2752" t="str">
        <f t="shared" si="85"/>
        <v/>
      </c>
      <c r="M2752">
        <f>IF(woda5[[#This Row],[pomiar po polnocy]]&gt;=800000,1,0)</f>
        <v>0</v>
      </c>
    </row>
    <row r="2753" spans="4:13" x14ac:dyDescent="0.25">
      <c r="D2753" s="1">
        <v>42195</v>
      </c>
      <c r="E2753">
        <v>12055</v>
      </c>
      <c r="F2753" s="9">
        <f t="shared" si="84"/>
        <v>552785</v>
      </c>
      <c r="G2753" s="12">
        <f xml:space="preserve"> ROUNDUP(woda5[[#This Row],[pomiar po polnocy]]*0.98,0)</f>
        <v>541730</v>
      </c>
      <c r="H2753" s="13">
        <f>woda5[[#This Row],[po 8]]+woda5[[#This Row],[ilosc]]</f>
        <v>553785</v>
      </c>
      <c r="I2753">
        <f>ROUNDUP(woda5[[#This Row],[pomiar po polnocy]]*0.02,0)</f>
        <v>11056</v>
      </c>
      <c r="J2753" s="10">
        <f>woda5[[#This Row],[pomiar po polnocy]]-woda5[[#This Row],[ile wypuscic rano]]</f>
        <v>541729</v>
      </c>
      <c r="K2753" s="10">
        <f>woda5[[#This Row],[po 8v2]]+woda5[[#This Row],[ilosc]]</f>
        <v>553784</v>
      </c>
      <c r="L2753" t="str">
        <f t="shared" si="85"/>
        <v/>
      </c>
      <c r="M2753">
        <f>IF(woda5[[#This Row],[pomiar po polnocy]]&gt;=800000,1,0)</f>
        <v>0</v>
      </c>
    </row>
    <row r="2754" spans="4:13" x14ac:dyDescent="0.25">
      <c r="D2754" s="1">
        <v>42196</v>
      </c>
      <c r="E2754">
        <v>7854</v>
      </c>
      <c r="F2754" s="9">
        <f t="shared" si="84"/>
        <v>553784</v>
      </c>
      <c r="G2754" s="12">
        <f xml:space="preserve"> ROUNDUP(woda5[[#This Row],[pomiar po polnocy]]*0.98,0)</f>
        <v>542709</v>
      </c>
      <c r="H2754" s="13">
        <f>woda5[[#This Row],[po 8]]+woda5[[#This Row],[ilosc]]</f>
        <v>550563</v>
      </c>
      <c r="I2754">
        <f>ROUNDUP(woda5[[#This Row],[pomiar po polnocy]]*0.02,0)</f>
        <v>11076</v>
      </c>
      <c r="J2754" s="10">
        <f>woda5[[#This Row],[pomiar po polnocy]]-woda5[[#This Row],[ile wypuscic rano]]</f>
        <v>542708</v>
      </c>
      <c r="K2754" s="10">
        <f>woda5[[#This Row],[po 8v2]]+woda5[[#This Row],[ilosc]]</f>
        <v>550562</v>
      </c>
      <c r="L2754" t="str">
        <f t="shared" si="85"/>
        <v/>
      </c>
      <c r="M2754">
        <f>IF(woda5[[#This Row],[pomiar po polnocy]]&gt;=800000,1,0)</f>
        <v>0</v>
      </c>
    </row>
    <row r="2755" spans="4:13" x14ac:dyDescent="0.25">
      <c r="D2755" s="1">
        <v>42197</v>
      </c>
      <c r="E2755">
        <v>8354</v>
      </c>
      <c r="F2755" s="9">
        <f t="shared" si="84"/>
        <v>550562</v>
      </c>
      <c r="G2755" s="12">
        <f xml:space="preserve"> ROUNDUP(woda5[[#This Row],[pomiar po polnocy]]*0.98,0)</f>
        <v>539551</v>
      </c>
      <c r="H2755" s="13">
        <f>woda5[[#This Row],[po 8]]+woda5[[#This Row],[ilosc]]</f>
        <v>547905</v>
      </c>
      <c r="I2755">
        <f>ROUNDUP(woda5[[#This Row],[pomiar po polnocy]]*0.02,0)</f>
        <v>11012</v>
      </c>
      <c r="J2755" s="10">
        <f>woda5[[#This Row],[pomiar po polnocy]]-woda5[[#This Row],[ile wypuscic rano]]</f>
        <v>539550</v>
      </c>
      <c r="K2755" s="10">
        <f>woda5[[#This Row],[po 8v2]]+woda5[[#This Row],[ilosc]]</f>
        <v>547904</v>
      </c>
      <c r="L2755" t="str">
        <f t="shared" si="85"/>
        <v/>
      </c>
      <c r="M2755">
        <f>IF(woda5[[#This Row],[pomiar po polnocy]]&gt;=800000,1,0)</f>
        <v>0</v>
      </c>
    </row>
    <row r="2756" spans="4:13" x14ac:dyDescent="0.25">
      <c r="D2756" s="1">
        <v>42198</v>
      </c>
      <c r="E2756">
        <v>6230</v>
      </c>
      <c r="F2756" s="9">
        <f t="shared" si="84"/>
        <v>547904</v>
      </c>
      <c r="G2756" s="12">
        <f xml:space="preserve"> ROUNDUP(woda5[[#This Row],[pomiar po polnocy]]*0.98,0)</f>
        <v>536946</v>
      </c>
      <c r="H2756" s="13">
        <f>woda5[[#This Row],[po 8]]+woda5[[#This Row],[ilosc]]</f>
        <v>543176</v>
      </c>
      <c r="I2756">
        <f>ROUNDUP(woda5[[#This Row],[pomiar po polnocy]]*0.02,0)</f>
        <v>10959</v>
      </c>
      <c r="J2756" s="10">
        <f>woda5[[#This Row],[pomiar po polnocy]]-woda5[[#This Row],[ile wypuscic rano]]</f>
        <v>536945</v>
      </c>
      <c r="K2756" s="10">
        <f>woda5[[#This Row],[po 8v2]]+woda5[[#This Row],[ilosc]]</f>
        <v>543175</v>
      </c>
      <c r="L2756" t="str">
        <f t="shared" si="85"/>
        <v/>
      </c>
      <c r="M2756">
        <f>IF(woda5[[#This Row],[pomiar po polnocy]]&gt;=800000,1,0)</f>
        <v>0</v>
      </c>
    </row>
    <row r="2757" spans="4:13" x14ac:dyDescent="0.25">
      <c r="D2757" s="1">
        <v>42199</v>
      </c>
      <c r="E2757">
        <v>8944</v>
      </c>
      <c r="F2757" s="9">
        <f t="shared" si="84"/>
        <v>543175</v>
      </c>
      <c r="G2757" s="12">
        <f xml:space="preserve"> ROUNDUP(woda5[[#This Row],[pomiar po polnocy]]*0.98,0)</f>
        <v>532312</v>
      </c>
      <c r="H2757" s="13">
        <f>woda5[[#This Row],[po 8]]+woda5[[#This Row],[ilosc]]</f>
        <v>541256</v>
      </c>
      <c r="I2757">
        <f>ROUNDUP(woda5[[#This Row],[pomiar po polnocy]]*0.02,0)</f>
        <v>10864</v>
      </c>
      <c r="J2757" s="10">
        <f>woda5[[#This Row],[pomiar po polnocy]]-woda5[[#This Row],[ile wypuscic rano]]</f>
        <v>532311</v>
      </c>
      <c r="K2757" s="10">
        <f>woda5[[#This Row],[po 8v2]]+woda5[[#This Row],[ilosc]]</f>
        <v>541255</v>
      </c>
      <c r="L2757" t="str">
        <f t="shared" si="85"/>
        <v/>
      </c>
      <c r="M2757">
        <f>IF(woda5[[#This Row],[pomiar po polnocy]]&gt;=800000,1,0)</f>
        <v>0</v>
      </c>
    </row>
    <row r="2758" spans="4:13" x14ac:dyDescent="0.25">
      <c r="D2758" s="1">
        <v>42200</v>
      </c>
      <c r="E2758">
        <v>12051</v>
      </c>
      <c r="F2758" s="9">
        <f t="shared" si="84"/>
        <v>541255</v>
      </c>
      <c r="G2758" s="12">
        <f xml:space="preserve"> ROUNDUP(woda5[[#This Row],[pomiar po polnocy]]*0.98,0)</f>
        <v>530430</v>
      </c>
      <c r="H2758" s="13">
        <f>woda5[[#This Row],[po 8]]+woda5[[#This Row],[ilosc]]</f>
        <v>542481</v>
      </c>
      <c r="I2758">
        <f>ROUNDUP(woda5[[#This Row],[pomiar po polnocy]]*0.02,0)</f>
        <v>10826</v>
      </c>
      <c r="J2758" s="10">
        <f>woda5[[#This Row],[pomiar po polnocy]]-woda5[[#This Row],[ile wypuscic rano]]</f>
        <v>530429</v>
      </c>
      <c r="K2758" s="10">
        <f>woda5[[#This Row],[po 8v2]]+woda5[[#This Row],[ilosc]]</f>
        <v>542480</v>
      </c>
      <c r="L2758" t="str">
        <f t="shared" si="85"/>
        <v/>
      </c>
      <c r="M2758">
        <f>IF(woda5[[#This Row],[pomiar po polnocy]]&gt;=800000,1,0)</f>
        <v>0</v>
      </c>
    </row>
    <row r="2759" spans="4:13" x14ac:dyDescent="0.25">
      <c r="D2759" s="1">
        <v>42201</v>
      </c>
      <c r="E2759">
        <v>5285</v>
      </c>
      <c r="F2759" s="9">
        <f t="shared" si="84"/>
        <v>542480</v>
      </c>
      <c r="G2759" s="12">
        <f xml:space="preserve"> ROUNDUP(woda5[[#This Row],[pomiar po polnocy]]*0.98,0)</f>
        <v>531631</v>
      </c>
      <c r="H2759" s="13">
        <f>woda5[[#This Row],[po 8]]+woda5[[#This Row],[ilosc]]</f>
        <v>536916</v>
      </c>
      <c r="I2759">
        <f>ROUNDUP(woda5[[#This Row],[pomiar po polnocy]]*0.02,0)</f>
        <v>10850</v>
      </c>
      <c r="J2759" s="10">
        <f>woda5[[#This Row],[pomiar po polnocy]]-woda5[[#This Row],[ile wypuscic rano]]</f>
        <v>531630</v>
      </c>
      <c r="K2759" s="10">
        <f>woda5[[#This Row],[po 8v2]]+woda5[[#This Row],[ilosc]]</f>
        <v>536915</v>
      </c>
      <c r="L2759" t="str">
        <f t="shared" si="85"/>
        <v/>
      </c>
      <c r="M2759">
        <f>IF(woda5[[#This Row],[pomiar po polnocy]]&gt;=800000,1,0)</f>
        <v>0</v>
      </c>
    </row>
    <row r="2760" spans="4:13" x14ac:dyDescent="0.25">
      <c r="D2760" s="1">
        <v>42202</v>
      </c>
      <c r="E2760">
        <v>5664</v>
      </c>
      <c r="F2760" s="9">
        <f t="shared" ref="F2760:F2823" si="86">IF(K2759&gt;1000000,1000000,K2759)</f>
        <v>536915</v>
      </c>
      <c r="G2760" s="12">
        <f xml:space="preserve"> ROUNDUP(woda5[[#This Row],[pomiar po polnocy]]*0.98,0)</f>
        <v>526177</v>
      </c>
      <c r="H2760" s="13">
        <f>woda5[[#This Row],[po 8]]+woda5[[#This Row],[ilosc]]</f>
        <v>531841</v>
      </c>
      <c r="I2760">
        <f>ROUNDUP(woda5[[#This Row],[pomiar po polnocy]]*0.02,0)</f>
        <v>10739</v>
      </c>
      <c r="J2760" s="10">
        <f>woda5[[#This Row],[pomiar po polnocy]]-woda5[[#This Row],[ile wypuscic rano]]</f>
        <v>526176</v>
      </c>
      <c r="K2760" s="10">
        <f>woda5[[#This Row],[po 8v2]]+woda5[[#This Row],[ilosc]]</f>
        <v>531840</v>
      </c>
      <c r="L2760" t="str">
        <f t="shared" ref="L2760:L2823" si="87">IF(K2759&gt;1000000,1,"")</f>
        <v/>
      </c>
      <c r="M2760">
        <f>IF(woda5[[#This Row],[pomiar po polnocy]]&gt;=800000,1,0)</f>
        <v>0</v>
      </c>
    </row>
    <row r="2761" spans="4:13" x14ac:dyDescent="0.25">
      <c r="D2761" s="1">
        <v>42203</v>
      </c>
      <c r="E2761">
        <v>11400</v>
      </c>
      <c r="F2761" s="9">
        <f t="shared" si="86"/>
        <v>531840</v>
      </c>
      <c r="G2761" s="12">
        <f xml:space="preserve"> ROUNDUP(woda5[[#This Row],[pomiar po polnocy]]*0.98,0)</f>
        <v>521204</v>
      </c>
      <c r="H2761" s="13">
        <f>woda5[[#This Row],[po 8]]+woda5[[#This Row],[ilosc]]</f>
        <v>532604</v>
      </c>
      <c r="I2761">
        <f>ROUNDUP(woda5[[#This Row],[pomiar po polnocy]]*0.02,0)</f>
        <v>10637</v>
      </c>
      <c r="J2761" s="10">
        <f>woda5[[#This Row],[pomiar po polnocy]]-woda5[[#This Row],[ile wypuscic rano]]</f>
        <v>521203</v>
      </c>
      <c r="K2761" s="10">
        <f>woda5[[#This Row],[po 8v2]]+woda5[[#This Row],[ilosc]]</f>
        <v>532603</v>
      </c>
      <c r="L2761" t="str">
        <f t="shared" si="87"/>
        <v/>
      </c>
      <c r="M2761">
        <f>IF(woda5[[#This Row],[pomiar po polnocy]]&gt;=800000,1,0)</f>
        <v>0</v>
      </c>
    </row>
    <row r="2762" spans="4:13" x14ac:dyDescent="0.25">
      <c r="D2762" s="1">
        <v>42204</v>
      </c>
      <c r="E2762">
        <v>6745</v>
      </c>
      <c r="F2762" s="9">
        <f t="shared" si="86"/>
        <v>532603</v>
      </c>
      <c r="G2762" s="12">
        <f xml:space="preserve"> ROUNDUP(woda5[[#This Row],[pomiar po polnocy]]*0.98,0)</f>
        <v>521951</v>
      </c>
      <c r="H2762" s="13">
        <f>woda5[[#This Row],[po 8]]+woda5[[#This Row],[ilosc]]</f>
        <v>528696</v>
      </c>
      <c r="I2762">
        <f>ROUNDUP(woda5[[#This Row],[pomiar po polnocy]]*0.02,0)</f>
        <v>10653</v>
      </c>
      <c r="J2762" s="10">
        <f>woda5[[#This Row],[pomiar po polnocy]]-woda5[[#This Row],[ile wypuscic rano]]</f>
        <v>521950</v>
      </c>
      <c r="K2762" s="10">
        <f>woda5[[#This Row],[po 8v2]]+woda5[[#This Row],[ilosc]]</f>
        <v>528695</v>
      </c>
      <c r="L2762" t="str">
        <f t="shared" si="87"/>
        <v/>
      </c>
      <c r="M2762">
        <f>IF(woda5[[#This Row],[pomiar po polnocy]]&gt;=800000,1,0)</f>
        <v>0</v>
      </c>
    </row>
    <row r="2763" spans="4:13" x14ac:dyDescent="0.25">
      <c r="D2763" s="1">
        <v>42205</v>
      </c>
      <c r="E2763">
        <v>6157</v>
      </c>
      <c r="F2763" s="9">
        <f t="shared" si="86"/>
        <v>528695</v>
      </c>
      <c r="G2763" s="12">
        <f xml:space="preserve"> ROUNDUP(woda5[[#This Row],[pomiar po polnocy]]*0.98,0)</f>
        <v>518122</v>
      </c>
      <c r="H2763" s="13">
        <f>woda5[[#This Row],[po 8]]+woda5[[#This Row],[ilosc]]</f>
        <v>524279</v>
      </c>
      <c r="I2763">
        <f>ROUNDUP(woda5[[#This Row],[pomiar po polnocy]]*0.02,0)</f>
        <v>10574</v>
      </c>
      <c r="J2763" s="10">
        <f>woda5[[#This Row],[pomiar po polnocy]]-woda5[[#This Row],[ile wypuscic rano]]</f>
        <v>518121</v>
      </c>
      <c r="K2763" s="10">
        <f>woda5[[#This Row],[po 8v2]]+woda5[[#This Row],[ilosc]]</f>
        <v>524278</v>
      </c>
      <c r="L2763" t="str">
        <f t="shared" si="87"/>
        <v/>
      </c>
      <c r="M2763">
        <f>IF(woda5[[#This Row],[pomiar po polnocy]]&gt;=800000,1,0)</f>
        <v>0</v>
      </c>
    </row>
    <row r="2764" spans="4:13" x14ac:dyDescent="0.25">
      <c r="D2764" s="1">
        <v>42206</v>
      </c>
      <c r="E2764">
        <v>6301</v>
      </c>
      <c r="F2764" s="9">
        <f t="shared" si="86"/>
        <v>524278</v>
      </c>
      <c r="G2764" s="12">
        <f xml:space="preserve"> ROUNDUP(woda5[[#This Row],[pomiar po polnocy]]*0.98,0)</f>
        <v>513793</v>
      </c>
      <c r="H2764" s="13">
        <f>woda5[[#This Row],[po 8]]+woda5[[#This Row],[ilosc]]</f>
        <v>520094</v>
      </c>
      <c r="I2764">
        <f>ROUNDUP(woda5[[#This Row],[pomiar po polnocy]]*0.02,0)</f>
        <v>10486</v>
      </c>
      <c r="J2764" s="10">
        <f>woda5[[#This Row],[pomiar po polnocy]]-woda5[[#This Row],[ile wypuscic rano]]</f>
        <v>513792</v>
      </c>
      <c r="K2764" s="10">
        <f>woda5[[#This Row],[po 8v2]]+woda5[[#This Row],[ilosc]]</f>
        <v>520093</v>
      </c>
      <c r="L2764" t="str">
        <f t="shared" si="87"/>
        <v/>
      </c>
      <c r="M2764">
        <f>IF(woda5[[#This Row],[pomiar po polnocy]]&gt;=800000,1,0)</f>
        <v>0</v>
      </c>
    </row>
    <row r="2765" spans="4:13" x14ac:dyDescent="0.25">
      <c r="D2765" s="1">
        <v>42207</v>
      </c>
      <c r="E2765">
        <v>11010</v>
      </c>
      <c r="F2765" s="9">
        <f t="shared" si="86"/>
        <v>520093</v>
      </c>
      <c r="G2765" s="12">
        <f xml:space="preserve"> ROUNDUP(woda5[[#This Row],[pomiar po polnocy]]*0.98,0)</f>
        <v>509692</v>
      </c>
      <c r="H2765" s="13">
        <f>woda5[[#This Row],[po 8]]+woda5[[#This Row],[ilosc]]</f>
        <v>520702</v>
      </c>
      <c r="I2765">
        <f>ROUNDUP(woda5[[#This Row],[pomiar po polnocy]]*0.02,0)</f>
        <v>10402</v>
      </c>
      <c r="J2765" s="10">
        <f>woda5[[#This Row],[pomiar po polnocy]]-woda5[[#This Row],[ile wypuscic rano]]</f>
        <v>509691</v>
      </c>
      <c r="K2765" s="10">
        <f>woda5[[#This Row],[po 8v2]]+woda5[[#This Row],[ilosc]]</f>
        <v>520701</v>
      </c>
      <c r="L2765" t="str">
        <f t="shared" si="87"/>
        <v/>
      </c>
      <c r="M2765">
        <f>IF(woda5[[#This Row],[pomiar po polnocy]]&gt;=800000,1,0)</f>
        <v>0</v>
      </c>
    </row>
    <row r="2766" spans="4:13" x14ac:dyDescent="0.25">
      <c r="D2766" s="1">
        <v>42208</v>
      </c>
      <c r="E2766">
        <v>4730</v>
      </c>
      <c r="F2766" s="9">
        <f t="shared" si="86"/>
        <v>520701</v>
      </c>
      <c r="G2766" s="12">
        <f xml:space="preserve"> ROUNDUP(woda5[[#This Row],[pomiar po polnocy]]*0.98,0)</f>
        <v>510287</v>
      </c>
      <c r="H2766" s="13">
        <f>woda5[[#This Row],[po 8]]+woda5[[#This Row],[ilosc]]</f>
        <v>515017</v>
      </c>
      <c r="I2766">
        <f>ROUNDUP(woda5[[#This Row],[pomiar po polnocy]]*0.02,0)</f>
        <v>10415</v>
      </c>
      <c r="J2766" s="10">
        <f>woda5[[#This Row],[pomiar po polnocy]]-woda5[[#This Row],[ile wypuscic rano]]</f>
        <v>510286</v>
      </c>
      <c r="K2766" s="10">
        <f>woda5[[#This Row],[po 8v2]]+woda5[[#This Row],[ilosc]]</f>
        <v>515016</v>
      </c>
      <c r="L2766" t="str">
        <f t="shared" si="87"/>
        <v/>
      </c>
      <c r="M2766">
        <f>IF(woda5[[#This Row],[pomiar po polnocy]]&gt;=800000,1,0)</f>
        <v>0</v>
      </c>
    </row>
    <row r="2767" spans="4:13" x14ac:dyDescent="0.25">
      <c r="D2767" s="1">
        <v>42209</v>
      </c>
      <c r="E2767">
        <v>8734</v>
      </c>
      <c r="F2767" s="9">
        <f t="shared" si="86"/>
        <v>515016</v>
      </c>
      <c r="G2767" s="12">
        <f xml:space="preserve"> ROUNDUP(woda5[[#This Row],[pomiar po polnocy]]*0.98,0)</f>
        <v>504716</v>
      </c>
      <c r="H2767" s="13">
        <f>woda5[[#This Row],[po 8]]+woda5[[#This Row],[ilosc]]</f>
        <v>513450</v>
      </c>
      <c r="I2767">
        <f>ROUNDUP(woda5[[#This Row],[pomiar po polnocy]]*0.02,0)</f>
        <v>10301</v>
      </c>
      <c r="J2767" s="10">
        <f>woda5[[#This Row],[pomiar po polnocy]]-woda5[[#This Row],[ile wypuscic rano]]</f>
        <v>504715</v>
      </c>
      <c r="K2767" s="10">
        <f>woda5[[#This Row],[po 8v2]]+woda5[[#This Row],[ilosc]]</f>
        <v>513449</v>
      </c>
      <c r="L2767" t="str">
        <f t="shared" si="87"/>
        <v/>
      </c>
      <c r="M2767">
        <f>IF(woda5[[#This Row],[pomiar po polnocy]]&gt;=800000,1,0)</f>
        <v>0</v>
      </c>
    </row>
    <row r="2768" spans="4:13" x14ac:dyDescent="0.25">
      <c r="D2768" s="1">
        <v>42210</v>
      </c>
      <c r="E2768">
        <v>6633</v>
      </c>
      <c r="F2768" s="9">
        <f t="shared" si="86"/>
        <v>513449</v>
      </c>
      <c r="G2768" s="12">
        <f xml:space="preserve"> ROUNDUP(woda5[[#This Row],[pomiar po polnocy]]*0.98,0)</f>
        <v>503181</v>
      </c>
      <c r="H2768" s="13">
        <f>woda5[[#This Row],[po 8]]+woda5[[#This Row],[ilosc]]</f>
        <v>509814</v>
      </c>
      <c r="I2768">
        <f>ROUNDUP(woda5[[#This Row],[pomiar po polnocy]]*0.02,0)</f>
        <v>10269</v>
      </c>
      <c r="J2768" s="10">
        <f>woda5[[#This Row],[pomiar po polnocy]]-woda5[[#This Row],[ile wypuscic rano]]</f>
        <v>503180</v>
      </c>
      <c r="K2768" s="10">
        <f>woda5[[#This Row],[po 8v2]]+woda5[[#This Row],[ilosc]]</f>
        <v>509813</v>
      </c>
      <c r="L2768" t="str">
        <f t="shared" si="87"/>
        <v/>
      </c>
      <c r="M2768">
        <f>IF(woda5[[#This Row],[pomiar po polnocy]]&gt;=800000,1,0)</f>
        <v>0</v>
      </c>
    </row>
    <row r="2769" spans="4:13" x14ac:dyDescent="0.25">
      <c r="D2769" s="1">
        <v>42211</v>
      </c>
      <c r="E2769">
        <v>7418</v>
      </c>
      <c r="F2769" s="9">
        <f t="shared" si="86"/>
        <v>509813</v>
      </c>
      <c r="G2769" s="12">
        <f xml:space="preserve"> ROUNDUP(woda5[[#This Row],[pomiar po polnocy]]*0.98,0)</f>
        <v>499617</v>
      </c>
      <c r="H2769" s="13">
        <f>woda5[[#This Row],[po 8]]+woda5[[#This Row],[ilosc]]</f>
        <v>507035</v>
      </c>
      <c r="I2769">
        <f>ROUNDUP(woda5[[#This Row],[pomiar po polnocy]]*0.02,0)</f>
        <v>10197</v>
      </c>
      <c r="J2769" s="10">
        <f>woda5[[#This Row],[pomiar po polnocy]]-woda5[[#This Row],[ile wypuscic rano]]</f>
        <v>499616</v>
      </c>
      <c r="K2769" s="10">
        <f>woda5[[#This Row],[po 8v2]]+woda5[[#This Row],[ilosc]]</f>
        <v>507034</v>
      </c>
      <c r="L2769" t="str">
        <f t="shared" si="87"/>
        <v/>
      </c>
      <c r="M2769">
        <f>IF(woda5[[#This Row],[pomiar po polnocy]]&gt;=800000,1,0)</f>
        <v>0</v>
      </c>
    </row>
    <row r="2770" spans="4:13" x14ac:dyDescent="0.25">
      <c r="D2770" s="1">
        <v>42212</v>
      </c>
      <c r="E2770">
        <v>8200</v>
      </c>
      <c r="F2770" s="9">
        <f t="shared" si="86"/>
        <v>507034</v>
      </c>
      <c r="G2770" s="12">
        <f xml:space="preserve"> ROUNDUP(woda5[[#This Row],[pomiar po polnocy]]*0.98,0)</f>
        <v>496894</v>
      </c>
      <c r="H2770" s="13">
        <f>woda5[[#This Row],[po 8]]+woda5[[#This Row],[ilosc]]</f>
        <v>505094</v>
      </c>
      <c r="I2770">
        <f>ROUNDUP(woda5[[#This Row],[pomiar po polnocy]]*0.02,0)</f>
        <v>10141</v>
      </c>
      <c r="J2770" s="10">
        <f>woda5[[#This Row],[pomiar po polnocy]]-woda5[[#This Row],[ile wypuscic rano]]</f>
        <v>496893</v>
      </c>
      <c r="K2770" s="10">
        <f>woda5[[#This Row],[po 8v2]]+woda5[[#This Row],[ilosc]]</f>
        <v>505093</v>
      </c>
      <c r="L2770" t="str">
        <f t="shared" si="87"/>
        <v/>
      </c>
      <c r="M2770">
        <f>IF(woda5[[#This Row],[pomiar po polnocy]]&gt;=800000,1,0)</f>
        <v>0</v>
      </c>
    </row>
    <row r="2771" spans="4:13" x14ac:dyDescent="0.25">
      <c r="D2771" s="1">
        <v>42213</v>
      </c>
      <c r="E2771">
        <v>7804</v>
      </c>
      <c r="F2771" s="9">
        <f t="shared" si="86"/>
        <v>505093</v>
      </c>
      <c r="G2771" s="12">
        <f xml:space="preserve"> ROUNDUP(woda5[[#This Row],[pomiar po polnocy]]*0.98,0)</f>
        <v>494992</v>
      </c>
      <c r="H2771" s="13">
        <f>woda5[[#This Row],[po 8]]+woda5[[#This Row],[ilosc]]</f>
        <v>502796</v>
      </c>
      <c r="I2771">
        <f>ROUNDUP(woda5[[#This Row],[pomiar po polnocy]]*0.02,0)</f>
        <v>10102</v>
      </c>
      <c r="J2771" s="10">
        <f>woda5[[#This Row],[pomiar po polnocy]]-woda5[[#This Row],[ile wypuscic rano]]</f>
        <v>494991</v>
      </c>
      <c r="K2771" s="10">
        <f>woda5[[#This Row],[po 8v2]]+woda5[[#This Row],[ilosc]]</f>
        <v>502795</v>
      </c>
      <c r="L2771" t="str">
        <f t="shared" si="87"/>
        <v/>
      </c>
      <c r="M2771">
        <f>IF(woda5[[#This Row],[pomiar po polnocy]]&gt;=800000,1,0)</f>
        <v>0</v>
      </c>
    </row>
    <row r="2772" spans="4:13" x14ac:dyDescent="0.25">
      <c r="D2772" s="1">
        <v>42214</v>
      </c>
      <c r="E2772">
        <v>8785</v>
      </c>
      <c r="F2772" s="9">
        <f t="shared" si="86"/>
        <v>502795</v>
      </c>
      <c r="G2772" s="12">
        <f xml:space="preserve"> ROUNDUP(woda5[[#This Row],[pomiar po polnocy]]*0.98,0)</f>
        <v>492740</v>
      </c>
      <c r="H2772" s="13">
        <f>woda5[[#This Row],[po 8]]+woda5[[#This Row],[ilosc]]</f>
        <v>501525</v>
      </c>
      <c r="I2772">
        <f>ROUNDUP(woda5[[#This Row],[pomiar po polnocy]]*0.02,0)</f>
        <v>10056</v>
      </c>
      <c r="J2772" s="10">
        <f>woda5[[#This Row],[pomiar po polnocy]]-woda5[[#This Row],[ile wypuscic rano]]</f>
        <v>492739</v>
      </c>
      <c r="K2772" s="10">
        <f>woda5[[#This Row],[po 8v2]]+woda5[[#This Row],[ilosc]]</f>
        <v>501524</v>
      </c>
      <c r="L2772" t="str">
        <f t="shared" si="87"/>
        <v/>
      </c>
      <c r="M2772">
        <f>IF(woda5[[#This Row],[pomiar po polnocy]]&gt;=800000,1,0)</f>
        <v>0</v>
      </c>
    </row>
    <row r="2773" spans="4:13" x14ac:dyDescent="0.25">
      <c r="D2773" s="1">
        <v>42215</v>
      </c>
      <c r="E2773">
        <v>7389</v>
      </c>
      <c r="F2773" s="9">
        <f t="shared" si="86"/>
        <v>501524</v>
      </c>
      <c r="G2773" s="12">
        <f xml:space="preserve"> ROUNDUP(woda5[[#This Row],[pomiar po polnocy]]*0.98,0)</f>
        <v>491494</v>
      </c>
      <c r="H2773" s="13">
        <f>woda5[[#This Row],[po 8]]+woda5[[#This Row],[ilosc]]</f>
        <v>498883</v>
      </c>
      <c r="I2773">
        <f>ROUNDUP(woda5[[#This Row],[pomiar po polnocy]]*0.02,0)</f>
        <v>10031</v>
      </c>
      <c r="J2773" s="10">
        <f>woda5[[#This Row],[pomiar po polnocy]]-woda5[[#This Row],[ile wypuscic rano]]</f>
        <v>491493</v>
      </c>
      <c r="K2773" s="10">
        <f>woda5[[#This Row],[po 8v2]]+woda5[[#This Row],[ilosc]]</f>
        <v>498882</v>
      </c>
      <c r="L2773" t="str">
        <f t="shared" si="87"/>
        <v/>
      </c>
      <c r="M2773">
        <f>IF(woda5[[#This Row],[pomiar po polnocy]]&gt;=800000,1,0)</f>
        <v>0</v>
      </c>
    </row>
    <row r="2774" spans="4:13" x14ac:dyDescent="0.25">
      <c r="D2774" s="1">
        <v>42216</v>
      </c>
      <c r="E2774">
        <v>6331</v>
      </c>
      <c r="F2774" s="9">
        <f t="shared" si="86"/>
        <v>498882</v>
      </c>
      <c r="G2774" s="12">
        <f xml:space="preserve"> ROUNDUP(woda5[[#This Row],[pomiar po polnocy]]*0.98,0)</f>
        <v>488905</v>
      </c>
      <c r="H2774" s="13">
        <f>woda5[[#This Row],[po 8]]+woda5[[#This Row],[ilosc]]</f>
        <v>495236</v>
      </c>
      <c r="I2774">
        <f>ROUNDUP(woda5[[#This Row],[pomiar po polnocy]]*0.02,0)</f>
        <v>9978</v>
      </c>
      <c r="J2774" s="10">
        <f>woda5[[#This Row],[pomiar po polnocy]]-woda5[[#This Row],[ile wypuscic rano]]</f>
        <v>488904</v>
      </c>
      <c r="K2774" s="10">
        <f>woda5[[#This Row],[po 8v2]]+woda5[[#This Row],[ilosc]]</f>
        <v>495235</v>
      </c>
      <c r="L2774" t="str">
        <f t="shared" si="87"/>
        <v/>
      </c>
      <c r="M2774">
        <f>IF(woda5[[#This Row],[pomiar po polnocy]]&gt;=800000,1,0)</f>
        <v>0</v>
      </c>
    </row>
    <row r="2775" spans="4:13" x14ac:dyDescent="0.25">
      <c r="D2775" s="1">
        <v>42217</v>
      </c>
      <c r="E2775">
        <v>8388</v>
      </c>
      <c r="F2775" s="9">
        <f t="shared" si="86"/>
        <v>495235</v>
      </c>
      <c r="G2775" s="12">
        <f xml:space="preserve"> ROUNDUP(woda5[[#This Row],[pomiar po polnocy]]*0.98,0)</f>
        <v>485331</v>
      </c>
      <c r="H2775" s="13">
        <f>woda5[[#This Row],[po 8]]+woda5[[#This Row],[ilosc]]</f>
        <v>493719</v>
      </c>
      <c r="I2775">
        <f>ROUNDUP(woda5[[#This Row],[pomiar po polnocy]]*0.02,0)</f>
        <v>9905</v>
      </c>
      <c r="J2775" s="10">
        <f>woda5[[#This Row],[pomiar po polnocy]]-woda5[[#This Row],[ile wypuscic rano]]</f>
        <v>485330</v>
      </c>
      <c r="K2775" s="10">
        <f>woda5[[#This Row],[po 8v2]]+woda5[[#This Row],[ilosc]]</f>
        <v>493718</v>
      </c>
      <c r="L2775" t="str">
        <f t="shared" si="87"/>
        <v/>
      </c>
      <c r="M2775">
        <f>IF(woda5[[#This Row],[pomiar po polnocy]]&gt;=800000,1,0)</f>
        <v>0</v>
      </c>
    </row>
    <row r="2776" spans="4:13" x14ac:dyDescent="0.25">
      <c r="D2776" s="1">
        <v>42218</v>
      </c>
      <c r="E2776">
        <v>7741</v>
      </c>
      <c r="F2776" s="9">
        <f t="shared" si="86"/>
        <v>493718</v>
      </c>
      <c r="G2776" s="12">
        <f xml:space="preserve"> ROUNDUP(woda5[[#This Row],[pomiar po polnocy]]*0.98,0)</f>
        <v>483844</v>
      </c>
      <c r="H2776" s="13">
        <f>woda5[[#This Row],[po 8]]+woda5[[#This Row],[ilosc]]</f>
        <v>491585</v>
      </c>
      <c r="I2776">
        <f>ROUNDUP(woda5[[#This Row],[pomiar po polnocy]]*0.02,0)</f>
        <v>9875</v>
      </c>
      <c r="J2776" s="10">
        <f>woda5[[#This Row],[pomiar po polnocy]]-woda5[[#This Row],[ile wypuscic rano]]</f>
        <v>483843</v>
      </c>
      <c r="K2776" s="10">
        <f>woda5[[#This Row],[po 8v2]]+woda5[[#This Row],[ilosc]]</f>
        <v>491584</v>
      </c>
      <c r="L2776" t="str">
        <f t="shared" si="87"/>
        <v/>
      </c>
      <c r="M2776">
        <f>IF(woda5[[#This Row],[pomiar po polnocy]]&gt;=800000,1,0)</f>
        <v>0</v>
      </c>
    </row>
    <row r="2777" spans="4:13" x14ac:dyDescent="0.25">
      <c r="D2777" s="1">
        <v>42219</v>
      </c>
      <c r="E2777">
        <v>8062</v>
      </c>
      <c r="F2777" s="9">
        <f t="shared" si="86"/>
        <v>491584</v>
      </c>
      <c r="G2777" s="12">
        <f xml:space="preserve"> ROUNDUP(woda5[[#This Row],[pomiar po polnocy]]*0.98,0)</f>
        <v>481753</v>
      </c>
      <c r="H2777" s="13">
        <f>woda5[[#This Row],[po 8]]+woda5[[#This Row],[ilosc]]</f>
        <v>489815</v>
      </c>
      <c r="I2777">
        <f>ROUNDUP(woda5[[#This Row],[pomiar po polnocy]]*0.02,0)</f>
        <v>9832</v>
      </c>
      <c r="J2777" s="10">
        <f>woda5[[#This Row],[pomiar po polnocy]]-woda5[[#This Row],[ile wypuscic rano]]</f>
        <v>481752</v>
      </c>
      <c r="K2777" s="10">
        <f>woda5[[#This Row],[po 8v2]]+woda5[[#This Row],[ilosc]]</f>
        <v>489814</v>
      </c>
      <c r="L2777" t="str">
        <f t="shared" si="87"/>
        <v/>
      </c>
      <c r="M2777">
        <f>IF(woda5[[#This Row],[pomiar po polnocy]]&gt;=800000,1,0)</f>
        <v>0</v>
      </c>
    </row>
    <row r="2778" spans="4:13" x14ac:dyDescent="0.25">
      <c r="D2778" s="1">
        <v>42220</v>
      </c>
      <c r="E2778">
        <v>8481</v>
      </c>
      <c r="F2778" s="9">
        <f t="shared" si="86"/>
        <v>489814</v>
      </c>
      <c r="G2778" s="12">
        <f xml:space="preserve"> ROUNDUP(woda5[[#This Row],[pomiar po polnocy]]*0.98,0)</f>
        <v>480018</v>
      </c>
      <c r="H2778" s="13">
        <f>woda5[[#This Row],[po 8]]+woda5[[#This Row],[ilosc]]</f>
        <v>488499</v>
      </c>
      <c r="I2778">
        <f>ROUNDUP(woda5[[#This Row],[pomiar po polnocy]]*0.02,0)</f>
        <v>9797</v>
      </c>
      <c r="J2778" s="10">
        <f>woda5[[#This Row],[pomiar po polnocy]]-woda5[[#This Row],[ile wypuscic rano]]</f>
        <v>480017</v>
      </c>
      <c r="K2778" s="10">
        <f>woda5[[#This Row],[po 8v2]]+woda5[[#This Row],[ilosc]]</f>
        <v>488498</v>
      </c>
      <c r="L2778" t="str">
        <f t="shared" si="87"/>
        <v/>
      </c>
      <c r="M2778">
        <f>IF(woda5[[#This Row],[pomiar po polnocy]]&gt;=800000,1,0)</f>
        <v>0</v>
      </c>
    </row>
    <row r="2779" spans="4:13" x14ac:dyDescent="0.25">
      <c r="D2779" s="1">
        <v>42221</v>
      </c>
      <c r="E2779">
        <v>9363</v>
      </c>
      <c r="F2779" s="9">
        <f t="shared" si="86"/>
        <v>488498</v>
      </c>
      <c r="G2779" s="12">
        <f xml:space="preserve"> ROUNDUP(woda5[[#This Row],[pomiar po polnocy]]*0.98,0)</f>
        <v>478729</v>
      </c>
      <c r="H2779" s="13">
        <f>woda5[[#This Row],[po 8]]+woda5[[#This Row],[ilosc]]</f>
        <v>488092</v>
      </c>
      <c r="I2779">
        <f>ROUNDUP(woda5[[#This Row],[pomiar po polnocy]]*0.02,0)</f>
        <v>9770</v>
      </c>
      <c r="J2779" s="10">
        <f>woda5[[#This Row],[pomiar po polnocy]]-woda5[[#This Row],[ile wypuscic rano]]</f>
        <v>478728</v>
      </c>
      <c r="K2779" s="10">
        <f>woda5[[#This Row],[po 8v2]]+woda5[[#This Row],[ilosc]]</f>
        <v>488091</v>
      </c>
      <c r="L2779" t="str">
        <f t="shared" si="87"/>
        <v/>
      </c>
      <c r="M2779">
        <f>IF(woda5[[#This Row],[pomiar po polnocy]]&gt;=800000,1,0)</f>
        <v>0</v>
      </c>
    </row>
    <row r="2780" spans="4:13" x14ac:dyDescent="0.25">
      <c r="D2780" s="1">
        <v>42222</v>
      </c>
      <c r="E2780">
        <v>4987</v>
      </c>
      <c r="F2780" s="9">
        <f t="shared" si="86"/>
        <v>488091</v>
      </c>
      <c r="G2780" s="12">
        <f xml:space="preserve"> ROUNDUP(woda5[[#This Row],[pomiar po polnocy]]*0.98,0)</f>
        <v>478330</v>
      </c>
      <c r="H2780" s="13">
        <f>woda5[[#This Row],[po 8]]+woda5[[#This Row],[ilosc]]</f>
        <v>483317</v>
      </c>
      <c r="I2780">
        <f>ROUNDUP(woda5[[#This Row],[pomiar po polnocy]]*0.02,0)</f>
        <v>9762</v>
      </c>
      <c r="J2780" s="10">
        <f>woda5[[#This Row],[pomiar po polnocy]]-woda5[[#This Row],[ile wypuscic rano]]</f>
        <v>478329</v>
      </c>
      <c r="K2780" s="10">
        <f>woda5[[#This Row],[po 8v2]]+woda5[[#This Row],[ilosc]]</f>
        <v>483316</v>
      </c>
      <c r="L2780" t="str">
        <f t="shared" si="87"/>
        <v/>
      </c>
      <c r="M2780">
        <f>IF(woda5[[#This Row],[pomiar po polnocy]]&gt;=800000,1,0)</f>
        <v>0</v>
      </c>
    </row>
    <row r="2781" spans="4:13" x14ac:dyDescent="0.25">
      <c r="D2781" s="1">
        <v>42223</v>
      </c>
      <c r="E2781">
        <v>9162</v>
      </c>
      <c r="F2781" s="9">
        <f t="shared" si="86"/>
        <v>483316</v>
      </c>
      <c r="G2781" s="12">
        <f xml:space="preserve"> ROUNDUP(woda5[[#This Row],[pomiar po polnocy]]*0.98,0)</f>
        <v>473650</v>
      </c>
      <c r="H2781" s="13">
        <f>woda5[[#This Row],[po 8]]+woda5[[#This Row],[ilosc]]</f>
        <v>482812</v>
      </c>
      <c r="I2781">
        <f>ROUNDUP(woda5[[#This Row],[pomiar po polnocy]]*0.02,0)</f>
        <v>9667</v>
      </c>
      <c r="J2781" s="10">
        <f>woda5[[#This Row],[pomiar po polnocy]]-woda5[[#This Row],[ile wypuscic rano]]</f>
        <v>473649</v>
      </c>
      <c r="K2781" s="10">
        <f>woda5[[#This Row],[po 8v2]]+woda5[[#This Row],[ilosc]]</f>
        <v>482811</v>
      </c>
      <c r="L2781" t="str">
        <f t="shared" si="87"/>
        <v/>
      </c>
      <c r="M2781">
        <f>IF(woda5[[#This Row],[pomiar po polnocy]]&gt;=800000,1,0)</f>
        <v>0</v>
      </c>
    </row>
    <row r="2782" spans="4:13" x14ac:dyDescent="0.25">
      <c r="D2782" s="1">
        <v>42224</v>
      </c>
      <c r="E2782">
        <v>6369</v>
      </c>
      <c r="F2782" s="9">
        <f t="shared" si="86"/>
        <v>482811</v>
      </c>
      <c r="G2782" s="12">
        <f xml:space="preserve"> ROUNDUP(woda5[[#This Row],[pomiar po polnocy]]*0.98,0)</f>
        <v>473155</v>
      </c>
      <c r="H2782" s="13">
        <f>woda5[[#This Row],[po 8]]+woda5[[#This Row],[ilosc]]</f>
        <v>479524</v>
      </c>
      <c r="I2782">
        <f>ROUNDUP(woda5[[#This Row],[pomiar po polnocy]]*0.02,0)</f>
        <v>9657</v>
      </c>
      <c r="J2782" s="10">
        <f>woda5[[#This Row],[pomiar po polnocy]]-woda5[[#This Row],[ile wypuscic rano]]</f>
        <v>473154</v>
      </c>
      <c r="K2782" s="10">
        <f>woda5[[#This Row],[po 8v2]]+woda5[[#This Row],[ilosc]]</f>
        <v>479523</v>
      </c>
      <c r="L2782" t="str">
        <f t="shared" si="87"/>
        <v/>
      </c>
      <c r="M2782">
        <f>IF(woda5[[#This Row],[pomiar po polnocy]]&gt;=800000,1,0)</f>
        <v>0</v>
      </c>
    </row>
    <row r="2783" spans="4:13" x14ac:dyDescent="0.25">
      <c r="D2783" s="1">
        <v>42225</v>
      </c>
      <c r="E2783">
        <v>9537</v>
      </c>
      <c r="F2783" s="9">
        <f t="shared" si="86"/>
        <v>479523</v>
      </c>
      <c r="G2783" s="12">
        <f xml:space="preserve"> ROUNDUP(woda5[[#This Row],[pomiar po polnocy]]*0.98,0)</f>
        <v>469933</v>
      </c>
      <c r="H2783" s="13">
        <f>woda5[[#This Row],[po 8]]+woda5[[#This Row],[ilosc]]</f>
        <v>479470</v>
      </c>
      <c r="I2783">
        <f>ROUNDUP(woda5[[#This Row],[pomiar po polnocy]]*0.02,0)</f>
        <v>9591</v>
      </c>
      <c r="J2783" s="10">
        <f>woda5[[#This Row],[pomiar po polnocy]]-woda5[[#This Row],[ile wypuscic rano]]</f>
        <v>469932</v>
      </c>
      <c r="K2783" s="10">
        <f>woda5[[#This Row],[po 8v2]]+woda5[[#This Row],[ilosc]]</f>
        <v>479469</v>
      </c>
      <c r="L2783" t="str">
        <f t="shared" si="87"/>
        <v/>
      </c>
      <c r="M2783">
        <f>IF(woda5[[#This Row],[pomiar po polnocy]]&gt;=800000,1,0)</f>
        <v>0</v>
      </c>
    </row>
    <row r="2784" spans="4:13" x14ac:dyDescent="0.25">
      <c r="D2784" s="1">
        <v>42226</v>
      </c>
      <c r="E2784">
        <v>5498</v>
      </c>
      <c r="F2784" s="9">
        <f t="shared" si="86"/>
        <v>479469</v>
      </c>
      <c r="G2784" s="12">
        <f xml:space="preserve"> ROUNDUP(woda5[[#This Row],[pomiar po polnocy]]*0.98,0)</f>
        <v>469880</v>
      </c>
      <c r="H2784" s="13">
        <f>woda5[[#This Row],[po 8]]+woda5[[#This Row],[ilosc]]</f>
        <v>475378</v>
      </c>
      <c r="I2784">
        <f>ROUNDUP(woda5[[#This Row],[pomiar po polnocy]]*0.02,0)</f>
        <v>9590</v>
      </c>
      <c r="J2784" s="10">
        <f>woda5[[#This Row],[pomiar po polnocy]]-woda5[[#This Row],[ile wypuscic rano]]</f>
        <v>469879</v>
      </c>
      <c r="K2784" s="10">
        <f>woda5[[#This Row],[po 8v2]]+woda5[[#This Row],[ilosc]]</f>
        <v>475377</v>
      </c>
      <c r="L2784" t="str">
        <f t="shared" si="87"/>
        <v/>
      </c>
      <c r="M2784">
        <f>IF(woda5[[#This Row],[pomiar po polnocy]]&gt;=800000,1,0)</f>
        <v>0</v>
      </c>
    </row>
    <row r="2785" spans="4:13" x14ac:dyDescent="0.25">
      <c r="D2785" s="1">
        <v>42227</v>
      </c>
      <c r="E2785">
        <v>7625</v>
      </c>
      <c r="F2785" s="9">
        <f t="shared" si="86"/>
        <v>475377</v>
      </c>
      <c r="G2785" s="12">
        <f xml:space="preserve"> ROUNDUP(woda5[[#This Row],[pomiar po polnocy]]*0.98,0)</f>
        <v>465870</v>
      </c>
      <c r="H2785" s="13">
        <f>woda5[[#This Row],[po 8]]+woda5[[#This Row],[ilosc]]</f>
        <v>473495</v>
      </c>
      <c r="I2785">
        <f>ROUNDUP(woda5[[#This Row],[pomiar po polnocy]]*0.02,0)</f>
        <v>9508</v>
      </c>
      <c r="J2785" s="10">
        <f>woda5[[#This Row],[pomiar po polnocy]]-woda5[[#This Row],[ile wypuscic rano]]</f>
        <v>465869</v>
      </c>
      <c r="K2785" s="10">
        <f>woda5[[#This Row],[po 8v2]]+woda5[[#This Row],[ilosc]]</f>
        <v>473494</v>
      </c>
      <c r="L2785" t="str">
        <f t="shared" si="87"/>
        <v/>
      </c>
      <c r="M2785">
        <f>IF(woda5[[#This Row],[pomiar po polnocy]]&gt;=800000,1,0)</f>
        <v>0</v>
      </c>
    </row>
    <row r="2786" spans="4:13" x14ac:dyDescent="0.25">
      <c r="D2786" s="1">
        <v>42228</v>
      </c>
      <c r="E2786">
        <v>5298</v>
      </c>
      <c r="F2786" s="9">
        <f t="shared" si="86"/>
        <v>473494</v>
      </c>
      <c r="G2786" s="12">
        <f xml:space="preserve"> ROUNDUP(woda5[[#This Row],[pomiar po polnocy]]*0.98,0)</f>
        <v>464025</v>
      </c>
      <c r="H2786" s="13">
        <f>woda5[[#This Row],[po 8]]+woda5[[#This Row],[ilosc]]</f>
        <v>469323</v>
      </c>
      <c r="I2786">
        <f>ROUNDUP(woda5[[#This Row],[pomiar po polnocy]]*0.02,0)</f>
        <v>9470</v>
      </c>
      <c r="J2786" s="10">
        <f>woda5[[#This Row],[pomiar po polnocy]]-woda5[[#This Row],[ile wypuscic rano]]</f>
        <v>464024</v>
      </c>
      <c r="K2786" s="10">
        <f>woda5[[#This Row],[po 8v2]]+woda5[[#This Row],[ilosc]]</f>
        <v>469322</v>
      </c>
      <c r="L2786" t="str">
        <f t="shared" si="87"/>
        <v/>
      </c>
      <c r="M2786">
        <f>IF(woda5[[#This Row],[pomiar po polnocy]]&gt;=800000,1,0)</f>
        <v>0</v>
      </c>
    </row>
    <row r="2787" spans="4:13" x14ac:dyDescent="0.25">
      <c r="D2787" s="1">
        <v>42229</v>
      </c>
      <c r="E2787">
        <v>8175</v>
      </c>
      <c r="F2787" s="9">
        <f t="shared" si="86"/>
        <v>469322</v>
      </c>
      <c r="G2787" s="12">
        <f xml:space="preserve"> ROUNDUP(woda5[[#This Row],[pomiar po polnocy]]*0.98,0)</f>
        <v>459936</v>
      </c>
      <c r="H2787" s="13">
        <f>woda5[[#This Row],[po 8]]+woda5[[#This Row],[ilosc]]</f>
        <v>468111</v>
      </c>
      <c r="I2787">
        <f>ROUNDUP(woda5[[#This Row],[pomiar po polnocy]]*0.02,0)</f>
        <v>9387</v>
      </c>
      <c r="J2787" s="10">
        <f>woda5[[#This Row],[pomiar po polnocy]]-woda5[[#This Row],[ile wypuscic rano]]</f>
        <v>459935</v>
      </c>
      <c r="K2787" s="10">
        <f>woda5[[#This Row],[po 8v2]]+woda5[[#This Row],[ilosc]]</f>
        <v>468110</v>
      </c>
      <c r="L2787" t="str">
        <f t="shared" si="87"/>
        <v/>
      </c>
      <c r="M2787">
        <f>IF(woda5[[#This Row],[pomiar po polnocy]]&gt;=800000,1,0)</f>
        <v>0</v>
      </c>
    </row>
    <row r="2788" spans="4:13" x14ac:dyDescent="0.25">
      <c r="D2788" s="1">
        <v>42230</v>
      </c>
      <c r="E2788">
        <v>4414</v>
      </c>
      <c r="F2788" s="9">
        <f t="shared" si="86"/>
        <v>468110</v>
      </c>
      <c r="G2788" s="12">
        <f xml:space="preserve"> ROUNDUP(woda5[[#This Row],[pomiar po polnocy]]*0.98,0)</f>
        <v>458748</v>
      </c>
      <c r="H2788" s="13">
        <f>woda5[[#This Row],[po 8]]+woda5[[#This Row],[ilosc]]</f>
        <v>463162</v>
      </c>
      <c r="I2788">
        <f>ROUNDUP(woda5[[#This Row],[pomiar po polnocy]]*0.02,0)</f>
        <v>9363</v>
      </c>
      <c r="J2788" s="10">
        <f>woda5[[#This Row],[pomiar po polnocy]]-woda5[[#This Row],[ile wypuscic rano]]</f>
        <v>458747</v>
      </c>
      <c r="K2788" s="10">
        <f>woda5[[#This Row],[po 8v2]]+woda5[[#This Row],[ilosc]]</f>
        <v>463161</v>
      </c>
      <c r="L2788" t="str">
        <f t="shared" si="87"/>
        <v/>
      </c>
      <c r="M2788">
        <f>IF(woda5[[#This Row],[pomiar po polnocy]]&gt;=800000,1,0)</f>
        <v>0</v>
      </c>
    </row>
    <row r="2789" spans="4:13" x14ac:dyDescent="0.25">
      <c r="D2789" s="1">
        <v>42231</v>
      </c>
      <c r="E2789">
        <v>7861</v>
      </c>
      <c r="F2789" s="9">
        <f t="shared" si="86"/>
        <v>463161</v>
      </c>
      <c r="G2789" s="12">
        <f xml:space="preserve"> ROUNDUP(woda5[[#This Row],[pomiar po polnocy]]*0.98,0)</f>
        <v>453898</v>
      </c>
      <c r="H2789" s="13">
        <f>woda5[[#This Row],[po 8]]+woda5[[#This Row],[ilosc]]</f>
        <v>461759</v>
      </c>
      <c r="I2789">
        <f>ROUNDUP(woda5[[#This Row],[pomiar po polnocy]]*0.02,0)</f>
        <v>9264</v>
      </c>
      <c r="J2789" s="10">
        <f>woda5[[#This Row],[pomiar po polnocy]]-woda5[[#This Row],[ile wypuscic rano]]</f>
        <v>453897</v>
      </c>
      <c r="K2789" s="10">
        <f>woda5[[#This Row],[po 8v2]]+woda5[[#This Row],[ilosc]]</f>
        <v>461758</v>
      </c>
      <c r="L2789" t="str">
        <f t="shared" si="87"/>
        <v/>
      </c>
      <c r="M2789">
        <f>IF(woda5[[#This Row],[pomiar po polnocy]]&gt;=800000,1,0)</f>
        <v>0</v>
      </c>
    </row>
    <row r="2790" spans="4:13" x14ac:dyDescent="0.25">
      <c r="D2790" s="1">
        <v>42232</v>
      </c>
      <c r="E2790">
        <v>6685</v>
      </c>
      <c r="F2790" s="9">
        <f t="shared" si="86"/>
        <v>461758</v>
      </c>
      <c r="G2790" s="12">
        <f xml:space="preserve"> ROUNDUP(woda5[[#This Row],[pomiar po polnocy]]*0.98,0)</f>
        <v>452523</v>
      </c>
      <c r="H2790" s="13">
        <f>woda5[[#This Row],[po 8]]+woda5[[#This Row],[ilosc]]</f>
        <v>459208</v>
      </c>
      <c r="I2790">
        <f>ROUNDUP(woda5[[#This Row],[pomiar po polnocy]]*0.02,0)</f>
        <v>9236</v>
      </c>
      <c r="J2790" s="10">
        <f>woda5[[#This Row],[pomiar po polnocy]]-woda5[[#This Row],[ile wypuscic rano]]</f>
        <v>452522</v>
      </c>
      <c r="K2790" s="10">
        <f>woda5[[#This Row],[po 8v2]]+woda5[[#This Row],[ilosc]]</f>
        <v>459207</v>
      </c>
      <c r="L2790" t="str">
        <f t="shared" si="87"/>
        <v/>
      </c>
      <c r="M2790">
        <f>IF(woda5[[#This Row],[pomiar po polnocy]]&gt;=800000,1,0)</f>
        <v>0</v>
      </c>
    </row>
    <row r="2791" spans="4:13" x14ac:dyDescent="0.25">
      <c r="D2791" s="1">
        <v>42233</v>
      </c>
      <c r="E2791">
        <v>6730</v>
      </c>
      <c r="F2791" s="9">
        <f t="shared" si="86"/>
        <v>459207</v>
      </c>
      <c r="G2791" s="12">
        <f xml:space="preserve"> ROUNDUP(woda5[[#This Row],[pomiar po polnocy]]*0.98,0)</f>
        <v>450023</v>
      </c>
      <c r="H2791" s="13">
        <f>woda5[[#This Row],[po 8]]+woda5[[#This Row],[ilosc]]</f>
        <v>456753</v>
      </c>
      <c r="I2791">
        <f>ROUNDUP(woda5[[#This Row],[pomiar po polnocy]]*0.02,0)</f>
        <v>9185</v>
      </c>
      <c r="J2791" s="10">
        <f>woda5[[#This Row],[pomiar po polnocy]]-woda5[[#This Row],[ile wypuscic rano]]</f>
        <v>450022</v>
      </c>
      <c r="K2791" s="10">
        <f>woda5[[#This Row],[po 8v2]]+woda5[[#This Row],[ilosc]]</f>
        <v>456752</v>
      </c>
      <c r="L2791" t="str">
        <f t="shared" si="87"/>
        <v/>
      </c>
      <c r="M2791">
        <f>IF(woda5[[#This Row],[pomiar po polnocy]]&gt;=800000,1,0)</f>
        <v>0</v>
      </c>
    </row>
    <row r="2792" spans="4:13" x14ac:dyDescent="0.25">
      <c r="D2792" s="1">
        <v>42234</v>
      </c>
      <c r="E2792">
        <v>6335</v>
      </c>
      <c r="F2792" s="9">
        <f t="shared" si="86"/>
        <v>456752</v>
      </c>
      <c r="G2792" s="12">
        <f xml:space="preserve"> ROUNDUP(woda5[[#This Row],[pomiar po polnocy]]*0.98,0)</f>
        <v>447617</v>
      </c>
      <c r="H2792" s="13">
        <f>woda5[[#This Row],[po 8]]+woda5[[#This Row],[ilosc]]</f>
        <v>453952</v>
      </c>
      <c r="I2792">
        <f>ROUNDUP(woda5[[#This Row],[pomiar po polnocy]]*0.02,0)</f>
        <v>9136</v>
      </c>
      <c r="J2792" s="10">
        <f>woda5[[#This Row],[pomiar po polnocy]]-woda5[[#This Row],[ile wypuscic rano]]</f>
        <v>447616</v>
      </c>
      <c r="K2792" s="10">
        <f>woda5[[#This Row],[po 8v2]]+woda5[[#This Row],[ilosc]]</f>
        <v>453951</v>
      </c>
      <c r="L2792" t="str">
        <f t="shared" si="87"/>
        <v/>
      </c>
      <c r="M2792">
        <f>IF(woda5[[#This Row],[pomiar po polnocy]]&gt;=800000,1,0)</f>
        <v>0</v>
      </c>
    </row>
    <row r="2793" spans="4:13" x14ac:dyDescent="0.25">
      <c r="D2793" s="1">
        <v>42235</v>
      </c>
      <c r="E2793">
        <v>5530</v>
      </c>
      <c r="F2793" s="9">
        <f t="shared" si="86"/>
        <v>453951</v>
      </c>
      <c r="G2793" s="12">
        <f xml:space="preserve"> ROUNDUP(woda5[[#This Row],[pomiar po polnocy]]*0.98,0)</f>
        <v>444872</v>
      </c>
      <c r="H2793" s="13">
        <f>woda5[[#This Row],[po 8]]+woda5[[#This Row],[ilosc]]</f>
        <v>450402</v>
      </c>
      <c r="I2793">
        <f>ROUNDUP(woda5[[#This Row],[pomiar po polnocy]]*0.02,0)</f>
        <v>9080</v>
      </c>
      <c r="J2793" s="10">
        <f>woda5[[#This Row],[pomiar po polnocy]]-woda5[[#This Row],[ile wypuscic rano]]</f>
        <v>444871</v>
      </c>
      <c r="K2793" s="10">
        <f>woda5[[#This Row],[po 8v2]]+woda5[[#This Row],[ilosc]]</f>
        <v>450401</v>
      </c>
      <c r="L2793" t="str">
        <f t="shared" si="87"/>
        <v/>
      </c>
      <c r="M2793">
        <f>IF(woda5[[#This Row],[pomiar po polnocy]]&gt;=800000,1,0)</f>
        <v>0</v>
      </c>
    </row>
    <row r="2794" spans="4:13" x14ac:dyDescent="0.25">
      <c r="D2794" s="1">
        <v>42236</v>
      </c>
      <c r="E2794">
        <v>7989</v>
      </c>
      <c r="F2794" s="9">
        <f t="shared" si="86"/>
        <v>450401</v>
      </c>
      <c r="G2794" s="12">
        <f xml:space="preserve"> ROUNDUP(woda5[[#This Row],[pomiar po polnocy]]*0.98,0)</f>
        <v>441393</v>
      </c>
      <c r="H2794" s="13">
        <f>woda5[[#This Row],[po 8]]+woda5[[#This Row],[ilosc]]</f>
        <v>449382</v>
      </c>
      <c r="I2794">
        <f>ROUNDUP(woda5[[#This Row],[pomiar po polnocy]]*0.02,0)</f>
        <v>9009</v>
      </c>
      <c r="J2794" s="10">
        <f>woda5[[#This Row],[pomiar po polnocy]]-woda5[[#This Row],[ile wypuscic rano]]</f>
        <v>441392</v>
      </c>
      <c r="K2794" s="10">
        <f>woda5[[#This Row],[po 8v2]]+woda5[[#This Row],[ilosc]]</f>
        <v>449381</v>
      </c>
      <c r="L2794" t="str">
        <f t="shared" si="87"/>
        <v/>
      </c>
      <c r="M2794">
        <f>IF(woda5[[#This Row],[pomiar po polnocy]]&gt;=800000,1,0)</f>
        <v>0</v>
      </c>
    </row>
    <row r="2795" spans="4:13" x14ac:dyDescent="0.25">
      <c r="D2795" s="1">
        <v>42237</v>
      </c>
      <c r="E2795">
        <v>3581</v>
      </c>
      <c r="F2795" s="9">
        <f t="shared" si="86"/>
        <v>449381</v>
      </c>
      <c r="G2795" s="12">
        <f xml:space="preserve"> ROUNDUP(woda5[[#This Row],[pomiar po polnocy]]*0.98,0)</f>
        <v>440394</v>
      </c>
      <c r="H2795" s="13">
        <f>woda5[[#This Row],[po 8]]+woda5[[#This Row],[ilosc]]</f>
        <v>443975</v>
      </c>
      <c r="I2795">
        <f>ROUNDUP(woda5[[#This Row],[pomiar po polnocy]]*0.02,0)</f>
        <v>8988</v>
      </c>
      <c r="J2795" s="10">
        <f>woda5[[#This Row],[pomiar po polnocy]]-woda5[[#This Row],[ile wypuscic rano]]</f>
        <v>440393</v>
      </c>
      <c r="K2795" s="10">
        <f>woda5[[#This Row],[po 8v2]]+woda5[[#This Row],[ilosc]]</f>
        <v>443974</v>
      </c>
      <c r="L2795" t="str">
        <f t="shared" si="87"/>
        <v/>
      </c>
      <c r="M2795">
        <f>IF(woda5[[#This Row],[pomiar po polnocy]]&gt;=800000,1,0)</f>
        <v>0</v>
      </c>
    </row>
    <row r="2796" spans="4:13" x14ac:dyDescent="0.25">
      <c r="D2796" s="1">
        <v>42238</v>
      </c>
      <c r="E2796">
        <v>4274</v>
      </c>
      <c r="F2796" s="9">
        <f t="shared" si="86"/>
        <v>443974</v>
      </c>
      <c r="G2796" s="12">
        <f xml:space="preserve"> ROUNDUP(woda5[[#This Row],[pomiar po polnocy]]*0.98,0)</f>
        <v>435095</v>
      </c>
      <c r="H2796" s="13">
        <f>woda5[[#This Row],[po 8]]+woda5[[#This Row],[ilosc]]</f>
        <v>439369</v>
      </c>
      <c r="I2796">
        <f>ROUNDUP(woda5[[#This Row],[pomiar po polnocy]]*0.02,0)</f>
        <v>8880</v>
      </c>
      <c r="J2796" s="10">
        <f>woda5[[#This Row],[pomiar po polnocy]]-woda5[[#This Row],[ile wypuscic rano]]</f>
        <v>435094</v>
      </c>
      <c r="K2796" s="10">
        <f>woda5[[#This Row],[po 8v2]]+woda5[[#This Row],[ilosc]]</f>
        <v>439368</v>
      </c>
      <c r="L2796" t="str">
        <f t="shared" si="87"/>
        <v/>
      </c>
      <c r="M2796">
        <f>IF(woda5[[#This Row],[pomiar po polnocy]]&gt;=800000,1,0)</f>
        <v>0</v>
      </c>
    </row>
    <row r="2797" spans="4:13" x14ac:dyDescent="0.25">
      <c r="D2797" s="1">
        <v>42239</v>
      </c>
      <c r="E2797">
        <v>11244</v>
      </c>
      <c r="F2797" s="9">
        <f t="shared" si="86"/>
        <v>439368</v>
      </c>
      <c r="G2797" s="12">
        <f xml:space="preserve"> ROUNDUP(woda5[[#This Row],[pomiar po polnocy]]*0.98,0)</f>
        <v>430581</v>
      </c>
      <c r="H2797" s="13">
        <f>woda5[[#This Row],[po 8]]+woda5[[#This Row],[ilosc]]</f>
        <v>441825</v>
      </c>
      <c r="I2797">
        <f>ROUNDUP(woda5[[#This Row],[pomiar po polnocy]]*0.02,0)</f>
        <v>8788</v>
      </c>
      <c r="J2797" s="10">
        <f>woda5[[#This Row],[pomiar po polnocy]]-woda5[[#This Row],[ile wypuscic rano]]</f>
        <v>430580</v>
      </c>
      <c r="K2797" s="10">
        <f>woda5[[#This Row],[po 8v2]]+woda5[[#This Row],[ilosc]]</f>
        <v>441824</v>
      </c>
      <c r="L2797" t="str">
        <f t="shared" si="87"/>
        <v/>
      </c>
      <c r="M2797">
        <f>IF(woda5[[#This Row],[pomiar po polnocy]]&gt;=800000,1,0)</f>
        <v>0</v>
      </c>
    </row>
    <row r="2798" spans="4:13" x14ac:dyDescent="0.25">
      <c r="D2798" s="1">
        <v>42240</v>
      </c>
      <c r="E2798">
        <v>9700</v>
      </c>
      <c r="F2798" s="9">
        <f t="shared" si="86"/>
        <v>441824</v>
      </c>
      <c r="G2798" s="12">
        <f xml:space="preserve"> ROUNDUP(woda5[[#This Row],[pomiar po polnocy]]*0.98,0)</f>
        <v>432988</v>
      </c>
      <c r="H2798" s="13">
        <f>woda5[[#This Row],[po 8]]+woda5[[#This Row],[ilosc]]</f>
        <v>442688</v>
      </c>
      <c r="I2798">
        <f>ROUNDUP(woda5[[#This Row],[pomiar po polnocy]]*0.02,0)</f>
        <v>8837</v>
      </c>
      <c r="J2798" s="10">
        <f>woda5[[#This Row],[pomiar po polnocy]]-woda5[[#This Row],[ile wypuscic rano]]</f>
        <v>432987</v>
      </c>
      <c r="K2798" s="10">
        <f>woda5[[#This Row],[po 8v2]]+woda5[[#This Row],[ilosc]]</f>
        <v>442687</v>
      </c>
      <c r="L2798" t="str">
        <f t="shared" si="87"/>
        <v/>
      </c>
      <c r="M2798">
        <f>IF(woda5[[#This Row],[pomiar po polnocy]]&gt;=800000,1,0)</f>
        <v>0</v>
      </c>
    </row>
    <row r="2799" spans="4:13" x14ac:dyDescent="0.25">
      <c r="D2799" s="1">
        <v>42241</v>
      </c>
      <c r="E2799">
        <v>7542</v>
      </c>
      <c r="F2799" s="9">
        <f t="shared" si="86"/>
        <v>442687</v>
      </c>
      <c r="G2799" s="12">
        <f xml:space="preserve"> ROUNDUP(woda5[[#This Row],[pomiar po polnocy]]*0.98,0)</f>
        <v>433834</v>
      </c>
      <c r="H2799" s="13">
        <f>woda5[[#This Row],[po 8]]+woda5[[#This Row],[ilosc]]</f>
        <v>441376</v>
      </c>
      <c r="I2799">
        <f>ROUNDUP(woda5[[#This Row],[pomiar po polnocy]]*0.02,0)</f>
        <v>8854</v>
      </c>
      <c r="J2799" s="10">
        <f>woda5[[#This Row],[pomiar po polnocy]]-woda5[[#This Row],[ile wypuscic rano]]</f>
        <v>433833</v>
      </c>
      <c r="K2799" s="10">
        <f>woda5[[#This Row],[po 8v2]]+woda5[[#This Row],[ilosc]]</f>
        <v>441375</v>
      </c>
      <c r="L2799" t="str">
        <f t="shared" si="87"/>
        <v/>
      </c>
      <c r="M2799">
        <f>IF(woda5[[#This Row],[pomiar po polnocy]]&gt;=800000,1,0)</f>
        <v>0</v>
      </c>
    </row>
    <row r="2800" spans="4:13" x14ac:dyDescent="0.25">
      <c r="D2800" s="1">
        <v>42242</v>
      </c>
      <c r="E2800">
        <v>9998</v>
      </c>
      <c r="F2800" s="9">
        <f t="shared" si="86"/>
        <v>441375</v>
      </c>
      <c r="G2800" s="12">
        <f xml:space="preserve"> ROUNDUP(woda5[[#This Row],[pomiar po polnocy]]*0.98,0)</f>
        <v>432548</v>
      </c>
      <c r="H2800" s="13">
        <f>woda5[[#This Row],[po 8]]+woda5[[#This Row],[ilosc]]</f>
        <v>442546</v>
      </c>
      <c r="I2800">
        <f>ROUNDUP(woda5[[#This Row],[pomiar po polnocy]]*0.02,0)</f>
        <v>8828</v>
      </c>
      <c r="J2800" s="10">
        <f>woda5[[#This Row],[pomiar po polnocy]]-woda5[[#This Row],[ile wypuscic rano]]</f>
        <v>432547</v>
      </c>
      <c r="K2800" s="10">
        <f>woda5[[#This Row],[po 8v2]]+woda5[[#This Row],[ilosc]]</f>
        <v>442545</v>
      </c>
      <c r="L2800" t="str">
        <f t="shared" si="87"/>
        <v/>
      </c>
      <c r="M2800">
        <f>IF(woda5[[#This Row],[pomiar po polnocy]]&gt;=800000,1,0)</f>
        <v>0</v>
      </c>
    </row>
    <row r="2801" spans="4:13" x14ac:dyDescent="0.25">
      <c r="D2801" s="1">
        <v>42243</v>
      </c>
      <c r="E2801">
        <v>12304</v>
      </c>
      <c r="F2801" s="9">
        <f t="shared" si="86"/>
        <v>442545</v>
      </c>
      <c r="G2801" s="12">
        <f xml:space="preserve"> ROUNDUP(woda5[[#This Row],[pomiar po polnocy]]*0.98,0)</f>
        <v>433695</v>
      </c>
      <c r="H2801" s="13">
        <f>woda5[[#This Row],[po 8]]+woda5[[#This Row],[ilosc]]</f>
        <v>445999</v>
      </c>
      <c r="I2801">
        <f>ROUNDUP(woda5[[#This Row],[pomiar po polnocy]]*0.02,0)</f>
        <v>8851</v>
      </c>
      <c r="J2801" s="10">
        <f>woda5[[#This Row],[pomiar po polnocy]]-woda5[[#This Row],[ile wypuscic rano]]</f>
        <v>433694</v>
      </c>
      <c r="K2801" s="10">
        <f>woda5[[#This Row],[po 8v2]]+woda5[[#This Row],[ilosc]]</f>
        <v>445998</v>
      </c>
      <c r="L2801" t="str">
        <f t="shared" si="87"/>
        <v/>
      </c>
      <c r="M2801">
        <f>IF(woda5[[#This Row],[pomiar po polnocy]]&gt;=800000,1,0)</f>
        <v>0</v>
      </c>
    </row>
    <row r="2802" spans="4:13" x14ac:dyDescent="0.25">
      <c r="D2802" s="1">
        <v>42244</v>
      </c>
      <c r="E2802">
        <v>7773</v>
      </c>
      <c r="F2802" s="9">
        <f t="shared" si="86"/>
        <v>445998</v>
      </c>
      <c r="G2802" s="12">
        <f xml:space="preserve"> ROUNDUP(woda5[[#This Row],[pomiar po polnocy]]*0.98,0)</f>
        <v>437079</v>
      </c>
      <c r="H2802" s="13">
        <f>woda5[[#This Row],[po 8]]+woda5[[#This Row],[ilosc]]</f>
        <v>444852</v>
      </c>
      <c r="I2802">
        <f>ROUNDUP(woda5[[#This Row],[pomiar po polnocy]]*0.02,0)</f>
        <v>8920</v>
      </c>
      <c r="J2802" s="10">
        <f>woda5[[#This Row],[pomiar po polnocy]]-woda5[[#This Row],[ile wypuscic rano]]</f>
        <v>437078</v>
      </c>
      <c r="K2802" s="10">
        <f>woda5[[#This Row],[po 8v2]]+woda5[[#This Row],[ilosc]]</f>
        <v>444851</v>
      </c>
      <c r="L2802" t="str">
        <f t="shared" si="87"/>
        <v/>
      </c>
      <c r="M2802">
        <f>IF(woda5[[#This Row],[pomiar po polnocy]]&gt;=800000,1,0)</f>
        <v>0</v>
      </c>
    </row>
    <row r="2803" spans="4:13" x14ac:dyDescent="0.25">
      <c r="D2803" s="1">
        <v>42245</v>
      </c>
      <c r="E2803">
        <v>8979</v>
      </c>
      <c r="F2803" s="9">
        <f t="shared" si="86"/>
        <v>444851</v>
      </c>
      <c r="G2803" s="12">
        <f xml:space="preserve"> ROUNDUP(woda5[[#This Row],[pomiar po polnocy]]*0.98,0)</f>
        <v>435954</v>
      </c>
      <c r="H2803" s="13">
        <f>woda5[[#This Row],[po 8]]+woda5[[#This Row],[ilosc]]</f>
        <v>444933</v>
      </c>
      <c r="I2803">
        <f>ROUNDUP(woda5[[#This Row],[pomiar po polnocy]]*0.02,0)</f>
        <v>8898</v>
      </c>
      <c r="J2803" s="10">
        <f>woda5[[#This Row],[pomiar po polnocy]]-woda5[[#This Row],[ile wypuscic rano]]</f>
        <v>435953</v>
      </c>
      <c r="K2803" s="10">
        <f>woda5[[#This Row],[po 8v2]]+woda5[[#This Row],[ilosc]]</f>
        <v>444932</v>
      </c>
      <c r="L2803" t="str">
        <f t="shared" si="87"/>
        <v/>
      </c>
      <c r="M2803">
        <f>IF(woda5[[#This Row],[pomiar po polnocy]]&gt;=800000,1,0)</f>
        <v>0</v>
      </c>
    </row>
    <row r="2804" spans="4:13" x14ac:dyDescent="0.25">
      <c r="D2804" s="1">
        <v>42246</v>
      </c>
      <c r="E2804">
        <v>9284</v>
      </c>
      <c r="F2804" s="9">
        <f t="shared" si="86"/>
        <v>444932</v>
      </c>
      <c r="G2804" s="12">
        <f xml:space="preserve"> ROUNDUP(woda5[[#This Row],[pomiar po polnocy]]*0.98,0)</f>
        <v>436034</v>
      </c>
      <c r="H2804" s="13">
        <f>woda5[[#This Row],[po 8]]+woda5[[#This Row],[ilosc]]</f>
        <v>445318</v>
      </c>
      <c r="I2804">
        <f>ROUNDUP(woda5[[#This Row],[pomiar po polnocy]]*0.02,0)</f>
        <v>8899</v>
      </c>
      <c r="J2804" s="10">
        <f>woda5[[#This Row],[pomiar po polnocy]]-woda5[[#This Row],[ile wypuscic rano]]</f>
        <v>436033</v>
      </c>
      <c r="K2804" s="10">
        <f>woda5[[#This Row],[po 8v2]]+woda5[[#This Row],[ilosc]]</f>
        <v>445317</v>
      </c>
      <c r="L2804" t="str">
        <f t="shared" si="87"/>
        <v/>
      </c>
      <c r="M2804">
        <f>IF(woda5[[#This Row],[pomiar po polnocy]]&gt;=800000,1,0)</f>
        <v>0</v>
      </c>
    </row>
    <row r="2805" spans="4:13" x14ac:dyDescent="0.25">
      <c r="D2805" s="1">
        <v>42247</v>
      </c>
      <c r="E2805">
        <v>19842</v>
      </c>
      <c r="F2805" s="9">
        <f t="shared" si="86"/>
        <v>445317</v>
      </c>
      <c r="G2805" s="12">
        <f xml:space="preserve"> ROUNDUP(woda5[[#This Row],[pomiar po polnocy]]*0.98,0)</f>
        <v>436411</v>
      </c>
      <c r="H2805" s="13">
        <f>woda5[[#This Row],[po 8]]+woda5[[#This Row],[ilosc]]</f>
        <v>456253</v>
      </c>
      <c r="I2805">
        <f>ROUNDUP(woda5[[#This Row],[pomiar po polnocy]]*0.02,0)</f>
        <v>8907</v>
      </c>
      <c r="J2805" s="10">
        <f>woda5[[#This Row],[pomiar po polnocy]]-woda5[[#This Row],[ile wypuscic rano]]</f>
        <v>436410</v>
      </c>
      <c r="K2805" s="10">
        <f>woda5[[#This Row],[po 8v2]]+woda5[[#This Row],[ilosc]]</f>
        <v>456252</v>
      </c>
      <c r="L2805" t="str">
        <f t="shared" si="87"/>
        <v/>
      </c>
      <c r="M2805">
        <f>IF(woda5[[#This Row],[pomiar po polnocy]]&gt;=800000,1,0)</f>
        <v>0</v>
      </c>
    </row>
    <row r="2806" spans="4:13" x14ac:dyDescent="0.25">
      <c r="D2806" s="1">
        <v>42248</v>
      </c>
      <c r="E2806">
        <v>26201</v>
      </c>
      <c r="F2806" s="9">
        <f t="shared" si="86"/>
        <v>456252</v>
      </c>
      <c r="G2806" s="12">
        <f xml:space="preserve"> ROUNDUP(woda5[[#This Row],[pomiar po polnocy]]*0.98,0)</f>
        <v>447127</v>
      </c>
      <c r="H2806" s="13">
        <f>woda5[[#This Row],[po 8]]+woda5[[#This Row],[ilosc]]</f>
        <v>473328</v>
      </c>
      <c r="I2806">
        <f>ROUNDUP(woda5[[#This Row],[pomiar po polnocy]]*0.02,0)</f>
        <v>9126</v>
      </c>
      <c r="J2806" s="10">
        <f>woda5[[#This Row],[pomiar po polnocy]]-woda5[[#This Row],[ile wypuscic rano]]</f>
        <v>447126</v>
      </c>
      <c r="K2806" s="10">
        <f>woda5[[#This Row],[po 8v2]]+woda5[[#This Row],[ilosc]]</f>
        <v>473327</v>
      </c>
      <c r="L2806" t="str">
        <f t="shared" si="87"/>
        <v/>
      </c>
      <c r="M2806">
        <f>IF(woda5[[#This Row],[pomiar po polnocy]]&gt;=800000,1,0)</f>
        <v>0</v>
      </c>
    </row>
    <row r="2807" spans="4:13" x14ac:dyDescent="0.25">
      <c r="D2807" s="1">
        <v>42249</v>
      </c>
      <c r="E2807">
        <v>40991</v>
      </c>
      <c r="F2807" s="9">
        <f t="shared" si="86"/>
        <v>473327</v>
      </c>
      <c r="G2807" s="12">
        <f xml:space="preserve"> ROUNDUP(woda5[[#This Row],[pomiar po polnocy]]*0.98,0)</f>
        <v>463861</v>
      </c>
      <c r="H2807" s="13">
        <f>woda5[[#This Row],[po 8]]+woda5[[#This Row],[ilosc]]</f>
        <v>504852</v>
      </c>
      <c r="I2807">
        <f>ROUNDUP(woda5[[#This Row],[pomiar po polnocy]]*0.02,0)</f>
        <v>9467</v>
      </c>
      <c r="J2807" s="10">
        <f>woda5[[#This Row],[pomiar po polnocy]]-woda5[[#This Row],[ile wypuscic rano]]</f>
        <v>463860</v>
      </c>
      <c r="K2807" s="10">
        <f>woda5[[#This Row],[po 8v2]]+woda5[[#This Row],[ilosc]]</f>
        <v>504851</v>
      </c>
      <c r="L2807" t="str">
        <f t="shared" si="87"/>
        <v/>
      </c>
      <c r="M2807">
        <f>IF(woda5[[#This Row],[pomiar po polnocy]]&gt;=800000,1,0)</f>
        <v>0</v>
      </c>
    </row>
    <row r="2808" spans="4:13" x14ac:dyDescent="0.25">
      <c r="D2808" s="1">
        <v>42250</v>
      </c>
      <c r="E2808">
        <v>66575</v>
      </c>
      <c r="F2808" s="9">
        <f t="shared" si="86"/>
        <v>504851</v>
      </c>
      <c r="G2808" s="12">
        <f xml:space="preserve"> ROUNDUP(woda5[[#This Row],[pomiar po polnocy]]*0.98,0)</f>
        <v>494754</v>
      </c>
      <c r="H2808" s="13">
        <f>woda5[[#This Row],[po 8]]+woda5[[#This Row],[ilosc]]</f>
        <v>561329</v>
      </c>
      <c r="I2808">
        <f>ROUNDUP(woda5[[#This Row],[pomiar po polnocy]]*0.02,0)</f>
        <v>10098</v>
      </c>
      <c r="J2808" s="10">
        <f>woda5[[#This Row],[pomiar po polnocy]]-woda5[[#This Row],[ile wypuscic rano]]</f>
        <v>494753</v>
      </c>
      <c r="K2808" s="10">
        <f>woda5[[#This Row],[po 8v2]]+woda5[[#This Row],[ilosc]]</f>
        <v>561328</v>
      </c>
      <c r="L2808" t="str">
        <f t="shared" si="87"/>
        <v/>
      </c>
      <c r="M2808">
        <f>IF(woda5[[#This Row],[pomiar po polnocy]]&gt;=800000,1,0)</f>
        <v>0</v>
      </c>
    </row>
    <row r="2809" spans="4:13" x14ac:dyDescent="0.25">
      <c r="D2809" s="1">
        <v>42251</v>
      </c>
      <c r="E2809">
        <v>87422</v>
      </c>
      <c r="F2809" s="9">
        <f t="shared" si="86"/>
        <v>561328</v>
      </c>
      <c r="G2809" s="12">
        <f xml:space="preserve"> ROUNDUP(woda5[[#This Row],[pomiar po polnocy]]*0.98,0)</f>
        <v>550102</v>
      </c>
      <c r="H2809" s="13">
        <f>woda5[[#This Row],[po 8]]+woda5[[#This Row],[ilosc]]</f>
        <v>637524</v>
      </c>
      <c r="I2809">
        <f>ROUNDUP(woda5[[#This Row],[pomiar po polnocy]]*0.02,0)</f>
        <v>11227</v>
      </c>
      <c r="J2809" s="10">
        <f>woda5[[#This Row],[pomiar po polnocy]]-woda5[[#This Row],[ile wypuscic rano]]</f>
        <v>550101</v>
      </c>
      <c r="K2809" s="10">
        <f>woda5[[#This Row],[po 8v2]]+woda5[[#This Row],[ilosc]]</f>
        <v>637523</v>
      </c>
      <c r="L2809" t="str">
        <f t="shared" si="87"/>
        <v/>
      </c>
      <c r="M2809">
        <f>IF(woda5[[#This Row],[pomiar po polnocy]]&gt;=800000,1,0)</f>
        <v>0</v>
      </c>
    </row>
    <row r="2810" spans="4:13" x14ac:dyDescent="0.25">
      <c r="D2810" s="1">
        <v>42252</v>
      </c>
      <c r="E2810">
        <v>97389</v>
      </c>
      <c r="F2810" s="9">
        <f t="shared" si="86"/>
        <v>637523</v>
      </c>
      <c r="G2810" s="12">
        <f xml:space="preserve"> ROUNDUP(woda5[[#This Row],[pomiar po polnocy]]*0.98,0)</f>
        <v>624773</v>
      </c>
      <c r="H2810" s="13">
        <f>woda5[[#This Row],[po 8]]+woda5[[#This Row],[ilosc]]</f>
        <v>722162</v>
      </c>
      <c r="I2810">
        <f>ROUNDUP(woda5[[#This Row],[pomiar po polnocy]]*0.02,0)</f>
        <v>12751</v>
      </c>
      <c r="J2810" s="10">
        <f>woda5[[#This Row],[pomiar po polnocy]]-woda5[[#This Row],[ile wypuscic rano]]</f>
        <v>624772</v>
      </c>
      <c r="K2810" s="10">
        <f>woda5[[#This Row],[po 8v2]]+woda5[[#This Row],[ilosc]]</f>
        <v>722161</v>
      </c>
      <c r="L2810" t="str">
        <f t="shared" si="87"/>
        <v/>
      </c>
      <c r="M2810">
        <f>IF(woda5[[#This Row],[pomiar po polnocy]]&gt;=800000,1,0)</f>
        <v>0</v>
      </c>
    </row>
    <row r="2811" spans="4:13" x14ac:dyDescent="0.25">
      <c r="D2811" s="1">
        <v>42253</v>
      </c>
      <c r="E2811">
        <v>103040</v>
      </c>
      <c r="F2811" s="9">
        <f t="shared" si="86"/>
        <v>722161</v>
      </c>
      <c r="G2811" s="12">
        <f xml:space="preserve"> ROUNDUP(woda5[[#This Row],[pomiar po polnocy]]*0.98,0)</f>
        <v>707718</v>
      </c>
      <c r="H2811" s="13">
        <f>woda5[[#This Row],[po 8]]+woda5[[#This Row],[ilosc]]</f>
        <v>810758</v>
      </c>
      <c r="I2811">
        <f>ROUNDUP(woda5[[#This Row],[pomiar po polnocy]]*0.02,0)</f>
        <v>14444</v>
      </c>
      <c r="J2811" s="10">
        <f>woda5[[#This Row],[pomiar po polnocy]]-woda5[[#This Row],[ile wypuscic rano]]</f>
        <v>707717</v>
      </c>
      <c r="K2811" s="10">
        <f>woda5[[#This Row],[po 8v2]]+woda5[[#This Row],[ilosc]]</f>
        <v>810757</v>
      </c>
      <c r="L2811" t="str">
        <f t="shared" si="87"/>
        <v/>
      </c>
      <c r="M2811">
        <f>IF(woda5[[#This Row],[pomiar po polnocy]]&gt;=800000,1,0)</f>
        <v>0</v>
      </c>
    </row>
    <row r="2812" spans="4:13" x14ac:dyDescent="0.25">
      <c r="D2812" s="1">
        <v>42254</v>
      </c>
      <c r="E2812">
        <v>89180</v>
      </c>
      <c r="F2812" s="9">
        <f t="shared" si="86"/>
        <v>810757</v>
      </c>
      <c r="G2812" s="12">
        <f xml:space="preserve"> ROUNDUP(woda5[[#This Row],[pomiar po polnocy]]*0.98,0)</f>
        <v>794542</v>
      </c>
      <c r="H2812" s="13">
        <f>woda5[[#This Row],[po 8]]+woda5[[#This Row],[ilosc]]</f>
        <v>883722</v>
      </c>
      <c r="I2812">
        <f>ROUNDUP(woda5[[#This Row],[pomiar po polnocy]]*0.02,0)</f>
        <v>16216</v>
      </c>
      <c r="J2812" s="10">
        <f>woda5[[#This Row],[pomiar po polnocy]]-woda5[[#This Row],[ile wypuscic rano]]</f>
        <v>794541</v>
      </c>
      <c r="K2812" s="10">
        <f>woda5[[#This Row],[po 8v2]]+woda5[[#This Row],[ilosc]]</f>
        <v>883721</v>
      </c>
      <c r="L2812" t="str">
        <f t="shared" si="87"/>
        <v/>
      </c>
      <c r="M2812">
        <f>IF(woda5[[#This Row],[pomiar po polnocy]]&gt;=800000,1,0)</f>
        <v>1</v>
      </c>
    </row>
    <row r="2813" spans="4:13" x14ac:dyDescent="0.25">
      <c r="D2813" s="1">
        <v>42255</v>
      </c>
      <c r="E2813">
        <v>66652</v>
      </c>
      <c r="F2813" s="9">
        <f t="shared" si="86"/>
        <v>883721</v>
      </c>
      <c r="G2813" s="12">
        <f xml:space="preserve"> ROUNDUP(woda5[[#This Row],[pomiar po polnocy]]*0.98,0)</f>
        <v>866047</v>
      </c>
      <c r="H2813" s="13">
        <f>woda5[[#This Row],[po 8]]+woda5[[#This Row],[ilosc]]</f>
        <v>932699</v>
      </c>
      <c r="I2813">
        <f>ROUNDUP(woda5[[#This Row],[pomiar po polnocy]]*0.02,0)</f>
        <v>17675</v>
      </c>
      <c r="J2813" s="10">
        <f>woda5[[#This Row],[pomiar po polnocy]]-woda5[[#This Row],[ile wypuscic rano]]</f>
        <v>866046</v>
      </c>
      <c r="K2813" s="10">
        <f>woda5[[#This Row],[po 8v2]]+woda5[[#This Row],[ilosc]]</f>
        <v>932698</v>
      </c>
      <c r="L2813" t="str">
        <f t="shared" si="87"/>
        <v/>
      </c>
      <c r="M2813">
        <f>IF(woda5[[#This Row],[pomiar po polnocy]]&gt;=800000,1,0)</f>
        <v>1</v>
      </c>
    </row>
    <row r="2814" spans="4:13" x14ac:dyDescent="0.25">
      <c r="D2814" s="1">
        <v>42256</v>
      </c>
      <c r="E2814">
        <v>49260</v>
      </c>
      <c r="F2814" s="9">
        <f t="shared" si="86"/>
        <v>932698</v>
      </c>
      <c r="G2814" s="12">
        <f xml:space="preserve"> ROUNDUP(woda5[[#This Row],[pomiar po polnocy]]*0.98,0)</f>
        <v>914045</v>
      </c>
      <c r="H2814" s="13">
        <f>woda5[[#This Row],[po 8]]+woda5[[#This Row],[ilosc]]</f>
        <v>963305</v>
      </c>
      <c r="I2814">
        <f>ROUNDUP(woda5[[#This Row],[pomiar po polnocy]]*0.02,0)</f>
        <v>18654</v>
      </c>
      <c r="J2814" s="10">
        <f>woda5[[#This Row],[pomiar po polnocy]]-woda5[[#This Row],[ile wypuscic rano]]</f>
        <v>914044</v>
      </c>
      <c r="K2814" s="10">
        <f>woda5[[#This Row],[po 8v2]]+woda5[[#This Row],[ilosc]]</f>
        <v>963304</v>
      </c>
      <c r="L2814" t="str">
        <f t="shared" si="87"/>
        <v/>
      </c>
      <c r="M2814">
        <f>IF(woda5[[#This Row],[pomiar po polnocy]]&gt;=800000,1,0)</f>
        <v>1</v>
      </c>
    </row>
    <row r="2815" spans="4:13" x14ac:dyDescent="0.25">
      <c r="D2815" s="1">
        <v>42257</v>
      </c>
      <c r="E2815">
        <v>28171</v>
      </c>
      <c r="F2815" s="9">
        <f t="shared" si="86"/>
        <v>963304</v>
      </c>
      <c r="G2815" s="12">
        <f xml:space="preserve"> ROUNDUP(woda5[[#This Row],[pomiar po polnocy]]*0.98,0)</f>
        <v>944038</v>
      </c>
      <c r="H2815" s="13">
        <f>woda5[[#This Row],[po 8]]+woda5[[#This Row],[ilosc]]</f>
        <v>972209</v>
      </c>
      <c r="I2815">
        <f>ROUNDUP(woda5[[#This Row],[pomiar po polnocy]]*0.02,0)</f>
        <v>19267</v>
      </c>
      <c r="J2815" s="10">
        <f>woda5[[#This Row],[pomiar po polnocy]]-woda5[[#This Row],[ile wypuscic rano]]</f>
        <v>944037</v>
      </c>
      <c r="K2815" s="10">
        <f>woda5[[#This Row],[po 8v2]]+woda5[[#This Row],[ilosc]]</f>
        <v>972208</v>
      </c>
      <c r="L2815" t="str">
        <f t="shared" si="87"/>
        <v/>
      </c>
      <c r="M2815">
        <f>IF(woda5[[#This Row],[pomiar po polnocy]]&gt;=800000,1,0)</f>
        <v>1</v>
      </c>
    </row>
    <row r="2816" spans="4:13" x14ac:dyDescent="0.25">
      <c r="D2816" s="1">
        <v>42258</v>
      </c>
      <c r="E2816">
        <v>20635</v>
      </c>
      <c r="F2816" s="9">
        <f t="shared" si="86"/>
        <v>972208</v>
      </c>
      <c r="G2816" s="12">
        <f xml:space="preserve"> ROUNDUP(woda5[[#This Row],[pomiar po polnocy]]*0.98,0)</f>
        <v>952764</v>
      </c>
      <c r="H2816" s="13">
        <f>woda5[[#This Row],[po 8]]+woda5[[#This Row],[ilosc]]</f>
        <v>973399</v>
      </c>
      <c r="I2816">
        <f>ROUNDUP(woda5[[#This Row],[pomiar po polnocy]]*0.02,0)</f>
        <v>19445</v>
      </c>
      <c r="J2816" s="10">
        <f>woda5[[#This Row],[pomiar po polnocy]]-woda5[[#This Row],[ile wypuscic rano]]</f>
        <v>952763</v>
      </c>
      <c r="K2816" s="10">
        <f>woda5[[#This Row],[po 8v2]]+woda5[[#This Row],[ilosc]]</f>
        <v>973398</v>
      </c>
      <c r="L2816" t="str">
        <f t="shared" si="87"/>
        <v/>
      </c>
      <c r="M2816">
        <f>IF(woda5[[#This Row],[pomiar po polnocy]]&gt;=800000,1,0)</f>
        <v>1</v>
      </c>
    </row>
    <row r="2817" spans="4:13" x14ac:dyDescent="0.25">
      <c r="D2817" s="1">
        <v>42259</v>
      </c>
      <c r="E2817">
        <v>21918</v>
      </c>
      <c r="F2817" s="9">
        <f t="shared" si="86"/>
        <v>973398</v>
      </c>
      <c r="G2817" s="12">
        <f xml:space="preserve"> ROUNDUP(woda5[[#This Row],[pomiar po polnocy]]*0.98,0)</f>
        <v>953931</v>
      </c>
      <c r="H2817" s="13">
        <f>woda5[[#This Row],[po 8]]+woda5[[#This Row],[ilosc]]</f>
        <v>975849</v>
      </c>
      <c r="I2817">
        <f>ROUNDUP(woda5[[#This Row],[pomiar po polnocy]]*0.02,0)</f>
        <v>19468</v>
      </c>
      <c r="J2817" s="10">
        <f>woda5[[#This Row],[pomiar po polnocy]]-woda5[[#This Row],[ile wypuscic rano]]</f>
        <v>953930</v>
      </c>
      <c r="K2817" s="10">
        <f>woda5[[#This Row],[po 8v2]]+woda5[[#This Row],[ilosc]]</f>
        <v>975848</v>
      </c>
      <c r="L2817" t="str">
        <f t="shared" si="87"/>
        <v/>
      </c>
      <c r="M2817">
        <f>IF(woda5[[#This Row],[pomiar po polnocy]]&gt;=800000,1,0)</f>
        <v>1</v>
      </c>
    </row>
    <row r="2818" spans="4:13" x14ac:dyDescent="0.25">
      <c r="D2818" s="1">
        <v>42260</v>
      </c>
      <c r="E2818">
        <v>28549</v>
      </c>
      <c r="F2818" s="9">
        <f t="shared" si="86"/>
        <v>975848</v>
      </c>
      <c r="G2818" s="12">
        <f xml:space="preserve"> ROUNDUP(woda5[[#This Row],[pomiar po polnocy]]*0.98,0)</f>
        <v>956332</v>
      </c>
      <c r="H2818" s="13">
        <f>woda5[[#This Row],[po 8]]+woda5[[#This Row],[ilosc]]</f>
        <v>984881</v>
      </c>
      <c r="I2818">
        <f>ROUNDUP(woda5[[#This Row],[pomiar po polnocy]]*0.02,0)</f>
        <v>19517</v>
      </c>
      <c r="J2818" s="10">
        <f>woda5[[#This Row],[pomiar po polnocy]]-woda5[[#This Row],[ile wypuscic rano]]</f>
        <v>956331</v>
      </c>
      <c r="K2818" s="10">
        <f>woda5[[#This Row],[po 8v2]]+woda5[[#This Row],[ilosc]]</f>
        <v>984880</v>
      </c>
      <c r="L2818" t="str">
        <f t="shared" si="87"/>
        <v/>
      </c>
      <c r="M2818">
        <f>IF(woda5[[#This Row],[pomiar po polnocy]]&gt;=800000,1,0)</f>
        <v>1</v>
      </c>
    </row>
    <row r="2819" spans="4:13" x14ac:dyDescent="0.25">
      <c r="D2819" s="1">
        <v>42261</v>
      </c>
      <c r="E2819">
        <v>43796</v>
      </c>
      <c r="F2819" s="9">
        <f t="shared" si="86"/>
        <v>984880</v>
      </c>
      <c r="G2819" s="12">
        <f xml:space="preserve"> ROUNDUP(woda5[[#This Row],[pomiar po polnocy]]*0.98,0)</f>
        <v>965183</v>
      </c>
      <c r="H2819" s="13">
        <f>woda5[[#This Row],[po 8]]+woda5[[#This Row],[ilosc]]</f>
        <v>1008979</v>
      </c>
      <c r="I2819">
        <f>ROUNDUP(woda5[[#This Row],[pomiar po polnocy]]*0.02,0)</f>
        <v>19698</v>
      </c>
      <c r="J2819" s="10">
        <f>woda5[[#This Row],[pomiar po polnocy]]-woda5[[#This Row],[ile wypuscic rano]]</f>
        <v>965182</v>
      </c>
      <c r="K2819" s="10">
        <f>woda5[[#This Row],[po 8v2]]+woda5[[#This Row],[ilosc]]</f>
        <v>1008978</v>
      </c>
      <c r="L2819" t="str">
        <f t="shared" si="87"/>
        <v/>
      </c>
      <c r="M2819">
        <f>IF(woda5[[#This Row],[pomiar po polnocy]]&gt;=800000,1,0)</f>
        <v>1</v>
      </c>
    </row>
    <row r="2820" spans="4:13" x14ac:dyDescent="0.25">
      <c r="D2820" s="1">
        <v>42262</v>
      </c>
      <c r="E2820">
        <v>65714</v>
      </c>
      <c r="F2820" s="9">
        <f t="shared" si="86"/>
        <v>1000000</v>
      </c>
      <c r="G2820" s="12">
        <f xml:space="preserve"> ROUNDUP(woda5[[#This Row],[pomiar po polnocy]]*0.98,0)</f>
        <v>980000</v>
      </c>
      <c r="H2820" s="13">
        <f>woda5[[#This Row],[po 8]]+woda5[[#This Row],[ilosc]]</f>
        <v>1045714</v>
      </c>
      <c r="I2820">
        <f>ROUNDUP(woda5[[#This Row],[pomiar po polnocy]]*0.02,0)</f>
        <v>20000</v>
      </c>
      <c r="J2820" s="10">
        <f>woda5[[#This Row],[pomiar po polnocy]]-woda5[[#This Row],[ile wypuscic rano]]</f>
        <v>980000</v>
      </c>
      <c r="K2820" s="10">
        <f>woda5[[#This Row],[po 8v2]]+woda5[[#This Row],[ilosc]]</f>
        <v>1045714</v>
      </c>
      <c r="L2820">
        <f t="shared" si="87"/>
        <v>1</v>
      </c>
      <c r="M2820">
        <f>IF(woda5[[#This Row],[pomiar po polnocy]]&gt;=800000,1,0)</f>
        <v>1</v>
      </c>
    </row>
    <row r="2821" spans="4:13" x14ac:dyDescent="0.25">
      <c r="D2821" s="1">
        <v>42263</v>
      </c>
      <c r="E2821">
        <v>87954</v>
      </c>
      <c r="F2821" s="9">
        <f t="shared" si="86"/>
        <v>1000000</v>
      </c>
      <c r="G2821" s="12">
        <f xml:space="preserve"> ROUNDUP(woda5[[#This Row],[pomiar po polnocy]]*0.98,0)</f>
        <v>980000</v>
      </c>
      <c r="H2821" s="13">
        <f>woda5[[#This Row],[po 8]]+woda5[[#This Row],[ilosc]]</f>
        <v>1067954</v>
      </c>
      <c r="I2821">
        <f>ROUNDUP(woda5[[#This Row],[pomiar po polnocy]]*0.02,0)</f>
        <v>20000</v>
      </c>
      <c r="J2821" s="10">
        <f>woda5[[#This Row],[pomiar po polnocy]]-woda5[[#This Row],[ile wypuscic rano]]</f>
        <v>980000</v>
      </c>
      <c r="K2821" s="10">
        <f>woda5[[#This Row],[po 8v2]]+woda5[[#This Row],[ilosc]]</f>
        <v>1067954</v>
      </c>
      <c r="L2821">
        <f t="shared" si="87"/>
        <v>1</v>
      </c>
      <c r="M2821">
        <f>IF(woda5[[#This Row],[pomiar po polnocy]]&gt;=800000,1,0)</f>
        <v>1</v>
      </c>
    </row>
    <row r="2822" spans="4:13" x14ac:dyDescent="0.25">
      <c r="D2822" s="1">
        <v>42264</v>
      </c>
      <c r="E2822">
        <v>95165</v>
      </c>
      <c r="F2822" s="9">
        <f t="shared" si="86"/>
        <v>1000000</v>
      </c>
      <c r="G2822" s="12">
        <f xml:space="preserve"> ROUNDUP(woda5[[#This Row],[pomiar po polnocy]]*0.98,0)</f>
        <v>980000</v>
      </c>
      <c r="H2822" s="13">
        <f>woda5[[#This Row],[po 8]]+woda5[[#This Row],[ilosc]]</f>
        <v>1075165</v>
      </c>
      <c r="I2822">
        <f>ROUNDUP(woda5[[#This Row],[pomiar po polnocy]]*0.02,0)</f>
        <v>20000</v>
      </c>
      <c r="J2822" s="10">
        <f>woda5[[#This Row],[pomiar po polnocy]]-woda5[[#This Row],[ile wypuscic rano]]</f>
        <v>980000</v>
      </c>
      <c r="K2822" s="10">
        <f>woda5[[#This Row],[po 8v2]]+woda5[[#This Row],[ilosc]]</f>
        <v>1075165</v>
      </c>
      <c r="L2822">
        <f t="shared" si="87"/>
        <v>1</v>
      </c>
      <c r="M2822">
        <f>IF(woda5[[#This Row],[pomiar po polnocy]]&gt;=800000,1,0)</f>
        <v>1</v>
      </c>
    </row>
    <row r="2823" spans="4:13" x14ac:dyDescent="0.25">
      <c r="D2823" s="1">
        <v>42265</v>
      </c>
      <c r="E2823">
        <v>98220</v>
      </c>
      <c r="F2823" s="9">
        <f t="shared" si="86"/>
        <v>1000000</v>
      </c>
      <c r="G2823" s="12">
        <f xml:space="preserve"> ROUNDUP(woda5[[#This Row],[pomiar po polnocy]]*0.98,0)</f>
        <v>980000</v>
      </c>
      <c r="H2823" s="13">
        <f>woda5[[#This Row],[po 8]]+woda5[[#This Row],[ilosc]]</f>
        <v>1078220</v>
      </c>
      <c r="I2823">
        <f>ROUNDUP(woda5[[#This Row],[pomiar po polnocy]]*0.02,0)</f>
        <v>20000</v>
      </c>
      <c r="J2823" s="10">
        <f>woda5[[#This Row],[pomiar po polnocy]]-woda5[[#This Row],[ile wypuscic rano]]</f>
        <v>980000</v>
      </c>
      <c r="K2823" s="10">
        <f>woda5[[#This Row],[po 8v2]]+woda5[[#This Row],[ilosc]]</f>
        <v>1078220</v>
      </c>
      <c r="L2823">
        <f t="shared" si="87"/>
        <v>1</v>
      </c>
      <c r="M2823">
        <f>IF(woda5[[#This Row],[pomiar po polnocy]]&gt;=800000,1,0)</f>
        <v>1</v>
      </c>
    </row>
    <row r="2824" spans="4:13" x14ac:dyDescent="0.25">
      <c r="D2824" s="1">
        <v>42266</v>
      </c>
      <c r="E2824">
        <v>84902</v>
      </c>
      <c r="F2824" s="9">
        <f t="shared" ref="F2824:F2887" si="88">IF(K2823&gt;1000000,1000000,K2823)</f>
        <v>1000000</v>
      </c>
      <c r="G2824" s="12">
        <f xml:space="preserve"> ROUNDUP(woda5[[#This Row],[pomiar po polnocy]]*0.98,0)</f>
        <v>980000</v>
      </c>
      <c r="H2824" s="13">
        <f>woda5[[#This Row],[po 8]]+woda5[[#This Row],[ilosc]]</f>
        <v>1064902</v>
      </c>
      <c r="I2824">
        <f>ROUNDUP(woda5[[#This Row],[pomiar po polnocy]]*0.02,0)</f>
        <v>20000</v>
      </c>
      <c r="J2824" s="10">
        <f>woda5[[#This Row],[pomiar po polnocy]]-woda5[[#This Row],[ile wypuscic rano]]</f>
        <v>980000</v>
      </c>
      <c r="K2824" s="10">
        <f>woda5[[#This Row],[po 8v2]]+woda5[[#This Row],[ilosc]]</f>
        <v>1064902</v>
      </c>
      <c r="L2824">
        <f t="shared" ref="L2824:L2887" si="89">IF(K2823&gt;1000000,1,"")</f>
        <v>1</v>
      </c>
      <c r="M2824">
        <f>IF(woda5[[#This Row],[pomiar po polnocy]]&gt;=800000,1,0)</f>
        <v>1</v>
      </c>
    </row>
    <row r="2825" spans="4:13" x14ac:dyDescent="0.25">
      <c r="D2825" s="1">
        <v>42267</v>
      </c>
      <c r="E2825">
        <v>67931</v>
      </c>
      <c r="F2825" s="9">
        <f t="shared" si="88"/>
        <v>1000000</v>
      </c>
      <c r="G2825" s="12">
        <f xml:space="preserve"> ROUNDUP(woda5[[#This Row],[pomiar po polnocy]]*0.98,0)</f>
        <v>980000</v>
      </c>
      <c r="H2825" s="13">
        <f>woda5[[#This Row],[po 8]]+woda5[[#This Row],[ilosc]]</f>
        <v>1047931</v>
      </c>
      <c r="I2825">
        <f>ROUNDUP(woda5[[#This Row],[pomiar po polnocy]]*0.02,0)</f>
        <v>20000</v>
      </c>
      <c r="J2825" s="10">
        <f>woda5[[#This Row],[pomiar po polnocy]]-woda5[[#This Row],[ile wypuscic rano]]</f>
        <v>980000</v>
      </c>
      <c r="K2825" s="10">
        <f>woda5[[#This Row],[po 8v2]]+woda5[[#This Row],[ilosc]]</f>
        <v>1047931</v>
      </c>
      <c r="L2825">
        <f t="shared" si="89"/>
        <v>1</v>
      </c>
      <c r="M2825">
        <f>IF(woda5[[#This Row],[pomiar po polnocy]]&gt;=800000,1,0)</f>
        <v>1</v>
      </c>
    </row>
    <row r="2826" spans="4:13" x14ac:dyDescent="0.25">
      <c r="D2826" s="1">
        <v>42268</v>
      </c>
      <c r="E2826">
        <v>47911</v>
      </c>
      <c r="F2826" s="9">
        <f t="shared" si="88"/>
        <v>1000000</v>
      </c>
      <c r="G2826" s="12">
        <f xml:space="preserve"> ROUNDUP(woda5[[#This Row],[pomiar po polnocy]]*0.98,0)</f>
        <v>980000</v>
      </c>
      <c r="H2826" s="13">
        <f>woda5[[#This Row],[po 8]]+woda5[[#This Row],[ilosc]]</f>
        <v>1027911</v>
      </c>
      <c r="I2826">
        <f>ROUNDUP(woda5[[#This Row],[pomiar po polnocy]]*0.02,0)</f>
        <v>20000</v>
      </c>
      <c r="J2826" s="10">
        <f>woda5[[#This Row],[pomiar po polnocy]]-woda5[[#This Row],[ile wypuscic rano]]</f>
        <v>980000</v>
      </c>
      <c r="K2826" s="10">
        <f>woda5[[#This Row],[po 8v2]]+woda5[[#This Row],[ilosc]]</f>
        <v>1027911</v>
      </c>
      <c r="L2826">
        <f t="shared" si="89"/>
        <v>1</v>
      </c>
      <c r="M2826">
        <f>IF(woda5[[#This Row],[pomiar po polnocy]]&gt;=800000,1,0)</f>
        <v>1</v>
      </c>
    </row>
    <row r="2827" spans="4:13" x14ac:dyDescent="0.25">
      <c r="D2827" s="1">
        <v>42269</v>
      </c>
      <c r="E2827">
        <v>26330</v>
      </c>
      <c r="F2827" s="9">
        <f t="shared" si="88"/>
        <v>1000000</v>
      </c>
      <c r="G2827" s="12">
        <f xml:space="preserve"> ROUNDUP(woda5[[#This Row],[pomiar po polnocy]]*0.98,0)</f>
        <v>980000</v>
      </c>
      <c r="H2827" s="13">
        <f>woda5[[#This Row],[po 8]]+woda5[[#This Row],[ilosc]]</f>
        <v>1006330</v>
      </c>
      <c r="I2827">
        <f>ROUNDUP(woda5[[#This Row],[pomiar po polnocy]]*0.02,0)</f>
        <v>20000</v>
      </c>
      <c r="J2827" s="10">
        <f>woda5[[#This Row],[pomiar po polnocy]]-woda5[[#This Row],[ile wypuscic rano]]</f>
        <v>980000</v>
      </c>
      <c r="K2827" s="10">
        <f>woda5[[#This Row],[po 8v2]]+woda5[[#This Row],[ilosc]]</f>
        <v>1006330</v>
      </c>
      <c r="L2827">
        <f t="shared" si="89"/>
        <v>1</v>
      </c>
      <c r="M2827">
        <f>IF(woda5[[#This Row],[pomiar po polnocy]]&gt;=800000,1,0)</f>
        <v>1</v>
      </c>
    </row>
    <row r="2828" spans="4:13" x14ac:dyDescent="0.25">
      <c r="D2828" s="1">
        <v>42270</v>
      </c>
      <c r="E2828">
        <v>16337</v>
      </c>
      <c r="F2828" s="9">
        <f t="shared" si="88"/>
        <v>1000000</v>
      </c>
      <c r="G2828" s="12">
        <f xml:space="preserve"> ROUNDUP(woda5[[#This Row],[pomiar po polnocy]]*0.98,0)</f>
        <v>980000</v>
      </c>
      <c r="H2828" s="13">
        <f>woda5[[#This Row],[po 8]]+woda5[[#This Row],[ilosc]]</f>
        <v>996337</v>
      </c>
      <c r="I2828">
        <f>ROUNDUP(woda5[[#This Row],[pomiar po polnocy]]*0.02,0)</f>
        <v>20000</v>
      </c>
      <c r="J2828" s="10">
        <f>woda5[[#This Row],[pomiar po polnocy]]-woda5[[#This Row],[ile wypuscic rano]]</f>
        <v>980000</v>
      </c>
      <c r="K2828" s="10">
        <f>woda5[[#This Row],[po 8v2]]+woda5[[#This Row],[ilosc]]</f>
        <v>996337</v>
      </c>
      <c r="L2828">
        <f t="shared" si="89"/>
        <v>1</v>
      </c>
      <c r="M2828">
        <f>IF(woda5[[#This Row],[pomiar po polnocy]]&gt;=800000,1,0)</f>
        <v>1</v>
      </c>
    </row>
    <row r="2829" spans="4:13" x14ac:dyDescent="0.25">
      <c r="D2829" s="1">
        <v>42271</v>
      </c>
      <c r="E2829">
        <v>12177</v>
      </c>
      <c r="F2829" s="9">
        <f t="shared" si="88"/>
        <v>996337</v>
      </c>
      <c r="G2829" s="12">
        <f xml:space="preserve"> ROUNDUP(woda5[[#This Row],[pomiar po polnocy]]*0.98,0)</f>
        <v>976411</v>
      </c>
      <c r="H2829" s="13">
        <f>woda5[[#This Row],[po 8]]+woda5[[#This Row],[ilosc]]</f>
        <v>988588</v>
      </c>
      <c r="I2829">
        <f>ROUNDUP(woda5[[#This Row],[pomiar po polnocy]]*0.02,0)</f>
        <v>19927</v>
      </c>
      <c r="J2829" s="10">
        <f>woda5[[#This Row],[pomiar po polnocy]]-woda5[[#This Row],[ile wypuscic rano]]</f>
        <v>976410</v>
      </c>
      <c r="K2829" s="10">
        <f>woda5[[#This Row],[po 8v2]]+woda5[[#This Row],[ilosc]]</f>
        <v>988587</v>
      </c>
      <c r="L2829" t="str">
        <f t="shared" si="89"/>
        <v/>
      </c>
      <c r="M2829">
        <f>IF(woda5[[#This Row],[pomiar po polnocy]]&gt;=800000,1,0)</f>
        <v>1</v>
      </c>
    </row>
    <row r="2830" spans="4:13" x14ac:dyDescent="0.25">
      <c r="D2830" s="1">
        <v>42272</v>
      </c>
      <c r="E2830">
        <v>9468</v>
      </c>
      <c r="F2830" s="9">
        <f t="shared" si="88"/>
        <v>988587</v>
      </c>
      <c r="G2830" s="12">
        <f xml:space="preserve"> ROUNDUP(woda5[[#This Row],[pomiar po polnocy]]*0.98,0)</f>
        <v>968816</v>
      </c>
      <c r="H2830" s="13">
        <f>woda5[[#This Row],[po 8]]+woda5[[#This Row],[ilosc]]</f>
        <v>978284</v>
      </c>
      <c r="I2830">
        <f>ROUNDUP(woda5[[#This Row],[pomiar po polnocy]]*0.02,0)</f>
        <v>19772</v>
      </c>
      <c r="J2830" s="10">
        <f>woda5[[#This Row],[pomiar po polnocy]]-woda5[[#This Row],[ile wypuscic rano]]</f>
        <v>968815</v>
      </c>
      <c r="K2830" s="10">
        <f>woda5[[#This Row],[po 8v2]]+woda5[[#This Row],[ilosc]]</f>
        <v>978283</v>
      </c>
      <c r="L2830" t="str">
        <f t="shared" si="89"/>
        <v/>
      </c>
      <c r="M2830">
        <f>IF(woda5[[#This Row],[pomiar po polnocy]]&gt;=800000,1,0)</f>
        <v>1</v>
      </c>
    </row>
    <row r="2831" spans="4:13" x14ac:dyDescent="0.25">
      <c r="D2831" s="1">
        <v>42273</v>
      </c>
      <c r="E2831">
        <v>10279</v>
      </c>
      <c r="F2831" s="9">
        <f t="shared" si="88"/>
        <v>978283</v>
      </c>
      <c r="G2831" s="12">
        <f xml:space="preserve"> ROUNDUP(woda5[[#This Row],[pomiar po polnocy]]*0.98,0)</f>
        <v>958718</v>
      </c>
      <c r="H2831" s="13">
        <f>woda5[[#This Row],[po 8]]+woda5[[#This Row],[ilosc]]</f>
        <v>968997</v>
      </c>
      <c r="I2831">
        <f>ROUNDUP(woda5[[#This Row],[pomiar po polnocy]]*0.02,0)</f>
        <v>19566</v>
      </c>
      <c r="J2831" s="10">
        <f>woda5[[#This Row],[pomiar po polnocy]]-woda5[[#This Row],[ile wypuscic rano]]</f>
        <v>958717</v>
      </c>
      <c r="K2831" s="10">
        <f>woda5[[#This Row],[po 8v2]]+woda5[[#This Row],[ilosc]]</f>
        <v>968996</v>
      </c>
      <c r="L2831" t="str">
        <f t="shared" si="89"/>
        <v/>
      </c>
      <c r="M2831">
        <f>IF(woda5[[#This Row],[pomiar po polnocy]]&gt;=800000,1,0)</f>
        <v>1</v>
      </c>
    </row>
    <row r="2832" spans="4:13" x14ac:dyDescent="0.25">
      <c r="D2832" s="1">
        <v>42274</v>
      </c>
      <c r="E2832">
        <v>12137</v>
      </c>
      <c r="F2832" s="9">
        <f t="shared" si="88"/>
        <v>968996</v>
      </c>
      <c r="G2832" s="12">
        <f xml:space="preserve"> ROUNDUP(woda5[[#This Row],[pomiar po polnocy]]*0.98,0)</f>
        <v>949617</v>
      </c>
      <c r="H2832" s="13">
        <f>woda5[[#This Row],[po 8]]+woda5[[#This Row],[ilosc]]</f>
        <v>961754</v>
      </c>
      <c r="I2832">
        <f>ROUNDUP(woda5[[#This Row],[pomiar po polnocy]]*0.02,0)</f>
        <v>19380</v>
      </c>
      <c r="J2832" s="10">
        <f>woda5[[#This Row],[pomiar po polnocy]]-woda5[[#This Row],[ile wypuscic rano]]</f>
        <v>949616</v>
      </c>
      <c r="K2832" s="10">
        <f>woda5[[#This Row],[po 8v2]]+woda5[[#This Row],[ilosc]]</f>
        <v>961753</v>
      </c>
      <c r="L2832" t="str">
        <f t="shared" si="89"/>
        <v/>
      </c>
      <c r="M2832">
        <f>IF(woda5[[#This Row],[pomiar po polnocy]]&gt;=800000,1,0)</f>
        <v>1</v>
      </c>
    </row>
    <row r="2833" spans="4:13" x14ac:dyDescent="0.25">
      <c r="D2833" s="1">
        <v>42275</v>
      </c>
      <c r="E2833">
        <v>8402</v>
      </c>
      <c r="F2833" s="9">
        <f t="shared" si="88"/>
        <v>961753</v>
      </c>
      <c r="G2833" s="12">
        <f xml:space="preserve"> ROUNDUP(woda5[[#This Row],[pomiar po polnocy]]*0.98,0)</f>
        <v>942518</v>
      </c>
      <c r="H2833" s="13">
        <f>woda5[[#This Row],[po 8]]+woda5[[#This Row],[ilosc]]</f>
        <v>950920</v>
      </c>
      <c r="I2833">
        <f>ROUNDUP(woda5[[#This Row],[pomiar po polnocy]]*0.02,0)</f>
        <v>19236</v>
      </c>
      <c r="J2833" s="10">
        <f>woda5[[#This Row],[pomiar po polnocy]]-woda5[[#This Row],[ile wypuscic rano]]</f>
        <v>942517</v>
      </c>
      <c r="K2833" s="10">
        <f>woda5[[#This Row],[po 8v2]]+woda5[[#This Row],[ilosc]]</f>
        <v>950919</v>
      </c>
      <c r="L2833" t="str">
        <f t="shared" si="89"/>
        <v/>
      </c>
      <c r="M2833">
        <f>IF(woda5[[#This Row],[pomiar po polnocy]]&gt;=800000,1,0)</f>
        <v>1</v>
      </c>
    </row>
    <row r="2834" spans="4:13" x14ac:dyDescent="0.25">
      <c r="D2834" s="1">
        <v>42276</v>
      </c>
      <c r="E2834">
        <v>8687</v>
      </c>
      <c r="F2834" s="9">
        <f t="shared" si="88"/>
        <v>950919</v>
      </c>
      <c r="G2834" s="12">
        <f xml:space="preserve"> ROUNDUP(woda5[[#This Row],[pomiar po polnocy]]*0.98,0)</f>
        <v>931901</v>
      </c>
      <c r="H2834" s="13">
        <f>woda5[[#This Row],[po 8]]+woda5[[#This Row],[ilosc]]</f>
        <v>940588</v>
      </c>
      <c r="I2834">
        <f>ROUNDUP(woda5[[#This Row],[pomiar po polnocy]]*0.02,0)</f>
        <v>19019</v>
      </c>
      <c r="J2834" s="10">
        <f>woda5[[#This Row],[pomiar po polnocy]]-woda5[[#This Row],[ile wypuscic rano]]</f>
        <v>931900</v>
      </c>
      <c r="K2834" s="10">
        <f>woda5[[#This Row],[po 8v2]]+woda5[[#This Row],[ilosc]]</f>
        <v>940587</v>
      </c>
      <c r="L2834" t="str">
        <f t="shared" si="89"/>
        <v/>
      </c>
      <c r="M2834">
        <f>IF(woda5[[#This Row],[pomiar po polnocy]]&gt;=800000,1,0)</f>
        <v>1</v>
      </c>
    </row>
    <row r="2835" spans="4:13" x14ac:dyDescent="0.25">
      <c r="D2835" s="1">
        <v>42277</v>
      </c>
      <c r="E2835">
        <v>11324</v>
      </c>
      <c r="F2835" s="9">
        <f t="shared" si="88"/>
        <v>940587</v>
      </c>
      <c r="G2835" s="12">
        <f xml:space="preserve"> ROUNDUP(woda5[[#This Row],[pomiar po polnocy]]*0.98,0)</f>
        <v>921776</v>
      </c>
      <c r="H2835" s="13">
        <f>woda5[[#This Row],[po 8]]+woda5[[#This Row],[ilosc]]</f>
        <v>933100</v>
      </c>
      <c r="I2835">
        <f>ROUNDUP(woda5[[#This Row],[pomiar po polnocy]]*0.02,0)</f>
        <v>18812</v>
      </c>
      <c r="J2835" s="10">
        <f>woda5[[#This Row],[pomiar po polnocy]]-woda5[[#This Row],[ile wypuscic rano]]</f>
        <v>921775</v>
      </c>
      <c r="K2835" s="10">
        <f>woda5[[#This Row],[po 8v2]]+woda5[[#This Row],[ilosc]]</f>
        <v>933099</v>
      </c>
      <c r="L2835" t="str">
        <f t="shared" si="89"/>
        <v/>
      </c>
      <c r="M2835">
        <f>IF(woda5[[#This Row],[pomiar po polnocy]]&gt;=800000,1,0)</f>
        <v>1</v>
      </c>
    </row>
    <row r="2836" spans="4:13" x14ac:dyDescent="0.25">
      <c r="D2836" s="1">
        <v>42278</v>
      </c>
      <c r="E2836">
        <v>12546</v>
      </c>
      <c r="F2836" s="9">
        <f t="shared" si="88"/>
        <v>933099</v>
      </c>
      <c r="G2836" s="12">
        <f xml:space="preserve"> ROUNDUP(woda5[[#This Row],[pomiar po polnocy]]*0.98,0)</f>
        <v>914438</v>
      </c>
      <c r="H2836" s="13">
        <f>woda5[[#This Row],[po 8]]+woda5[[#This Row],[ilosc]]</f>
        <v>926984</v>
      </c>
      <c r="I2836">
        <f>ROUNDUP(woda5[[#This Row],[pomiar po polnocy]]*0.02,0)</f>
        <v>18662</v>
      </c>
      <c r="J2836" s="10">
        <f>woda5[[#This Row],[pomiar po polnocy]]-woda5[[#This Row],[ile wypuscic rano]]</f>
        <v>914437</v>
      </c>
      <c r="K2836" s="10">
        <f>woda5[[#This Row],[po 8v2]]+woda5[[#This Row],[ilosc]]</f>
        <v>926983</v>
      </c>
      <c r="L2836" t="str">
        <f t="shared" si="89"/>
        <v/>
      </c>
      <c r="M2836">
        <f>IF(woda5[[#This Row],[pomiar po polnocy]]&gt;=800000,1,0)</f>
        <v>1</v>
      </c>
    </row>
    <row r="2837" spans="4:13" x14ac:dyDescent="0.25">
      <c r="D2837" s="1">
        <v>42279</v>
      </c>
      <c r="E2837">
        <v>12010</v>
      </c>
      <c r="F2837" s="9">
        <f t="shared" si="88"/>
        <v>926983</v>
      </c>
      <c r="G2837" s="12">
        <f xml:space="preserve"> ROUNDUP(woda5[[#This Row],[pomiar po polnocy]]*0.98,0)</f>
        <v>908444</v>
      </c>
      <c r="H2837" s="13">
        <f>woda5[[#This Row],[po 8]]+woda5[[#This Row],[ilosc]]</f>
        <v>920454</v>
      </c>
      <c r="I2837">
        <f>ROUNDUP(woda5[[#This Row],[pomiar po polnocy]]*0.02,0)</f>
        <v>18540</v>
      </c>
      <c r="J2837" s="10">
        <f>woda5[[#This Row],[pomiar po polnocy]]-woda5[[#This Row],[ile wypuscic rano]]</f>
        <v>908443</v>
      </c>
      <c r="K2837" s="10">
        <f>woda5[[#This Row],[po 8v2]]+woda5[[#This Row],[ilosc]]</f>
        <v>920453</v>
      </c>
      <c r="L2837" t="str">
        <f t="shared" si="89"/>
        <v/>
      </c>
      <c r="M2837">
        <f>IF(woda5[[#This Row],[pomiar po polnocy]]&gt;=800000,1,0)</f>
        <v>1</v>
      </c>
    </row>
    <row r="2838" spans="4:13" x14ac:dyDescent="0.25">
      <c r="D2838" s="1">
        <v>42280</v>
      </c>
      <c r="E2838">
        <v>8517</v>
      </c>
      <c r="F2838" s="9">
        <f t="shared" si="88"/>
        <v>920453</v>
      </c>
      <c r="G2838" s="12">
        <f xml:space="preserve"> ROUNDUP(woda5[[#This Row],[pomiar po polnocy]]*0.98,0)</f>
        <v>902044</v>
      </c>
      <c r="H2838" s="13">
        <f>woda5[[#This Row],[po 8]]+woda5[[#This Row],[ilosc]]</f>
        <v>910561</v>
      </c>
      <c r="I2838">
        <f>ROUNDUP(woda5[[#This Row],[pomiar po polnocy]]*0.02,0)</f>
        <v>18410</v>
      </c>
      <c r="J2838" s="10">
        <f>woda5[[#This Row],[pomiar po polnocy]]-woda5[[#This Row],[ile wypuscic rano]]</f>
        <v>902043</v>
      </c>
      <c r="K2838" s="10">
        <f>woda5[[#This Row],[po 8v2]]+woda5[[#This Row],[ilosc]]</f>
        <v>910560</v>
      </c>
      <c r="L2838" t="str">
        <f t="shared" si="89"/>
        <v/>
      </c>
      <c r="M2838">
        <f>IF(woda5[[#This Row],[pomiar po polnocy]]&gt;=800000,1,0)</f>
        <v>1</v>
      </c>
    </row>
    <row r="2839" spans="4:13" x14ac:dyDescent="0.25">
      <c r="D2839" s="1">
        <v>42281</v>
      </c>
      <c r="E2839">
        <v>10350</v>
      </c>
      <c r="F2839" s="9">
        <f t="shared" si="88"/>
        <v>910560</v>
      </c>
      <c r="G2839" s="12">
        <f xml:space="preserve"> ROUNDUP(woda5[[#This Row],[pomiar po polnocy]]*0.98,0)</f>
        <v>892349</v>
      </c>
      <c r="H2839" s="13">
        <f>woda5[[#This Row],[po 8]]+woda5[[#This Row],[ilosc]]</f>
        <v>902699</v>
      </c>
      <c r="I2839">
        <f>ROUNDUP(woda5[[#This Row],[pomiar po polnocy]]*0.02,0)</f>
        <v>18212</v>
      </c>
      <c r="J2839" s="10">
        <f>woda5[[#This Row],[pomiar po polnocy]]-woda5[[#This Row],[ile wypuscic rano]]</f>
        <v>892348</v>
      </c>
      <c r="K2839" s="10">
        <f>woda5[[#This Row],[po 8v2]]+woda5[[#This Row],[ilosc]]</f>
        <v>902698</v>
      </c>
      <c r="L2839" t="str">
        <f t="shared" si="89"/>
        <v/>
      </c>
      <c r="M2839">
        <f>IF(woda5[[#This Row],[pomiar po polnocy]]&gt;=800000,1,0)</f>
        <v>1</v>
      </c>
    </row>
    <row r="2840" spans="4:13" x14ac:dyDescent="0.25">
      <c r="D2840" s="1">
        <v>42282</v>
      </c>
      <c r="E2840">
        <v>9072</v>
      </c>
      <c r="F2840" s="9">
        <f t="shared" si="88"/>
        <v>902698</v>
      </c>
      <c r="G2840" s="12">
        <f xml:space="preserve"> ROUNDUP(woda5[[#This Row],[pomiar po polnocy]]*0.98,0)</f>
        <v>884645</v>
      </c>
      <c r="H2840" s="13">
        <f>woda5[[#This Row],[po 8]]+woda5[[#This Row],[ilosc]]</f>
        <v>893717</v>
      </c>
      <c r="I2840">
        <f>ROUNDUP(woda5[[#This Row],[pomiar po polnocy]]*0.02,0)</f>
        <v>18054</v>
      </c>
      <c r="J2840" s="10">
        <f>woda5[[#This Row],[pomiar po polnocy]]-woda5[[#This Row],[ile wypuscic rano]]</f>
        <v>884644</v>
      </c>
      <c r="K2840" s="10">
        <f>woda5[[#This Row],[po 8v2]]+woda5[[#This Row],[ilosc]]</f>
        <v>893716</v>
      </c>
      <c r="L2840" t="str">
        <f t="shared" si="89"/>
        <v/>
      </c>
      <c r="M2840">
        <f>IF(woda5[[#This Row],[pomiar po polnocy]]&gt;=800000,1,0)</f>
        <v>1</v>
      </c>
    </row>
    <row r="2841" spans="4:13" x14ac:dyDescent="0.25">
      <c r="D2841" s="1">
        <v>42283</v>
      </c>
      <c r="E2841">
        <v>9025</v>
      </c>
      <c r="F2841" s="9">
        <f t="shared" si="88"/>
        <v>893716</v>
      </c>
      <c r="G2841" s="12">
        <f xml:space="preserve"> ROUNDUP(woda5[[#This Row],[pomiar po polnocy]]*0.98,0)</f>
        <v>875842</v>
      </c>
      <c r="H2841" s="13">
        <f>woda5[[#This Row],[po 8]]+woda5[[#This Row],[ilosc]]</f>
        <v>884867</v>
      </c>
      <c r="I2841">
        <f>ROUNDUP(woda5[[#This Row],[pomiar po polnocy]]*0.02,0)</f>
        <v>17875</v>
      </c>
      <c r="J2841" s="10">
        <f>woda5[[#This Row],[pomiar po polnocy]]-woda5[[#This Row],[ile wypuscic rano]]</f>
        <v>875841</v>
      </c>
      <c r="K2841" s="10">
        <f>woda5[[#This Row],[po 8v2]]+woda5[[#This Row],[ilosc]]</f>
        <v>884866</v>
      </c>
      <c r="L2841" t="str">
        <f t="shared" si="89"/>
        <v/>
      </c>
      <c r="M2841">
        <f>IF(woda5[[#This Row],[pomiar po polnocy]]&gt;=800000,1,0)</f>
        <v>1</v>
      </c>
    </row>
    <row r="2842" spans="4:13" x14ac:dyDescent="0.25">
      <c r="D2842" s="1">
        <v>42284</v>
      </c>
      <c r="E2842">
        <v>10082</v>
      </c>
      <c r="F2842" s="9">
        <f t="shared" si="88"/>
        <v>884866</v>
      </c>
      <c r="G2842" s="12">
        <f xml:space="preserve"> ROUNDUP(woda5[[#This Row],[pomiar po polnocy]]*0.98,0)</f>
        <v>867169</v>
      </c>
      <c r="H2842" s="13">
        <f>woda5[[#This Row],[po 8]]+woda5[[#This Row],[ilosc]]</f>
        <v>877251</v>
      </c>
      <c r="I2842">
        <f>ROUNDUP(woda5[[#This Row],[pomiar po polnocy]]*0.02,0)</f>
        <v>17698</v>
      </c>
      <c r="J2842" s="10">
        <f>woda5[[#This Row],[pomiar po polnocy]]-woda5[[#This Row],[ile wypuscic rano]]</f>
        <v>867168</v>
      </c>
      <c r="K2842" s="10">
        <f>woda5[[#This Row],[po 8v2]]+woda5[[#This Row],[ilosc]]</f>
        <v>877250</v>
      </c>
      <c r="L2842" t="str">
        <f t="shared" si="89"/>
        <v/>
      </c>
      <c r="M2842">
        <f>IF(woda5[[#This Row],[pomiar po polnocy]]&gt;=800000,1,0)</f>
        <v>1</v>
      </c>
    </row>
    <row r="2843" spans="4:13" x14ac:dyDescent="0.25">
      <c r="D2843" s="1">
        <v>42285</v>
      </c>
      <c r="E2843">
        <v>10231</v>
      </c>
      <c r="F2843" s="9">
        <f t="shared" si="88"/>
        <v>877250</v>
      </c>
      <c r="G2843" s="12">
        <f xml:space="preserve"> ROUNDUP(woda5[[#This Row],[pomiar po polnocy]]*0.98,0)</f>
        <v>859705</v>
      </c>
      <c r="H2843" s="13">
        <f>woda5[[#This Row],[po 8]]+woda5[[#This Row],[ilosc]]</f>
        <v>869936</v>
      </c>
      <c r="I2843">
        <f>ROUNDUP(woda5[[#This Row],[pomiar po polnocy]]*0.02,0)</f>
        <v>17545</v>
      </c>
      <c r="J2843" s="10">
        <f>woda5[[#This Row],[pomiar po polnocy]]-woda5[[#This Row],[ile wypuscic rano]]</f>
        <v>859705</v>
      </c>
      <c r="K2843" s="10">
        <f>woda5[[#This Row],[po 8v2]]+woda5[[#This Row],[ilosc]]</f>
        <v>869936</v>
      </c>
      <c r="L2843" t="str">
        <f t="shared" si="89"/>
        <v/>
      </c>
      <c r="M2843">
        <f>IF(woda5[[#This Row],[pomiar po polnocy]]&gt;=800000,1,0)</f>
        <v>1</v>
      </c>
    </row>
    <row r="2844" spans="4:13" x14ac:dyDescent="0.25">
      <c r="D2844" s="1">
        <v>42286</v>
      </c>
      <c r="E2844">
        <v>8107</v>
      </c>
      <c r="F2844" s="9">
        <f t="shared" si="88"/>
        <v>869936</v>
      </c>
      <c r="G2844" s="12">
        <f xml:space="preserve"> ROUNDUP(woda5[[#This Row],[pomiar po polnocy]]*0.98,0)</f>
        <v>852538</v>
      </c>
      <c r="H2844" s="13">
        <f>woda5[[#This Row],[po 8]]+woda5[[#This Row],[ilosc]]</f>
        <v>860645</v>
      </c>
      <c r="I2844">
        <f>ROUNDUP(woda5[[#This Row],[pomiar po polnocy]]*0.02,0)</f>
        <v>17399</v>
      </c>
      <c r="J2844" s="10">
        <f>woda5[[#This Row],[pomiar po polnocy]]-woda5[[#This Row],[ile wypuscic rano]]</f>
        <v>852537</v>
      </c>
      <c r="K2844" s="10">
        <f>woda5[[#This Row],[po 8v2]]+woda5[[#This Row],[ilosc]]</f>
        <v>860644</v>
      </c>
      <c r="L2844" t="str">
        <f t="shared" si="89"/>
        <v/>
      </c>
      <c r="M2844">
        <f>IF(woda5[[#This Row],[pomiar po polnocy]]&gt;=800000,1,0)</f>
        <v>1</v>
      </c>
    </row>
    <row r="2845" spans="4:13" x14ac:dyDescent="0.25">
      <c r="D2845" s="1">
        <v>42287</v>
      </c>
      <c r="E2845">
        <v>7978</v>
      </c>
      <c r="F2845" s="9">
        <f t="shared" si="88"/>
        <v>860644</v>
      </c>
      <c r="G2845" s="12">
        <f xml:space="preserve"> ROUNDUP(woda5[[#This Row],[pomiar po polnocy]]*0.98,0)</f>
        <v>843432</v>
      </c>
      <c r="H2845" s="13">
        <f>woda5[[#This Row],[po 8]]+woda5[[#This Row],[ilosc]]</f>
        <v>851410</v>
      </c>
      <c r="I2845">
        <f>ROUNDUP(woda5[[#This Row],[pomiar po polnocy]]*0.02,0)</f>
        <v>17213</v>
      </c>
      <c r="J2845" s="10">
        <f>woda5[[#This Row],[pomiar po polnocy]]-woda5[[#This Row],[ile wypuscic rano]]</f>
        <v>843431</v>
      </c>
      <c r="K2845" s="10">
        <f>woda5[[#This Row],[po 8v2]]+woda5[[#This Row],[ilosc]]</f>
        <v>851409</v>
      </c>
      <c r="L2845" t="str">
        <f t="shared" si="89"/>
        <v/>
      </c>
      <c r="M2845">
        <f>IF(woda5[[#This Row],[pomiar po polnocy]]&gt;=800000,1,0)</f>
        <v>1</v>
      </c>
    </row>
    <row r="2846" spans="4:13" x14ac:dyDescent="0.25">
      <c r="D2846" s="1">
        <v>42288</v>
      </c>
      <c r="E2846">
        <v>12236</v>
      </c>
      <c r="F2846" s="9">
        <f t="shared" si="88"/>
        <v>851409</v>
      </c>
      <c r="G2846" s="12">
        <f xml:space="preserve"> ROUNDUP(woda5[[#This Row],[pomiar po polnocy]]*0.98,0)</f>
        <v>834381</v>
      </c>
      <c r="H2846" s="13">
        <f>woda5[[#This Row],[po 8]]+woda5[[#This Row],[ilosc]]</f>
        <v>846617</v>
      </c>
      <c r="I2846">
        <f>ROUNDUP(woda5[[#This Row],[pomiar po polnocy]]*0.02,0)</f>
        <v>17029</v>
      </c>
      <c r="J2846" s="10">
        <f>woda5[[#This Row],[pomiar po polnocy]]-woda5[[#This Row],[ile wypuscic rano]]</f>
        <v>834380</v>
      </c>
      <c r="K2846" s="10">
        <f>woda5[[#This Row],[po 8v2]]+woda5[[#This Row],[ilosc]]</f>
        <v>846616</v>
      </c>
      <c r="L2846" t="str">
        <f t="shared" si="89"/>
        <v/>
      </c>
      <c r="M2846">
        <f>IF(woda5[[#This Row],[pomiar po polnocy]]&gt;=800000,1,0)</f>
        <v>1</v>
      </c>
    </row>
    <row r="2847" spans="4:13" x14ac:dyDescent="0.25">
      <c r="D2847" s="1">
        <v>42289</v>
      </c>
      <c r="E2847">
        <v>10779</v>
      </c>
      <c r="F2847" s="9">
        <f t="shared" si="88"/>
        <v>846616</v>
      </c>
      <c r="G2847" s="12">
        <f xml:space="preserve"> ROUNDUP(woda5[[#This Row],[pomiar po polnocy]]*0.98,0)</f>
        <v>829684</v>
      </c>
      <c r="H2847" s="13">
        <f>woda5[[#This Row],[po 8]]+woda5[[#This Row],[ilosc]]</f>
        <v>840463</v>
      </c>
      <c r="I2847">
        <f>ROUNDUP(woda5[[#This Row],[pomiar po polnocy]]*0.02,0)</f>
        <v>16933</v>
      </c>
      <c r="J2847" s="10">
        <f>woda5[[#This Row],[pomiar po polnocy]]-woda5[[#This Row],[ile wypuscic rano]]</f>
        <v>829683</v>
      </c>
      <c r="K2847" s="10">
        <f>woda5[[#This Row],[po 8v2]]+woda5[[#This Row],[ilosc]]</f>
        <v>840462</v>
      </c>
      <c r="L2847" t="str">
        <f t="shared" si="89"/>
        <v/>
      </c>
      <c r="M2847">
        <f>IF(woda5[[#This Row],[pomiar po polnocy]]&gt;=800000,1,0)</f>
        <v>1</v>
      </c>
    </row>
    <row r="2848" spans="4:13" x14ac:dyDescent="0.25">
      <c r="D2848" s="1">
        <v>42290</v>
      </c>
      <c r="E2848">
        <v>11721</v>
      </c>
      <c r="F2848" s="9">
        <f t="shared" si="88"/>
        <v>840462</v>
      </c>
      <c r="G2848" s="12">
        <f xml:space="preserve"> ROUNDUP(woda5[[#This Row],[pomiar po polnocy]]*0.98,0)</f>
        <v>823653</v>
      </c>
      <c r="H2848" s="13">
        <f>woda5[[#This Row],[po 8]]+woda5[[#This Row],[ilosc]]</f>
        <v>835374</v>
      </c>
      <c r="I2848">
        <f>ROUNDUP(woda5[[#This Row],[pomiar po polnocy]]*0.02,0)</f>
        <v>16810</v>
      </c>
      <c r="J2848" s="10">
        <f>woda5[[#This Row],[pomiar po polnocy]]-woda5[[#This Row],[ile wypuscic rano]]</f>
        <v>823652</v>
      </c>
      <c r="K2848" s="10">
        <f>woda5[[#This Row],[po 8v2]]+woda5[[#This Row],[ilosc]]</f>
        <v>835373</v>
      </c>
      <c r="L2848" t="str">
        <f t="shared" si="89"/>
        <v/>
      </c>
      <c r="M2848">
        <f>IF(woda5[[#This Row],[pomiar po polnocy]]&gt;=800000,1,0)</f>
        <v>1</v>
      </c>
    </row>
    <row r="2849" spans="4:13" x14ac:dyDescent="0.25">
      <c r="D2849" s="1">
        <v>42291</v>
      </c>
      <c r="E2849">
        <v>9962</v>
      </c>
      <c r="F2849" s="9">
        <f t="shared" si="88"/>
        <v>835373</v>
      </c>
      <c r="G2849" s="12">
        <f xml:space="preserve"> ROUNDUP(woda5[[#This Row],[pomiar po polnocy]]*0.98,0)</f>
        <v>818666</v>
      </c>
      <c r="H2849" s="13">
        <f>woda5[[#This Row],[po 8]]+woda5[[#This Row],[ilosc]]</f>
        <v>828628</v>
      </c>
      <c r="I2849">
        <f>ROUNDUP(woda5[[#This Row],[pomiar po polnocy]]*0.02,0)</f>
        <v>16708</v>
      </c>
      <c r="J2849" s="10">
        <f>woda5[[#This Row],[pomiar po polnocy]]-woda5[[#This Row],[ile wypuscic rano]]</f>
        <v>818665</v>
      </c>
      <c r="K2849" s="10">
        <f>woda5[[#This Row],[po 8v2]]+woda5[[#This Row],[ilosc]]</f>
        <v>828627</v>
      </c>
      <c r="L2849" t="str">
        <f t="shared" si="89"/>
        <v/>
      </c>
      <c r="M2849">
        <f>IF(woda5[[#This Row],[pomiar po polnocy]]&gt;=800000,1,0)</f>
        <v>1</v>
      </c>
    </row>
    <row r="2850" spans="4:13" x14ac:dyDescent="0.25">
      <c r="D2850" s="1">
        <v>42292</v>
      </c>
      <c r="E2850">
        <v>7671</v>
      </c>
      <c r="F2850" s="9">
        <f t="shared" si="88"/>
        <v>828627</v>
      </c>
      <c r="G2850" s="12">
        <f xml:space="preserve"> ROUNDUP(woda5[[#This Row],[pomiar po polnocy]]*0.98,0)</f>
        <v>812055</v>
      </c>
      <c r="H2850" s="13">
        <f>woda5[[#This Row],[po 8]]+woda5[[#This Row],[ilosc]]</f>
        <v>819726</v>
      </c>
      <c r="I2850">
        <f>ROUNDUP(woda5[[#This Row],[pomiar po polnocy]]*0.02,0)</f>
        <v>16573</v>
      </c>
      <c r="J2850" s="10">
        <f>woda5[[#This Row],[pomiar po polnocy]]-woda5[[#This Row],[ile wypuscic rano]]</f>
        <v>812054</v>
      </c>
      <c r="K2850" s="10">
        <f>woda5[[#This Row],[po 8v2]]+woda5[[#This Row],[ilosc]]</f>
        <v>819725</v>
      </c>
      <c r="L2850" t="str">
        <f t="shared" si="89"/>
        <v/>
      </c>
      <c r="M2850">
        <f>IF(woda5[[#This Row],[pomiar po polnocy]]&gt;=800000,1,0)</f>
        <v>1</v>
      </c>
    </row>
    <row r="2851" spans="4:13" x14ac:dyDescent="0.25">
      <c r="D2851" s="1">
        <v>42293</v>
      </c>
      <c r="E2851">
        <v>9044</v>
      </c>
      <c r="F2851" s="9">
        <f t="shared" si="88"/>
        <v>819725</v>
      </c>
      <c r="G2851" s="12">
        <f xml:space="preserve"> ROUNDUP(woda5[[#This Row],[pomiar po polnocy]]*0.98,0)</f>
        <v>803331</v>
      </c>
      <c r="H2851" s="13">
        <f>woda5[[#This Row],[po 8]]+woda5[[#This Row],[ilosc]]</f>
        <v>812375</v>
      </c>
      <c r="I2851">
        <f>ROUNDUP(woda5[[#This Row],[pomiar po polnocy]]*0.02,0)</f>
        <v>16395</v>
      </c>
      <c r="J2851" s="10">
        <f>woda5[[#This Row],[pomiar po polnocy]]-woda5[[#This Row],[ile wypuscic rano]]</f>
        <v>803330</v>
      </c>
      <c r="K2851" s="10">
        <f>woda5[[#This Row],[po 8v2]]+woda5[[#This Row],[ilosc]]</f>
        <v>812374</v>
      </c>
      <c r="L2851" t="str">
        <f t="shared" si="89"/>
        <v/>
      </c>
      <c r="M2851">
        <f>IF(woda5[[#This Row],[pomiar po polnocy]]&gt;=800000,1,0)</f>
        <v>1</v>
      </c>
    </row>
    <row r="2852" spans="4:13" x14ac:dyDescent="0.25">
      <c r="D2852" s="1">
        <v>42294</v>
      </c>
      <c r="E2852">
        <v>6902</v>
      </c>
      <c r="F2852" s="9">
        <f t="shared" si="88"/>
        <v>812374</v>
      </c>
      <c r="G2852" s="12">
        <f xml:space="preserve"> ROUNDUP(woda5[[#This Row],[pomiar po polnocy]]*0.98,0)</f>
        <v>796127</v>
      </c>
      <c r="H2852" s="13">
        <f>woda5[[#This Row],[po 8]]+woda5[[#This Row],[ilosc]]</f>
        <v>803029</v>
      </c>
      <c r="I2852">
        <f>ROUNDUP(woda5[[#This Row],[pomiar po polnocy]]*0.02,0)</f>
        <v>16248</v>
      </c>
      <c r="J2852" s="10">
        <f>woda5[[#This Row],[pomiar po polnocy]]-woda5[[#This Row],[ile wypuscic rano]]</f>
        <v>796126</v>
      </c>
      <c r="K2852" s="10">
        <f>woda5[[#This Row],[po 8v2]]+woda5[[#This Row],[ilosc]]</f>
        <v>803028</v>
      </c>
      <c r="L2852" t="str">
        <f t="shared" si="89"/>
        <v/>
      </c>
      <c r="M2852">
        <f>IF(woda5[[#This Row],[pomiar po polnocy]]&gt;=800000,1,0)</f>
        <v>1</v>
      </c>
    </row>
    <row r="2853" spans="4:13" x14ac:dyDescent="0.25">
      <c r="D2853" s="1">
        <v>42295</v>
      </c>
      <c r="E2853">
        <v>11443</v>
      </c>
      <c r="F2853" s="9">
        <f t="shared" si="88"/>
        <v>803028</v>
      </c>
      <c r="G2853" s="12">
        <f xml:space="preserve"> ROUNDUP(woda5[[#This Row],[pomiar po polnocy]]*0.98,0)</f>
        <v>786968</v>
      </c>
      <c r="H2853" s="13">
        <f>woda5[[#This Row],[po 8]]+woda5[[#This Row],[ilosc]]</f>
        <v>798411</v>
      </c>
      <c r="I2853">
        <f>ROUNDUP(woda5[[#This Row],[pomiar po polnocy]]*0.02,0)</f>
        <v>16061</v>
      </c>
      <c r="J2853" s="10">
        <f>woda5[[#This Row],[pomiar po polnocy]]-woda5[[#This Row],[ile wypuscic rano]]</f>
        <v>786967</v>
      </c>
      <c r="K2853" s="10">
        <f>woda5[[#This Row],[po 8v2]]+woda5[[#This Row],[ilosc]]</f>
        <v>798410</v>
      </c>
      <c r="L2853" t="str">
        <f t="shared" si="89"/>
        <v/>
      </c>
      <c r="M2853">
        <f>IF(woda5[[#This Row],[pomiar po polnocy]]&gt;=800000,1,0)</f>
        <v>1</v>
      </c>
    </row>
    <row r="2854" spans="4:13" x14ac:dyDescent="0.25">
      <c r="D2854" s="1">
        <v>42296</v>
      </c>
      <c r="E2854">
        <v>10992</v>
      </c>
      <c r="F2854" s="9">
        <f t="shared" si="88"/>
        <v>798410</v>
      </c>
      <c r="G2854" s="12">
        <f xml:space="preserve"> ROUNDUP(woda5[[#This Row],[pomiar po polnocy]]*0.98,0)</f>
        <v>782442</v>
      </c>
      <c r="H2854" s="13">
        <f>woda5[[#This Row],[po 8]]+woda5[[#This Row],[ilosc]]</f>
        <v>793434</v>
      </c>
      <c r="I2854">
        <f>ROUNDUP(woda5[[#This Row],[pomiar po polnocy]]*0.02,0)</f>
        <v>15969</v>
      </c>
      <c r="J2854" s="10">
        <f>woda5[[#This Row],[pomiar po polnocy]]-woda5[[#This Row],[ile wypuscic rano]]</f>
        <v>782441</v>
      </c>
      <c r="K2854" s="10">
        <f>woda5[[#This Row],[po 8v2]]+woda5[[#This Row],[ilosc]]</f>
        <v>793433</v>
      </c>
      <c r="L2854" t="str">
        <f t="shared" si="89"/>
        <v/>
      </c>
      <c r="M2854">
        <f>IF(woda5[[#This Row],[pomiar po polnocy]]&gt;=800000,1,0)</f>
        <v>0</v>
      </c>
    </row>
    <row r="2855" spans="4:13" x14ac:dyDescent="0.25">
      <c r="D2855" s="1">
        <v>42297</v>
      </c>
      <c r="E2855">
        <v>7208</v>
      </c>
      <c r="F2855" s="9">
        <f t="shared" si="88"/>
        <v>793433</v>
      </c>
      <c r="G2855" s="12">
        <f xml:space="preserve"> ROUNDUP(woda5[[#This Row],[pomiar po polnocy]]*0.98,0)</f>
        <v>777565</v>
      </c>
      <c r="H2855" s="13">
        <f>woda5[[#This Row],[po 8]]+woda5[[#This Row],[ilosc]]</f>
        <v>784773</v>
      </c>
      <c r="I2855">
        <f>ROUNDUP(woda5[[#This Row],[pomiar po polnocy]]*0.02,0)</f>
        <v>15869</v>
      </c>
      <c r="J2855" s="10">
        <f>woda5[[#This Row],[pomiar po polnocy]]-woda5[[#This Row],[ile wypuscic rano]]</f>
        <v>777564</v>
      </c>
      <c r="K2855" s="10">
        <f>woda5[[#This Row],[po 8v2]]+woda5[[#This Row],[ilosc]]</f>
        <v>784772</v>
      </c>
      <c r="L2855" t="str">
        <f t="shared" si="89"/>
        <v/>
      </c>
      <c r="M2855">
        <f>IF(woda5[[#This Row],[pomiar po polnocy]]&gt;=800000,1,0)</f>
        <v>0</v>
      </c>
    </row>
    <row r="2856" spans="4:13" x14ac:dyDescent="0.25">
      <c r="D2856" s="1">
        <v>42298</v>
      </c>
      <c r="E2856">
        <v>12545</v>
      </c>
      <c r="F2856" s="9">
        <f t="shared" si="88"/>
        <v>784772</v>
      </c>
      <c r="G2856" s="12">
        <f xml:space="preserve"> ROUNDUP(woda5[[#This Row],[pomiar po polnocy]]*0.98,0)</f>
        <v>769077</v>
      </c>
      <c r="H2856" s="13">
        <f>woda5[[#This Row],[po 8]]+woda5[[#This Row],[ilosc]]</f>
        <v>781622</v>
      </c>
      <c r="I2856">
        <f>ROUNDUP(woda5[[#This Row],[pomiar po polnocy]]*0.02,0)</f>
        <v>15696</v>
      </c>
      <c r="J2856" s="10">
        <f>woda5[[#This Row],[pomiar po polnocy]]-woda5[[#This Row],[ile wypuscic rano]]</f>
        <v>769076</v>
      </c>
      <c r="K2856" s="10">
        <f>woda5[[#This Row],[po 8v2]]+woda5[[#This Row],[ilosc]]</f>
        <v>781621</v>
      </c>
      <c r="L2856" t="str">
        <f t="shared" si="89"/>
        <v/>
      </c>
      <c r="M2856">
        <f>IF(woda5[[#This Row],[pomiar po polnocy]]&gt;=800000,1,0)</f>
        <v>0</v>
      </c>
    </row>
    <row r="2857" spans="4:13" x14ac:dyDescent="0.25">
      <c r="D2857" s="1">
        <v>42299</v>
      </c>
      <c r="E2857">
        <v>11415</v>
      </c>
      <c r="F2857" s="9">
        <f t="shared" si="88"/>
        <v>781621</v>
      </c>
      <c r="G2857" s="12">
        <f xml:space="preserve"> ROUNDUP(woda5[[#This Row],[pomiar po polnocy]]*0.98,0)</f>
        <v>765989</v>
      </c>
      <c r="H2857" s="13">
        <f>woda5[[#This Row],[po 8]]+woda5[[#This Row],[ilosc]]</f>
        <v>777404</v>
      </c>
      <c r="I2857">
        <f>ROUNDUP(woda5[[#This Row],[pomiar po polnocy]]*0.02,0)</f>
        <v>15633</v>
      </c>
      <c r="J2857" s="10">
        <f>woda5[[#This Row],[pomiar po polnocy]]-woda5[[#This Row],[ile wypuscic rano]]</f>
        <v>765988</v>
      </c>
      <c r="K2857" s="10">
        <f>woda5[[#This Row],[po 8v2]]+woda5[[#This Row],[ilosc]]</f>
        <v>777403</v>
      </c>
      <c r="L2857" t="str">
        <f t="shared" si="89"/>
        <v/>
      </c>
      <c r="M2857">
        <f>IF(woda5[[#This Row],[pomiar po polnocy]]&gt;=800000,1,0)</f>
        <v>0</v>
      </c>
    </row>
    <row r="2858" spans="4:13" x14ac:dyDescent="0.25">
      <c r="D2858" s="1">
        <v>42300</v>
      </c>
      <c r="E2858">
        <v>14081</v>
      </c>
      <c r="F2858" s="9">
        <f t="shared" si="88"/>
        <v>777403</v>
      </c>
      <c r="G2858" s="12">
        <f xml:space="preserve"> ROUNDUP(woda5[[#This Row],[pomiar po polnocy]]*0.98,0)</f>
        <v>761855</v>
      </c>
      <c r="H2858" s="13">
        <f>woda5[[#This Row],[po 8]]+woda5[[#This Row],[ilosc]]</f>
        <v>775936</v>
      </c>
      <c r="I2858">
        <f>ROUNDUP(woda5[[#This Row],[pomiar po polnocy]]*0.02,0)</f>
        <v>15549</v>
      </c>
      <c r="J2858" s="10">
        <f>woda5[[#This Row],[pomiar po polnocy]]-woda5[[#This Row],[ile wypuscic rano]]</f>
        <v>761854</v>
      </c>
      <c r="K2858" s="10">
        <f>woda5[[#This Row],[po 8v2]]+woda5[[#This Row],[ilosc]]</f>
        <v>775935</v>
      </c>
      <c r="L2858" t="str">
        <f t="shared" si="89"/>
        <v/>
      </c>
      <c r="M2858">
        <f>IF(woda5[[#This Row],[pomiar po polnocy]]&gt;=800000,1,0)</f>
        <v>0</v>
      </c>
    </row>
    <row r="2859" spans="4:13" x14ac:dyDescent="0.25">
      <c r="D2859" s="1">
        <v>42301</v>
      </c>
      <c r="E2859">
        <v>10899</v>
      </c>
      <c r="F2859" s="9">
        <f t="shared" si="88"/>
        <v>775935</v>
      </c>
      <c r="G2859" s="12">
        <f xml:space="preserve"> ROUNDUP(woda5[[#This Row],[pomiar po polnocy]]*0.98,0)</f>
        <v>760417</v>
      </c>
      <c r="H2859" s="13">
        <f>woda5[[#This Row],[po 8]]+woda5[[#This Row],[ilosc]]</f>
        <v>771316</v>
      </c>
      <c r="I2859">
        <f>ROUNDUP(woda5[[#This Row],[pomiar po polnocy]]*0.02,0)</f>
        <v>15519</v>
      </c>
      <c r="J2859" s="10">
        <f>woda5[[#This Row],[pomiar po polnocy]]-woda5[[#This Row],[ile wypuscic rano]]</f>
        <v>760416</v>
      </c>
      <c r="K2859" s="10">
        <f>woda5[[#This Row],[po 8v2]]+woda5[[#This Row],[ilosc]]</f>
        <v>771315</v>
      </c>
      <c r="L2859" t="str">
        <f t="shared" si="89"/>
        <v/>
      </c>
      <c r="M2859">
        <f>IF(woda5[[#This Row],[pomiar po polnocy]]&gt;=800000,1,0)</f>
        <v>0</v>
      </c>
    </row>
    <row r="2860" spans="4:13" x14ac:dyDescent="0.25">
      <c r="D2860" s="1">
        <v>42302</v>
      </c>
      <c r="E2860">
        <v>10668</v>
      </c>
      <c r="F2860" s="9">
        <f t="shared" si="88"/>
        <v>771315</v>
      </c>
      <c r="G2860" s="12">
        <f xml:space="preserve"> ROUNDUP(woda5[[#This Row],[pomiar po polnocy]]*0.98,0)</f>
        <v>755889</v>
      </c>
      <c r="H2860" s="13">
        <f>woda5[[#This Row],[po 8]]+woda5[[#This Row],[ilosc]]</f>
        <v>766557</v>
      </c>
      <c r="I2860">
        <f>ROUNDUP(woda5[[#This Row],[pomiar po polnocy]]*0.02,0)</f>
        <v>15427</v>
      </c>
      <c r="J2860" s="10">
        <f>woda5[[#This Row],[pomiar po polnocy]]-woda5[[#This Row],[ile wypuscic rano]]</f>
        <v>755888</v>
      </c>
      <c r="K2860" s="10">
        <f>woda5[[#This Row],[po 8v2]]+woda5[[#This Row],[ilosc]]</f>
        <v>766556</v>
      </c>
      <c r="L2860" t="str">
        <f t="shared" si="89"/>
        <v/>
      </c>
      <c r="M2860">
        <f>IF(woda5[[#This Row],[pomiar po polnocy]]&gt;=800000,1,0)</f>
        <v>0</v>
      </c>
    </row>
    <row r="2861" spans="4:13" x14ac:dyDescent="0.25">
      <c r="D2861" s="1">
        <v>42303</v>
      </c>
      <c r="E2861">
        <v>8468</v>
      </c>
      <c r="F2861" s="9">
        <f t="shared" si="88"/>
        <v>766556</v>
      </c>
      <c r="G2861" s="12">
        <f xml:space="preserve"> ROUNDUP(woda5[[#This Row],[pomiar po polnocy]]*0.98,0)</f>
        <v>751225</v>
      </c>
      <c r="H2861" s="13">
        <f>woda5[[#This Row],[po 8]]+woda5[[#This Row],[ilosc]]</f>
        <v>759693</v>
      </c>
      <c r="I2861">
        <f>ROUNDUP(woda5[[#This Row],[pomiar po polnocy]]*0.02,0)</f>
        <v>15332</v>
      </c>
      <c r="J2861" s="10">
        <f>woda5[[#This Row],[pomiar po polnocy]]-woda5[[#This Row],[ile wypuscic rano]]</f>
        <v>751224</v>
      </c>
      <c r="K2861" s="10">
        <f>woda5[[#This Row],[po 8v2]]+woda5[[#This Row],[ilosc]]</f>
        <v>759692</v>
      </c>
      <c r="L2861" t="str">
        <f t="shared" si="89"/>
        <v/>
      </c>
      <c r="M2861">
        <f>IF(woda5[[#This Row],[pomiar po polnocy]]&gt;=800000,1,0)</f>
        <v>0</v>
      </c>
    </row>
    <row r="2862" spans="4:13" x14ac:dyDescent="0.25">
      <c r="D2862" s="1">
        <v>42304</v>
      </c>
      <c r="E2862">
        <v>16468</v>
      </c>
      <c r="F2862" s="9">
        <f t="shared" si="88"/>
        <v>759692</v>
      </c>
      <c r="G2862" s="12">
        <f xml:space="preserve"> ROUNDUP(woda5[[#This Row],[pomiar po polnocy]]*0.98,0)</f>
        <v>744499</v>
      </c>
      <c r="H2862" s="13">
        <f>woda5[[#This Row],[po 8]]+woda5[[#This Row],[ilosc]]</f>
        <v>760967</v>
      </c>
      <c r="I2862">
        <f>ROUNDUP(woda5[[#This Row],[pomiar po polnocy]]*0.02,0)</f>
        <v>15194</v>
      </c>
      <c r="J2862" s="10">
        <f>woda5[[#This Row],[pomiar po polnocy]]-woda5[[#This Row],[ile wypuscic rano]]</f>
        <v>744498</v>
      </c>
      <c r="K2862" s="10">
        <f>woda5[[#This Row],[po 8v2]]+woda5[[#This Row],[ilosc]]</f>
        <v>760966</v>
      </c>
      <c r="L2862" t="str">
        <f t="shared" si="89"/>
        <v/>
      </c>
      <c r="M2862">
        <f>IF(woda5[[#This Row],[pomiar po polnocy]]&gt;=800000,1,0)</f>
        <v>0</v>
      </c>
    </row>
    <row r="2863" spans="4:13" x14ac:dyDescent="0.25">
      <c r="D2863" s="1">
        <v>42305</v>
      </c>
      <c r="E2863">
        <v>12029</v>
      </c>
      <c r="F2863" s="9">
        <f t="shared" si="88"/>
        <v>760966</v>
      </c>
      <c r="G2863" s="12">
        <f xml:space="preserve"> ROUNDUP(woda5[[#This Row],[pomiar po polnocy]]*0.98,0)</f>
        <v>745747</v>
      </c>
      <c r="H2863" s="13">
        <f>woda5[[#This Row],[po 8]]+woda5[[#This Row],[ilosc]]</f>
        <v>757776</v>
      </c>
      <c r="I2863">
        <f>ROUNDUP(woda5[[#This Row],[pomiar po polnocy]]*0.02,0)</f>
        <v>15220</v>
      </c>
      <c r="J2863" s="10">
        <f>woda5[[#This Row],[pomiar po polnocy]]-woda5[[#This Row],[ile wypuscic rano]]</f>
        <v>745746</v>
      </c>
      <c r="K2863" s="10">
        <f>woda5[[#This Row],[po 8v2]]+woda5[[#This Row],[ilosc]]</f>
        <v>757775</v>
      </c>
      <c r="L2863" t="str">
        <f t="shared" si="89"/>
        <v/>
      </c>
      <c r="M2863">
        <f>IF(woda5[[#This Row],[pomiar po polnocy]]&gt;=800000,1,0)</f>
        <v>0</v>
      </c>
    </row>
    <row r="2864" spans="4:13" x14ac:dyDescent="0.25">
      <c r="D2864" s="1">
        <v>42306</v>
      </c>
      <c r="E2864">
        <v>10858</v>
      </c>
      <c r="F2864" s="9">
        <f t="shared" si="88"/>
        <v>757775</v>
      </c>
      <c r="G2864" s="12">
        <f xml:space="preserve"> ROUNDUP(woda5[[#This Row],[pomiar po polnocy]]*0.98,0)</f>
        <v>742620</v>
      </c>
      <c r="H2864" s="13">
        <f>woda5[[#This Row],[po 8]]+woda5[[#This Row],[ilosc]]</f>
        <v>753478</v>
      </c>
      <c r="I2864">
        <f>ROUNDUP(woda5[[#This Row],[pomiar po polnocy]]*0.02,0)</f>
        <v>15156</v>
      </c>
      <c r="J2864" s="10">
        <f>woda5[[#This Row],[pomiar po polnocy]]-woda5[[#This Row],[ile wypuscic rano]]</f>
        <v>742619</v>
      </c>
      <c r="K2864" s="10">
        <f>woda5[[#This Row],[po 8v2]]+woda5[[#This Row],[ilosc]]</f>
        <v>753477</v>
      </c>
      <c r="L2864" t="str">
        <f t="shared" si="89"/>
        <v/>
      </c>
      <c r="M2864">
        <f>IF(woda5[[#This Row],[pomiar po polnocy]]&gt;=800000,1,0)</f>
        <v>0</v>
      </c>
    </row>
    <row r="2865" spans="4:13" x14ac:dyDescent="0.25">
      <c r="D2865" s="1">
        <v>42307</v>
      </c>
      <c r="E2865">
        <v>11348</v>
      </c>
      <c r="F2865" s="9">
        <f t="shared" si="88"/>
        <v>753477</v>
      </c>
      <c r="G2865" s="12">
        <f xml:space="preserve"> ROUNDUP(woda5[[#This Row],[pomiar po polnocy]]*0.98,0)</f>
        <v>738408</v>
      </c>
      <c r="H2865" s="13">
        <f>woda5[[#This Row],[po 8]]+woda5[[#This Row],[ilosc]]</f>
        <v>749756</v>
      </c>
      <c r="I2865">
        <f>ROUNDUP(woda5[[#This Row],[pomiar po polnocy]]*0.02,0)</f>
        <v>15070</v>
      </c>
      <c r="J2865" s="10">
        <f>woda5[[#This Row],[pomiar po polnocy]]-woda5[[#This Row],[ile wypuscic rano]]</f>
        <v>738407</v>
      </c>
      <c r="K2865" s="10">
        <f>woda5[[#This Row],[po 8v2]]+woda5[[#This Row],[ilosc]]</f>
        <v>749755</v>
      </c>
      <c r="L2865" t="str">
        <f t="shared" si="89"/>
        <v/>
      </c>
      <c r="M2865">
        <f>IF(woda5[[#This Row],[pomiar po polnocy]]&gt;=800000,1,0)</f>
        <v>0</v>
      </c>
    </row>
    <row r="2866" spans="4:13" x14ac:dyDescent="0.25">
      <c r="D2866" s="1">
        <v>42308</v>
      </c>
      <c r="E2866">
        <v>15171</v>
      </c>
      <c r="F2866" s="9">
        <f t="shared" si="88"/>
        <v>749755</v>
      </c>
      <c r="G2866" s="12">
        <f xml:space="preserve"> ROUNDUP(woda5[[#This Row],[pomiar po polnocy]]*0.98,0)</f>
        <v>734760</v>
      </c>
      <c r="H2866" s="13">
        <f>woda5[[#This Row],[po 8]]+woda5[[#This Row],[ilosc]]</f>
        <v>749931</v>
      </c>
      <c r="I2866">
        <f>ROUNDUP(woda5[[#This Row],[pomiar po polnocy]]*0.02,0)</f>
        <v>14996</v>
      </c>
      <c r="J2866" s="10">
        <f>woda5[[#This Row],[pomiar po polnocy]]-woda5[[#This Row],[ile wypuscic rano]]</f>
        <v>734759</v>
      </c>
      <c r="K2866" s="10">
        <f>woda5[[#This Row],[po 8v2]]+woda5[[#This Row],[ilosc]]</f>
        <v>749930</v>
      </c>
      <c r="L2866" t="str">
        <f t="shared" si="89"/>
        <v/>
      </c>
      <c r="M2866">
        <f>IF(woda5[[#This Row],[pomiar po polnocy]]&gt;=800000,1,0)</f>
        <v>0</v>
      </c>
    </row>
    <row r="2867" spans="4:13" x14ac:dyDescent="0.25">
      <c r="D2867" s="1">
        <v>42309</v>
      </c>
      <c r="E2867">
        <v>10762</v>
      </c>
      <c r="F2867" s="9">
        <f t="shared" si="88"/>
        <v>749930</v>
      </c>
      <c r="G2867" s="12">
        <f xml:space="preserve"> ROUNDUP(woda5[[#This Row],[pomiar po polnocy]]*0.98,0)</f>
        <v>734932</v>
      </c>
      <c r="H2867" s="13">
        <f>woda5[[#This Row],[po 8]]+woda5[[#This Row],[ilosc]]</f>
        <v>745694</v>
      </c>
      <c r="I2867">
        <f>ROUNDUP(woda5[[#This Row],[pomiar po polnocy]]*0.02,0)</f>
        <v>14999</v>
      </c>
      <c r="J2867" s="10">
        <f>woda5[[#This Row],[pomiar po polnocy]]-woda5[[#This Row],[ile wypuscic rano]]</f>
        <v>734931</v>
      </c>
      <c r="K2867" s="10">
        <f>woda5[[#This Row],[po 8v2]]+woda5[[#This Row],[ilosc]]</f>
        <v>745693</v>
      </c>
      <c r="L2867" t="str">
        <f t="shared" si="89"/>
        <v/>
      </c>
      <c r="M2867">
        <f>IF(woda5[[#This Row],[pomiar po polnocy]]&gt;=800000,1,0)</f>
        <v>0</v>
      </c>
    </row>
    <row r="2868" spans="4:13" x14ac:dyDescent="0.25">
      <c r="D2868" s="1">
        <v>42310</v>
      </c>
      <c r="E2868">
        <v>14908</v>
      </c>
      <c r="F2868" s="9">
        <f t="shared" si="88"/>
        <v>745693</v>
      </c>
      <c r="G2868" s="12">
        <f xml:space="preserve"> ROUNDUP(woda5[[#This Row],[pomiar po polnocy]]*0.98,0)</f>
        <v>730780</v>
      </c>
      <c r="H2868" s="13">
        <f>woda5[[#This Row],[po 8]]+woda5[[#This Row],[ilosc]]</f>
        <v>745688</v>
      </c>
      <c r="I2868">
        <f>ROUNDUP(woda5[[#This Row],[pomiar po polnocy]]*0.02,0)</f>
        <v>14914</v>
      </c>
      <c r="J2868" s="10">
        <f>woda5[[#This Row],[pomiar po polnocy]]-woda5[[#This Row],[ile wypuscic rano]]</f>
        <v>730779</v>
      </c>
      <c r="K2868" s="10">
        <f>woda5[[#This Row],[po 8v2]]+woda5[[#This Row],[ilosc]]</f>
        <v>745687</v>
      </c>
      <c r="L2868" t="str">
        <f t="shared" si="89"/>
        <v/>
      </c>
      <c r="M2868">
        <f>IF(woda5[[#This Row],[pomiar po polnocy]]&gt;=800000,1,0)</f>
        <v>0</v>
      </c>
    </row>
    <row r="2869" spans="4:13" x14ac:dyDescent="0.25">
      <c r="D2869" s="1">
        <v>42311</v>
      </c>
      <c r="E2869">
        <v>12461</v>
      </c>
      <c r="F2869" s="9">
        <f t="shared" si="88"/>
        <v>745687</v>
      </c>
      <c r="G2869" s="12">
        <f xml:space="preserve"> ROUNDUP(woda5[[#This Row],[pomiar po polnocy]]*0.98,0)</f>
        <v>730774</v>
      </c>
      <c r="H2869" s="13">
        <f>woda5[[#This Row],[po 8]]+woda5[[#This Row],[ilosc]]</f>
        <v>743235</v>
      </c>
      <c r="I2869">
        <f>ROUNDUP(woda5[[#This Row],[pomiar po polnocy]]*0.02,0)</f>
        <v>14914</v>
      </c>
      <c r="J2869" s="10">
        <f>woda5[[#This Row],[pomiar po polnocy]]-woda5[[#This Row],[ile wypuscic rano]]</f>
        <v>730773</v>
      </c>
      <c r="K2869" s="10">
        <f>woda5[[#This Row],[po 8v2]]+woda5[[#This Row],[ilosc]]</f>
        <v>743234</v>
      </c>
      <c r="L2869" t="str">
        <f t="shared" si="89"/>
        <v/>
      </c>
      <c r="M2869">
        <f>IF(woda5[[#This Row],[pomiar po polnocy]]&gt;=800000,1,0)</f>
        <v>0</v>
      </c>
    </row>
    <row r="2870" spans="4:13" x14ac:dyDescent="0.25">
      <c r="D2870" s="1">
        <v>42312</v>
      </c>
      <c r="E2870">
        <v>14186</v>
      </c>
      <c r="F2870" s="9">
        <f t="shared" si="88"/>
        <v>743234</v>
      </c>
      <c r="G2870" s="12">
        <f xml:space="preserve"> ROUNDUP(woda5[[#This Row],[pomiar po polnocy]]*0.98,0)</f>
        <v>728370</v>
      </c>
      <c r="H2870" s="13">
        <f>woda5[[#This Row],[po 8]]+woda5[[#This Row],[ilosc]]</f>
        <v>742556</v>
      </c>
      <c r="I2870">
        <f>ROUNDUP(woda5[[#This Row],[pomiar po polnocy]]*0.02,0)</f>
        <v>14865</v>
      </c>
      <c r="J2870" s="10">
        <f>woda5[[#This Row],[pomiar po polnocy]]-woda5[[#This Row],[ile wypuscic rano]]</f>
        <v>728369</v>
      </c>
      <c r="K2870" s="10">
        <f>woda5[[#This Row],[po 8v2]]+woda5[[#This Row],[ilosc]]</f>
        <v>742555</v>
      </c>
      <c r="L2870" t="str">
        <f t="shared" si="89"/>
        <v/>
      </c>
      <c r="M2870">
        <f>IF(woda5[[#This Row],[pomiar po polnocy]]&gt;=800000,1,0)</f>
        <v>0</v>
      </c>
    </row>
    <row r="2871" spans="4:13" x14ac:dyDescent="0.25">
      <c r="D2871" s="1">
        <v>42313</v>
      </c>
      <c r="E2871">
        <v>14674</v>
      </c>
      <c r="F2871" s="9">
        <f t="shared" si="88"/>
        <v>742555</v>
      </c>
      <c r="G2871" s="12">
        <f xml:space="preserve"> ROUNDUP(woda5[[#This Row],[pomiar po polnocy]]*0.98,0)</f>
        <v>727704</v>
      </c>
      <c r="H2871" s="13">
        <f>woda5[[#This Row],[po 8]]+woda5[[#This Row],[ilosc]]</f>
        <v>742378</v>
      </c>
      <c r="I2871">
        <f>ROUNDUP(woda5[[#This Row],[pomiar po polnocy]]*0.02,0)</f>
        <v>14852</v>
      </c>
      <c r="J2871" s="10">
        <f>woda5[[#This Row],[pomiar po polnocy]]-woda5[[#This Row],[ile wypuscic rano]]</f>
        <v>727703</v>
      </c>
      <c r="K2871" s="10">
        <f>woda5[[#This Row],[po 8v2]]+woda5[[#This Row],[ilosc]]</f>
        <v>742377</v>
      </c>
      <c r="L2871" t="str">
        <f t="shared" si="89"/>
        <v/>
      </c>
      <c r="M2871">
        <f>IF(woda5[[#This Row],[pomiar po polnocy]]&gt;=800000,1,0)</f>
        <v>0</v>
      </c>
    </row>
    <row r="2872" spans="4:13" x14ac:dyDescent="0.25">
      <c r="D2872" s="1">
        <v>42314</v>
      </c>
      <c r="E2872">
        <v>11348</v>
      </c>
      <c r="F2872" s="9">
        <f t="shared" si="88"/>
        <v>742377</v>
      </c>
      <c r="G2872" s="12">
        <f xml:space="preserve"> ROUNDUP(woda5[[#This Row],[pomiar po polnocy]]*0.98,0)</f>
        <v>727530</v>
      </c>
      <c r="H2872" s="13">
        <f>woda5[[#This Row],[po 8]]+woda5[[#This Row],[ilosc]]</f>
        <v>738878</v>
      </c>
      <c r="I2872">
        <f>ROUNDUP(woda5[[#This Row],[pomiar po polnocy]]*0.02,0)</f>
        <v>14848</v>
      </c>
      <c r="J2872" s="10">
        <f>woda5[[#This Row],[pomiar po polnocy]]-woda5[[#This Row],[ile wypuscic rano]]</f>
        <v>727529</v>
      </c>
      <c r="K2872" s="10">
        <f>woda5[[#This Row],[po 8v2]]+woda5[[#This Row],[ilosc]]</f>
        <v>738877</v>
      </c>
      <c r="L2872" t="str">
        <f t="shared" si="89"/>
        <v/>
      </c>
      <c r="M2872">
        <f>IF(woda5[[#This Row],[pomiar po polnocy]]&gt;=800000,1,0)</f>
        <v>0</v>
      </c>
    </row>
    <row r="2873" spans="4:13" x14ac:dyDescent="0.25">
      <c r="D2873" s="1">
        <v>42315</v>
      </c>
      <c r="E2873">
        <v>12147</v>
      </c>
      <c r="F2873" s="9">
        <f t="shared" si="88"/>
        <v>738877</v>
      </c>
      <c r="G2873" s="12">
        <f xml:space="preserve"> ROUNDUP(woda5[[#This Row],[pomiar po polnocy]]*0.98,0)</f>
        <v>724100</v>
      </c>
      <c r="H2873" s="13">
        <f>woda5[[#This Row],[po 8]]+woda5[[#This Row],[ilosc]]</f>
        <v>736247</v>
      </c>
      <c r="I2873">
        <f>ROUNDUP(woda5[[#This Row],[pomiar po polnocy]]*0.02,0)</f>
        <v>14778</v>
      </c>
      <c r="J2873" s="10">
        <f>woda5[[#This Row],[pomiar po polnocy]]-woda5[[#This Row],[ile wypuscic rano]]</f>
        <v>724099</v>
      </c>
      <c r="K2873" s="10">
        <f>woda5[[#This Row],[po 8v2]]+woda5[[#This Row],[ilosc]]</f>
        <v>736246</v>
      </c>
      <c r="L2873" t="str">
        <f t="shared" si="89"/>
        <v/>
      </c>
      <c r="M2873">
        <f>IF(woda5[[#This Row],[pomiar po polnocy]]&gt;=800000,1,0)</f>
        <v>0</v>
      </c>
    </row>
    <row r="2874" spans="4:13" x14ac:dyDescent="0.25">
      <c r="D2874" s="1">
        <v>42316</v>
      </c>
      <c r="E2874">
        <v>13297</v>
      </c>
      <c r="F2874" s="9">
        <f t="shared" si="88"/>
        <v>736246</v>
      </c>
      <c r="G2874" s="12">
        <f xml:space="preserve"> ROUNDUP(woda5[[#This Row],[pomiar po polnocy]]*0.98,0)</f>
        <v>721522</v>
      </c>
      <c r="H2874" s="13">
        <f>woda5[[#This Row],[po 8]]+woda5[[#This Row],[ilosc]]</f>
        <v>734819</v>
      </c>
      <c r="I2874">
        <f>ROUNDUP(woda5[[#This Row],[pomiar po polnocy]]*0.02,0)</f>
        <v>14725</v>
      </c>
      <c r="J2874" s="10">
        <f>woda5[[#This Row],[pomiar po polnocy]]-woda5[[#This Row],[ile wypuscic rano]]</f>
        <v>721521</v>
      </c>
      <c r="K2874" s="10">
        <f>woda5[[#This Row],[po 8v2]]+woda5[[#This Row],[ilosc]]</f>
        <v>734818</v>
      </c>
      <c r="L2874" t="str">
        <f t="shared" si="89"/>
        <v/>
      </c>
      <c r="M2874">
        <f>IF(woda5[[#This Row],[pomiar po polnocy]]&gt;=800000,1,0)</f>
        <v>0</v>
      </c>
    </row>
    <row r="2875" spans="4:13" x14ac:dyDescent="0.25">
      <c r="D2875" s="1">
        <v>42317</v>
      </c>
      <c r="E2875">
        <v>13183</v>
      </c>
      <c r="F2875" s="9">
        <f t="shared" si="88"/>
        <v>734818</v>
      </c>
      <c r="G2875" s="12">
        <f xml:space="preserve"> ROUNDUP(woda5[[#This Row],[pomiar po polnocy]]*0.98,0)</f>
        <v>720122</v>
      </c>
      <c r="H2875" s="13">
        <f>woda5[[#This Row],[po 8]]+woda5[[#This Row],[ilosc]]</f>
        <v>733305</v>
      </c>
      <c r="I2875">
        <f>ROUNDUP(woda5[[#This Row],[pomiar po polnocy]]*0.02,0)</f>
        <v>14697</v>
      </c>
      <c r="J2875" s="10">
        <f>woda5[[#This Row],[pomiar po polnocy]]-woda5[[#This Row],[ile wypuscic rano]]</f>
        <v>720121</v>
      </c>
      <c r="K2875" s="10">
        <f>woda5[[#This Row],[po 8v2]]+woda5[[#This Row],[ilosc]]</f>
        <v>733304</v>
      </c>
      <c r="L2875" t="str">
        <f t="shared" si="89"/>
        <v/>
      </c>
      <c r="M2875">
        <f>IF(woda5[[#This Row],[pomiar po polnocy]]&gt;=800000,1,0)</f>
        <v>0</v>
      </c>
    </row>
    <row r="2876" spans="4:13" x14ac:dyDescent="0.25">
      <c r="D2876" s="1">
        <v>42318</v>
      </c>
      <c r="E2876">
        <v>13538</v>
      </c>
      <c r="F2876" s="9">
        <f t="shared" si="88"/>
        <v>733304</v>
      </c>
      <c r="G2876" s="12">
        <f xml:space="preserve"> ROUNDUP(woda5[[#This Row],[pomiar po polnocy]]*0.98,0)</f>
        <v>718638</v>
      </c>
      <c r="H2876" s="13">
        <f>woda5[[#This Row],[po 8]]+woda5[[#This Row],[ilosc]]</f>
        <v>732176</v>
      </c>
      <c r="I2876">
        <f>ROUNDUP(woda5[[#This Row],[pomiar po polnocy]]*0.02,0)</f>
        <v>14667</v>
      </c>
      <c r="J2876" s="10">
        <f>woda5[[#This Row],[pomiar po polnocy]]-woda5[[#This Row],[ile wypuscic rano]]</f>
        <v>718637</v>
      </c>
      <c r="K2876" s="10">
        <f>woda5[[#This Row],[po 8v2]]+woda5[[#This Row],[ilosc]]</f>
        <v>732175</v>
      </c>
      <c r="L2876" t="str">
        <f t="shared" si="89"/>
        <v/>
      </c>
      <c r="M2876">
        <f>IF(woda5[[#This Row],[pomiar po polnocy]]&gt;=800000,1,0)</f>
        <v>0</v>
      </c>
    </row>
    <row r="2877" spans="4:13" x14ac:dyDescent="0.25">
      <c r="D2877" s="1">
        <v>42319</v>
      </c>
      <c r="E2877">
        <v>15261</v>
      </c>
      <c r="F2877" s="9">
        <f t="shared" si="88"/>
        <v>732175</v>
      </c>
      <c r="G2877" s="12">
        <f xml:space="preserve"> ROUNDUP(woda5[[#This Row],[pomiar po polnocy]]*0.98,0)</f>
        <v>717532</v>
      </c>
      <c r="H2877" s="13">
        <f>woda5[[#This Row],[po 8]]+woda5[[#This Row],[ilosc]]</f>
        <v>732793</v>
      </c>
      <c r="I2877">
        <f>ROUNDUP(woda5[[#This Row],[pomiar po polnocy]]*0.02,0)</f>
        <v>14644</v>
      </c>
      <c r="J2877" s="10">
        <f>woda5[[#This Row],[pomiar po polnocy]]-woda5[[#This Row],[ile wypuscic rano]]</f>
        <v>717531</v>
      </c>
      <c r="K2877" s="10">
        <f>woda5[[#This Row],[po 8v2]]+woda5[[#This Row],[ilosc]]</f>
        <v>732792</v>
      </c>
      <c r="L2877" t="str">
        <f t="shared" si="89"/>
        <v/>
      </c>
      <c r="M2877">
        <f>IF(woda5[[#This Row],[pomiar po polnocy]]&gt;=800000,1,0)</f>
        <v>0</v>
      </c>
    </row>
    <row r="2878" spans="4:13" x14ac:dyDescent="0.25">
      <c r="D2878" s="1">
        <v>42320</v>
      </c>
      <c r="E2878">
        <v>13052</v>
      </c>
      <c r="F2878" s="9">
        <f t="shared" si="88"/>
        <v>732792</v>
      </c>
      <c r="G2878" s="12">
        <f xml:space="preserve"> ROUNDUP(woda5[[#This Row],[pomiar po polnocy]]*0.98,0)</f>
        <v>718137</v>
      </c>
      <c r="H2878" s="13">
        <f>woda5[[#This Row],[po 8]]+woda5[[#This Row],[ilosc]]</f>
        <v>731189</v>
      </c>
      <c r="I2878">
        <f>ROUNDUP(woda5[[#This Row],[pomiar po polnocy]]*0.02,0)</f>
        <v>14656</v>
      </c>
      <c r="J2878" s="10">
        <f>woda5[[#This Row],[pomiar po polnocy]]-woda5[[#This Row],[ile wypuscic rano]]</f>
        <v>718136</v>
      </c>
      <c r="K2878" s="10">
        <f>woda5[[#This Row],[po 8v2]]+woda5[[#This Row],[ilosc]]</f>
        <v>731188</v>
      </c>
      <c r="L2878" t="str">
        <f t="shared" si="89"/>
        <v/>
      </c>
      <c r="M2878">
        <f>IF(woda5[[#This Row],[pomiar po polnocy]]&gt;=800000,1,0)</f>
        <v>0</v>
      </c>
    </row>
    <row r="2879" spans="4:13" x14ac:dyDescent="0.25">
      <c r="D2879" s="1">
        <v>42321</v>
      </c>
      <c r="E2879">
        <v>12667</v>
      </c>
      <c r="F2879" s="9">
        <f t="shared" si="88"/>
        <v>731188</v>
      </c>
      <c r="G2879" s="12">
        <f xml:space="preserve"> ROUNDUP(woda5[[#This Row],[pomiar po polnocy]]*0.98,0)</f>
        <v>716565</v>
      </c>
      <c r="H2879" s="13">
        <f>woda5[[#This Row],[po 8]]+woda5[[#This Row],[ilosc]]</f>
        <v>729232</v>
      </c>
      <c r="I2879">
        <f>ROUNDUP(woda5[[#This Row],[pomiar po polnocy]]*0.02,0)</f>
        <v>14624</v>
      </c>
      <c r="J2879" s="10">
        <f>woda5[[#This Row],[pomiar po polnocy]]-woda5[[#This Row],[ile wypuscic rano]]</f>
        <v>716564</v>
      </c>
      <c r="K2879" s="10">
        <f>woda5[[#This Row],[po 8v2]]+woda5[[#This Row],[ilosc]]</f>
        <v>729231</v>
      </c>
      <c r="L2879" t="str">
        <f t="shared" si="89"/>
        <v/>
      </c>
      <c r="M2879">
        <f>IF(woda5[[#This Row],[pomiar po polnocy]]&gt;=800000,1,0)</f>
        <v>0</v>
      </c>
    </row>
    <row r="2880" spans="4:13" x14ac:dyDescent="0.25">
      <c r="D2880" s="1">
        <v>42322</v>
      </c>
      <c r="E2880">
        <v>11219</v>
      </c>
      <c r="F2880" s="9">
        <f t="shared" si="88"/>
        <v>729231</v>
      </c>
      <c r="G2880" s="12">
        <f xml:space="preserve"> ROUNDUP(woda5[[#This Row],[pomiar po polnocy]]*0.98,0)</f>
        <v>714647</v>
      </c>
      <c r="H2880" s="13">
        <f>woda5[[#This Row],[po 8]]+woda5[[#This Row],[ilosc]]</f>
        <v>725866</v>
      </c>
      <c r="I2880">
        <f>ROUNDUP(woda5[[#This Row],[pomiar po polnocy]]*0.02,0)</f>
        <v>14585</v>
      </c>
      <c r="J2880" s="10">
        <f>woda5[[#This Row],[pomiar po polnocy]]-woda5[[#This Row],[ile wypuscic rano]]</f>
        <v>714646</v>
      </c>
      <c r="K2880" s="10">
        <f>woda5[[#This Row],[po 8v2]]+woda5[[#This Row],[ilosc]]</f>
        <v>725865</v>
      </c>
      <c r="L2880" t="str">
        <f t="shared" si="89"/>
        <v/>
      </c>
      <c r="M2880">
        <f>IF(woda5[[#This Row],[pomiar po polnocy]]&gt;=800000,1,0)</f>
        <v>0</v>
      </c>
    </row>
    <row r="2881" spans="4:13" x14ac:dyDescent="0.25">
      <c r="D2881" s="1">
        <v>42323</v>
      </c>
      <c r="E2881">
        <v>8099</v>
      </c>
      <c r="F2881" s="9">
        <f t="shared" si="88"/>
        <v>725865</v>
      </c>
      <c r="G2881" s="12">
        <f xml:space="preserve"> ROUNDUP(woda5[[#This Row],[pomiar po polnocy]]*0.98,0)</f>
        <v>711348</v>
      </c>
      <c r="H2881" s="13">
        <f>woda5[[#This Row],[po 8]]+woda5[[#This Row],[ilosc]]</f>
        <v>719447</v>
      </c>
      <c r="I2881">
        <f>ROUNDUP(woda5[[#This Row],[pomiar po polnocy]]*0.02,0)</f>
        <v>14518</v>
      </c>
      <c r="J2881" s="10">
        <f>woda5[[#This Row],[pomiar po polnocy]]-woda5[[#This Row],[ile wypuscic rano]]</f>
        <v>711347</v>
      </c>
      <c r="K2881" s="10">
        <f>woda5[[#This Row],[po 8v2]]+woda5[[#This Row],[ilosc]]</f>
        <v>719446</v>
      </c>
      <c r="L2881" t="str">
        <f t="shared" si="89"/>
        <v/>
      </c>
      <c r="M2881">
        <f>IF(woda5[[#This Row],[pomiar po polnocy]]&gt;=800000,1,0)</f>
        <v>0</v>
      </c>
    </row>
    <row r="2882" spans="4:13" x14ac:dyDescent="0.25">
      <c r="D2882" s="1">
        <v>42324</v>
      </c>
      <c r="E2882">
        <v>10955</v>
      </c>
      <c r="F2882" s="9">
        <f t="shared" si="88"/>
        <v>719446</v>
      </c>
      <c r="G2882" s="12">
        <f xml:space="preserve"> ROUNDUP(woda5[[#This Row],[pomiar po polnocy]]*0.98,0)</f>
        <v>705058</v>
      </c>
      <c r="H2882" s="13">
        <f>woda5[[#This Row],[po 8]]+woda5[[#This Row],[ilosc]]</f>
        <v>716013</v>
      </c>
      <c r="I2882">
        <f>ROUNDUP(woda5[[#This Row],[pomiar po polnocy]]*0.02,0)</f>
        <v>14389</v>
      </c>
      <c r="J2882" s="10">
        <f>woda5[[#This Row],[pomiar po polnocy]]-woda5[[#This Row],[ile wypuscic rano]]</f>
        <v>705057</v>
      </c>
      <c r="K2882" s="10">
        <f>woda5[[#This Row],[po 8v2]]+woda5[[#This Row],[ilosc]]</f>
        <v>716012</v>
      </c>
      <c r="L2882" t="str">
        <f t="shared" si="89"/>
        <v/>
      </c>
      <c r="M2882">
        <f>IF(woda5[[#This Row],[pomiar po polnocy]]&gt;=800000,1,0)</f>
        <v>0</v>
      </c>
    </row>
    <row r="2883" spans="4:13" x14ac:dyDescent="0.25">
      <c r="D2883" s="1">
        <v>42325</v>
      </c>
      <c r="E2883">
        <v>11812</v>
      </c>
      <c r="F2883" s="9">
        <f t="shared" si="88"/>
        <v>716012</v>
      </c>
      <c r="G2883" s="12">
        <f xml:space="preserve"> ROUNDUP(woda5[[#This Row],[pomiar po polnocy]]*0.98,0)</f>
        <v>701692</v>
      </c>
      <c r="H2883" s="13">
        <f>woda5[[#This Row],[po 8]]+woda5[[#This Row],[ilosc]]</f>
        <v>713504</v>
      </c>
      <c r="I2883">
        <f>ROUNDUP(woda5[[#This Row],[pomiar po polnocy]]*0.02,0)</f>
        <v>14321</v>
      </c>
      <c r="J2883" s="10">
        <f>woda5[[#This Row],[pomiar po polnocy]]-woda5[[#This Row],[ile wypuscic rano]]</f>
        <v>701691</v>
      </c>
      <c r="K2883" s="10">
        <f>woda5[[#This Row],[po 8v2]]+woda5[[#This Row],[ilosc]]</f>
        <v>713503</v>
      </c>
      <c r="L2883" t="str">
        <f t="shared" si="89"/>
        <v/>
      </c>
      <c r="M2883">
        <f>IF(woda5[[#This Row],[pomiar po polnocy]]&gt;=800000,1,0)</f>
        <v>0</v>
      </c>
    </row>
    <row r="2884" spans="4:13" x14ac:dyDescent="0.25">
      <c r="D2884" s="1">
        <v>42326</v>
      </c>
      <c r="E2884">
        <v>14028</v>
      </c>
      <c r="F2884" s="9">
        <f t="shared" si="88"/>
        <v>713503</v>
      </c>
      <c r="G2884" s="12">
        <f xml:space="preserve"> ROUNDUP(woda5[[#This Row],[pomiar po polnocy]]*0.98,0)</f>
        <v>699233</v>
      </c>
      <c r="H2884" s="13">
        <f>woda5[[#This Row],[po 8]]+woda5[[#This Row],[ilosc]]</f>
        <v>713261</v>
      </c>
      <c r="I2884">
        <f>ROUNDUP(woda5[[#This Row],[pomiar po polnocy]]*0.02,0)</f>
        <v>14271</v>
      </c>
      <c r="J2884" s="10">
        <f>woda5[[#This Row],[pomiar po polnocy]]-woda5[[#This Row],[ile wypuscic rano]]</f>
        <v>699232</v>
      </c>
      <c r="K2884" s="10">
        <f>woda5[[#This Row],[po 8v2]]+woda5[[#This Row],[ilosc]]</f>
        <v>713260</v>
      </c>
      <c r="L2884" t="str">
        <f t="shared" si="89"/>
        <v/>
      </c>
      <c r="M2884">
        <f>IF(woda5[[#This Row],[pomiar po polnocy]]&gt;=800000,1,0)</f>
        <v>0</v>
      </c>
    </row>
    <row r="2885" spans="4:13" x14ac:dyDescent="0.25">
      <c r="D2885" s="1">
        <v>42327</v>
      </c>
      <c r="E2885">
        <v>14897</v>
      </c>
      <c r="F2885" s="9">
        <f t="shared" si="88"/>
        <v>713260</v>
      </c>
      <c r="G2885" s="12">
        <f xml:space="preserve"> ROUNDUP(woda5[[#This Row],[pomiar po polnocy]]*0.98,0)</f>
        <v>698995</v>
      </c>
      <c r="H2885" s="13">
        <f>woda5[[#This Row],[po 8]]+woda5[[#This Row],[ilosc]]</f>
        <v>713892</v>
      </c>
      <c r="I2885">
        <f>ROUNDUP(woda5[[#This Row],[pomiar po polnocy]]*0.02,0)</f>
        <v>14266</v>
      </c>
      <c r="J2885" s="10">
        <f>woda5[[#This Row],[pomiar po polnocy]]-woda5[[#This Row],[ile wypuscic rano]]</f>
        <v>698994</v>
      </c>
      <c r="K2885" s="10">
        <f>woda5[[#This Row],[po 8v2]]+woda5[[#This Row],[ilosc]]</f>
        <v>713891</v>
      </c>
      <c r="L2885" t="str">
        <f t="shared" si="89"/>
        <v/>
      </c>
      <c r="M2885">
        <f>IF(woda5[[#This Row],[pomiar po polnocy]]&gt;=800000,1,0)</f>
        <v>0</v>
      </c>
    </row>
    <row r="2886" spans="4:13" x14ac:dyDescent="0.25">
      <c r="D2886" s="1">
        <v>42328</v>
      </c>
      <c r="E2886">
        <v>11452</v>
      </c>
      <c r="F2886" s="9">
        <f t="shared" si="88"/>
        <v>713891</v>
      </c>
      <c r="G2886" s="12">
        <f xml:space="preserve"> ROUNDUP(woda5[[#This Row],[pomiar po polnocy]]*0.98,0)</f>
        <v>699614</v>
      </c>
      <c r="H2886" s="13">
        <f>woda5[[#This Row],[po 8]]+woda5[[#This Row],[ilosc]]</f>
        <v>711066</v>
      </c>
      <c r="I2886">
        <f>ROUNDUP(woda5[[#This Row],[pomiar po polnocy]]*0.02,0)</f>
        <v>14278</v>
      </c>
      <c r="J2886" s="10">
        <f>woda5[[#This Row],[pomiar po polnocy]]-woda5[[#This Row],[ile wypuscic rano]]</f>
        <v>699613</v>
      </c>
      <c r="K2886" s="10">
        <f>woda5[[#This Row],[po 8v2]]+woda5[[#This Row],[ilosc]]</f>
        <v>711065</v>
      </c>
      <c r="L2886" t="str">
        <f t="shared" si="89"/>
        <v/>
      </c>
      <c r="M2886">
        <f>IF(woda5[[#This Row],[pomiar po polnocy]]&gt;=800000,1,0)</f>
        <v>0</v>
      </c>
    </row>
    <row r="2887" spans="4:13" x14ac:dyDescent="0.25">
      <c r="D2887" s="1">
        <v>42329</v>
      </c>
      <c r="E2887">
        <v>15059</v>
      </c>
      <c r="F2887" s="9">
        <f t="shared" si="88"/>
        <v>711065</v>
      </c>
      <c r="G2887" s="12">
        <f xml:space="preserve"> ROUNDUP(woda5[[#This Row],[pomiar po polnocy]]*0.98,0)</f>
        <v>696844</v>
      </c>
      <c r="H2887" s="13">
        <f>woda5[[#This Row],[po 8]]+woda5[[#This Row],[ilosc]]</f>
        <v>711903</v>
      </c>
      <c r="I2887">
        <f>ROUNDUP(woda5[[#This Row],[pomiar po polnocy]]*0.02,0)</f>
        <v>14222</v>
      </c>
      <c r="J2887" s="10">
        <f>woda5[[#This Row],[pomiar po polnocy]]-woda5[[#This Row],[ile wypuscic rano]]</f>
        <v>696843</v>
      </c>
      <c r="K2887" s="10">
        <f>woda5[[#This Row],[po 8v2]]+woda5[[#This Row],[ilosc]]</f>
        <v>711902</v>
      </c>
      <c r="L2887" t="str">
        <f t="shared" si="89"/>
        <v/>
      </c>
      <c r="M2887">
        <f>IF(woda5[[#This Row],[pomiar po polnocy]]&gt;=800000,1,0)</f>
        <v>0</v>
      </c>
    </row>
    <row r="2888" spans="4:13" x14ac:dyDescent="0.25">
      <c r="D2888" s="1">
        <v>42330</v>
      </c>
      <c r="E2888">
        <v>10022</v>
      </c>
      <c r="F2888" s="9">
        <f t="shared" ref="F2888:F2951" si="90">IF(K2887&gt;1000000,1000000,K2887)</f>
        <v>711902</v>
      </c>
      <c r="G2888" s="12">
        <f xml:space="preserve"> ROUNDUP(woda5[[#This Row],[pomiar po polnocy]]*0.98,0)</f>
        <v>697664</v>
      </c>
      <c r="H2888" s="13">
        <f>woda5[[#This Row],[po 8]]+woda5[[#This Row],[ilosc]]</f>
        <v>707686</v>
      </c>
      <c r="I2888">
        <f>ROUNDUP(woda5[[#This Row],[pomiar po polnocy]]*0.02,0)</f>
        <v>14239</v>
      </c>
      <c r="J2888" s="10">
        <f>woda5[[#This Row],[pomiar po polnocy]]-woda5[[#This Row],[ile wypuscic rano]]</f>
        <v>697663</v>
      </c>
      <c r="K2888" s="10">
        <f>woda5[[#This Row],[po 8v2]]+woda5[[#This Row],[ilosc]]</f>
        <v>707685</v>
      </c>
      <c r="L2888" t="str">
        <f t="shared" ref="L2888:L2951" si="91">IF(K2887&gt;1000000,1,"")</f>
        <v/>
      </c>
      <c r="M2888">
        <f>IF(woda5[[#This Row],[pomiar po polnocy]]&gt;=800000,1,0)</f>
        <v>0</v>
      </c>
    </row>
    <row r="2889" spans="4:13" x14ac:dyDescent="0.25">
      <c r="D2889" s="1">
        <v>42331</v>
      </c>
      <c r="E2889">
        <v>9327</v>
      </c>
      <c r="F2889" s="9">
        <f t="shared" si="90"/>
        <v>707685</v>
      </c>
      <c r="G2889" s="12">
        <f xml:space="preserve"> ROUNDUP(woda5[[#This Row],[pomiar po polnocy]]*0.98,0)</f>
        <v>693532</v>
      </c>
      <c r="H2889" s="13">
        <f>woda5[[#This Row],[po 8]]+woda5[[#This Row],[ilosc]]</f>
        <v>702859</v>
      </c>
      <c r="I2889">
        <f>ROUNDUP(woda5[[#This Row],[pomiar po polnocy]]*0.02,0)</f>
        <v>14154</v>
      </c>
      <c r="J2889" s="10">
        <f>woda5[[#This Row],[pomiar po polnocy]]-woda5[[#This Row],[ile wypuscic rano]]</f>
        <v>693531</v>
      </c>
      <c r="K2889" s="10">
        <f>woda5[[#This Row],[po 8v2]]+woda5[[#This Row],[ilosc]]</f>
        <v>702858</v>
      </c>
      <c r="L2889" t="str">
        <f t="shared" si="91"/>
        <v/>
      </c>
      <c r="M2889">
        <f>IF(woda5[[#This Row],[pomiar po polnocy]]&gt;=800000,1,0)</f>
        <v>0</v>
      </c>
    </row>
    <row r="2890" spans="4:13" x14ac:dyDescent="0.25">
      <c r="D2890" s="1">
        <v>42332</v>
      </c>
      <c r="E2890">
        <v>9485</v>
      </c>
      <c r="F2890" s="9">
        <f t="shared" si="90"/>
        <v>702858</v>
      </c>
      <c r="G2890" s="12">
        <f xml:space="preserve"> ROUNDUP(woda5[[#This Row],[pomiar po polnocy]]*0.98,0)</f>
        <v>688801</v>
      </c>
      <c r="H2890" s="13">
        <f>woda5[[#This Row],[po 8]]+woda5[[#This Row],[ilosc]]</f>
        <v>698286</v>
      </c>
      <c r="I2890">
        <f>ROUNDUP(woda5[[#This Row],[pomiar po polnocy]]*0.02,0)</f>
        <v>14058</v>
      </c>
      <c r="J2890" s="10">
        <f>woda5[[#This Row],[pomiar po polnocy]]-woda5[[#This Row],[ile wypuscic rano]]</f>
        <v>688800</v>
      </c>
      <c r="K2890" s="10">
        <f>woda5[[#This Row],[po 8v2]]+woda5[[#This Row],[ilosc]]</f>
        <v>698285</v>
      </c>
      <c r="L2890" t="str">
        <f t="shared" si="91"/>
        <v/>
      </c>
      <c r="M2890">
        <f>IF(woda5[[#This Row],[pomiar po polnocy]]&gt;=800000,1,0)</f>
        <v>0</v>
      </c>
    </row>
    <row r="2891" spans="4:13" x14ac:dyDescent="0.25">
      <c r="D2891" s="1">
        <v>42333</v>
      </c>
      <c r="E2891">
        <v>10927</v>
      </c>
      <c r="F2891" s="9">
        <f t="shared" si="90"/>
        <v>698285</v>
      </c>
      <c r="G2891" s="12">
        <f xml:space="preserve"> ROUNDUP(woda5[[#This Row],[pomiar po polnocy]]*0.98,0)</f>
        <v>684320</v>
      </c>
      <c r="H2891" s="13">
        <f>woda5[[#This Row],[po 8]]+woda5[[#This Row],[ilosc]]</f>
        <v>695247</v>
      </c>
      <c r="I2891">
        <f>ROUNDUP(woda5[[#This Row],[pomiar po polnocy]]*0.02,0)</f>
        <v>13966</v>
      </c>
      <c r="J2891" s="10">
        <f>woda5[[#This Row],[pomiar po polnocy]]-woda5[[#This Row],[ile wypuscic rano]]</f>
        <v>684319</v>
      </c>
      <c r="K2891" s="10">
        <f>woda5[[#This Row],[po 8v2]]+woda5[[#This Row],[ilosc]]</f>
        <v>695246</v>
      </c>
      <c r="L2891" t="str">
        <f t="shared" si="91"/>
        <v/>
      </c>
      <c r="M2891">
        <f>IF(woda5[[#This Row],[pomiar po polnocy]]&gt;=800000,1,0)</f>
        <v>0</v>
      </c>
    </row>
    <row r="2892" spans="4:13" x14ac:dyDescent="0.25">
      <c r="D2892" s="1">
        <v>42334</v>
      </c>
      <c r="E2892">
        <v>12428</v>
      </c>
      <c r="F2892" s="9">
        <f t="shared" si="90"/>
        <v>695246</v>
      </c>
      <c r="G2892" s="12">
        <f xml:space="preserve"> ROUNDUP(woda5[[#This Row],[pomiar po polnocy]]*0.98,0)</f>
        <v>681342</v>
      </c>
      <c r="H2892" s="13">
        <f>woda5[[#This Row],[po 8]]+woda5[[#This Row],[ilosc]]</f>
        <v>693770</v>
      </c>
      <c r="I2892">
        <f>ROUNDUP(woda5[[#This Row],[pomiar po polnocy]]*0.02,0)</f>
        <v>13905</v>
      </c>
      <c r="J2892" s="10">
        <f>woda5[[#This Row],[pomiar po polnocy]]-woda5[[#This Row],[ile wypuscic rano]]</f>
        <v>681341</v>
      </c>
      <c r="K2892" s="10">
        <f>woda5[[#This Row],[po 8v2]]+woda5[[#This Row],[ilosc]]</f>
        <v>693769</v>
      </c>
      <c r="L2892" t="str">
        <f t="shared" si="91"/>
        <v/>
      </c>
      <c r="M2892">
        <f>IF(woda5[[#This Row],[pomiar po polnocy]]&gt;=800000,1,0)</f>
        <v>0</v>
      </c>
    </row>
    <row r="2893" spans="4:13" x14ac:dyDescent="0.25">
      <c r="D2893" s="1">
        <v>42335</v>
      </c>
      <c r="E2893">
        <v>12369</v>
      </c>
      <c r="F2893" s="9">
        <f t="shared" si="90"/>
        <v>693769</v>
      </c>
      <c r="G2893" s="12">
        <f xml:space="preserve"> ROUNDUP(woda5[[#This Row],[pomiar po polnocy]]*0.98,0)</f>
        <v>679894</v>
      </c>
      <c r="H2893" s="13">
        <f>woda5[[#This Row],[po 8]]+woda5[[#This Row],[ilosc]]</f>
        <v>692263</v>
      </c>
      <c r="I2893">
        <f>ROUNDUP(woda5[[#This Row],[pomiar po polnocy]]*0.02,0)</f>
        <v>13876</v>
      </c>
      <c r="J2893" s="10">
        <f>woda5[[#This Row],[pomiar po polnocy]]-woda5[[#This Row],[ile wypuscic rano]]</f>
        <v>679893</v>
      </c>
      <c r="K2893" s="10">
        <f>woda5[[#This Row],[po 8v2]]+woda5[[#This Row],[ilosc]]</f>
        <v>692262</v>
      </c>
      <c r="L2893" t="str">
        <f t="shared" si="91"/>
        <v/>
      </c>
      <c r="M2893">
        <f>IF(woda5[[#This Row],[pomiar po polnocy]]&gt;=800000,1,0)</f>
        <v>0</v>
      </c>
    </row>
    <row r="2894" spans="4:13" x14ac:dyDescent="0.25">
      <c r="D2894" s="1">
        <v>42336</v>
      </c>
      <c r="E2894">
        <v>10560</v>
      </c>
      <c r="F2894" s="9">
        <f t="shared" si="90"/>
        <v>692262</v>
      </c>
      <c r="G2894" s="12">
        <f xml:space="preserve"> ROUNDUP(woda5[[#This Row],[pomiar po polnocy]]*0.98,0)</f>
        <v>678417</v>
      </c>
      <c r="H2894" s="13">
        <f>woda5[[#This Row],[po 8]]+woda5[[#This Row],[ilosc]]</f>
        <v>688977</v>
      </c>
      <c r="I2894">
        <f>ROUNDUP(woda5[[#This Row],[pomiar po polnocy]]*0.02,0)</f>
        <v>13846</v>
      </c>
      <c r="J2894" s="10">
        <f>woda5[[#This Row],[pomiar po polnocy]]-woda5[[#This Row],[ile wypuscic rano]]</f>
        <v>678416</v>
      </c>
      <c r="K2894" s="10">
        <f>woda5[[#This Row],[po 8v2]]+woda5[[#This Row],[ilosc]]</f>
        <v>688976</v>
      </c>
      <c r="L2894" t="str">
        <f t="shared" si="91"/>
        <v/>
      </c>
      <c r="M2894">
        <f>IF(woda5[[#This Row],[pomiar po polnocy]]&gt;=800000,1,0)</f>
        <v>0</v>
      </c>
    </row>
    <row r="2895" spans="4:13" x14ac:dyDescent="0.25">
      <c r="D2895" s="1">
        <v>42337</v>
      </c>
      <c r="E2895">
        <v>11268</v>
      </c>
      <c r="F2895" s="9">
        <f t="shared" si="90"/>
        <v>688976</v>
      </c>
      <c r="G2895" s="12">
        <f xml:space="preserve"> ROUNDUP(woda5[[#This Row],[pomiar po polnocy]]*0.98,0)</f>
        <v>675197</v>
      </c>
      <c r="H2895" s="13">
        <f>woda5[[#This Row],[po 8]]+woda5[[#This Row],[ilosc]]</f>
        <v>686465</v>
      </c>
      <c r="I2895">
        <f>ROUNDUP(woda5[[#This Row],[pomiar po polnocy]]*0.02,0)</f>
        <v>13780</v>
      </c>
      <c r="J2895" s="10">
        <f>woda5[[#This Row],[pomiar po polnocy]]-woda5[[#This Row],[ile wypuscic rano]]</f>
        <v>675196</v>
      </c>
      <c r="K2895" s="10">
        <f>woda5[[#This Row],[po 8v2]]+woda5[[#This Row],[ilosc]]</f>
        <v>686464</v>
      </c>
      <c r="L2895" t="str">
        <f t="shared" si="91"/>
        <v/>
      </c>
      <c r="M2895">
        <f>IF(woda5[[#This Row],[pomiar po polnocy]]&gt;=800000,1,0)</f>
        <v>0</v>
      </c>
    </row>
    <row r="2896" spans="4:13" x14ac:dyDescent="0.25">
      <c r="D2896" s="1">
        <v>42338</v>
      </c>
      <c r="E2896">
        <v>13206</v>
      </c>
      <c r="F2896" s="9">
        <f t="shared" si="90"/>
        <v>686464</v>
      </c>
      <c r="G2896" s="12">
        <f xml:space="preserve"> ROUNDUP(woda5[[#This Row],[pomiar po polnocy]]*0.98,0)</f>
        <v>672735</v>
      </c>
      <c r="H2896" s="13">
        <f>woda5[[#This Row],[po 8]]+woda5[[#This Row],[ilosc]]</f>
        <v>685941</v>
      </c>
      <c r="I2896">
        <f>ROUNDUP(woda5[[#This Row],[pomiar po polnocy]]*0.02,0)</f>
        <v>13730</v>
      </c>
      <c r="J2896" s="10">
        <f>woda5[[#This Row],[pomiar po polnocy]]-woda5[[#This Row],[ile wypuscic rano]]</f>
        <v>672734</v>
      </c>
      <c r="K2896" s="10">
        <f>woda5[[#This Row],[po 8v2]]+woda5[[#This Row],[ilosc]]</f>
        <v>685940</v>
      </c>
      <c r="L2896" t="str">
        <f t="shared" si="91"/>
        <v/>
      </c>
      <c r="M2896">
        <f>IF(woda5[[#This Row],[pomiar po polnocy]]&gt;=800000,1,0)</f>
        <v>0</v>
      </c>
    </row>
    <row r="2897" spans="4:13" x14ac:dyDescent="0.25">
      <c r="D2897" s="1">
        <v>42339</v>
      </c>
      <c r="E2897">
        <v>12886</v>
      </c>
      <c r="F2897" s="9">
        <f t="shared" si="90"/>
        <v>685940</v>
      </c>
      <c r="G2897" s="12">
        <f xml:space="preserve"> ROUNDUP(woda5[[#This Row],[pomiar po polnocy]]*0.98,0)</f>
        <v>672222</v>
      </c>
      <c r="H2897" s="13">
        <f>woda5[[#This Row],[po 8]]+woda5[[#This Row],[ilosc]]</f>
        <v>685108</v>
      </c>
      <c r="I2897">
        <f>ROUNDUP(woda5[[#This Row],[pomiar po polnocy]]*0.02,0)</f>
        <v>13719</v>
      </c>
      <c r="J2897" s="10">
        <f>woda5[[#This Row],[pomiar po polnocy]]-woda5[[#This Row],[ile wypuscic rano]]</f>
        <v>672221</v>
      </c>
      <c r="K2897" s="10">
        <f>woda5[[#This Row],[po 8v2]]+woda5[[#This Row],[ilosc]]</f>
        <v>685107</v>
      </c>
      <c r="L2897" t="str">
        <f t="shared" si="91"/>
        <v/>
      </c>
      <c r="M2897">
        <f>IF(woda5[[#This Row],[pomiar po polnocy]]&gt;=800000,1,0)</f>
        <v>0</v>
      </c>
    </row>
    <row r="2898" spans="4:13" x14ac:dyDescent="0.25">
      <c r="D2898" s="1">
        <v>42340</v>
      </c>
      <c r="E2898">
        <v>14648</v>
      </c>
      <c r="F2898" s="9">
        <f t="shared" si="90"/>
        <v>685107</v>
      </c>
      <c r="G2898" s="12">
        <f xml:space="preserve"> ROUNDUP(woda5[[#This Row],[pomiar po polnocy]]*0.98,0)</f>
        <v>671405</v>
      </c>
      <c r="H2898" s="13">
        <f>woda5[[#This Row],[po 8]]+woda5[[#This Row],[ilosc]]</f>
        <v>686053</v>
      </c>
      <c r="I2898">
        <f>ROUNDUP(woda5[[#This Row],[pomiar po polnocy]]*0.02,0)</f>
        <v>13703</v>
      </c>
      <c r="J2898" s="10">
        <f>woda5[[#This Row],[pomiar po polnocy]]-woda5[[#This Row],[ile wypuscic rano]]</f>
        <v>671404</v>
      </c>
      <c r="K2898" s="10">
        <f>woda5[[#This Row],[po 8v2]]+woda5[[#This Row],[ilosc]]</f>
        <v>686052</v>
      </c>
      <c r="L2898" t="str">
        <f t="shared" si="91"/>
        <v/>
      </c>
      <c r="M2898">
        <f>IF(woda5[[#This Row],[pomiar po polnocy]]&gt;=800000,1,0)</f>
        <v>0</v>
      </c>
    </row>
    <row r="2899" spans="4:13" x14ac:dyDescent="0.25">
      <c r="D2899" s="1">
        <v>42341</v>
      </c>
      <c r="E2899">
        <v>12702</v>
      </c>
      <c r="F2899" s="9">
        <f t="shared" si="90"/>
        <v>686052</v>
      </c>
      <c r="G2899" s="12">
        <f xml:space="preserve"> ROUNDUP(woda5[[#This Row],[pomiar po polnocy]]*0.98,0)</f>
        <v>672331</v>
      </c>
      <c r="H2899" s="13">
        <f>woda5[[#This Row],[po 8]]+woda5[[#This Row],[ilosc]]</f>
        <v>685033</v>
      </c>
      <c r="I2899">
        <f>ROUNDUP(woda5[[#This Row],[pomiar po polnocy]]*0.02,0)</f>
        <v>13722</v>
      </c>
      <c r="J2899" s="10">
        <f>woda5[[#This Row],[pomiar po polnocy]]-woda5[[#This Row],[ile wypuscic rano]]</f>
        <v>672330</v>
      </c>
      <c r="K2899" s="10">
        <f>woda5[[#This Row],[po 8v2]]+woda5[[#This Row],[ilosc]]</f>
        <v>685032</v>
      </c>
      <c r="L2899" t="str">
        <f t="shared" si="91"/>
        <v/>
      </c>
      <c r="M2899">
        <f>IF(woda5[[#This Row],[pomiar po polnocy]]&gt;=800000,1,0)</f>
        <v>0</v>
      </c>
    </row>
    <row r="2900" spans="4:13" x14ac:dyDescent="0.25">
      <c r="D2900" s="1">
        <v>42342</v>
      </c>
      <c r="E2900">
        <v>12682</v>
      </c>
      <c r="F2900" s="9">
        <f t="shared" si="90"/>
        <v>685032</v>
      </c>
      <c r="G2900" s="12">
        <f xml:space="preserve"> ROUNDUP(woda5[[#This Row],[pomiar po polnocy]]*0.98,0)</f>
        <v>671332</v>
      </c>
      <c r="H2900" s="13">
        <f>woda5[[#This Row],[po 8]]+woda5[[#This Row],[ilosc]]</f>
        <v>684014</v>
      </c>
      <c r="I2900">
        <f>ROUNDUP(woda5[[#This Row],[pomiar po polnocy]]*0.02,0)</f>
        <v>13701</v>
      </c>
      <c r="J2900" s="10">
        <f>woda5[[#This Row],[pomiar po polnocy]]-woda5[[#This Row],[ile wypuscic rano]]</f>
        <v>671331</v>
      </c>
      <c r="K2900" s="10">
        <f>woda5[[#This Row],[po 8v2]]+woda5[[#This Row],[ilosc]]</f>
        <v>684013</v>
      </c>
      <c r="L2900" t="str">
        <f t="shared" si="91"/>
        <v/>
      </c>
      <c r="M2900">
        <f>IF(woda5[[#This Row],[pomiar po polnocy]]&gt;=800000,1,0)</f>
        <v>0</v>
      </c>
    </row>
    <row r="2901" spans="4:13" x14ac:dyDescent="0.25">
      <c r="D2901" s="1">
        <v>42343</v>
      </c>
      <c r="E2901">
        <v>11046</v>
      </c>
      <c r="F2901" s="9">
        <f t="shared" si="90"/>
        <v>684013</v>
      </c>
      <c r="G2901" s="12">
        <f xml:space="preserve"> ROUNDUP(woda5[[#This Row],[pomiar po polnocy]]*0.98,0)</f>
        <v>670333</v>
      </c>
      <c r="H2901" s="13">
        <f>woda5[[#This Row],[po 8]]+woda5[[#This Row],[ilosc]]</f>
        <v>681379</v>
      </c>
      <c r="I2901">
        <f>ROUNDUP(woda5[[#This Row],[pomiar po polnocy]]*0.02,0)</f>
        <v>13681</v>
      </c>
      <c r="J2901" s="10">
        <f>woda5[[#This Row],[pomiar po polnocy]]-woda5[[#This Row],[ile wypuscic rano]]</f>
        <v>670332</v>
      </c>
      <c r="K2901" s="10">
        <f>woda5[[#This Row],[po 8v2]]+woda5[[#This Row],[ilosc]]</f>
        <v>681378</v>
      </c>
      <c r="L2901" t="str">
        <f t="shared" si="91"/>
        <v/>
      </c>
      <c r="M2901">
        <f>IF(woda5[[#This Row],[pomiar po polnocy]]&gt;=800000,1,0)</f>
        <v>0</v>
      </c>
    </row>
    <row r="2902" spans="4:13" x14ac:dyDescent="0.25">
      <c r="D2902" s="1">
        <v>42344</v>
      </c>
      <c r="E2902">
        <v>12408</v>
      </c>
      <c r="F2902" s="9">
        <f t="shared" si="90"/>
        <v>681378</v>
      </c>
      <c r="G2902" s="12">
        <f xml:space="preserve"> ROUNDUP(woda5[[#This Row],[pomiar po polnocy]]*0.98,0)</f>
        <v>667751</v>
      </c>
      <c r="H2902" s="13">
        <f>woda5[[#This Row],[po 8]]+woda5[[#This Row],[ilosc]]</f>
        <v>680159</v>
      </c>
      <c r="I2902">
        <f>ROUNDUP(woda5[[#This Row],[pomiar po polnocy]]*0.02,0)</f>
        <v>13628</v>
      </c>
      <c r="J2902" s="10">
        <f>woda5[[#This Row],[pomiar po polnocy]]-woda5[[#This Row],[ile wypuscic rano]]</f>
        <v>667750</v>
      </c>
      <c r="K2902" s="10">
        <f>woda5[[#This Row],[po 8v2]]+woda5[[#This Row],[ilosc]]</f>
        <v>680158</v>
      </c>
      <c r="L2902" t="str">
        <f t="shared" si="91"/>
        <v/>
      </c>
      <c r="M2902">
        <f>IF(woda5[[#This Row],[pomiar po polnocy]]&gt;=800000,1,0)</f>
        <v>0</v>
      </c>
    </row>
    <row r="2903" spans="4:13" x14ac:dyDescent="0.25">
      <c r="D2903" s="1">
        <v>42345</v>
      </c>
      <c r="E2903">
        <v>14536</v>
      </c>
      <c r="F2903" s="9">
        <f t="shared" si="90"/>
        <v>680158</v>
      </c>
      <c r="G2903" s="12">
        <f xml:space="preserve"> ROUNDUP(woda5[[#This Row],[pomiar po polnocy]]*0.98,0)</f>
        <v>666555</v>
      </c>
      <c r="H2903" s="13">
        <f>woda5[[#This Row],[po 8]]+woda5[[#This Row],[ilosc]]</f>
        <v>681091</v>
      </c>
      <c r="I2903">
        <f>ROUNDUP(woda5[[#This Row],[pomiar po polnocy]]*0.02,0)</f>
        <v>13604</v>
      </c>
      <c r="J2903" s="10">
        <f>woda5[[#This Row],[pomiar po polnocy]]-woda5[[#This Row],[ile wypuscic rano]]</f>
        <v>666554</v>
      </c>
      <c r="K2903" s="10">
        <f>woda5[[#This Row],[po 8v2]]+woda5[[#This Row],[ilosc]]</f>
        <v>681090</v>
      </c>
      <c r="L2903" t="str">
        <f t="shared" si="91"/>
        <v/>
      </c>
      <c r="M2903">
        <f>IF(woda5[[#This Row],[pomiar po polnocy]]&gt;=800000,1,0)</f>
        <v>0</v>
      </c>
    </row>
    <row r="2904" spans="4:13" x14ac:dyDescent="0.25">
      <c r="D2904" s="1">
        <v>42346</v>
      </c>
      <c r="E2904">
        <v>11870</v>
      </c>
      <c r="F2904" s="9">
        <f t="shared" si="90"/>
        <v>681090</v>
      </c>
      <c r="G2904" s="12">
        <f xml:space="preserve"> ROUNDUP(woda5[[#This Row],[pomiar po polnocy]]*0.98,0)</f>
        <v>667469</v>
      </c>
      <c r="H2904" s="13">
        <f>woda5[[#This Row],[po 8]]+woda5[[#This Row],[ilosc]]</f>
        <v>679339</v>
      </c>
      <c r="I2904">
        <f>ROUNDUP(woda5[[#This Row],[pomiar po polnocy]]*0.02,0)</f>
        <v>13622</v>
      </c>
      <c r="J2904" s="10">
        <f>woda5[[#This Row],[pomiar po polnocy]]-woda5[[#This Row],[ile wypuscic rano]]</f>
        <v>667468</v>
      </c>
      <c r="K2904" s="10">
        <f>woda5[[#This Row],[po 8v2]]+woda5[[#This Row],[ilosc]]</f>
        <v>679338</v>
      </c>
      <c r="L2904" t="str">
        <f t="shared" si="91"/>
        <v/>
      </c>
      <c r="M2904">
        <f>IF(woda5[[#This Row],[pomiar po polnocy]]&gt;=800000,1,0)</f>
        <v>0</v>
      </c>
    </row>
    <row r="2905" spans="4:13" x14ac:dyDescent="0.25">
      <c r="D2905" s="1">
        <v>42347</v>
      </c>
      <c r="E2905">
        <v>12717</v>
      </c>
      <c r="F2905" s="9">
        <f t="shared" si="90"/>
        <v>679338</v>
      </c>
      <c r="G2905" s="12">
        <f xml:space="preserve"> ROUNDUP(woda5[[#This Row],[pomiar po polnocy]]*0.98,0)</f>
        <v>665752</v>
      </c>
      <c r="H2905" s="13">
        <f>woda5[[#This Row],[po 8]]+woda5[[#This Row],[ilosc]]</f>
        <v>678469</v>
      </c>
      <c r="I2905">
        <f>ROUNDUP(woda5[[#This Row],[pomiar po polnocy]]*0.02,0)</f>
        <v>13587</v>
      </c>
      <c r="J2905" s="10">
        <f>woda5[[#This Row],[pomiar po polnocy]]-woda5[[#This Row],[ile wypuscic rano]]</f>
        <v>665751</v>
      </c>
      <c r="K2905" s="10">
        <f>woda5[[#This Row],[po 8v2]]+woda5[[#This Row],[ilosc]]</f>
        <v>678468</v>
      </c>
      <c r="L2905" t="str">
        <f t="shared" si="91"/>
        <v/>
      </c>
      <c r="M2905">
        <f>IF(woda5[[#This Row],[pomiar po polnocy]]&gt;=800000,1,0)</f>
        <v>0</v>
      </c>
    </row>
    <row r="2906" spans="4:13" x14ac:dyDescent="0.25">
      <c r="D2906" s="1">
        <v>42348</v>
      </c>
      <c r="E2906">
        <v>12893</v>
      </c>
      <c r="F2906" s="9">
        <f t="shared" si="90"/>
        <v>678468</v>
      </c>
      <c r="G2906" s="12">
        <f xml:space="preserve"> ROUNDUP(woda5[[#This Row],[pomiar po polnocy]]*0.98,0)</f>
        <v>664899</v>
      </c>
      <c r="H2906" s="13">
        <f>woda5[[#This Row],[po 8]]+woda5[[#This Row],[ilosc]]</f>
        <v>677792</v>
      </c>
      <c r="I2906">
        <f>ROUNDUP(woda5[[#This Row],[pomiar po polnocy]]*0.02,0)</f>
        <v>13570</v>
      </c>
      <c r="J2906" s="10">
        <f>woda5[[#This Row],[pomiar po polnocy]]-woda5[[#This Row],[ile wypuscic rano]]</f>
        <v>664898</v>
      </c>
      <c r="K2906" s="10">
        <f>woda5[[#This Row],[po 8v2]]+woda5[[#This Row],[ilosc]]</f>
        <v>677791</v>
      </c>
      <c r="L2906" t="str">
        <f t="shared" si="91"/>
        <v/>
      </c>
      <c r="M2906">
        <f>IF(woda5[[#This Row],[pomiar po polnocy]]&gt;=800000,1,0)</f>
        <v>0</v>
      </c>
    </row>
    <row r="2907" spans="4:13" x14ac:dyDescent="0.25">
      <c r="D2907" s="1">
        <v>42349</v>
      </c>
      <c r="E2907">
        <v>13535</v>
      </c>
      <c r="F2907" s="9">
        <f t="shared" si="90"/>
        <v>677791</v>
      </c>
      <c r="G2907" s="12">
        <f xml:space="preserve"> ROUNDUP(woda5[[#This Row],[pomiar po polnocy]]*0.98,0)</f>
        <v>664236</v>
      </c>
      <c r="H2907" s="13">
        <f>woda5[[#This Row],[po 8]]+woda5[[#This Row],[ilosc]]</f>
        <v>677771</v>
      </c>
      <c r="I2907">
        <f>ROUNDUP(woda5[[#This Row],[pomiar po polnocy]]*0.02,0)</f>
        <v>13556</v>
      </c>
      <c r="J2907" s="10">
        <f>woda5[[#This Row],[pomiar po polnocy]]-woda5[[#This Row],[ile wypuscic rano]]</f>
        <v>664235</v>
      </c>
      <c r="K2907" s="10">
        <f>woda5[[#This Row],[po 8v2]]+woda5[[#This Row],[ilosc]]</f>
        <v>677770</v>
      </c>
      <c r="L2907" t="str">
        <f t="shared" si="91"/>
        <v/>
      </c>
      <c r="M2907">
        <f>IF(woda5[[#This Row],[pomiar po polnocy]]&gt;=800000,1,0)</f>
        <v>0</v>
      </c>
    </row>
    <row r="2908" spans="4:13" x14ac:dyDescent="0.25">
      <c r="D2908" s="1">
        <v>42350</v>
      </c>
      <c r="E2908">
        <v>10539</v>
      </c>
      <c r="F2908" s="9">
        <f t="shared" si="90"/>
        <v>677770</v>
      </c>
      <c r="G2908" s="12">
        <f xml:space="preserve"> ROUNDUP(woda5[[#This Row],[pomiar po polnocy]]*0.98,0)</f>
        <v>664215</v>
      </c>
      <c r="H2908" s="13">
        <f>woda5[[#This Row],[po 8]]+woda5[[#This Row],[ilosc]]</f>
        <v>674754</v>
      </c>
      <c r="I2908">
        <f>ROUNDUP(woda5[[#This Row],[pomiar po polnocy]]*0.02,0)</f>
        <v>13556</v>
      </c>
      <c r="J2908" s="10">
        <f>woda5[[#This Row],[pomiar po polnocy]]-woda5[[#This Row],[ile wypuscic rano]]</f>
        <v>664214</v>
      </c>
      <c r="K2908" s="10">
        <f>woda5[[#This Row],[po 8v2]]+woda5[[#This Row],[ilosc]]</f>
        <v>674753</v>
      </c>
      <c r="L2908" t="str">
        <f t="shared" si="91"/>
        <v/>
      </c>
      <c r="M2908">
        <f>IF(woda5[[#This Row],[pomiar po polnocy]]&gt;=800000,1,0)</f>
        <v>0</v>
      </c>
    </row>
    <row r="2909" spans="4:13" x14ac:dyDescent="0.25">
      <c r="D2909" s="1">
        <v>42351</v>
      </c>
      <c r="E2909">
        <v>8243</v>
      </c>
      <c r="F2909" s="9">
        <f t="shared" si="90"/>
        <v>674753</v>
      </c>
      <c r="G2909" s="12">
        <f xml:space="preserve"> ROUNDUP(woda5[[#This Row],[pomiar po polnocy]]*0.98,0)</f>
        <v>661258</v>
      </c>
      <c r="H2909" s="13">
        <f>woda5[[#This Row],[po 8]]+woda5[[#This Row],[ilosc]]</f>
        <v>669501</v>
      </c>
      <c r="I2909">
        <f>ROUNDUP(woda5[[#This Row],[pomiar po polnocy]]*0.02,0)</f>
        <v>13496</v>
      </c>
      <c r="J2909" s="10">
        <f>woda5[[#This Row],[pomiar po polnocy]]-woda5[[#This Row],[ile wypuscic rano]]</f>
        <v>661257</v>
      </c>
      <c r="K2909" s="10">
        <f>woda5[[#This Row],[po 8v2]]+woda5[[#This Row],[ilosc]]</f>
        <v>669500</v>
      </c>
      <c r="L2909" t="str">
        <f t="shared" si="91"/>
        <v/>
      </c>
      <c r="M2909">
        <f>IF(woda5[[#This Row],[pomiar po polnocy]]&gt;=800000,1,0)</f>
        <v>0</v>
      </c>
    </row>
    <row r="2910" spans="4:13" x14ac:dyDescent="0.25">
      <c r="D2910" s="1">
        <v>42352</v>
      </c>
      <c r="E2910">
        <v>12586</v>
      </c>
      <c r="F2910" s="9">
        <f t="shared" si="90"/>
        <v>669500</v>
      </c>
      <c r="G2910" s="12">
        <f xml:space="preserve"> ROUNDUP(woda5[[#This Row],[pomiar po polnocy]]*0.98,0)</f>
        <v>656110</v>
      </c>
      <c r="H2910" s="13">
        <f>woda5[[#This Row],[po 8]]+woda5[[#This Row],[ilosc]]</f>
        <v>668696</v>
      </c>
      <c r="I2910">
        <f>ROUNDUP(woda5[[#This Row],[pomiar po polnocy]]*0.02,0)</f>
        <v>13390</v>
      </c>
      <c r="J2910" s="10">
        <f>woda5[[#This Row],[pomiar po polnocy]]-woda5[[#This Row],[ile wypuscic rano]]</f>
        <v>656110</v>
      </c>
      <c r="K2910" s="10">
        <f>woda5[[#This Row],[po 8v2]]+woda5[[#This Row],[ilosc]]</f>
        <v>668696</v>
      </c>
      <c r="L2910" t="str">
        <f t="shared" si="91"/>
        <v/>
      </c>
      <c r="M2910">
        <f>IF(woda5[[#This Row],[pomiar po polnocy]]&gt;=800000,1,0)</f>
        <v>0</v>
      </c>
    </row>
    <row r="2911" spans="4:13" x14ac:dyDescent="0.25">
      <c r="D2911" s="1">
        <v>42353</v>
      </c>
      <c r="E2911">
        <v>9961</v>
      </c>
      <c r="F2911" s="9">
        <f t="shared" si="90"/>
        <v>668696</v>
      </c>
      <c r="G2911" s="12">
        <f xml:space="preserve"> ROUNDUP(woda5[[#This Row],[pomiar po polnocy]]*0.98,0)</f>
        <v>655323</v>
      </c>
      <c r="H2911" s="13">
        <f>woda5[[#This Row],[po 8]]+woda5[[#This Row],[ilosc]]</f>
        <v>665284</v>
      </c>
      <c r="I2911">
        <f>ROUNDUP(woda5[[#This Row],[pomiar po polnocy]]*0.02,0)</f>
        <v>13374</v>
      </c>
      <c r="J2911" s="10">
        <f>woda5[[#This Row],[pomiar po polnocy]]-woda5[[#This Row],[ile wypuscic rano]]</f>
        <v>655322</v>
      </c>
      <c r="K2911" s="10">
        <f>woda5[[#This Row],[po 8v2]]+woda5[[#This Row],[ilosc]]</f>
        <v>665283</v>
      </c>
      <c r="L2911" t="str">
        <f t="shared" si="91"/>
        <v/>
      </c>
      <c r="M2911">
        <f>IF(woda5[[#This Row],[pomiar po polnocy]]&gt;=800000,1,0)</f>
        <v>0</v>
      </c>
    </row>
    <row r="2912" spans="4:13" x14ac:dyDescent="0.25">
      <c r="D2912" s="1">
        <v>42354</v>
      </c>
      <c r="E2912">
        <v>9997</v>
      </c>
      <c r="F2912" s="9">
        <f t="shared" si="90"/>
        <v>665283</v>
      </c>
      <c r="G2912" s="12">
        <f xml:space="preserve"> ROUNDUP(woda5[[#This Row],[pomiar po polnocy]]*0.98,0)</f>
        <v>651978</v>
      </c>
      <c r="H2912" s="13">
        <f>woda5[[#This Row],[po 8]]+woda5[[#This Row],[ilosc]]</f>
        <v>661975</v>
      </c>
      <c r="I2912">
        <f>ROUNDUP(woda5[[#This Row],[pomiar po polnocy]]*0.02,0)</f>
        <v>13306</v>
      </c>
      <c r="J2912" s="10">
        <f>woda5[[#This Row],[pomiar po polnocy]]-woda5[[#This Row],[ile wypuscic rano]]</f>
        <v>651977</v>
      </c>
      <c r="K2912" s="10">
        <f>woda5[[#This Row],[po 8v2]]+woda5[[#This Row],[ilosc]]</f>
        <v>661974</v>
      </c>
      <c r="L2912" t="str">
        <f t="shared" si="91"/>
        <v/>
      </c>
      <c r="M2912">
        <f>IF(woda5[[#This Row],[pomiar po polnocy]]&gt;=800000,1,0)</f>
        <v>0</v>
      </c>
    </row>
    <row r="2913" spans="4:13" x14ac:dyDescent="0.25">
      <c r="D2913" s="1">
        <v>42355</v>
      </c>
      <c r="E2913">
        <v>7996</v>
      </c>
      <c r="F2913" s="9">
        <f t="shared" si="90"/>
        <v>661974</v>
      </c>
      <c r="G2913" s="12">
        <f xml:space="preserve"> ROUNDUP(woda5[[#This Row],[pomiar po polnocy]]*0.98,0)</f>
        <v>648735</v>
      </c>
      <c r="H2913" s="13">
        <f>woda5[[#This Row],[po 8]]+woda5[[#This Row],[ilosc]]</f>
        <v>656731</v>
      </c>
      <c r="I2913">
        <f>ROUNDUP(woda5[[#This Row],[pomiar po polnocy]]*0.02,0)</f>
        <v>13240</v>
      </c>
      <c r="J2913" s="10">
        <f>woda5[[#This Row],[pomiar po polnocy]]-woda5[[#This Row],[ile wypuscic rano]]</f>
        <v>648734</v>
      </c>
      <c r="K2913" s="10">
        <f>woda5[[#This Row],[po 8v2]]+woda5[[#This Row],[ilosc]]</f>
        <v>656730</v>
      </c>
      <c r="L2913" t="str">
        <f t="shared" si="91"/>
        <v/>
      </c>
      <c r="M2913">
        <f>IF(woda5[[#This Row],[pomiar po polnocy]]&gt;=800000,1,0)</f>
        <v>0</v>
      </c>
    </row>
    <row r="2914" spans="4:13" x14ac:dyDescent="0.25">
      <c r="D2914" s="1">
        <v>42356</v>
      </c>
      <c r="E2914">
        <v>9991</v>
      </c>
      <c r="F2914" s="9">
        <f t="shared" si="90"/>
        <v>656730</v>
      </c>
      <c r="G2914" s="12">
        <f xml:space="preserve"> ROUNDUP(woda5[[#This Row],[pomiar po polnocy]]*0.98,0)</f>
        <v>643596</v>
      </c>
      <c r="H2914" s="13">
        <f>woda5[[#This Row],[po 8]]+woda5[[#This Row],[ilosc]]</f>
        <v>653587</v>
      </c>
      <c r="I2914">
        <f>ROUNDUP(woda5[[#This Row],[pomiar po polnocy]]*0.02,0)</f>
        <v>13135</v>
      </c>
      <c r="J2914" s="10">
        <f>woda5[[#This Row],[pomiar po polnocy]]-woda5[[#This Row],[ile wypuscic rano]]</f>
        <v>643595</v>
      </c>
      <c r="K2914" s="10">
        <f>woda5[[#This Row],[po 8v2]]+woda5[[#This Row],[ilosc]]</f>
        <v>653586</v>
      </c>
      <c r="L2914" t="str">
        <f t="shared" si="91"/>
        <v/>
      </c>
      <c r="M2914">
        <f>IF(woda5[[#This Row],[pomiar po polnocy]]&gt;=800000,1,0)</f>
        <v>0</v>
      </c>
    </row>
    <row r="2915" spans="4:13" x14ac:dyDescent="0.25">
      <c r="D2915" s="1">
        <v>42357</v>
      </c>
      <c r="E2915">
        <v>11070</v>
      </c>
      <c r="F2915" s="9">
        <f t="shared" si="90"/>
        <v>653586</v>
      </c>
      <c r="G2915" s="12">
        <f xml:space="preserve"> ROUNDUP(woda5[[#This Row],[pomiar po polnocy]]*0.98,0)</f>
        <v>640515</v>
      </c>
      <c r="H2915" s="13">
        <f>woda5[[#This Row],[po 8]]+woda5[[#This Row],[ilosc]]</f>
        <v>651585</v>
      </c>
      <c r="I2915">
        <f>ROUNDUP(woda5[[#This Row],[pomiar po polnocy]]*0.02,0)</f>
        <v>13072</v>
      </c>
      <c r="J2915" s="10">
        <f>woda5[[#This Row],[pomiar po polnocy]]-woda5[[#This Row],[ile wypuscic rano]]</f>
        <v>640514</v>
      </c>
      <c r="K2915" s="10">
        <f>woda5[[#This Row],[po 8v2]]+woda5[[#This Row],[ilosc]]</f>
        <v>651584</v>
      </c>
      <c r="L2915" t="str">
        <f t="shared" si="91"/>
        <v/>
      </c>
      <c r="M2915">
        <f>IF(woda5[[#This Row],[pomiar po polnocy]]&gt;=800000,1,0)</f>
        <v>0</v>
      </c>
    </row>
    <row r="2916" spans="4:13" x14ac:dyDescent="0.25">
      <c r="D2916" s="1">
        <v>42358</v>
      </c>
      <c r="E2916">
        <v>8561</v>
      </c>
      <c r="F2916" s="9">
        <f t="shared" si="90"/>
        <v>651584</v>
      </c>
      <c r="G2916" s="12">
        <f xml:space="preserve"> ROUNDUP(woda5[[#This Row],[pomiar po polnocy]]*0.98,0)</f>
        <v>638553</v>
      </c>
      <c r="H2916" s="13">
        <f>woda5[[#This Row],[po 8]]+woda5[[#This Row],[ilosc]]</f>
        <v>647114</v>
      </c>
      <c r="I2916">
        <f>ROUNDUP(woda5[[#This Row],[pomiar po polnocy]]*0.02,0)</f>
        <v>13032</v>
      </c>
      <c r="J2916" s="10">
        <f>woda5[[#This Row],[pomiar po polnocy]]-woda5[[#This Row],[ile wypuscic rano]]</f>
        <v>638552</v>
      </c>
      <c r="K2916" s="10">
        <f>woda5[[#This Row],[po 8v2]]+woda5[[#This Row],[ilosc]]</f>
        <v>647113</v>
      </c>
      <c r="L2916" t="str">
        <f t="shared" si="91"/>
        <v/>
      </c>
      <c r="M2916">
        <f>IF(woda5[[#This Row],[pomiar po polnocy]]&gt;=800000,1,0)</f>
        <v>0</v>
      </c>
    </row>
    <row r="2917" spans="4:13" x14ac:dyDescent="0.25">
      <c r="D2917" s="1">
        <v>42359</v>
      </c>
      <c r="E2917">
        <v>8113</v>
      </c>
      <c r="F2917" s="9">
        <f t="shared" si="90"/>
        <v>647113</v>
      </c>
      <c r="G2917" s="12">
        <f xml:space="preserve"> ROUNDUP(woda5[[#This Row],[pomiar po polnocy]]*0.98,0)</f>
        <v>634171</v>
      </c>
      <c r="H2917" s="13">
        <f>woda5[[#This Row],[po 8]]+woda5[[#This Row],[ilosc]]</f>
        <v>642284</v>
      </c>
      <c r="I2917">
        <f>ROUNDUP(woda5[[#This Row],[pomiar po polnocy]]*0.02,0)</f>
        <v>12943</v>
      </c>
      <c r="J2917" s="10">
        <f>woda5[[#This Row],[pomiar po polnocy]]-woda5[[#This Row],[ile wypuscic rano]]</f>
        <v>634170</v>
      </c>
      <c r="K2917" s="10">
        <f>woda5[[#This Row],[po 8v2]]+woda5[[#This Row],[ilosc]]</f>
        <v>642283</v>
      </c>
      <c r="L2917" t="str">
        <f t="shared" si="91"/>
        <v/>
      </c>
      <c r="M2917">
        <f>IF(woda5[[#This Row],[pomiar po polnocy]]&gt;=800000,1,0)</f>
        <v>0</v>
      </c>
    </row>
    <row r="2918" spans="4:13" x14ac:dyDescent="0.25">
      <c r="D2918" s="1">
        <v>42360</v>
      </c>
      <c r="E2918">
        <v>9658</v>
      </c>
      <c r="F2918" s="9">
        <f t="shared" si="90"/>
        <v>642283</v>
      </c>
      <c r="G2918" s="12">
        <f xml:space="preserve"> ROUNDUP(woda5[[#This Row],[pomiar po polnocy]]*0.98,0)</f>
        <v>629438</v>
      </c>
      <c r="H2918" s="13">
        <f>woda5[[#This Row],[po 8]]+woda5[[#This Row],[ilosc]]</f>
        <v>639096</v>
      </c>
      <c r="I2918">
        <f>ROUNDUP(woda5[[#This Row],[pomiar po polnocy]]*0.02,0)</f>
        <v>12846</v>
      </c>
      <c r="J2918" s="10">
        <f>woda5[[#This Row],[pomiar po polnocy]]-woda5[[#This Row],[ile wypuscic rano]]</f>
        <v>629437</v>
      </c>
      <c r="K2918" s="10">
        <f>woda5[[#This Row],[po 8v2]]+woda5[[#This Row],[ilosc]]</f>
        <v>639095</v>
      </c>
      <c r="L2918" t="str">
        <f t="shared" si="91"/>
        <v/>
      </c>
      <c r="M2918">
        <f>IF(woda5[[#This Row],[pomiar po polnocy]]&gt;=800000,1,0)</f>
        <v>0</v>
      </c>
    </row>
    <row r="2919" spans="4:13" x14ac:dyDescent="0.25">
      <c r="D2919" s="1">
        <v>42361</v>
      </c>
      <c r="E2919">
        <v>11093</v>
      </c>
      <c r="F2919" s="9">
        <f t="shared" si="90"/>
        <v>639095</v>
      </c>
      <c r="G2919" s="12">
        <f xml:space="preserve"> ROUNDUP(woda5[[#This Row],[pomiar po polnocy]]*0.98,0)</f>
        <v>626314</v>
      </c>
      <c r="H2919" s="13">
        <f>woda5[[#This Row],[po 8]]+woda5[[#This Row],[ilosc]]</f>
        <v>637407</v>
      </c>
      <c r="I2919">
        <f>ROUNDUP(woda5[[#This Row],[pomiar po polnocy]]*0.02,0)</f>
        <v>12782</v>
      </c>
      <c r="J2919" s="10">
        <f>woda5[[#This Row],[pomiar po polnocy]]-woda5[[#This Row],[ile wypuscic rano]]</f>
        <v>626313</v>
      </c>
      <c r="K2919" s="10">
        <f>woda5[[#This Row],[po 8v2]]+woda5[[#This Row],[ilosc]]</f>
        <v>637406</v>
      </c>
      <c r="L2919" t="str">
        <f t="shared" si="91"/>
        <v/>
      </c>
      <c r="M2919">
        <f>IF(woda5[[#This Row],[pomiar po polnocy]]&gt;=800000,1,0)</f>
        <v>0</v>
      </c>
    </row>
    <row r="2920" spans="4:13" x14ac:dyDescent="0.25">
      <c r="D2920" s="1">
        <v>42362</v>
      </c>
      <c r="E2920">
        <v>9206</v>
      </c>
      <c r="F2920" s="9">
        <f t="shared" si="90"/>
        <v>637406</v>
      </c>
      <c r="G2920" s="12">
        <f xml:space="preserve"> ROUNDUP(woda5[[#This Row],[pomiar po polnocy]]*0.98,0)</f>
        <v>624658</v>
      </c>
      <c r="H2920" s="13">
        <f>woda5[[#This Row],[po 8]]+woda5[[#This Row],[ilosc]]</f>
        <v>633864</v>
      </c>
      <c r="I2920">
        <f>ROUNDUP(woda5[[#This Row],[pomiar po polnocy]]*0.02,0)</f>
        <v>12749</v>
      </c>
      <c r="J2920" s="10">
        <f>woda5[[#This Row],[pomiar po polnocy]]-woda5[[#This Row],[ile wypuscic rano]]</f>
        <v>624657</v>
      </c>
      <c r="K2920" s="10">
        <f>woda5[[#This Row],[po 8v2]]+woda5[[#This Row],[ilosc]]</f>
        <v>633863</v>
      </c>
      <c r="L2920" t="str">
        <f t="shared" si="91"/>
        <v/>
      </c>
      <c r="M2920">
        <f>IF(woda5[[#This Row],[pomiar po polnocy]]&gt;=800000,1,0)</f>
        <v>0</v>
      </c>
    </row>
    <row r="2921" spans="4:13" x14ac:dyDescent="0.25">
      <c r="D2921" s="1">
        <v>42363</v>
      </c>
      <c r="E2921">
        <v>6771</v>
      </c>
      <c r="F2921" s="9">
        <f t="shared" si="90"/>
        <v>633863</v>
      </c>
      <c r="G2921" s="12">
        <f xml:space="preserve"> ROUNDUP(woda5[[#This Row],[pomiar po polnocy]]*0.98,0)</f>
        <v>621186</v>
      </c>
      <c r="H2921" s="13">
        <f>woda5[[#This Row],[po 8]]+woda5[[#This Row],[ilosc]]</f>
        <v>627957</v>
      </c>
      <c r="I2921">
        <f>ROUNDUP(woda5[[#This Row],[pomiar po polnocy]]*0.02,0)</f>
        <v>12678</v>
      </c>
      <c r="J2921" s="10">
        <f>woda5[[#This Row],[pomiar po polnocy]]-woda5[[#This Row],[ile wypuscic rano]]</f>
        <v>621185</v>
      </c>
      <c r="K2921" s="10">
        <f>woda5[[#This Row],[po 8v2]]+woda5[[#This Row],[ilosc]]</f>
        <v>627956</v>
      </c>
      <c r="L2921" t="str">
        <f t="shared" si="91"/>
        <v/>
      </c>
      <c r="M2921">
        <f>IF(woda5[[#This Row],[pomiar po polnocy]]&gt;=800000,1,0)</f>
        <v>0</v>
      </c>
    </row>
    <row r="2922" spans="4:13" x14ac:dyDescent="0.25">
      <c r="D2922" s="1">
        <v>42364</v>
      </c>
      <c r="E2922">
        <v>10578</v>
      </c>
      <c r="F2922" s="9">
        <f t="shared" si="90"/>
        <v>627956</v>
      </c>
      <c r="G2922" s="12">
        <f xml:space="preserve"> ROUNDUP(woda5[[#This Row],[pomiar po polnocy]]*0.98,0)</f>
        <v>615397</v>
      </c>
      <c r="H2922" s="13">
        <f>woda5[[#This Row],[po 8]]+woda5[[#This Row],[ilosc]]</f>
        <v>625975</v>
      </c>
      <c r="I2922">
        <f>ROUNDUP(woda5[[#This Row],[pomiar po polnocy]]*0.02,0)</f>
        <v>12560</v>
      </c>
      <c r="J2922" s="10">
        <f>woda5[[#This Row],[pomiar po polnocy]]-woda5[[#This Row],[ile wypuscic rano]]</f>
        <v>615396</v>
      </c>
      <c r="K2922" s="10">
        <f>woda5[[#This Row],[po 8v2]]+woda5[[#This Row],[ilosc]]</f>
        <v>625974</v>
      </c>
      <c r="L2922" t="str">
        <f t="shared" si="91"/>
        <v/>
      </c>
      <c r="M2922">
        <f>IF(woda5[[#This Row],[pomiar po polnocy]]&gt;=800000,1,0)</f>
        <v>0</v>
      </c>
    </row>
    <row r="2923" spans="4:13" x14ac:dyDescent="0.25">
      <c r="D2923" s="1">
        <v>42365</v>
      </c>
      <c r="E2923">
        <v>8849</v>
      </c>
      <c r="F2923" s="9">
        <f t="shared" si="90"/>
        <v>625974</v>
      </c>
      <c r="G2923" s="12">
        <f xml:space="preserve"> ROUNDUP(woda5[[#This Row],[pomiar po polnocy]]*0.98,0)</f>
        <v>613455</v>
      </c>
      <c r="H2923" s="13">
        <f>woda5[[#This Row],[po 8]]+woda5[[#This Row],[ilosc]]</f>
        <v>622304</v>
      </c>
      <c r="I2923">
        <f>ROUNDUP(woda5[[#This Row],[pomiar po polnocy]]*0.02,0)</f>
        <v>12520</v>
      </c>
      <c r="J2923" s="10">
        <f>woda5[[#This Row],[pomiar po polnocy]]-woda5[[#This Row],[ile wypuscic rano]]</f>
        <v>613454</v>
      </c>
      <c r="K2923" s="10">
        <f>woda5[[#This Row],[po 8v2]]+woda5[[#This Row],[ilosc]]</f>
        <v>622303</v>
      </c>
      <c r="L2923" t="str">
        <f t="shared" si="91"/>
        <v/>
      </c>
      <c r="M2923">
        <f>IF(woda5[[#This Row],[pomiar po polnocy]]&gt;=800000,1,0)</f>
        <v>0</v>
      </c>
    </row>
    <row r="2924" spans="4:13" x14ac:dyDescent="0.25">
      <c r="D2924" s="1">
        <v>42366</v>
      </c>
      <c r="E2924">
        <v>8976</v>
      </c>
      <c r="F2924" s="9">
        <f t="shared" si="90"/>
        <v>622303</v>
      </c>
      <c r="G2924" s="12">
        <f xml:space="preserve"> ROUNDUP(woda5[[#This Row],[pomiar po polnocy]]*0.98,0)</f>
        <v>609857</v>
      </c>
      <c r="H2924" s="13">
        <f>woda5[[#This Row],[po 8]]+woda5[[#This Row],[ilosc]]</f>
        <v>618833</v>
      </c>
      <c r="I2924">
        <f>ROUNDUP(woda5[[#This Row],[pomiar po polnocy]]*0.02,0)</f>
        <v>12447</v>
      </c>
      <c r="J2924" s="10">
        <f>woda5[[#This Row],[pomiar po polnocy]]-woda5[[#This Row],[ile wypuscic rano]]</f>
        <v>609856</v>
      </c>
      <c r="K2924" s="10">
        <f>woda5[[#This Row],[po 8v2]]+woda5[[#This Row],[ilosc]]</f>
        <v>618832</v>
      </c>
      <c r="L2924" t="str">
        <f t="shared" si="91"/>
        <v/>
      </c>
      <c r="M2924">
        <f>IF(woda5[[#This Row],[pomiar po polnocy]]&gt;=800000,1,0)</f>
        <v>0</v>
      </c>
    </row>
    <row r="2925" spans="4:13" x14ac:dyDescent="0.25">
      <c r="D2925" s="1">
        <v>42367</v>
      </c>
      <c r="E2925">
        <v>5351</v>
      </c>
      <c r="F2925" s="9">
        <f t="shared" si="90"/>
        <v>618832</v>
      </c>
      <c r="G2925" s="12">
        <f xml:space="preserve"> ROUNDUP(woda5[[#This Row],[pomiar po polnocy]]*0.98,0)</f>
        <v>606456</v>
      </c>
      <c r="H2925" s="13">
        <f>woda5[[#This Row],[po 8]]+woda5[[#This Row],[ilosc]]</f>
        <v>611807</v>
      </c>
      <c r="I2925">
        <f>ROUNDUP(woda5[[#This Row],[pomiar po polnocy]]*0.02,0)</f>
        <v>12377</v>
      </c>
      <c r="J2925" s="10">
        <f>woda5[[#This Row],[pomiar po polnocy]]-woda5[[#This Row],[ile wypuscic rano]]</f>
        <v>606455</v>
      </c>
      <c r="K2925" s="10">
        <f>woda5[[#This Row],[po 8v2]]+woda5[[#This Row],[ilosc]]</f>
        <v>611806</v>
      </c>
      <c r="L2925" t="str">
        <f t="shared" si="91"/>
        <v/>
      </c>
      <c r="M2925">
        <f>IF(woda5[[#This Row],[pomiar po polnocy]]&gt;=800000,1,0)</f>
        <v>0</v>
      </c>
    </row>
    <row r="2926" spans="4:13" x14ac:dyDescent="0.25">
      <c r="D2926" s="1">
        <v>42368</v>
      </c>
      <c r="E2926">
        <v>10119</v>
      </c>
      <c r="F2926" s="9">
        <f t="shared" si="90"/>
        <v>611806</v>
      </c>
      <c r="G2926" s="12">
        <f xml:space="preserve"> ROUNDUP(woda5[[#This Row],[pomiar po polnocy]]*0.98,0)</f>
        <v>599570</v>
      </c>
      <c r="H2926" s="13">
        <f>woda5[[#This Row],[po 8]]+woda5[[#This Row],[ilosc]]</f>
        <v>609689</v>
      </c>
      <c r="I2926">
        <f>ROUNDUP(woda5[[#This Row],[pomiar po polnocy]]*0.02,0)</f>
        <v>12237</v>
      </c>
      <c r="J2926" s="10">
        <f>woda5[[#This Row],[pomiar po polnocy]]-woda5[[#This Row],[ile wypuscic rano]]</f>
        <v>599569</v>
      </c>
      <c r="K2926" s="10">
        <f>woda5[[#This Row],[po 8v2]]+woda5[[#This Row],[ilosc]]</f>
        <v>609688</v>
      </c>
      <c r="L2926" t="str">
        <f t="shared" si="91"/>
        <v/>
      </c>
      <c r="M2926">
        <f>IF(woda5[[#This Row],[pomiar po polnocy]]&gt;=800000,1,0)</f>
        <v>0</v>
      </c>
    </row>
    <row r="2927" spans="4:13" x14ac:dyDescent="0.25">
      <c r="D2927" s="1">
        <v>42369</v>
      </c>
      <c r="E2927">
        <v>9425</v>
      </c>
      <c r="F2927" s="9">
        <f t="shared" si="90"/>
        <v>609688</v>
      </c>
      <c r="G2927" s="12">
        <f xml:space="preserve"> ROUNDUP(woda5[[#This Row],[pomiar po polnocy]]*0.98,0)</f>
        <v>597495</v>
      </c>
      <c r="H2927" s="13">
        <f>woda5[[#This Row],[po 8]]+woda5[[#This Row],[ilosc]]</f>
        <v>606920</v>
      </c>
      <c r="I2927">
        <f>ROUNDUP(woda5[[#This Row],[pomiar po polnocy]]*0.02,0)</f>
        <v>12194</v>
      </c>
      <c r="J2927" s="10">
        <f>woda5[[#This Row],[pomiar po polnocy]]-woda5[[#This Row],[ile wypuscic rano]]</f>
        <v>597494</v>
      </c>
      <c r="K2927" s="10">
        <f>woda5[[#This Row],[po 8v2]]+woda5[[#This Row],[ilosc]]</f>
        <v>606919</v>
      </c>
      <c r="L2927" t="str">
        <f t="shared" si="91"/>
        <v/>
      </c>
      <c r="M2927">
        <f>IF(woda5[[#This Row],[pomiar po polnocy]]&gt;=800000,1,0)</f>
        <v>0</v>
      </c>
    </row>
    <row r="2928" spans="4:13" x14ac:dyDescent="0.25">
      <c r="D2928" s="1">
        <v>42370</v>
      </c>
      <c r="E2928">
        <v>8773</v>
      </c>
      <c r="F2928" s="9">
        <f t="shared" si="90"/>
        <v>606919</v>
      </c>
      <c r="G2928" s="12">
        <f xml:space="preserve"> ROUNDUP(woda5[[#This Row],[pomiar po polnocy]]*0.98,0)</f>
        <v>594781</v>
      </c>
      <c r="H2928" s="13">
        <f>woda5[[#This Row],[po 8]]+woda5[[#This Row],[ilosc]]</f>
        <v>603554</v>
      </c>
      <c r="I2928">
        <f>ROUNDUP(woda5[[#This Row],[pomiar po polnocy]]*0.02,0)</f>
        <v>12139</v>
      </c>
      <c r="J2928" s="10">
        <f>woda5[[#This Row],[pomiar po polnocy]]-woda5[[#This Row],[ile wypuscic rano]]</f>
        <v>594780</v>
      </c>
      <c r="K2928" s="10">
        <f>woda5[[#This Row],[po 8v2]]+woda5[[#This Row],[ilosc]]</f>
        <v>603553</v>
      </c>
      <c r="L2928" t="str">
        <f t="shared" si="91"/>
        <v/>
      </c>
      <c r="M2928">
        <f>IF(woda5[[#This Row],[pomiar po polnocy]]&gt;=800000,1,0)</f>
        <v>0</v>
      </c>
    </row>
    <row r="2929" spans="4:13" x14ac:dyDescent="0.25">
      <c r="D2929" s="1">
        <v>42371</v>
      </c>
      <c r="E2929">
        <v>6859</v>
      </c>
      <c r="F2929" s="9">
        <f t="shared" si="90"/>
        <v>603553</v>
      </c>
      <c r="G2929" s="12">
        <f xml:space="preserve"> ROUNDUP(woda5[[#This Row],[pomiar po polnocy]]*0.98,0)</f>
        <v>591482</v>
      </c>
      <c r="H2929" s="13">
        <f>woda5[[#This Row],[po 8]]+woda5[[#This Row],[ilosc]]</f>
        <v>598341</v>
      </c>
      <c r="I2929">
        <f>ROUNDUP(woda5[[#This Row],[pomiar po polnocy]]*0.02,0)</f>
        <v>12072</v>
      </c>
      <c r="J2929" s="10">
        <f>woda5[[#This Row],[pomiar po polnocy]]-woda5[[#This Row],[ile wypuscic rano]]</f>
        <v>591481</v>
      </c>
      <c r="K2929" s="10">
        <f>woda5[[#This Row],[po 8v2]]+woda5[[#This Row],[ilosc]]</f>
        <v>598340</v>
      </c>
      <c r="L2929" t="str">
        <f t="shared" si="91"/>
        <v/>
      </c>
      <c r="M2929">
        <f>IF(woda5[[#This Row],[pomiar po polnocy]]&gt;=800000,1,0)</f>
        <v>0</v>
      </c>
    </row>
    <row r="2930" spans="4:13" x14ac:dyDescent="0.25">
      <c r="D2930" s="1">
        <v>42372</v>
      </c>
      <c r="E2930">
        <v>9319</v>
      </c>
      <c r="F2930" s="9">
        <f t="shared" si="90"/>
        <v>598340</v>
      </c>
      <c r="G2930" s="12">
        <f xml:space="preserve"> ROUNDUP(woda5[[#This Row],[pomiar po polnocy]]*0.98,0)</f>
        <v>586374</v>
      </c>
      <c r="H2930" s="13">
        <f>woda5[[#This Row],[po 8]]+woda5[[#This Row],[ilosc]]</f>
        <v>595693</v>
      </c>
      <c r="I2930">
        <f>ROUNDUP(woda5[[#This Row],[pomiar po polnocy]]*0.02,0)</f>
        <v>11967</v>
      </c>
      <c r="J2930" s="10">
        <f>woda5[[#This Row],[pomiar po polnocy]]-woda5[[#This Row],[ile wypuscic rano]]</f>
        <v>586373</v>
      </c>
      <c r="K2930" s="10">
        <f>woda5[[#This Row],[po 8v2]]+woda5[[#This Row],[ilosc]]</f>
        <v>595692</v>
      </c>
      <c r="L2930" t="str">
        <f t="shared" si="91"/>
        <v/>
      </c>
      <c r="M2930">
        <f>IF(woda5[[#This Row],[pomiar po polnocy]]&gt;=800000,1,0)</f>
        <v>0</v>
      </c>
    </row>
    <row r="2931" spans="4:13" x14ac:dyDescent="0.25">
      <c r="D2931" s="1">
        <v>42373</v>
      </c>
      <c r="E2931">
        <v>4642</v>
      </c>
      <c r="F2931" s="9">
        <f t="shared" si="90"/>
        <v>595692</v>
      </c>
      <c r="G2931" s="12">
        <f xml:space="preserve"> ROUNDUP(woda5[[#This Row],[pomiar po polnocy]]*0.98,0)</f>
        <v>583779</v>
      </c>
      <c r="H2931" s="13">
        <f>woda5[[#This Row],[po 8]]+woda5[[#This Row],[ilosc]]</f>
        <v>588421</v>
      </c>
      <c r="I2931">
        <f>ROUNDUP(woda5[[#This Row],[pomiar po polnocy]]*0.02,0)</f>
        <v>11914</v>
      </c>
      <c r="J2931" s="10">
        <f>woda5[[#This Row],[pomiar po polnocy]]-woda5[[#This Row],[ile wypuscic rano]]</f>
        <v>583778</v>
      </c>
      <c r="K2931" s="10">
        <f>woda5[[#This Row],[po 8v2]]+woda5[[#This Row],[ilosc]]</f>
        <v>588420</v>
      </c>
      <c r="L2931" t="str">
        <f t="shared" si="91"/>
        <v/>
      </c>
      <c r="M2931">
        <f>IF(woda5[[#This Row],[pomiar po polnocy]]&gt;=800000,1,0)</f>
        <v>0</v>
      </c>
    </row>
    <row r="2932" spans="4:13" x14ac:dyDescent="0.25">
      <c r="D2932" s="1">
        <v>42374</v>
      </c>
      <c r="E2932">
        <v>12040</v>
      </c>
      <c r="F2932" s="9">
        <f t="shared" si="90"/>
        <v>588420</v>
      </c>
      <c r="G2932" s="12">
        <f xml:space="preserve"> ROUNDUP(woda5[[#This Row],[pomiar po polnocy]]*0.98,0)</f>
        <v>576652</v>
      </c>
      <c r="H2932" s="13">
        <f>woda5[[#This Row],[po 8]]+woda5[[#This Row],[ilosc]]</f>
        <v>588692</v>
      </c>
      <c r="I2932">
        <f>ROUNDUP(woda5[[#This Row],[pomiar po polnocy]]*0.02,0)</f>
        <v>11769</v>
      </c>
      <c r="J2932" s="10">
        <f>woda5[[#This Row],[pomiar po polnocy]]-woda5[[#This Row],[ile wypuscic rano]]</f>
        <v>576651</v>
      </c>
      <c r="K2932" s="10">
        <f>woda5[[#This Row],[po 8v2]]+woda5[[#This Row],[ilosc]]</f>
        <v>588691</v>
      </c>
      <c r="L2932" t="str">
        <f t="shared" si="91"/>
        <v/>
      </c>
      <c r="M2932">
        <f>IF(woda5[[#This Row],[pomiar po polnocy]]&gt;=800000,1,0)</f>
        <v>0</v>
      </c>
    </row>
    <row r="2933" spans="4:13" x14ac:dyDescent="0.25">
      <c r="D2933" s="1">
        <v>42375</v>
      </c>
      <c r="E2933">
        <v>8049</v>
      </c>
      <c r="F2933" s="9">
        <f t="shared" si="90"/>
        <v>588691</v>
      </c>
      <c r="G2933" s="12">
        <f xml:space="preserve"> ROUNDUP(woda5[[#This Row],[pomiar po polnocy]]*0.98,0)</f>
        <v>576918</v>
      </c>
      <c r="H2933" s="13">
        <f>woda5[[#This Row],[po 8]]+woda5[[#This Row],[ilosc]]</f>
        <v>584967</v>
      </c>
      <c r="I2933">
        <f>ROUNDUP(woda5[[#This Row],[pomiar po polnocy]]*0.02,0)</f>
        <v>11774</v>
      </c>
      <c r="J2933" s="10">
        <f>woda5[[#This Row],[pomiar po polnocy]]-woda5[[#This Row],[ile wypuscic rano]]</f>
        <v>576917</v>
      </c>
      <c r="K2933" s="10">
        <f>woda5[[#This Row],[po 8v2]]+woda5[[#This Row],[ilosc]]</f>
        <v>584966</v>
      </c>
      <c r="L2933" t="str">
        <f t="shared" si="91"/>
        <v/>
      </c>
      <c r="M2933">
        <f>IF(woda5[[#This Row],[pomiar po polnocy]]&gt;=800000,1,0)</f>
        <v>0</v>
      </c>
    </row>
    <row r="2934" spans="4:13" x14ac:dyDescent="0.25">
      <c r="D2934" s="1">
        <v>42376</v>
      </c>
      <c r="E2934">
        <v>7668</v>
      </c>
      <c r="F2934" s="9">
        <f t="shared" si="90"/>
        <v>584966</v>
      </c>
      <c r="G2934" s="12">
        <f xml:space="preserve"> ROUNDUP(woda5[[#This Row],[pomiar po polnocy]]*0.98,0)</f>
        <v>573267</v>
      </c>
      <c r="H2934" s="13">
        <f>woda5[[#This Row],[po 8]]+woda5[[#This Row],[ilosc]]</f>
        <v>580935</v>
      </c>
      <c r="I2934">
        <f>ROUNDUP(woda5[[#This Row],[pomiar po polnocy]]*0.02,0)</f>
        <v>11700</v>
      </c>
      <c r="J2934" s="10">
        <f>woda5[[#This Row],[pomiar po polnocy]]-woda5[[#This Row],[ile wypuscic rano]]</f>
        <v>573266</v>
      </c>
      <c r="K2934" s="10">
        <f>woda5[[#This Row],[po 8v2]]+woda5[[#This Row],[ilosc]]</f>
        <v>580934</v>
      </c>
      <c r="L2934" t="str">
        <f t="shared" si="91"/>
        <v/>
      </c>
      <c r="M2934">
        <f>IF(woda5[[#This Row],[pomiar po polnocy]]&gt;=800000,1,0)</f>
        <v>0</v>
      </c>
    </row>
    <row r="2935" spans="4:13" x14ac:dyDescent="0.25">
      <c r="D2935" s="1">
        <v>42377</v>
      </c>
      <c r="E2935">
        <v>7869</v>
      </c>
      <c r="F2935" s="9">
        <f t="shared" si="90"/>
        <v>580934</v>
      </c>
      <c r="G2935" s="12">
        <f xml:space="preserve"> ROUNDUP(woda5[[#This Row],[pomiar po polnocy]]*0.98,0)</f>
        <v>569316</v>
      </c>
      <c r="H2935" s="13">
        <f>woda5[[#This Row],[po 8]]+woda5[[#This Row],[ilosc]]</f>
        <v>577185</v>
      </c>
      <c r="I2935">
        <f>ROUNDUP(woda5[[#This Row],[pomiar po polnocy]]*0.02,0)</f>
        <v>11619</v>
      </c>
      <c r="J2935" s="10">
        <f>woda5[[#This Row],[pomiar po polnocy]]-woda5[[#This Row],[ile wypuscic rano]]</f>
        <v>569315</v>
      </c>
      <c r="K2935" s="10">
        <f>woda5[[#This Row],[po 8v2]]+woda5[[#This Row],[ilosc]]</f>
        <v>577184</v>
      </c>
      <c r="L2935" t="str">
        <f t="shared" si="91"/>
        <v/>
      </c>
      <c r="M2935">
        <f>IF(woda5[[#This Row],[pomiar po polnocy]]&gt;=800000,1,0)</f>
        <v>0</v>
      </c>
    </row>
    <row r="2936" spans="4:13" x14ac:dyDescent="0.25">
      <c r="D2936" s="1">
        <v>42378</v>
      </c>
      <c r="E2936">
        <v>7381</v>
      </c>
      <c r="F2936" s="9">
        <f t="shared" si="90"/>
        <v>577184</v>
      </c>
      <c r="G2936" s="12">
        <f xml:space="preserve"> ROUNDUP(woda5[[#This Row],[pomiar po polnocy]]*0.98,0)</f>
        <v>565641</v>
      </c>
      <c r="H2936" s="13">
        <f>woda5[[#This Row],[po 8]]+woda5[[#This Row],[ilosc]]</f>
        <v>573022</v>
      </c>
      <c r="I2936">
        <f>ROUNDUP(woda5[[#This Row],[pomiar po polnocy]]*0.02,0)</f>
        <v>11544</v>
      </c>
      <c r="J2936" s="10">
        <f>woda5[[#This Row],[pomiar po polnocy]]-woda5[[#This Row],[ile wypuscic rano]]</f>
        <v>565640</v>
      </c>
      <c r="K2936" s="10">
        <f>woda5[[#This Row],[po 8v2]]+woda5[[#This Row],[ilosc]]</f>
        <v>573021</v>
      </c>
      <c r="L2936" t="str">
        <f t="shared" si="91"/>
        <v/>
      </c>
      <c r="M2936">
        <f>IF(woda5[[#This Row],[pomiar po polnocy]]&gt;=800000,1,0)</f>
        <v>0</v>
      </c>
    </row>
    <row r="2937" spans="4:13" x14ac:dyDescent="0.25">
      <c r="D2937" s="1">
        <v>42379</v>
      </c>
      <c r="E2937">
        <v>6382</v>
      </c>
      <c r="F2937" s="9">
        <f t="shared" si="90"/>
        <v>573021</v>
      </c>
      <c r="G2937" s="12">
        <f xml:space="preserve"> ROUNDUP(woda5[[#This Row],[pomiar po polnocy]]*0.98,0)</f>
        <v>561561</v>
      </c>
      <c r="H2937" s="13">
        <f>woda5[[#This Row],[po 8]]+woda5[[#This Row],[ilosc]]</f>
        <v>567943</v>
      </c>
      <c r="I2937">
        <f>ROUNDUP(woda5[[#This Row],[pomiar po polnocy]]*0.02,0)</f>
        <v>11461</v>
      </c>
      <c r="J2937" s="10">
        <f>woda5[[#This Row],[pomiar po polnocy]]-woda5[[#This Row],[ile wypuscic rano]]</f>
        <v>561560</v>
      </c>
      <c r="K2937" s="10">
        <f>woda5[[#This Row],[po 8v2]]+woda5[[#This Row],[ilosc]]</f>
        <v>567942</v>
      </c>
      <c r="L2937" t="str">
        <f t="shared" si="91"/>
        <v/>
      </c>
      <c r="M2937">
        <f>IF(woda5[[#This Row],[pomiar po polnocy]]&gt;=800000,1,0)</f>
        <v>0</v>
      </c>
    </row>
    <row r="2938" spans="4:13" x14ac:dyDescent="0.25">
      <c r="D2938" s="1">
        <v>42380</v>
      </c>
      <c r="E2938">
        <v>6384</v>
      </c>
      <c r="F2938" s="9">
        <f t="shared" si="90"/>
        <v>567942</v>
      </c>
      <c r="G2938" s="12">
        <f xml:space="preserve"> ROUNDUP(woda5[[#This Row],[pomiar po polnocy]]*0.98,0)</f>
        <v>556584</v>
      </c>
      <c r="H2938" s="13">
        <f>woda5[[#This Row],[po 8]]+woda5[[#This Row],[ilosc]]</f>
        <v>562968</v>
      </c>
      <c r="I2938">
        <f>ROUNDUP(woda5[[#This Row],[pomiar po polnocy]]*0.02,0)</f>
        <v>11359</v>
      </c>
      <c r="J2938" s="10">
        <f>woda5[[#This Row],[pomiar po polnocy]]-woda5[[#This Row],[ile wypuscic rano]]</f>
        <v>556583</v>
      </c>
      <c r="K2938" s="10">
        <f>woda5[[#This Row],[po 8v2]]+woda5[[#This Row],[ilosc]]</f>
        <v>562967</v>
      </c>
      <c r="L2938" t="str">
        <f t="shared" si="91"/>
        <v/>
      </c>
      <c r="M2938">
        <f>IF(woda5[[#This Row],[pomiar po polnocy]]&gt;=800000,1,0)</f>
        <v>0</v>
      </c>
    </row>
    <row r="2939" spans="4:13" x14ac:dyDescent="0.25">
      <c r="D2939" s="1">
        <v>42381</v>
      </c>
      <c r="E2939">
        <v>8657</v>
      </c>
      <c r="F2939" s="9">
        <f t="shared" si="90"/>
        <v>562967</v>
      </c>
      <c r="G2939" s="12">
        <f xml:space="preserve"> ROUNDUP(woda5[[#This Row],[pomiar po polnocy]]*0.98,0)</f>
        <v>551708</v>
      </c>
      <c r="H2939" s="13">
        <f>woda5[[#This Row],[po 8]]+woda5[[#This Row],[ilosc]]</f>
        <v>560365</v>
      </c>
      <c r="I2939">
        <f>ROUNDUP(woda5[[#This Row],[pomiar po polnocy]]*0.02,0)</f>
        <v>11260</v>
      </c>
      <c r="J2939" s="10">
        <f>woda5[[#This Row],[pomiar po polnocy]]-woda5[[#This Row],[ile wypuscic rano]]</f>
        <v>551707</v>
      </c>
      <c r="K2939" s="10">
        <f>woda5[[#This Row],[po 8v2]]+woda5[[#This Row],[ilosc]]</f>
        <v>560364</v>
      </c>
      <c r="L2939" t="str">
        <f t="shared" si="91"/>
        <v/>
      </c>
      <c r="M2939">
        <f>IF(woda5[[#This Row],[pomiar po polnocy]]&gt;=800000,1,0)</f>
        <v>0</v>
      </c>
    </row>
    <row r="2940" spans="4:13" x14ac:dyDescent="0.25">
      <c r="D2940" s="1">
        <v>42382</v>
      </c>
      <c r="E2940">
        <v>7561</v>
      </c>
      <c r="F2940" s="9">
        <f t="shared" si="90"/>
        <v>560364</v>
      </c>
      <c r="G2940" s="12">
        <f xml:space="preserve"> ROUNDUP(woda5[[#This Row],[pomiar po polnocy]]*0.98,0)</f>
        <v>549157</v>
      </c>
      <c r="H2940" s="13">
        <f>woda5[[#This Row],[po 8]]+woda5[[#This Row],[ilosc]]</f>
        <v>556718</v>
      </c>
      <c r="I2940">
        <f>ROUNDUP(woda5[[#This Row],[pomiar po polnocy]]*0.02,0)</f>
        <v>11208</v>
      </c>
      <c r="J2940" s="10">
        <f>woda5[[#This Row],[pomiar po polnocy]]-woda5[[#This Row],[ile wypuscic rano]]</f>
        <v>549156</v>
      </c>
      <c r="K2940" s="10">
        <f>woda5[[#This Row],[po 8v2]]+woda5[[#This Row],[ilosc]]</f>
        <v>556717</v>
      </c>
      <c r="L2940" t="str">
        <f t="shared" si="91"/>
        <v/>
      </c>
      <c r="M2940">
        <f>IF(woda5[[#This Row],[pomiar po polnocy]]&gt;=800000,1,0)</f>
        <v>0</v>
      </c>
    </row>
    <row r="2941" spans="4:13" x14ac:dyDescent="0.25">
      <c r="D2941" s="1">
        <v>42383</v>
      </c>
      <c r="E2941">
        <v>5894</v>
      </c>
      <c r="F2941" s="9">
        <f t="shared" si="90"/>
        <v>556717</v>
      </c>
      <c r="G2941" s="12">
        <f xml:space="preserve"> ROUNDUP(woda5[[#This Row],[pomiar po polnocy]]*0.98,0)</f>
        <v>545583</v>
      </c>
      <c r="H2941" s="13">
        <f>woda5[[#This Row],[po 8]]+woda5[[#This Row],[ilosc]]</f>
        <v>551477</v>
      </c>
      <c r="I2941">
        <f>ROUNDUP(woda5[[#This Row],[pomiar po polnocy]]*0.02,0)</f>
        <v>11135</v>
      </c>
      <c r="J2941" s="10">
        <f>woda5[[#This Row],[pomiar po polnocy]]-woda5[[#This Row],[ile wypuscic rano]]</f>
        <v>545582</v>
      </c>
      <c r="K2941" s="10">
        <f>woda5[[#This Row],[po 8v2]]+woda5[[#This Row],[ilosc]]</f>
        <v>551476</v>
      </c>
      <c r="L2941" t="str">
        <f t="shared" si="91"/>
        <v/>
      </c>
      <c r="M2941">
        <f>IF(woda5[[#This Row],[pomiar po polnocy]]&gt;=800000,1,0)</f>
        <v>0</v>
      </c>
    </row>
    <row r="2942" spans="4:13" x14ac:dyDescent="0.25">
      <c r="D2942" s="1">
        <v>42384</v>
      </c>
      <c r="E2942">
        <v>7986</v>
      </c>
      <c r="F2942" s="9">
        <f t="shared" si="90"/>
        <v>551476</v>
      </c>
      <c r="G2942" s="12">
        <f xml:space="preserve"> ROUNDUP(woda5[[#This Row],[pomiar po polnocy]]*0.98,0)</f>
        <v>540447</v>
      </c>
      <c r="H2942" s="13">
        <f>woda5[[#This Row],[po 8]]+woda5[[#This Row],[ilosc]]</f>
        <v>548433</v>
      </c>
      <c r="I2942">
        <f>ROUNDUP(woda5[[#This Row],[pomiar po polnocy]]*0.02,0)</f>
        <v>11030</v>
      </c>
      <c r="J2942" s="10">
        <f>woda5[[#This Row],[pomiar po polnocy]]-woda5[[#This Row],[ile wypuscic rano]]</f>
        <v>540446</v>
      </c>
      <c r="K2942" s="10">
        <f>woda5[[#This Row],[po 8v2]]+woda5[[#This Row],[ilosc]]</f>
        <v>548432</v>
      </c>
      <c r="L2942" t="str">
        <f t="shared" si="91"/>
        <v/>
      </c>
      <c r="M2942">
        <f>IF(woda5[[#This Row],[pomiar po polnocy]]&gt;=800000,1,0)</f>
        <v>0</v>
      </c>
    </row>
    <row r="2943" spans="4:13" x14ac:dyDescent="0.25">
      <c r="D2943" s="1">
        <v>42385</v>
      </c>
      <c r="E2943">
        <v>9649</v>
      </c>
      <c r="F2943" s="9">
        <f t="shared" si="90"/>
        <v>548432</v>
      </c>
      <c r="G2943" s="12">
        <f xml:space="preserve"> ROUNDUP(woda5[[#This Row],[pomiar po polnocy]]*0.98,0)</f>
        <v>537464</v>
      </c>
      <c r="H2943" s="13">
        <f>woda5[[#This Row],[po 8]]+woda5[[#This Row],[ilosc]]</f>
        <v>547113</v>
      </c>
      <c r="I2943">
        <f>ROUNDUP(woda5[[#This Row],[pomiar po polnocy]]*0.02,0)</f>
        <v>10969</v>
      </c>
      <c r="J2943" s="10">
        <f>woda5[[#This Row],[pomiar po polnocy]]-woda5[[#This Row],[ile wypuscic rano]]</f>
        <v>537463</v>
      </c>
      <c r="K2943" s="10">
        <f>woda5[[#This Row],[po 8v2]]+woda5[[#This Row],[ilosc]]</f>
        <v>547112</v>
      </c>
      <c r="L2943" t="str">
        <f t="shared" si="91"/>
        <v/>
      </c>
      <c r="M2943">
        <f>IF(woda5[[#This Row],[pomiar po polnocy]]&gt;=800000,1,0)</f>
        <v>0</v>
      </c>
    </row>
    <row r="2944" spans="4:13" x14ac:dyDescent="0.25">
      <c r="D2944" s="1">
        <v>42386</v>
      </c>
      <c r="E2944">
        <v>8416</v>
      </c>
      <c r="F2944" s="9">
        <f t="shared" si="90"/>
        <v>547112</v>
      </c>
      <c r="G2944" s="12">
        <f xml:space="preserve"> ROUNDUP(woda5[[#This Row],[pomiar po polnocy]]*0.98,0)</f>
        <v>536170</v>
      </c>
      <c r="H2944" s="13">
        <f>woda5[[#This Row],[po 8]]+woda5[[#This Row],[ilosc]]</f>
        <v>544586</v>
      </c>
      <c r="I2944">
        <f>ROUNDUP(woda5[[#This Row],[pomiar po polnocy]]*0.02,0)</f>
        <v>10943</v>
      </c>
      <c r="J2944" s="10">
        <f>woda5[[#This Row],[pomiar po polnocy]]-woda5[[#This Row],[ile wypuscic rano]]</f>
        <v>536169</v>
      </c>
      <c r="K2944" s="10">
        <f>woda5[[#This Row],[po 8v2]]+woda5[[#This Row],[ilosc]]</f>
        <v>544585</v>
      </c>
      <c r="L2944" t="str">
        <f t="shared" si="91"/>
        <v/>
      </c>
      <c r="M2944">
        <f>IF(woda5[[#This Row],[pomiar po polnocy]]&gt;=800000,1,0)</f>
        <v>0</v>
      </c>
    </row>
    <row r="2945" spans="4:13" x14ac:dyDescent="0.25">
      <c r="D2945" s="1">
        <v>42387</v>
      </c>
      <c r="E2945">
        <v>9790</v>
      </c>
      <c r="F2945" s="9">
        <f t="shared" si="90"/>
        <v>544585</v>
      </c>
      <c r="G2945" s="12">
        <f xml:space="preserve"> ROUNDUP(woda5[[#This Row],[pomiar po polnocy]]*0.98,0)</f>
        <v>533694</v>
      </c>
      <c r="H2945" s="13">
        <f>woda5[[#This Row],[po 8]]+woda5[[#This Row],[ilosc]]</f>
        <v>543484</v>
      </c>
      <c r="I2945">
        <f>ROUNDUP(woda5[[#This Row],[pomiar po polnocy]]*0.02,0)</f>
        <v>10892</v>
      </c>
      <c r="J2945" s="10">
        <f>woda5[[#This Row],[pomiar po polnocy]]-woda5[[#This Row],[ile wypuscic rano]]</f>
        <v>533693</v>
      </c>
      <c r="K2945" s="10">
        <f>woda5[[#This Row],[po 8v2]]+woda5[[#This Row],[ilosc]]</f>
        <v>543483</v>
      </c>
      <c r="L2945" t="str">
        <f t="shared" si="91"/>
        <v/>
      </c>
      <c r="M2945">
        <f>IF(woda5[[#This Row],[pomiar po polnocy]]&gt;=800000,1,0)</f>
        <v>0</v>
      </c>
    </row>
    <row r="2946" spans="4:13" x14ac:dyDescent="0.25">
      <c r="D2946" s="1">
        <v>42388</v>
      </c>
      <c r="E2946">
        <v>5956</v>
      </c>
      <c r="F2946" s="9">
        <f t="shared" si="90"/>
        <v>543483</v>
      </c>
      <c r="G2946" s="12">
        <f xml:space="preserve"> ROUNDUP(woda5[[#This Row],[pomiar po polnocy]]*0.98,0)</f>
        <v>532614</v>
      </c>
      <c r="H2946" s="13">
        <f>woda5[[#This Row],[po 8]]+woda5[[#This Row],[ilosc]]</f>
        <v>538570</v>
      </c>
      <c r="I2946">
        <f>ROUNDUP(woda5[[#This Row],[pomiar po polnocy]]*0.02,0)</f>
        <v>10870</v>
      </c>
      <c r="J2946" s="10">
        <f>woda5[[#This Row],[pomiar po polnocy]]-woda5[[#This Row],[ile wypuscic rano]]</f>
        <v>532613</v>
      </c>
      <c r="K2946" s="10">
        <f>woda5[[#This Row],[po 8v2]]+woda5[[#This Row],[ilosc]]</f>
        <v>538569</v>
      </c>
      <c r="L2946" t="str">
        <f t="shared" si="91"/>
        <v/>
      </c>
      <c r="M2946">
        <f>IF(woda5[[#This Row],[pomiar po polnocy]]&gt;=800000,1,0)</f>
        <v>0</v>
      </c>
    </row>
    <row r="2947" spans="4:13" x14ac:dyDescent="0.25">
      <c r="D2947" s="1">
        <v>42389</v>
      </c>
      <c r="E2947">
        <v>7206</v>
      </c>
      <c r="F2947" s="9">
        <f t="shared" si="90"/>
        <v>538569</v>
      </c>
      <c r="G2947" s="12">
        <f xml:space="preserve"> ROUNDUP(woda5[[#This Row],[pomiar po polnocy]]*0.98,0)</f>
        <v>527798</v>
      </c>
      <c r="H2947" s="13">
        <f>woda5[[#This Row],[po 8]]+woda5[[#This Row],[ilosc]]</f>
        <v>535004</v>
      </c>
      <c r="I2947">
        <f>ROUNDUP(woda5[[#This Row],[pomiar po polnocy]]*0.02,0)</f>
        <v>10772</v>
      </c>
      <c r="J2947" s="10">
        <f>woda5[[#This Row],[pomiar po polnocy]]-woda5[[#This Row],[ile wypuscic rano]]</f>
        <v>527797</v>
      </c>
      <c r="K2947" s="10">
        <f>woda5[[#This Row],[po 8v2]]+woda5[[#This Row],[ilosc]]</f>
        <v>535003</v>
      </c>
      <c r="L2947" t="str">
        <f t="shared" si="91"/>
        <v/>
      </c>
      <c r="M2947">
        <f>IF(woda5[[#This Row],[pomiar po polnocy]]&gt;=800000,1,0)</f>
        <v>0</v>
      </c>
    </row>
    <row r="2948" spans="4:13" x14ac:dyDescent="0.25">
      <c r="D2948" s="1">
        <v>42390</v>
      </c>
      <c r="E2948">
        <v>10144</v>
      </c>
      <c r="F2948" s="9">
        <f t="shared" si="90"/>
        <v>535003</v>
      </c>
      <c r="G2948" s="12">
        <f xml:space="preserve"> ROUNDUP(woda5[[#This Row],[pomiar po polnocy]]*0.98,0)</f>
        <v>524303</v>
      </c>
      <c r="H2948" s="13">
        <f>woda5[[#This Row],[po 8]]+woda5[[#This Row],[ilosc]]</f>
        <v>534447</v>
      </c>
      <c r="I2948">
        <f>ROUNDUP(woda5[[#This Row],[pomiar po polnocy]]*0.02,0)</f>
        <v>10701</v>
      </c>
      <c r="J2948" s="10">
        <f>woda5[[#This Row],[pomiar po polnocy]]-woda5[[#This Row],[ile wypuscic rano]]</f>
        <v>524302</v>
      </c>
      <c r="K2948" s="10">
        <f>woda5[[#This Row],[po 8v2]]+woda5[[#This Row],[ilosc]]</f>
        <v>534446</v>
      </c>
      <c r="L2948" t="str">
        <f t="shared" si="91"/>
        <v/>
      </c>
      <c r="M2948">
        <f>IF(woda5[[#This Row],[pomiar po polnocy]]&gt;=800000,1,0)</f>
        <v>0</v>
      </c>
    </row>
    <row r="2949" spans="4:13" x14ac:dyDescent="0.25">
      <c r="D2949" s="1">
        <v>42391</v>
      </c>
      <c r="E2949">
        <v>9795</v>
      </c>
      <c r="F2949" s="9">
        <f t="shared" si="90"/>
        <v>534446</v>
      </c>
      <c r="G2949" s="12">
        <f xml:space="preserve"> ROUNDUP(woda5[[#This Row],[pomiar po polnocy]]*0.98,0)</f>
        <v>523758</v>
      </c>
      <c r="H2949" s="13">
        <f>woda5[[#This Row],[po 8]]+woda5[[#This Row],[ilosc]]</f>
        <v>533553</v>
      </c>
      <c r="I2949">
        <f>ROUNDUP(woda5[[#This Row],[pomiar po polnocy]]*0.02,0)</f>
        <v>10689</v>
      </c>
      <c r="J2949" s="10">
        <f>woda5[[#This Row],[pomiar po polnocy]]-woda5[[#This Row],[ile wypuscic rano]]</f>
        <v>523757</v>
      </c>
      <c r="K2949" s="10">
        <f>woda5[[#This Row],[po 8v2]]+woda5[[#This Row],[ilosc]]</f>
        <v>533552</v>
      </c>
      <c r="L2949" t="str">
        <f t="shared" si="91"/>
        <v/>
      </c>
      <c r="M2949">
        <f>IF(woda5[[#This Row],[pomiar po polnocy]]&gt;=800000,1,0)</f>
        <v>0</v>
      </c>
    </row>
    <row r="2950" spans="4:13" x14ac:dyDescent="0.25">
      <c r="D2950" s="1">
        <v>42392</v>
      </c>
      <c r="E2950">
        <v>8184</v>
      </c>
      <c r="F2950" s="9">
        <f t="shared" si="90"/>
        <v>533552</v>
      </c>
      <c r="G2950" s="12">
        <f xml:space="preserve"> ROUNDUP(woda5[[#This Row],[pomiar po polnocy]]*0.98,0)</f>
        <v>522881</v>
      </c>
      <c r="H2950" s="13">
        <f>woda5[[#This Row],[po 8]]+woda5[[#This Row],[ilosc]]</f>
        <v>531065</v>
      </c>
      <c r="I2950">
        <f>ROUNDUP(woda5[[#This Row],[pomiar po polnocy]]*0.02,0)</f>
        <v>10672</v>
      </c>
      <c r="J2950" s="10">
        <f>woda5[[#This Row],[pomiar po polnocy]]-woda5[[#This Row],[ile wypuscic rano]]</f>
        <v>522880</v>
      </c>
      <c r="K2950" s="10">
        <f>woda5[[#This Row],[po 8v2]]+woda5[[#This Row],[ilosc]]</f>
        <v>531064</v>
      </c>
      <c r="L2950" t="str">
        <f t="shared" si="91"/>
        <v/>
      </c>
      <c r="M2950">
        <f>IF(woda5[[#This Row],[pomiar po polnocy]]&gt;=800000,1,0)</f>
        <v>0</v>
      </c>
    </row>
    <row r="2951" spans="4:13" x14ac:dyDescent="0.25">
      <c r="D2951" s="1">
        <v>42393</v>
      </c>
      <c r="E2951">
        <v>6827</v>
      </c>
      <c r="F2951" s="9">
        <f t="shared" si="90"/>
        <v>531064</v>
      </c>
      <c r="G2951" s="12">
        <f xml:space="preserve"> ROUNDUP(woda5[[#This Row],[pomiar po polnocy]]*0.98,0)</f>
        <v>520443</v>
      </c>
      <c r="H2951" s="13">
        <f>woda5[[#This Row],[po 8]]+woda5[[#This Row],[ilosc]]</f>
        <v>527270</v>
      </c>
      <c r="I2951">
        <f>ROUNDUP(woda5[[#This Row],[pomiar po polnocy]]*0.02,0)</f>
        <v>10622</v>
      </c>
      <c r="J2951" s="10">
        <f>woda5[[#This Row],[pomiar po polnocy]]-woda5[[#This Row],[ile wypuscic rano]]</f>
        <v>520442</v>
      </c>
      <c r="K2951" s="10">
        <f>woda5[[#This Row],[po 8v2]]+woda5[[#This Row],[ilosc]]</f>
        <v>527269</v>
      </c>
      <c r="L2951" t="str">
        <f t="shared" si="91"/>
        <v/>
      </c>
      <c r="M2951">
        <f>IF(woda5[[#This Row],[pomiar po polnocy]]&gt;=800000,1,0)</f>
        <v>0</v>
      </c>
    </row>
    <row r="2952" spans="4:13" x14ac:dyDescent="0.25">
      <c r="D2952" s="1">
        <v>42394</v>
      </c>
      <c r="E2952">
        <v>9668</v>
      </c>
      <c r="F2952" s="9">
        <f t="shared" ref="F2952:F3015" si="92">IF(K2951&gt;1000000,1000000,K2951)</f>
        <v>527269</v>
      </c>
      <c r="G2952" s="12">
        <f xml:space="preserve"> ROUNDUP(woda5[[#This Row],[pomiar po polnocy]]*0.98,0)</f>
        <v>516724</v>
      </c>
      <c r="H2952" s="13">
        <f>woda5[[#This Row],[po 8]]+woda5[[#This Row],[ilosc]]</f>
        <v>526392</v>
      </c>
      <c r="I2952">
        <f>ROUNDUP(woda5[[#This Row],[pomiar po polnocy]]*0.02,0)</f>
        <v>10546</v>
      </c>
      <c r="J2952" s="10">
        <f>woda5[[#This Row],[pomiar po polnocy]]-woda5[[#This Row],[ile wypuscic rano]]</f>
        <v>516723</v>
      </c>
      <c r="K2952" s="10">
        <f>woda5[[#This Row],[po 8v2]]+woda5[[#This Row],[ilosc]]</f>
        <v>526391</v>
      </c>
      <c r="L2952" t="str">
        <f t="shared" ref="L2952:L3015" si="93">IF(K2951&gt;1000000,1,"")</f>
        <v/>
      </c>
      <c r="M2952">
        <f>IF(woda5[[#This Row],[pomiar po polnocy]]&gt;=800000,1,0)</f>
        <v>0</v>
      </c>
    </row>
    <row r="2953" spans="4:13" x14ac:dyDescent="0.25">
      <c r="D2953" s="1">
        <v>42395</v>
      </c>
      <c r="E2953">
        <v>4097</v>
      </c>
      <c r="F2953" s="9">
        <f t="shared" si="92"/>
        <v>526391</v>
      </c>
      <c r="G2953" s="12">
        <f xml:space="preserve"> ROUNDUP(woda5[[#This Row],[pomiar po polnocy]]*0.98,0)</f>
        <v>515864</v>
      </c>
      <c r="H2953" s="13">
        <f>woda5[[#This Row],[po 8]]+woda5[[#This Row],[ilosc]]</f>
        <v>519961</v>
      </c>
      <c r="I2953">
        <f>ROUNDUP(woda5[[#This Row],[pomiar po polnocy]]*0.02,0)</f>
        <v>10528</v>
      </c>
      <c r="J2953" s="10">
        <f>woda5[[#This Row],[pomiar po polnocy]]-woda5[[#This Row],[ile wypuscic rano]]</f>
        <v>515863</v>
      </c>
      <c r="K2953" s="10">
        <f>woda5[[#This Row],[po 8v2]]+woda5[[#This Row],[ilosc]]</f>
        <v>519960</v>
      </c>
      <c r="L2953" t="str">
        <f t="shared" si="93"/>
        <v/>
      </c>
      <c r="M2953">
        <f>IF(woda5[[#This Row],[pomiar po polnocy]]&gt;=800000,1,0)</f>
        <v>0</v>
      </c>
    </row>
    <row r="2954" spans="4:13" x14ac:dyDescent="0.25">
      <c r="D2954" s="1">
        <v>42396</v>
      </c>
      <c r="E2954">
        <v>11087</v>
      </c>
      <c r="F2954" s="9">
        <f t="shared" si="92"/>
        <v>519960</v>
      </c>
      <c r="G2954" s="12">
        <f xml:space="preserve"> ROUNDUP(woda5[[#This Row],[pomiar po polnocy]]*0.98,0)</f>
        <v>509561</v>
      </c>
      <c r="H2954" s="13">
        <f>woda5[[#This Row],[po 8]]+woda5[[#This Row],[ilosc]]</f>
        <v>520648</v>
      </c>
      <c r="I2954">
        <f>ROUNDUP(woda5[[#This Row],[pomiar po polnocy]]*0.02,0)</f>
        <v>10400</v>
      </c>
      <c r="J2954" s="10">
        <f>woda5[[#This Row],[pomiar po polnocy]]-woda5[[#This Row],[ile wypuscic rano]]</f>
        <v>509560</v>
      </c>
      <c r="K2954" s="10">
        <f>woda5[[#This Row],[po 8v2]]+woda5[[#This Row],[ilosc]]</f>
        <v>520647</v>
      </c>
      <c r="L2954" t="str">
        <f t="shared" si="93"/>
        <v/>
      </c>
      <c r="M2954">
        <f>IF(woda5[[#This Row],[pomiar po polnocy]]&gt;=800000,1,0)</f>
        <v>0</v>
      </c>
    </row>
    <row r="2955" spans="4:13" x14ac:dyDescent="0.25">
      <c r="D2955" s="1">
        <v>42397</v>
      </c>
      <c r="E2955">
        <v>4778</v>
      </c>
      <c r="F2955" s="9">
        <f t="shared" si="92"/>
        <v>520647</v>
      </c>
      <c r="G2955" s="12">
        <f xml:space="preserve"> ROUNDUP(woda5[[#This Row],[pomiar po polnocy]]*0.98,0)</f>
        <v>510235</v>
      </c>
      <c r="H2955" s="13">
        <f>woda5[[#This Row],[po 8]]+woda5[[#This Row],[ilosc]]</f>
        <v>515013</v>
      </c>
      <c r="I2955">
        <f>ROUNDUP(woda5[[#This Row],[pomiar po polnocy]]*0.02,0)</f>
        <v>10413</v>
      </c>
      <c r="J2955" s="10">
        <f>woda5[[#This Row],[pomiar po polnocy]]-woda5[[#This Row],[ile wypuscic rano]]</f>
        <v>510234</v>
      </c>
      <c r="K2955" s="10">
        <f>woda5[[#This Row],[po 8v2]]+woda5[[#This Row],[ilosc]]</f>
        <v>515012</v>
      </c>
      <c r="L2955" t="str">
        <f t="shared" si="93"/>
        <v/>
      </c>
      <c r="M2955">
        <f>IF(woda5[[#This Row],[pomiar po polnocy]]&gt;=800000,1,0)</f>
        <v>0</v>
      </c>
    </row>
    <row r="2956" spans="4:13" x14ac:dyDescent="0.25">
      <c r="D2956" s="1">
        <v>42398</v>
      </c>
      <c r="E2956">
        <v>3322</v>
      </c>
      <c r="F2956" s="9">
        <f t="shared" si="92"/>
        <v>515012</v>
      </c>
      <c r="G2956" s="12">
        <f xml:space="preserve"> ROUNDUP(woda5[[#This Row],[pomiar po polnocy]]*0.98,0)</f>
        <v>504712</v>
      </c>
      <c r="H2956" s="13">
        <f>woda5[[#This Row],[po 8]]+woda5[[#This Row],[ilosc]]</f>
        <v>508034</v>
      </c>
      <c r="I2956">
        <f>ROUNDUP(woda5[[#This Row],[pomiar po polnocy]]*0.02,0)</f>
        <v>10301</v>
      </c>
      <c r="J2956" s="10">
        <f>woda5[[#This Row],[pomiar po polnocy]]-woda5[[#This Row],[ile wypuscic rano]]</f>
        <v>504711</v>
      </c>
      <c r="K2956" s="10">
        <f>woda5[[#This Row],[po 8v2]]+woda5[[#This Row],[ilosc]]</f>
        <v>508033</v>
      </c>
      <c r="L2956" t="str">
        <f t="shared" si="93"/>
        <v/>
      </c>
      <c r="M2956">
        <f>IF(woda5[[#This Row],[pomiar po polnocy]]&gt;=800000,1,0)</f>
        <v>0</v>
      </c>
    </row>
    <row r="2957" spans="4:13" x14ac:dyDescent="0.25">
      <c r="D2957" s="1">
        <v>42399</v>
      </c>
      <c r="E2957">
        <v>6008</v>
      </c>
      <c r="F2957" s="9">
        <f t="shared" si="92"/>
        <v>508033</v>
      </c>
      <c r="G2957" s="12">
        <f xml:space="preserve"> ROUNDUP(woda5[[#This Row],[pomiar po polnocy]]*0.98,0)</f>
        <v>497873</v>
      </c>
      <c r="H2957" s="13">
        <f>woda5[[#This Row],[po 8]]+woda5[[#This Row],[ilosc]]</f>
        <v>503881</v>
      </c>
      <c r="I2957">
        <f>ROUNDUP(woda5[[#This Row],[pomiar po polnocy]]*0.02,0)</f>
        <v>10161</v>
      </c>
      <c r="J2957" s="10">
        <f>woda5[[#This Row],[pomiar po polnocy]]-woda5[[#This Row],[ile wypuscic rano]]</f>
        <v>497872</v>
      </c>
      <c r="K2957" s="10">
        <f>woda5[[#This Row],[po 8v2]]+woda5[[#This Row],[ilosc]]</f>
        <v>503880</v>
      </c>
      <c r="L2957" t="str">
        <f t="shared" si="93"/>
        <v/>
      </c>
      <c r="M2957">
        <f>IF(woda5[[#This Row],[pomiar po polnocy]]&gt;=800000,1,0)</f>
        <v>0</v>
      </c>
    </row>
    <row r="2958" spans="4:13" x14ac:dyDescent="0.25">
      <c r="D2958" s="1">
        <v>42400</v>
      </c>
      <c r="E2958">
        <v>11096</v>
      </c>
      <c r="F2958" s="9">
        <f t="shared" si="92"/>
        <v>503880</v>
      </c>
      <c r="G2958" s="12">
        <f xml:space="preserve"> ROUNDUP(woda5[[#This Row],[pomiar po polnocy]]*0.98,0)</f>
        <v>493803</v>
      </c>
      <c r="H2958" s="13">
        <f>woda5[[#This Row],[po 8]]+woda5[[#This Row],[ilosc]]</f>
        <v>504899</v>
      </c>
      <c r="I2958">
        <f>ROUNDUP(woda5[[#This Row],[pomiar po polnocy]]*0.02,0)</f>
        <v>10078</v>
      </c>
      <c r="J2958" s="10">
        <f>woda5[[#This Row],[pomiar po polnocy]]-woda5[[#This Row],[ile wypuscic rano]]</f>
        <v>493802</v>
      </c>
      <c r="K2958" s="10">
        <f>woda5[[#This Row],[po 8v2]]+woda5[[#This Row],[ilosc]]</f>
        <v>504898</v>
      </c>
      <c r="L2958" t="str">
        <f t="shared" si="93"/>
        <v/>
      </c>
      <c r="M2958">
        <f>IF(woda5[[#This Row],[pomiar po polnocy]]&gt;=800000,1,0)</f>
        <v>0</v>
      </c>
    </row>
    <row r="2959" spans="4:13" x14ac:dyDescent="0.25">
      <c r="D2959" s="1">
        <v>42401</v>
      </c>
      <c r="E2959">
        <v>6076</v>
      </c>
      <c r="F2959" s="9">
        <f t="shared" si="92"/>
        <v>504898</v>
      </c>
      <c r="G2959" s="12">
        <f xml:space="preserve"> ROUNDUP(woda5[[#This Row],[pomiar po polnocy]]*0.98,0)</f>
        <v>494801</v>
      </c>
      <c r="H2959" s="13">
        <f>woda5[[#This Row],[po 8]]+woda5[[#This Row],[ilosc]]</f>
        <v>500877</v>
      </c>
      <c r="I2959">
        <f>ROUNDUP(woda5[[#This Row],[pomiar po polnocy]]*0.02,0)</f>
        <v>10098</v>
      </c>
      <c r="J2959" s="10">
        <f>woda5[[#This Row],[pomiar po polnocy]]-woda5[[#This Row],[ile wypuscic rano]]</f>
        <v>494800</v>
      </c>
      <c r="K2959" s="10">
        <f>woda5[[#This Row],[po 8v2]]+woda5[[#This Row],[ilosc]]</f>
        <v>500876</v>
      </c>
      <c r="L2959" t="str">
        <f t="shared" si="93"/>
        <v/>
      </c>
      <c r="M2959">
        <f>IF(woda5[[#This Row],[pomiar po polnocy]]&gt;=800000,1,0)</f>
        <v>0</v>
      </c>
    </row>
    <row r="2960" spans="4:13" x14ac:dyDescent="0.25">
      <c r="D2960" s="1">
        <v>42402</v>
      </c>
      <c r="E2960">
        <v>9717</v>
      </c>
      <c r="F2960" s="9">
        <f t="shared" si="92"/>
        <v>500876</v>
      </c>
      <c r="G2960" s="12">
        <f xml:space="preserve"> ROUNDUP(woda5[[#This Row],[pomiar po polnocy]]*0.98,0)</f>
        <v>490859</v>
      </c>
      <c r="H2960" s="13">
        <f>woda5[[#This Row],[po 8]]+woda5[[#This Row],[ilosc]]</f>
        <v>500576</v>
      </c>
      <c r="I2960">
        <f>ROUNDUP(woda5[[#This Row],[pomiar po polnocy]]*0.02,0)</f>
        <v>10018</v>
      </c>
      <c r="J2960" s="10">
        <f>woda5[[#This Row],[pomiar po polnocy]]-woda5[[#This Row],[ile wypuscic rano]]</f>
        <v>490858</v>
      </c>
      <c r="K2960" s="10">
        <f>woda5[[#This Row],[po 8v2]]+woda5[[#This Row],[ilosc]]</f>
        <v>500575</v>
      </c>
      <c r="L2960" t="str">
        <f t="shared" si="93"/>
        <v/>
      </c>
      <c r="M2960">
        <f>IF(woda5[[#This Row],[pomiar po polnocy]]&gt;=800000,1,0)</f>
        <v>0</v>
      </c>
    </row>
    <row r="2961" spans="4:13" x14ac:dyDescent="0.25">
      <c r="D2961" s="1">
        <v>42403</v>
      </c>
      <c r="E2961">
        <v>9972</v>
      </c>
      <c r="F2961" s="9">
        <f t="shared" si="92"/>
        <v>500575</v>
      </c>
      <c r="G2961" s="12">
        <f xml:space="preserve"> ROUNDUP(woda5[[#This Row],[pomiar po polnocy]]*0.98,0)</f>
        <v>490564</v>
      </c>
      <c r="H2961" s="13">
        <f>woda5[[#This Row],[po 8]]+woda5[[#This Row],[ilosc]]</f>
        <v>500536</v>
      </c>
      <c r="I2961">
        <f>ROUNDUP(woda5[[#This Row],[pomiar po polnocy]]*0.02,0)</f>
        <v>10012</v>
      </c>
      <c r="J2961" s="10">
        <f>woda5[[#This Row],[pomiar po polnocy]]-woda5[[#This Row],[ile wypuscic rano]]</f>
        <v>490563</v>
      </c>
      <c r="K2961" s="10">
        <f>woda5[[#This Row],[po 8v2]]+woda5[[#This Row],[ilosc]]</f>
        <v>500535</v>
      </c>
      <c r="L2961" t="str">
        <f t="shared" si="93"/>
        <v/>
      </c>
      <c r="M2961">
        <f>IF(woda5[[#This Row],[pomiar po polnocy]]&gt;=800000,1,0)</f>
        <v>0</v>
      </c>
    </row>
    <row r="2962" spans="4:13" x14ac:dyDescent="0.25">
      <c r="D2962" s="1">
        <v>42404</v>
      </c>
      <c r="E2962">
        <v>6890</v>
      </c>
      <c r="F2962" s="9">
        <f t="shared" si="92"/>
        <v>500535</v>
      </c>
      <c r="G2962" s="12">
        <f xml:space="preserve"> ROUNDUP(woda5[[#This Row],[pomiar po polnocy]]*0.98,0)</f>
        <v>490525</v>
      </c>
      <c r="H2962" s="13">
        <f>woda5[[#This Row],[po 8]]+woda5[[#This Row],[ilosc]]</f>
        <v>497415</v>
      </c>
      <c r="I2962">
        <f>ROUNDUP(woda5[[#This Row],[pomiar po polnocy]]*0.02,0)</f>
        <v>10011</v>
      </c>
      <c r="J2962" s="10">
        <f>woda5[[#This Row],[pomiar po polnocy]]-woda5[[#This Row],[ile wypuscic rano]]</f>
        <v>490524</v>
      </c>
      <c r="K2962" s="10">
        <f>woda5[[#This Row],[po 8v2]]+woda5[[#This Row],[ilosc]]</f>
        <v>497414</v>
      </c>
      <c r="L2962" t="str">
        <f t="shared" si="93"/>
        <v/>
      </c>
      <c r="M2962">
        <f>IF(woda5[[#This Row],[pomiar po polnocy]]&gt;=800000,1,0)</f>
        <v>0</v>
      </c>
    </row>
    <row r="2963" spans="4:13" x14ac:dyDescent="0.25">
      <c r="D2963" s="1">
        <v>42405</v>
      </c>
      <c r="E2963">
        <v>8979</v>
      </c>
      <c r="F2963" s="9">
        <f t="shared" si="92"/>
        <v>497414</v>
      </c>
      <c r="G2963" s="12">
        <f xml:space="preserve"> ROUNDUP(woda5[[#This Row],[pomiar po polnocy]]*0.98,0)</f>
        <v>487466</v>
      </c>
      <c r="H2963" s="13">
        <f>woda5[[#This Row],[po 8]]+woda5[[#This Row],[ilosc]]</f>
        <v>496445</v>
      </c>
      <c r="I2963">
        <f>ROUNDUP(woda5[[#This Row],[pomiar po polnocy]]*0.02,0)</f>
        <v>9949</v>
      </c>
      <c r="J2963" s="10">
        <f>woda5[[#This Row],[pomiar po polnocy]]-woda5[[#This Row],[ile wypuscic rano]]</f>
        <v>487465</v>
      </c>
      <c r="K2963" s="10">
        <f>woda5[[#This Row],[po 8v2]]+woda5[[#This Row],[ilosc]]</f>
        <v>496444</v>
      </c>
      <c r="L2963" t="str">
        <f t="shared" si="93"/>
        <v/>
      </c>
      <c r="M2963">
        <f>IF(woda5[[#This Row],[pomiar po polnocy]]&gt;=800000,1,0)</f>
        <v>0</v>
      </c>
    </row>
    <row r="2964" spans="4:13" x14ac:dyDescent="0.25">
      <c r="D2964" s="1">
        <v>42406</v>
      </c>
      <c r="E2964">
        <v>9850</v>
      </c>
      <c r="F2964" s="9">
        <f t="shared" si="92"/>
        <v>496444</v>
      </c>
      <c r="G2964" s="12">
        <f xml:space="preserve"> ROUNDUP(woda5[[#This Row],[pomiar po polnocy]]*0.98,0)</f>
        <v>486516</v>
      </c>
      <c r="H2964" s="13">
        <f>woda5[[#This Row],[po 8]]+woda5[[#This Row],[ilosc]]</f>
        <v>496366</v>
      </c>
      <c r="I2964">
        <f>ROUNDUP(woda5[[#This Row],[pomiar po polnocy]]*0.02,0)</f>
        <v>9929</v>
      </c>
      <c r="J2964" s="10">
        <f>woda5[[#This Row],[pomiar po polnocy]]-woda5[[#This Row],[ile wypuscic rano]]</f>
        <v>486515</v>
      </c>
      <c r="K2964" s="10">
        <f>woda5[[#This Row],[po 8v2]]+woda5[[#This Row],[ilosc]]</f>
        <v>496365</v>
      </c>
      <c r="L2964" t="str">
        <f t="shared" si="93"/>
        <v/>
      </c>
      <c r="M2964">
        <f>IF(woda5[[#This Row],[pomiar po polnocy]]&gt;=800000,1,0)</f>
        <v>0</v>
      </c>
    </row>
    <row r="2965" spans="4:13" x14ac:dyDescent="0.25">
      <c r="D2965" s="1">
        <v>42407</v>
      </c>
      <c r="E2965">
        <v>4313</v>
      </c>
      <c r="F2965" s="9">
        <f t="shared" si="92"/>
        <v>496365</v>
      </c>
      <c r="G2965" s="12">
        <f xml:space="preserve"> ROUNDUP(woda5[[#This Row],[pomiar po polnocy]]*0.98,0)</f>
        <v>486438</v>
      </c>
      <c r="H2965" s="13">
        <f>woda5[[#This Row],[po 8]]+woda5[[#This Row],[ilosc]]</f>
        <v>490751</v>
      </c>
      <c r="I2965">
        <f>ROUNDUP(woda5[[#This Row],[pomiar po polnocy]]*0.02,0)</f>
        <v>9928</v>
      </c>
      <c r="J2965" s="10">
        <f>woda5[[#This Row],[pomiar po polnocy]]-woda5[[#This Row],[ile wypuscic rano]]</f>
        <v>486437</v>
      </c>
      <c r="K2965" s="10">
        <f>woda5[[#This Row],[po 8v2]]+woda5[[#This Row],[ilosc]]</f>
        <v>490750</v>
      </c>
      <c r="L2965" t="str">
        <f t="shared" si="93"/>
        <v/>
      </c>
      <c r="M2965">
        <f>IF(woda5[[#This Row],[pomiar po polnocy]]&gt;=800000,1,0)</f>
        <v>0</v>
      </c>
    </row>
    <row r="2966" spans="4:13" x14ac:dyDescent="0.25">
      <c r="D2966" s="1">
        <v>42408</v>
      </c>
      <c r="E2966">
        <v>6938</v>
      </c>
      <c r="F2966" s="9">
        <f t="shared" si="92"/>
        <v>490750</v>
      </c>
      <c r="G2966" s="12">
        <f xml:space="preserve"> ROUNDUP(woda5[[#This Row],[pomiar po polnocy]]*0.98,0)</f>
        <v>480935</v>
      </c>
      <c r="H2966" s="13">
        <f>woda5[[#This Row],[po 8]]+woda5[[#This Row],[ilosc]]</f>
        <v>487873</v>
      </c>
      <c r="I2966">
        <f>ROUNDUP(woda5[[#This Row],[pomiar po polnocy]]*0.02,0)</f>
        <v>9815</v>
      </c>
      <c r="J2966" s="10">
        <f>woda5[[#This Row],[pomiar po polnocy]]-woda5[[#This Row],[ile wypuscic rano]]</f>
        <v>480935</v>
      </c>
      <c r="K2966" s="10">
        <f>woda5[[#This Row],[po 8v2]]+woda5[[#This Row],[ilosc]]</f>
        <v>487873</v>
      </c>
      <c r="L2966" t="str">
        <f t="shared" si="93"/>
        <v/>
      </c>
      <c r="M2966">
        <f>IF(woda5[[#This Row],[pomiar po polnocy]]&gt;=800000,1,0)</f>
        <v>0</v>
      </c>
    </row>
    <row r="2967" spans="4:13" x14ac:dyDescent="0.25">
      <c r="D2967" s="1">
        <v>42409</v>
      </c>
      <c r="E2967">
        <v>6750</v>
      </c>
      <c r="F2967" s="9">
        <f t="shared" si="92"/>
        <v>487873</v>
      </c>
      <c r="G2967" s="12">
        <f xml:space="preserve"> ROUNDUP(woda5[[#This Row],[pomiar po polnocy]]*0.98,0)</f>
        <v>478116</v>
      </c>
      <c r="H2967" s="13">
        <f>woda5[[#This Row],[po 8]]+woda5[[#This Row],[ilosc]]</f>
        <v>484866</v>
      </c>
      <c r="I2967">
        <f>ROUNDUP(woda5[[#This Row],[pomiar po polnocy]]*0.02,0)</f>
        <v>9758</v>
      </c>
      <c r="J2967" s="10">
        <f>woda5[[#This Row],[pomiar po polnocy]]-woda5[[#This Row],[ile wypuscic rano]]</f>
        <v>478115</v>
      </c>
      <c r="K2967" s="10">
        <f>woda5[[#This Row],[po 8v2]]+woda5[[#This Row],[ilosc]]</f>
        <v>484865</v>
      </c>
      <c r="L2967" t="str">
        <f t="shared" si="93"/>
        <v/>
      </c>
      <c r="M2967">
        <f>IF(woda5[[#This Row],[pomiar po polnocy]]&gt;=800000,1,0)</f>
        <v>0</v>
      </c>
    </row>
    <row r="2968" spans="4:13" x14ac:dyDescent="0.25">
      <c r="D2968" s="1">
        <v>42410</v>
      </c>
      <c r="E2968">
        <v>11386</v>
      </c>
      <c r="F2968" s="9">
        <f t="shared" si="92"/>
        <v>484865</v>
      </c>
      <c r="G2968" s="12">
        <f xml:space="preserve"> ROUNDUP(woda5[[#This Row],[pomiar po polnocy]]*0.98,0)</f>
        <v>475168</v>
      </c>
      <c r="H2968" s="13">
        <f>woda5[[#This Row],[po 8]]+woda5[[#This Row],[ilosc]]</f>
        <v>486554</v>
      </c>
      <c r="I2968">
        <f>ROUNDUP(woda5[[#This Row],[pomiar po polnocy]]*0.02,0)</f>
        <v>9698</v>
      </c>
      <c r="J2968" s="10">
        <f>woda5[[#This Row],[pomiar po polnocy]]-woda5[[#This Row],[ile wypuscic rano]]</f>
        <v>475167</v>
      </c>
      <c r="K2968" s="10">
        <f>woda5[[#This Row],[po 8v2]]+woda5[[#This Row],[ilosc]]</f>
        <v>486553</v>
      </c>
      <c r="L2968" t="str">
        <f t="shared" si="93"/>
        <v/>
      </c>
      <c r="M2968">
        <f>IF(woda5[[#This Row],[pomiar po polnocy]]&gt;=800000,1,0)</f>
        <v>0</v>
      </c>
    </row>
    <row r="2969" spans="4:13" x14ac:dyDescent="0.25">
      <c r="D2969" s="1">
        <v>42411</v>
      </c>
      <c r="E2969">
        <v>11182</v>
      </c>
      <c r="F2969" s="9">
        <f t="shared" si="92"/>
        <v>486553</v>
      </c>
      <c r="G2969" s="12">
        <f xml:space="preserve"> ROUNDUP(woda5[[#This Row],[pomiar po polnocy]]*0.98,0)</f>
        <v>476822</v>
      </c>
      <c r="H2969" s="13">
        <f>woda5[[#This Row],[po 8]]+woda5[[#This Row],[ilosc]]</f>
        <v>488004</v>
      </c>
      <c r="I2969">
        <f>ROUNDUP(woda5[[#This Row],[pomiar po polnocy]]*0.02,0)</f>
        <v>9732</v>
      </c>
      <c r="J2969" s="10">
        <f>woda5[[#This Row],[pomiar po polnocy]]-woda5[[#This Row],[ile wypuscic rano]]</f>
        <v>476821</v>
      </c>
      <c r="K2969" s="10">
        <f>woda5[[#This Row],[po 8v2]]+woda5[[#This Row],[ilosc]]</f>
        <v>488003</v>
      </c>
      <c r="L2969" t="str">
        <f t="shared" si="93"/>
        <v/>
      </c>
      <c r="M2969">
        <f>IF(woda5[[#This Row],[pomiar po polnocy]]&gt;=800000,1,0)</f>
        <v>0</v>
      </c>
    </row>
    <row r="2970" spans="4:13" x14ac:dyDescent="0.25">
      <c r="D2970" s="1">
        <v>42412</v>
      </c>
      <c r="E2970">
        <v>7046</v>
      </c>
      <c r="F2970" s="9">
        <f t="shared" si="92"/>
        <v>488003</v>
      </c>
      <c r="G2970" s="12">
        <f xml:space="preserve"> ROUNDUP(woda5[[#This Row],[pomiar po polnocy]]*0.98,0)</f>
        <v>478243</v>
      </c>
      <c r="H2970" s="13">
        <f>woda5[[#This Row],[po 8]]+woda5[[#This Row],[ilosc]]</f>
        <v>485289</v>
      </c>
      <c r="I2970">
        <f>ROUNDUP(woda5[[#This Row],[pomiar po polnocy]]*0.02,0)</f>
        <v>9761</v>
      </c>
      <c r="J2970" s="10">
        <f>woda5[[#This Row],[pomiar po polnocy]]-woda5[[#This Row],[ile wypuscic rano]]</f>
        <v>478242</v>
      </c>
      <c r="K2970" s="10">
        <f>woda5[[#This Row],[po 8v2]]+woda5[[#This Row],[ilosc]]</f>
        <v>485288</v>
      </c>
      <c r="L2970" t="str">
        <f t="shared" si="93"/>
        <v/>
      </c>
      <c r="M2970">
        <f>IF(woda5[[#This Row],[pomiar po polnocy]]&gt;=800000,1,0)</f>
        <v>0</v>
      </c>
    </row>
    <row r="2971" spans="4:13" x14ac:dyDescent="0.25">
      <c r="D2971" s="1">
        <v>42413</v>
      </c>
      <c r="E2971">
        <v>8210</v>
      </c>
      <c r="F2971" s="9">
        <f t="shared" si="92"/>
        <v>485288</v>
      </c>
      <c r="G2971" s="12">
        <f xml:space="preserve"> ROUNDUP(woda5[[#This Row],[pomiar po polnocy]]*0.98,0)</f>
        <v>475583</v>
      </c>
      <c r="H2971" s="13">
        <f>woda5[[#This Row],[po 8]]+woda5[[#This Row],[ilosc]]</f>
        <v>483793</v>
      </c>
      <c r="I2971">
        <f>ROUNDUP(woda5[[#This Row],[pomiar po polnocy]]*0.02,0)</f>
        <v>9706</v>
      </c>
      <c r="J2971" s="10">
        <f>woda5[[#This Row],[pomiar po polnocy]]-woda5[[#This Row],[ile wypuscic rano]]</f>
        <v>475582</v>
      </c>
      <c r="K2971" s="10">
        <f>woda5[[#This Row],[po 8v2]]+woda5[[#This Row],[ilosc]]</f>
        <v>483792</v>
      </c>
      <c r="L2971" t="str">
        <f t="shared" si="93"/>
        <v/>
      </c>
      <c r="M2971">
        <f>IF(woda5[[#This Row],[pomiar po polnocy]]&gt;=800000,1,0)</f>
        <v>0</v>
      </c>
    </row>
    <row r="2972" spans="4:13" x14ac:dyDescent="0.25">
      <c r="D2972" s="1">
        <v>42414</v>
      </c>
      <c r="E2972">
        <v>9456</v>
      </c>
      <c r="F2972" s="9">
        <f t="shared" si="92"/>
        <v>483792</v>
      </c>
      <c r="G2972" s="12">
        <f xml:space="preserve"> ROUNDUP(woda5[[#This Row],[pomiar po polnocy]]*0.98,0)</f>
        <v>474117</v>
      </c>
      <c r="H2972" s="13">
        <f>woda5[[#This Row],[po 8]]+woda5[[#This Row],[ilosc]]</f>
        <v>483573</v>
      </c>
      <c r="I2972">
        <f>ROUNDUP(woda5[[#This Row],[pomiar po polnocy]]*0.02,0)</f>
        <v>9676</v>
      </c>
      <c r="J2972" s="10">
        <f>woda5[[#This Row],[pomiar po polnocy]]-woda5[[#This Row],[ile wypuscic rano]]</f>
        <v>474116</v>
      </c>
      <c r="K2972" s="10">
        <f>woda5[[#This Row],[po 8v2]]+woda5[[#This Row],[ilosc]]</f>
        <v>483572</v>
      </c>
      <c r="L2972" t="str">
        <f t="shared" si="93"/>
        <v/>
      </c>
      <c r="M2972">
        <f>IF(woda5[[#This Row],[pomiar po polnocy]]&gt;=800000,1,0)</f>
        <v>0</v>
      </c>
    </row>
    <row r="2973" spans="4:13" x14ac:dyDescent="0.25">
      <c r="D2973" s="1">
        <v>42415</v>
      </c>
      <c r="E2973">
        <v>6174</v>
      </c>
      <c r="F2973" s="9">
        <f t="shared" si="92"/>
        <v>483572</v>
      </c>
      <c r="G2973" s="12">
        <f xml:space="preserve"> ROUNDUP(woda5[[#This Row],[pomiar po polnocy]]*0.98,0)</f>
        <v>473901</v>
      </c>
      <c r="H2973" s="13">
        <f>woda5[[#This Row],[po 8]]+woda5[[#This Row],[ilosc]]</f>
        <v>480075</v>
      </c>
      <c r="I2973">
        <f>ROUNDUP(woda5[[#This Row],[pomiar po polnocy]]*0.02,0)</f>
        <v>9672</v>
      </c>
      <c r="J2973" s="10">
        <f>woda5[[#This Row],[pomiar po polnocy]]-woda5[[#This Row],[ile wypuscic rano]]</f>
        <v>473900</v>
      </c>
      <c r="K2973" s="10">
        <f>woda5[[#This Row],[po 8v2]]+woda5[[#This Row],[ilosc]]</f>
        <v>480074</v>
      </c>
      <c r="L2973" t="str">
        <f t="shared" si="93"/>
        <v/>
      </c>
      <c r="M2973">
        <f>IF(woda5[[#This Row],[pomiar po polnocy]]&gt;=800000,1,0)</f>
        <v>0</v>
      </c>
    </row>
    <row r="2974" spans="4:13" x14ac:dyDescent="0.25">
      <c r="D2974" s="1">
        <v>42416</v>
      </c>
      <c r="E2974">
        <v>10261</v>
      </c>
      <c r="F2974" s="9">
        <f t="shared" si="92"/>
        <v>480074</v>
      </c>
      <c r="G2974" s="12">
        <f xml:space="preserve"> ROUNDUP(woda5[[#This Row],[pomiar po polnocy]]*0.98,0)</f>
        <v>470473</v>
      </c>
      <c r="H2974" s="13">
        <f>woda5[[#This Row],[po 8]]+woda5[[#This Row],[ilosc]]</f>
        <v>480734</v>
      </c>
      <c r="I2974">
        <f>ROUNDUP(woda5[[#This Row],[pomiar po polnocy]]*0.02,0)</f>
        <v>9602</v>
      </c>
      <c r="J2974" s="10">
        <f>woda5[[#This Row],[pomiar po polnocy]]-woda5[[#This Row],[ile wypuscic rano]]</f>
        <v>470472</v>
      </c>
      <c r="K2974" s="10">
        <f>woda5[[#This Row],[po 8v2]]+woda5[[#This Row],[ilosc]]</f>
        <v>480733</v>
      </c>
      <c r="L2974" t="str">
        <f t="shared" si="93"/>
        <v/>
      </c>
      <c r="M2974">
        <f>IF(woda5[[#This Row],[pomiar po polnocy]]&gt;=800000,1,0)</f>
        <v>0</v>
      </c>
    </row>
    <row r="2975" spans="4:13" x14ac:dyDescent="0.25">
      <c r="D2975" s="1">
        <v>42417</v>
      </c>
      <c r="E2975">
        <v>7616</v>
      </c>
      <c r="F2975" s="9">
        <f t="shared" si="92"/>
        <v>480733</v>
      </c>
      <c r="G2975" s="12">
        <f xml:space="preserve"> ROUNDUP(woda5[[#This Row],[pomiar po polnocy]]*0.98,0)</f>
        <v>471119</v>
      </c>
      <c r="H2975" s="13">
        <f>woda5[[#This Row],[po 8]]+woda5[[#This Row],[ilosc]]</f>
        <v>478735</v>
      </c>
      <c r="I2975">
        <f>ROUNDUP(woda5[[#This Row],[pomiar po polnocy]]*0.02,0)</f>
        <v>9615</v>
      </c>
      <c r="J2975" s="10">
        <f>woda5[[#This Row],[pomiar po polnocy]]-woda5[[#This Row],[ile wypuscic rano]]</f>
        <v>471118</v>
      </c>
      <c r="K2975" s="10">
        <f>woda5[[#This Row],[po 8v2]]+woda5[[#This Row],[ilosc]]</f>
        <v>478734</v>
      </c>
      <c r="L2975" t="str">
        <f t="shared" si="93"/>
        <v/>
      </c>
      <c r="M2975">
        <f>IF(woda5[[#This Row],[pomiar po polnocy]]&gt;=800000,1,0)</f>
        <v>0</v>
      </c>
    </row>
    <row r="2976" spans="4:13" x14ac:dyDescent="0.25">
      <c r="D2976" s="1">
        <v>42418</v>
      </c>
      <c r="E2976">
        <v>8881</v>
      </c>
      <c r="F2976" s="9">
        <f t="shared" si="92"/>
        <v>478734</v>
      </c>
      <c r="G2976" s="12">
        <f xml:space="preserve"> ROUNDUP(woda5[[#This Row],[pomiar po polnocy]]*0.98,0)</f>
        <v>469160</v>
      </c>
      <c r="H2976" s="13">
        <f>woda5[[#This Row],[po 8]]+woda5[[#This Row],[ilosc]]</f>
        <v>478041</v>
      </c>
      <c r="I2976">
        <f>ROUNDUP(woda5[[#This Row],[pomiar po polnocy]]*0.02,0)</f>
        <v>9575</v>
      </c>
      <c r="J2976" s="10">
        <f>woda5[[#This Row],[pomiar po polnocy]]-woda5[[#This Row],[ile wypuscic rano]]</f>
        <v>469159</v>
      </c>
      <c r="K2976" s="10">
        <f>woda5[[#This Row],[po 8v2]]+woda5[[#This Row],[ilosc]]</f>
        <v>478040</v>
      </c>
      <c r="L2976" t="str">
        <f t="shared" si="93"/>
        <v/>
      </c>
      <c r="M2976">
        <f>IF(woda5[[#This Row],[pomiar po polnocy]]&gt;=800000,1,0)</f>
        <v>0</v>
      </c>
    </row>
    <row r="2977" spans="4:13" x14ac:dyDescent="0.25">
      <c r="D2977" s="1">
        <v>42419</v>
      </c>
      <c r="E2977">
        <v>5903</v>
      </c>
      <c r="F2977" s="9">
        <f t="shared" si="92"/>
        <v>478040</v>
      </c>
      <c r="G2977" s="12">
        <f xml:space="preserve"> ROUNDUP(woda5[[#This Row],[pomiar po polnocy]]*0.98,0)</f>
        <v>468480</v>
      </c>
      <c r="H2977" s="13">
        <f>woda5[[#This Row],[po 8]]+woda5[[#This Row],[ilosc]]</f>
        <v>474383</v>
      </c>
      <c r="I2977">
        <f>ROUNDUP(woda5[[#This Row],[pomiar po polnocy]]*0.02,0)</f>
        <v>9561</v>
      </c>
      <c r="J2977" s="10">
        <f>woda5[[#This Row],[pomiar po polnocy]]-woda5[[#This Row],[ile wypuscic rano]]</f>
        <v>468479</v>
      </c>
      <c r="K2977" s="10">
        <f>woda5[[#This Row],[po 8v2]]+woda5[[#This Row],[ilosc]]</f>
        <v>474382</v>
      </c>
      <c r="L2977" t="str">
        <f t="shared" si="93"/>
        <v/>
      </c>
      <c r="M2977">
        <f>IF(woda5[[#This Row],[pomiar po polnocy]]&gt;=800000,1,0)</f>
        <v>0</v>
      </c>
    </row>
    <row r="2978" spans="4:13" x14ac:dyDescent="0.25">
      <c r="D2978" s="1">
        <v>42420</v>
      </c>
      <c r="E2978">
        <v>5840</v>
      </c>
      <c r="F2978" s="9">
        <f t="shared" si="92"/>
        <v>474382</v>
      </c>
      <c r="G2978" s="12">
        <f xml:space="preserve"> ROUNDUP(woda5[[#This Row],[pomiar po polnocy]]*0.98,0)</f>
        <v>464895</v>
      </c>
      <c r="H2978" s="13">
        <f>woda5[[#This Row],[po 8]]+woda5[[#This Row],[ilosc]]</f>
        <v>470735</v>
      </c>
      <c r="I2978">
        <f>ROUNDUP(woda5[[#This Row],[pomiar po polnocy]]*0.02,0)</f>
        <v>9488</v>
      </c>
      <c r="J2978" s="10">
        <f>woda5[[#This Row],[pomiar po polnocy]]-woda5[[#This Row],[ile wypuscic rano]]</f>
        <v>464894</v>
      </c>
      <c r="K2978" s="10">
        <f>woda5[[#This Row],[po 8v2]]+woda5[[#This Row],[ilosc]]</f>
        <v>470734</v>
      </c>
      <c r="L2978" t="str">
        <f t="shared" si="93"/>
        <v/>
      </c>
      <c r="M2978">
        <f>IF(woda5[[#This Row],[pomiar po polnocy]]&gt;=800000,1,0)</f>
        <v>0</v>
      </c>
    </row>
    <row r="2979" spans="4:13" x14ac:dyDescent="0.25">
      <c r="D2979" s="1">
        <v>42421</v>
      </c>
      <c r="E2979">
        <v>7626</v>
      </c>
      <c r="F2979" s="9">
        <f t="shared" si="92"/>
        <v>470734</v>
      </c>
      <c r="G2979" s="12">
        <f xml:space="preserve"> ROUNDUP(woda5[[#This Row],[pomiar po polnocy]]*0.98,0)</f>
        <v>461320</v>
      </c>
      <c r="H2979" s="13">
        <f>woda5[[#This Row],[po 8]]+woda5[[#This Row],[ilosc]]</f>
        <v>468946</v>
      </c>
      <c r="I2979">
        <f>ROUNDUP(woda5[[#This Row],[pomiar po polnocy]]*0.02,0)</f>
        <v>9415</v>
      </c>
      <c r="J2979" s="10">
        <f>woda5[[#This Row],[pomiar po polnocy]]-woda5[[#This Row],[ile wypuscic rano]]</f>
        <v>461319</v>
      </c>
      <c r="K2979" s="10">
        <f>woda5[[#This Row],[po 8v2]]+woda5[[#This Row],[ilosc]]</f>
        <v>468945</v>
      </c>
      <c r="L2979" t="str">
        <f t="shared" si="93"/>
        <v/>
      </c>
      <c r="M2979">
        <f>IF(woda5[[#This Row],[pomiar po polnocy]]&gt;=800000,1,0)</f>
        <v>0</v>
      </c>
    </row>
    <row r="2980" spans="4:13" x14ac:dyDescent="0.25">
      <c r="D2980" s="1">
        <v>42422</v>
      </c>
      <c r="E2980">
        <v>10542</v>
      </c>
      <c r="F2980" s="9">
        <f t="shared" si="92"/>
        <v>468945</v>
      </c>
      <c r="G2980" s="12">
        <f xml:space="preserve"> ROUNDUP(woda5[[#This Row],[pomiar po polnocy]]*0.98,0)</f>
        <v>459567</v>
      </c>
      <c r="H2980" s="13">
        <f>woda5[[#This Row],[po 8]]+woda5[[#This Row],[ilosc]]</f>
        <v>470109</v>
      </c>
      <c r="I2980">
        <f>ROUNDUP(woda5[[#This Row],[pomiar po polnocy]]*0.02,0)</f>
        <v>9379</v>
      </c>
      <c r="J2980" s="10">
        <f>woda5[[#This Row],[pomiar po polnocy]]-woda5[[#This Row],[ile wypuscic rano]]</f>
        <v>459566</v>
      </c>
      <c r="K2980" s="10">
        <f>woda5[[#This Row],[po 8v2]]+woda5[[#This Row],[ilosc]]</f>
        <v>470108</v>
      </c>
      <c r="L2980" t="str">
        <f t="shared" si="93"/>
        <v/>
      </c>
      <c r="M2980">
        <f>IF(woda5[[#This Row],[pomiar po polnocy]]&gt;=800000,1,0)</f>
        <v>0</v>
      </c>
    </row>
    <row r="2981" spans="4:13" x14ac:dyDescent="0.25">
      <c r="D2981" s="1">
        <v>42423</v>
      </c>
      <c r="E2981">
        <v>8505</v>
      </c>
      <c r="F2981" s="9">
        <f t="shared" si="92"/>
        <v>470108</v>
      </c>
      <c r="G2981" s="12">
        <f xml:space="preserve"> ROUNDUP(woda5[[#This Row],[pomiar po polnocy]]*0.98,0)</f>
        <v>460706</v>
      </c>
      <c r="H2981" s="13">
        <f>woda5[[#This Row],[po 8]]+woda5[[#This Row],[ilosc]]</f>
        <v>469211</v>
      </c>
      <c r="I2981">
        <f>ROUNDUP(woda5[[#This Row],[pomiar po polnocy]]*0.02,0)</f>
        <v>9403</v>
      </c>
      <c r="J2981" s="10">
        <f>woda5[[#This Row],[pomiar po polnocy]]-woda5[[#This Row],[ile wypuscic rano]]</f>
        <v>460705</v>
      </c>
      <c r="K2981" s="10">
        <f>woda5[[#This Row],[po 8v2]]+woda5[[#This Row],[ilosc]]</f>
        <v>469210</v>
      </c>
      <c r="L2981" t="str">
        <f t="shared" si="93"/>
        <v/>
      </c>
      <c r="M2981">
        <f>IF(woda5[[#This Row],[pomiar po polnocy]]&gt;=800000,1,0)</f>
        <v>0</v>
      </c>
    </row>
    <row r="2982" spans="4:13" x14ac:dyDescent="0.25">
      <c r="D2982" s="1">
        <v>42424</v>
      </c>
      <c r="E2982">
        <v>9259</v>
      </c>
      <c r="F2982" s="9">
        <f t="shared" si="92"/>
        <v>469210</v>
      </c>
      <c r="G2982" s="12">
        <f xml:space="preserve"> ROUNDUP(woda5[[#This Row],[pomiar po polnocy]]*0.98,0)</f>
        <v>459826</v>
      </c>
      <c r="H2982" s="13">
        <f>woda5[[#This Row],[po 8]]+woda5[[#This Row],[ilosc]]</f>
        <v>469085</v>
      </c>
      <c r="I2982">
        <f>ROUNDUP(woda5[[#This Row],[pomiar po polnocy]]*0.02,0)</f>
        <v>9385</v>
      </c>
      <c r="J2982" s="10">
        <f>woda5[[#This Row],[pomiar po polnocy]]-woda5[[#This Row],[ile wypuscic rano]]</f>
        <v>459825</v>
      </c>
      <c r="K2982" s="10">
        <f>woda5[[#This Row],[po 8v2]]+woda5[[#This Row],[ilosc]]</f>
        <v>469084</v>
      </c>
      <c r="L2982" t="str">
        <f t="shared" si="93"/>
        <v/>
      </c>
      <c r="M2982">
        <f>IF(woda5[[#This Row],[pomiar po polnocy]]&gt;=800000,1,0)</f>
        <v>0</v>
      </c>
    </row>
    <row r="2983" spans="4:13" x14ac:dyDescent="0.25">
      <c r="D2983" s="1">
        <v>42425</v>
      </c>
      <c r="E2983">
        <v>7689</v>
      </c>
      <c r="F2983" s="9">
        <f t="shared" si="92"/>
        <v>469084</v>
      </c>
      <c r="G2983" s="12">
        <f xml:space="preserve"> ROUNDUP(woda5[[#This Row],[pomiar po polnocy]]*0.98,0)</f>
        <v>459703</v>
      </c>
      <c r="H2983" s="13">
        <f>woda5[[#This Row],[po 8]]+woda5[[#This Row],[ilosc]]</f>
        <v>467392</v>
      </c>
      <c r="I2983">
        <f>ROUNDUP(woda5[[#This Row],[pomiar po polnocy]]*0.02,0)</f>
        <v>9382</v>
      </c>
      <c r="J2983" s="10">
        <f>woda5[[#This Row],[pomiar po polnocy]]-woda5[[#This Row],[ile wypuscic rano]]</f>
        <v>459702</v>
      </c>
      <c r="K2983" s="10">
        <f>woda5[[#This Row],[po 8v2]]+woda5[[#This Row],[ilosc]]</f>
        <v>467391</v>
      </c>
      <c r="L2983" t="str">
        <f t="shared" si="93"/>
        <v/>
      </c>
      <c r="M2983">
        <f>IF(woda5[[#This Row],[pomiar po polnocy]]&gt;=800000,1,0)</f>
        <v>0</v>
      </c>
    </row>
    <row r="2984" spans="4:13" x14ac:dyDescent="0.25">
      <c r="D2984" s="1">
        <v>42426</v>
      </c>
      <c r="E2984">
        <v>8596</v>
      </c>
      <c r="F2984" s="9">
        <f t="shared" si="92"/>
        <v>467391</v>
      </c>
      <c r="G2984" s="12">
        <f xml:space="preserve"> ROUNDUP(woda5[[#This Row],[pomiar po polnocy]]*0.98,0)</f>
        <v>458044</v>
      </c>
      <c r="H2984" s="13">
        <f>woda5[[#This Row],[po 8]]+woda5[[#This Row],[ilosc]]</f>
        <v>466640</v>
      </c>
      <c r="I2984">
        <f>ROUNDUP(woda5[[#This Row],[pomiar po polnocy]]*0.02,0)</f>
        <v>9348</v>
      </c>
      <c r="J2984" s="10">
        <f>woda5[[#This Row],[pomiar po polnocy]]-woda5[[#This Row],[ile wypuscic rano]]</f>
        <v>458043</v>
      </c>
      <c r="K2984" s="10">
        <f>woda5[[#This Row],[po 8v2]]+woda5[[#This Row],[ilosc]]</f>
        <v>466639</v>
      </c>
      <c r="L2984" t="str">
        <f t="shared" si="93"/>
        <v/>
      </c>
      <c r="M2984">
        <f>IF(woda5[[#This Row],[pomiar po polnocy]]&gt;=800000,1,0)</f>
        <v>0</v>
      </c>
    </row>
    <row r="2985" spans="4:13" x14ac:dyDescent="0.25">
      <c r="D2985" s="1">
        <v>42427</v>
      </c>
      <c r="E2985">
        <v>5077</v>
      </c>
      <c r="F2985" s="9">
        <f t="shared" si="92"/>
        <v>466639</v>
      </c>
      <c r="G2985" s="12">
        <f xml:space="preserve"> ROUNDUP(woda5[[#This Row],[pomiar po polnocy]]*0.98,0)</f>
        <v>457307</v>
      </c>
      <c r="H2985" s="13">
        <f>woda5[[#This Row],[po 8]]+woda5[[#This Row],[ilosc]]</f>
        <v>462384</v>
      </c>
      <c r="I2985">
        <f>ROUNDUP(woda5[[#This Row],[pomiar po polnocy]]*0.02,0)</f>
        <v>9333</v>
      </c>
      <c r="J2985" s="10">
        <f>woda5[[#This Row],[pomiar po polnocy]]-woda5[[#This Row],[ile wypuscic rano]]</f>
        <v>457306</v>
      </c>
      <c r="K2985" s="10">
        <f>woda5[[#This Row],[po 8v2]]+woda5[[#This Row],[ilosc]]</f>
        <v>462383</v>
      </c>
      <c r="L2985" t="str">
        <f t="shared" si="93"/>
        <v/>
      </c>
      <c r="M2985">
        <f>IF(woda5[[#This Row],[pomiar po polnocy]]&gt;=800000,1,0)</f>
        <v>0</v>
      </c>
    </row>
    <row r="2986" spans="4:13" x14ac:dyDescent="0.25">
      <c r="D2986" s="1">
        <v>42428</v>
      </c>
      <c r="E2986">
        <v>9011</v>
      </c>
      <c r="F2986" s="9">
        <f t="shared" si="92"/>
        <v>462383</v>
      </c>
      <c r="G2986" s="12">
        <f xml:space="preserve"> ROUNDUP(woda5[[#This Row],[pomiar po polnocy]]*0.98,0)</f>
        <v>453136</v>
      </c>
      <c r="H2986" s="13">
        <f>woda5[[#This Row],[po 8]]+woda5[[#This Row],[ilosc]]</f>
        <v>462147</v>
      </c>
      <c r="I2986">
        <f>ROUNDUP(woda5[[#This Row],[pomiar po polnocy]]*0.02,0)</f>
        <v>9248</v>
      </c>
      <c r="J2986" s="10">
        <f>woda5[[#This Row],[pomiar po polnocy]]-woda5[[#This Row],[ile wypuscic rano]]</f>
        <v>453135</v>
      </c>
      <c r="K2986" s="10">
        <f>woda5[[#This Row],[po 8v2]]+woda5[[#This Row],[ilosc]]</f>
        <v>462146</v>
      </c>
      <c r="L2986" t="str">
        <f t="shared" si="93"/>
        <v/>
      </c>
      <c r="M2986">
        <f>IF(woda5[[#This Row],[pomiar po polnocy]]&gt;=800000,1,0)</f>
        <v>0</v>
      </c>
    </row>
    <row r="2987" spans="4:13" x14ac:dyDescent="0.25">
      <c r="D2987" s="1">
        <v>42429</v>
      </c>
      <c r="E2987">
        <v>7450</v>
      </c>
      <c r="F2987" s="9">
        <f t="shared" si="92"/>
        <v>462146</v>
      </c>
      <c r="G2987" s="12">
        <f xml:space="preserve"> ROUNDUP(woda5[[#This Row],[pomiar po polnocy]]*0.98,0)</f>
        <v>452904</v>
      </c>
      <c r="H2987" s="13">
        <f>woda5[[#This Row],[po 8]]+woda5[[#This Row],[ilosc]]</f>
        <v>460354</v>
      </c>
      <c r="I2987">
        <f>ROUNDUP(woda5[[#This Row],[pomiar po polnocy]]*0.02,0)</f>
        <v>9243</v>
      </c>
      <c r="J2987" s="10">
        <f>woda5[[#This Row],[pomiar po polnocy]]-woda5[[#This Row],[ile wypuscic rano]]</f>
        <v>452903</v>
      </c>
      <c r="K2987" s="10">
        <f>woda5[[#This Row],[po 8v2]]+woda5[[#This Row],[ilosc]]</f>
        <v>460353</v>
      </c>
      <c r="L2987" t="str">
        <f t="shared" si="93"/>
        <v/>
      </c>
      <c r="M2987">
        <f>IF(woda5[[#This Row],[pomiar po polnocy]]&gt;=800000,1,0)</f>
        <v>0</v>
      </c>
    </row>
    <row r="2988" spans="4:13" x14ac:dyDescent="0.25">
      <c r="D2988" s="1">
        <v>42430</v>
      </c>
      <c r="E2988">
        <v>8954</v>
      </c>
      <c r="F2988" s="9">
        <f t="shared" si="92"/>
        <v>460353</v>
      </c>
      <c r="G2988" s="12">
        <f xml:space="preserve"> ROUNDUP(woda5[[#This Row],[pomiar po polnocy]]*0.98,0)</f>
        <v>451146</v>
      </c>
      <c r="H2988" s="13">
        <f>woda5[[#This Row],[po 8]]+woda5[[#This Row],[ilosc]]</f>
        <v>460100</v>
      </c>
      <c r="I2988">
        <f>ROUNDUP(woda5[[#This Row],[pomiar po polnocy]]*0.02,0)</f>
        <v>9208</v>
      </c>
      <c r="J2988" s="10">
        <f>woda5[[#This Row],[pomiar po polnocy]]-woda5[[#This Row],[ile wypuscic rano]]</f>
        <v>451145</v>
      </c>
      <c r="K2988" s="10">
        <f>woda5[[#This Row],[po 8v2]]+woda5[[#This Row],[ilosc]]</f>
        <v>460099</v>
      </c>
      <c r="L2988" t="str">
        <f t="shared" si="93"/>
        <v/>
      </c>
      <c r="M2988">
        <f>IF(woda5[[#This Row],[pomiar po polnocy]]&gt;=800000,1,0)</f>
        <v>0</v>
      </c>
    </row>
    <row r="2989" spans="4:13" x14ac:dyDescent="0.25">
      <c r="D2989" s="1">
        <v>42431</v>
      </c>
      <c r="E2989">
        <v>6739</v>
      </c>
      <c r="F2989" s="9">
        <f t="shared" si="92"/>
        <v>460099</v>
      </c>
      <c r="G2989" s="12">
        <f xml:space="preserve"> ROUNDUP(woda5[[#This Row],[pomiar po polnocy]]*0.98,0)</f>
        <v>450898</v>
      </c>
      <c r="H2989" s="13">
        <f>woda5[[#This Row],[po 8]]+woda5[[#This Row],[ilosc]]</f>
        <v>457637</v>
      </c>
      <c r="I2989">
        <f>ROUNDUP(woda5[[#This Row],[pomiar po polnocy]]*0.02,0)</f>
        <v>9202</v>
      </c>
      <c r="J2989" s="10">
        <f>woda5[[#This Row],[pomiar po polnocy]]-woda5[[#This Row],[ile wypuscic rano]]</f>
        <v>450897</v>
      </c>
      <c r="K2989" s="10">
        <f>woda5[[#This Row],[po 8v2]]+woda5[[#This Row],[ilosc]]</f>
        <v>457636</v>
      </c>
      <c r="L2989" t="str">
        <f t="shared" si="93"/>
        <v/>
      </c>
      <c r="M2989">
        <f>IF(woda5[[#This Row],[pomiar po polnocy]]&gt;=800000,1,0)</f>
        <v>0</v>
      </c>
    </row>
    <row r="2990" spans="4:13" x14ac:dyDescent="0.25">
      <c r="D2990" s="1">
        <v>42432</v>
      </c>
      <c r="E2990">
        <v>7191</v>
      </c>
      <c r="F2990" s="9">
        <f t="shared" si="92"/>
        <v>457636</v>
      </c>
      <c r="G2990" s="12">
        <f xml:space="preserve"> ROUNDUP(woda5[[#This Row],[pomiar po polnocy]]*0.98,0)</f>
        <v>448484</v>
      </c>
      <c r="H2990" s="13">
        <f>woda5[[#This Row],[po 8]]+woda5[[#This Row],[ilosc]]</f>
        <v>455675</v>
      </c>
      <c r="I2990">
        <f>ROUNDUP(woda5[[#This Row],[pomiar po polnocy]]*0.02,0)</f>
        <v>9153</v>
      </c>
      <c r="J2990" s="10">
        <f>woda5[[#This Row],[pomiar po polnocy]]-woda5[[#This Row],[ile wypuscic rano]]</f>
        <v>448483</v>
      </c>
      <c r="K2990" s="10">
        <f>woda5[[#This Row],[po 8v2]]+woda5[[#This Row],[ilosc]]</f>
        <v>455674</v>
      </c>
      <c r="L2990" t="str">
        <f t="shared" si="93"/>
        <v/>
      </c>
      <c r="M2990">
        <f>IF(woda5[[#This Row],[pomiar po polnocy]]&gt;=800000,1,0)</f>
        <v>0</v>
      </c>
    </row>
    <row r="2991" spans="4:13" x14ac:dyDescent="0.25">
      <c r="D2991" s="1">
        <v>42433</v>
      </c>
      <c r="E2991">
        <v>5801</v>
      </c>
      <c r="F2991" s="9">
        <f t="shared" si="92"/>
        <v>455674</v>
      </c>
      <c r="G2991" s="12">
        <f xml:space="preserve"> ROUNDUP(woda5[[#This Row],[pomiar po polnocy]]*0.98,0)</f>
        <v>446561</v>
      </c>
      <c r="H2991" s="13">
        <f>woda5[[#This Row],[po 8]]+woda5[[#This Row],[ilosc]]</f>
        <v>452362</v>
      </c>
      <c r="I2991">
        <f>ROUNDUP(woda5[[#This Row],[pomiar po polnocy]]*0.02,0)</f>
        <v>9114</v>
      </c>
      <c r="J2991" s="10">
        <f>woda5[[#This Row],[pomiar po polnocy]]-woda5[[#This Row],[ile wypuscic rano]]</f>
        <v>446560</v>
      </c>
      <c r="K2991" s="10">
        <f>woda5[[#This Row],[po 8v2]]+woda5[[#This Row],[ilosc]]</f>
        <v>452361</v>
      </c>
      <c r="L2991" t="str">
        <f t="shared" si="93"/>
        <v/>
      </c>
      <c r="M2991">
        <f>IF(woda5[[#This Row],[pomiar po polnocy]]&gt;=800000,1,0)</f>
        <v>0</v>
      </c>
    </row>
    <row r="2992" spans="4:13" x14ac:dyDescent="0.25">
      <c r="D2992" s="1">
        <v>42434</v>
      </c>
      <c r="E2992">
        <v>6309</v>
      </c>
      <c r="F2992" s="9">
        <f t="shared" si="92"/>
        <v>452361</v>
      </c>
      <c r="G2992" s="12">
        <f xml:space="preserve"> ROUNDUP(woda5[[#This Row],[pomiar po polnocy]]*0.98,0)</f>
        <v>443314</v>
      </c>
      <c r="H2992" s="13">
        <f>woda5[[#This Row],[po 8]]+woda5[[#This Row],[ilosc]]</f>
        <v>449623</v>
      </c>
      <c r="I2992">
        <f>ROUNDUP(woda5[[#This Row],[pomiar po polnocy]]*0.02,0)</f>
        <v>9048</v>
      </c>
      <c r="J2992" s="10">
        <f>woda5[[#This Row],[pomiar po polnocy]]-woda5[[#This Row],[ile wypuscic rano]]</f>
        <v>443313</v>
      </c>
      <c r="K2992" s="10">
        <f>woda5[[#This Row],[po 8v2]]+woda5[[#This Row],[ilosc]]</f>
        <v>449622</v>
      </c>
      <c r="L2992" t="str">
        <f t="shared" si="93"/>
        <v/>
      </c>
      <c r="M2992">
        <f>IF(woda5[[#This Row],[pomiar po polnocy]]&gt;=800000,1,0)</f>
        <v>0</v>
      </c>
    </row>
    <row r="2993" spans="4:13" x14ac:dyDescent="0.25">
      <c r="D2993" s="1">
        <v>42435</v>
      </c>
      <c r="E2993">
        <v>10980</v>
      </c>
      <c r="F2993" s="9">
        <f t="shared" si="92"/>
        <v>449622</v>
      </c>
      <c r="G2993" s="12">
        <f xml:space="preserve"> ROUNDUP(woda5[[#This Row],[pomiar po polnocy]]*0.98,0)</f>
        <v>440630</v>
      </c>
      <c r="H2993" s="13">
        <f>woda5[[#This Row],[po 8]]+woda5[[#This Row],[ilosc]]</f>
        <v>451610</v>
      </c>
      <c r="I2993">
        <f>ROUNDUP(woda5[[#This Row],[pomiar po polnocy]]*0.02,0)</f>
        <v>8993</v>
      </c>
      <c r="J2993" s="10">
        <f>woda5[[#This Row],[pomiar po polnocy]]-woda5[[#This Row],[ile wypuscic rano]]</f>
        <v>440629</v>
      </c>
      <c r="K2993" s="10">
        <f>woda5[[#This Row],[po 8v2]]+woda5[[#This Row],[ilosc]]</f>
        <v>451609</v>
      </c>
      <c r="L2993" t="str">
        <f t="shared" si="93"/>
        <v/>
      </c>
      <c r="M2993">
        <f>IF(woda5[[#This Row],[pomiar po polnocy]]&gt;=800000,1,0)</f>
        <v>0</v>
      </c>
    </row>
    <row r="2994" spans="4:13" x14ac:dyDescent="0.25">
      <c r="D2994" s="1">
        <v>42436</v>
      </c>
      <c r="E2994">
        <v>11953</v>
      </c>
      <c r="F2994" s="9">
        <f t="shared" si="92"/>
        <v>451609</v>
      </c>
      <c r="G2994" s="12">
        <f xml:space="preserve"> ROUNDUP(woda5[[#This Row],[pomiar po polnocy]]*0.98,0)</f>
        <v>442577</v>
      </c>
      <c r="H2994" s="13">
        <f>woda5[[#This Row],[po 8]]+woda5[[#This Row],[ilosc]]</f>
        <v>454530</v>
      </c>
      <c r="I2994">
        <f>ROUNDUP(woda5[[#This Row],[pomiar po polnocy]]*0.02,0)</f>
        <v>9033</v>
      </c>
      <c r="J2994" s="10">
        <f>woda5[[#This Row],[pomiar po polnocy]]-woda5[[#This Row],[ile wypuscic rano]]</f>
        <v>442576</v>
      </c>
      <c r="K2994" s="10">
        <f>woda5[[#This Row],[po 8v2]]+woda5[[#This Row],[ilosc]]</f>
        <v>454529</v>
      </c>
      <c r="L2994" t="str">
        <f t="shared" si="93"/>
        <v/>
      </c>
      <c r="M2994">
        <f>IF(woda5[[#This Row],[pomiar po polnocy]]&gt;=800000,1,0)</f>
        <v>0</v>
      </c>
    </row>
    <row r="2995" spans="4:13" x14ac:dyDescent="0.25">
      <c r="D2995" s="1">
        <v>42437</v>
      </c>
      <c r="E2995">
        <v>8892</v>
      </c>
      <c r="F2995" s="9">
        <f t="shared" si="92"/>
        <v>454529</v>
      </c>
      <c r="G2995" s="12">
        <f xml:space="preserve"> ROUNDUP(woda5[[#This Row],[pomiar po polnocy]]*0.98,0)</f>
        <v>445439</v>
      </c>
      <c r="H2995" s="13">
        <f>woda5[[#This Row],[po 8]]+woda5[[#This Row],[ilosc]]</f>
        <v>454331</v>
      </c>
      <c r="I2995">
        <f>ROUNDUP(woda5[[#This Row],[pomiar po polnocy]]*0.02,0)</f>
        <v>9091</v>
      </c>
      <c r="J2995" s="10">
        <f>woda5[[#This Row],[pomiar po polnocy]]-woda5[[#This Row],[ile wypuscic rano]]</f>
        <v>445438</v>
      </c>
      <c r="K2995" s="10">
        <f>woda5[[#This Row],[po 8v2]]+woda5[[#This Row],[ilosc]]</f>
        <v>454330</v>
      </c>
      <c r="L2995" t="str">
        <f t="shared" si="93"/>
        <v/>
      </c>
      <c r="M2995">
        <f>IF(woda5[[#This Row],[pomiar po polnocy]]&gt;=800000,1,0)</f>
        <v>0</v>
      </c>
    </row>
    <row r="2996" spans="4:13" x14ac:dyDescent="0.25">
      <c r="D2996" s="1">
        <v>42438</v>
      </c>
      <c r="E2996">
        <v>9371</v>
      </c>
      <c r="F2996" s="9">
        <f t="shared" si="92"/>
        <v>454330</v>
      </c>
      <c r="G2996" s="12">
        <f xml:space="preserve"> ROUNDUP(woda5[[#This Row],[pomiar po polnocy]]*0.98,0)</f>
        <v>445244</v>
      </c>
      <c r="H2996" s="13">
        <f>woda5[[#This Row],[po 8]]+woda5[[#This Row],[ilosc]]</f>
        <v>454615</v>
      </c>
      <c r="I2996">
        <f>ROUNDUP(woda5[[#This Row],[pomiar po polnocy]]*0.02,0)</f>
        <v>9087</v>
      </c>
      <c r="J2996" s="10">
        <f>woda5[[#This Row],[pomiar po polnocy]]-woda5[[#This Row],[ile wypuscic rano]]</f>
        <v>445243</v>
      </c>
      <c r="K2996" s="10">
        <f>woda5[[#This Row],[po 8v2]]+woda5[[#This Row],[ilosc]]</f>
        <v>454614</v>
      </c>
      <c r="L2996" t="str">
        <f t="shared" si="93"/>
        <v/>
      </c>
      <c r="M2996">
        <f>IF(woda5[[#This Row],[pomiar po polnocy]]&gt;=800000,1,0)</f>
        <v>0</v>
      </c>
    </row>
    <row r="2997" spans="4:13" x14ac:dyDescent="0.25">
      <c r="D2997" s="1">
        <v>42439</v>
      </c>
      <c r="E2997">
        <v>9568</v>
      </c>
      <c r="F2997" s="9">
        <f t="shared" si="92"/>
        <v>454614</v>
      </c>
      <c r="G2997" s="12">
        <f xml:space="preserve"> ROUNDUP(woda5[[#This Row],[pomiar po polnocy]]*0.98,0)</f>
        <v>445522</v>
      </c>
      <c r="H2997" s="13">
        <f>woda5[[#This Row],[po 8]]+woda5[[#This Row],[ilosc]]</f>
        <v>455090</v>
      </c>
      <c r="I2997">
        <f>ROUNDUP(woda5[[#This Row],[pomiar po polnocy]]*0.02,0)</f>
        <v>9093</v>
      </c>
      <c r="J2997" s="10">
        <f>woda5[[#This Row],[pomiar po polnocy]]-woda5[[#This Row],[ile wypuscic rano]]</f>
        <v>445521</v>
      </c>
      <c r="K2997" s="10">
        <f>woda5[[#This Row],[po 8v2]]+woda5[[#This Row],[ilosc]]</f>
        <v>455089</v>
      </c>
      <c r="L2997" t="str">
        <f t="shared" si="93"/>
        <v/>
      </c>
      <c r="M2997">
        <f>IF(woda5[[#This Row],[pomiar po polnocy]]&gt;=800000,1,0)</f>
        <v>0</v>
      </c>
    </row>
    <row r="2998" spans="4:13" x14ac:dyDescent="0.25">
      <c r="D2998" s="1">
        <v>42440</v>
      </c>
      <c r="E2998">
        <v>9022</v>
      </c>
      <c r="F2998" s="9">
        <f t="shared" si="92"/>
        <v>455089</v>
      </c>
      <c r="G2998" s="12">
        <f xml:space="preserve"> ROUNDUP(woda5[[#This Row],[pomiar po polnocy]]*0.98,0)</f>
        <v>445988</v>
      </c>
      <c r="H2998" s="13">
        <f>woda5[[#This Row],[po 8]]+woda5[[#This Row],[ilosc]]</f>
        <v>455010</v>
      </c>
      <c r="I2998">
        <f>ROUNDUP(woda5[[#This Row],[pomiar po polnocy]]*0.02,0)</f>
        <v>9102</v>
      </c>
      <c r="J2998" s="10">
        <f>woda5[[#This Row],[pomiar po polnocy]]-woda5[[#This Row],[ile wypuscic rano]]</f>
        <v>445987</v>
      </c>
      <c r="K2998" s="10">
        <f>woda5[[#This Row],[po 8v2]]+woda5[[#This Row],[ilosc]]</f>
        <v>455009</v>
      </c>
      <c r="L2998" t="str">
        <f t="shared" si="93"/>
        <v/>
      </c>
      <c r="M2998">
        <f>IF(woda5[[#This Row],[pomiar po polnocy]]&gt;=800000,1,0)</f>
        <v>0</v>
      </c>
    </row>
    <row r="2999" spans="4:13" x14ac:dyDescent="0.25">
      <c r="D2999" s="1">
        <v>42441</v>
      </c>
      <c r="E2999">
        <v>11802</v>
      </c>
      <c r="F2999" s="9">
        <f t="shared" si="92"/>
        <v>455009</v>
      </c>
      <c r="G2999" s="12">
        <f xml:space="preserve"> ROUNDUP(woda5[[#This Row],[pomiar po polnocy]]*0.98,0)</f>
        <v>445909</v>
      </c>
      <c r="H2999" s="13">
        <f>woda5[[#This Row],[po 8]]+woda5[[#This Row],[ilosc]]</f>
        <v>457711</v>
      </c>
      <c r="I2999">
        <f>ROUNDUP(woda5[[#This Row],[pomiar po polnocy]]*0.02,0)</f>
        <v>9101</v>
      </c>
      <c r="J2999" s="10">
        <f>woda5[[#This Row],[pomiar po polnocy]]-woda5[[#This Row],[ile wypuscic rano]]</f>
        <v>445908</v>
      </c>
      <c r="K2999" s="10">
        <f>woda5[[#This Row],[po 8v2]]+woda5[[#This Row],[ilosc]]</f>
        <v>457710</v>
      </c>
      <c r="L2999" t="str">
        <f t="shared" si="93"/>
        <v/>
      </c>
      <c r="M2999">
        <f>IF(woda5[[#This Row],[pomiar po polnocy]]&gt;=800000,1,0)</f>
        <v>0</v>
      </c>
    </row>
    <row r="3000" spans="4:13" x14ac:dyDescent="0.25">
      <c r="D3000" s="1">
        <v>42442</v>
      </c>
      <c r="E3000">
        <v>10600</v>
      </c>
      <c r="F3000" s="9">
        <f t="shared" si="92"/>
        <v>457710</v>
      </c>
      <c r="G3000" s="12">
        <f xml:space="preserve"> ROUNDUP(woda5[[#This Row],[pomiar po polnocy]]*0.98,0)</f>
        <v>448556</v>
      </c>
      <c r="H3000" s="13">
        <f>woda5[[#This Row],[po 8]]+woda5[[#This Row],[ilosc]]</f>
        <v>459156</v>
      </c>
      <c r="I3000">
        <f>ROUNDUP(woda5[[#This Row],[pomiar po polnocy]]*0.02,0)</f>
        <v>9155</v>
      </c>
      <c r="J3000" s="10">
        <f>woda5[[#This Row],[pomiar po polnocy]]-woda5[[#This Row],[ile wypuscic rano]]</f>
        <v>448555</v>
      </c>
      <c r="K3000" s="10">
        <f>woda5[[#This Row],[po 8v2]]+woda5[[#This Row],[ilosc]]</f>
        <v>459155</v>
      </c>
      <c r="L3000" t="str">
        <f t="shared" si="93"/>
        <v/>
      </c>
      <c r="M3000">
        <f>IF(woda5[[#This Row],[pomiar po polnocy]]&gt;=800000,1,0)</f>
        <v>0</v>
      </c>
    </row>
    <row r="3001" spans="4:13" x14ac:dyDescent="0.25">
      <c r="D3001" s="1">
        <v>42443</v>
      </c>
      <c r="E3001">
        <v>10575</v>
      </c>
      <c r="F3001" s="9">
        <f t="shared" si="92"/>
        <v>459155</v>
      </c>
      <c r="G3001" s="12">
        <f xml:space="preserve"> ROUNDUP(woda5[[#This Row],[pomiar po polnocy]]*0.98,0)</f>
        <v>449972</v>
      </c>
      <c r="H3001" s="13">
        <f>woda5[[#This Row],[po 8]]+woda5[[#This Row],[ilosc]]</f>
        <v>460547</v>
      </c>
      <c r="I3001">
        <f>ROUNDUP(woda5[[#This Row],[pomiar po polnocy]]*0.02,0)</f>
        <v>9184</v>
      </c>
      <c r="J3001" s="10">
        <f>woda5[[#This Row],[pomiar po polnocy]]-woda5[[#This Row],[ile wypuscic rano]]</f>
        <v>449971</v>
      </c>
      <c r="K3001" s="10">
        <f>woda5[[#This Row],[po 8v2]]+woda5[[#This Row],[ilosc]]</f>
        <v>460546</v>
      </c>
      <c r="L3001" t="str">
        <f t="shared" si="93"/>
        <v/>
      </c>
      <c r="M3001">
        <f>IF(woda5[[#This Row],[pomiar po polnocy]]&gt;=800000,1,0)</f>
        <v>0</v>
      </c>
    </row>
    <row r="3002" spans="4:13" x14ac:dyDescent="0.25">
      <c r="D3002" s="1">
        <v>42444</v>
      </c>
      <c r="E3002">
        <v>7453</v>
      </c>
      <c r="F3002" s="9">
        <f t="shared" si="92"/>
        <v>460546</v>
      </c>
      <c r="G3002" s="12">
        <f xml:space="preserve"> ROUNDUP(woda5[[#This Row],[pomiar po polnocy]]*0.98,0)</f>
        <v>451336</v>
      </c>
      <c r="H3002" s="13">
        <f>woda5[[#This Row],[po 8]]+woda5[[#This Row],[ilosc]]</f>
        <v>458789</v>
      </c>
      <c r="I3002">
        <f>ROUNDUP(woda5[[#This Row],[pomiar po polnocy]]*0.02,0)</f>
        <v>9211</v>
      </c>
      <c r="J3002" s="10">
        <f>woda5[[#This Row],[pomiar po polnocy]]-woda5[[#This Row],[ile wypuscic rano]]</f>
        <v>451335</v>
      </c>
      <c r="K3002" s="10">
        <f>woda5[[#This Row],[po 8v2]]+woda5[[#This Row],[ilosc]]</f>
        <v>458788</v>
      </c>
      <c r="L3002" t="str">
        <f t="shared" si="93"/>
        <v/>
      </c>
      <c r="M3002">
        <f>IF(woda5[[#This Row],[pomiar po polnocy]]&gt;=800000,1,0)</f>
        <v>0</v>
      </c>
    </row>
    <row r="3003" spans="4:13" x14ac:dyDescent="0.25">
      <c r="D3003" s="1">
        <v>42445</v>
      </c>
      <c r="E3003">
        <v>7578</v>
      </c>
      <c r="F3003" s="9">
        <f t="shared" si="92"/>
        <v>458788</v>
      </c>
      <c r="G3003" s="12">
        <f xml:space="preserve"> ROUNDUP(woda5[[#This Row],[pomiar po polnocy]]*0.98,0)</f>
        <v>449613</v>
      </c>
      <c r="H3003" s="13">
        <f>woda5[[#This Row],[po 8]]+woda5[[#This Row],[ilosc]]</f>
        <v>457191</v>
      </c>
      <c r="I3003">
        <f>ROUNDUP(woda5[[#This Row],[pomiar po polnocy]]*0.02,0)</f>
        <v>9176</v>
      </c>
      <c r="J3003" s="10">
        <f>woda5[[#This Row],[pomiar po polnocy]]-woda5[[#This Row],[ile wypuscic rano]]</f>
        <v>449612</v>
      </c>
      <c r="K3003" s="10">
        <f>woda5[[#This Row],[po 8v2]]+woda5[[#This Row],[ilosc]]</f>
        <v>457190</v>
      </c>
      <c r="L3003" t="str">
        <f t="shared" si="93"/>
        <v/>
      </c>
      <c r="M3003">
        <f>IF(woda5[[#This Row],[pomiar po polnocy]]&gt;=800000,1,0)</f>
        <v>0</v>
      </c>
    </row>
    <row r="3004" spans="4:13" x14ac:dyDescent="0.25">
      <c r="D3004" s="1">
        <v>42446</v>
      </c>
      <c r="E3004">
        <v>9232</v>
      </c>
      <c r="F3004" s="9">
        <f t="shared" si="92"/>
        <v>457190</v>
      </c>
      <c r="G3004" s="12">
        <f xml:space="preserve"> ROUNDUP(woda5[[#This Row],[pomiar po polnocy]]*0.98,0)</f>
        <v>448047</v>
      </c>
      <c r="H3004" s="13">
        <f>woda5[[#This Row],[po 8]]+woda5[[#This Row],[ilosc]]</f>
        <v>457279</v>
      </c>
      <c r="I3004">
        <f>ROUNDUP(woda5[[#This Row],[pomiar po polnocy]]*0.02,0)</f>
        <v>9144</v>
      </c>
      <c r="J3004" s="10">
        <f>woda5[[#This Row],[pomiar po polnocy]]-woda5[[#This Row],[ile wypuscic rano]]</f>
        <v>448046</v>
      </c>
      <c r="K3004" s="10">
        <f>woda5[[#This Row],[po 8v2]]+woda5[[#This Row],[ilosc]]</f>
        <v>457278</v>
      </c>
      <c r="L3004" t="str">
        <f t="shared" si="93"/>
        <v/>
      </c>
      <c r="M3004">
        <f>IF(woda5[[#This Row],[pomiar po polnocy]]&gt;=800000,1,0)</f>
        <v>0</v>
      </c>
    </row>
    <row r="3005" spans="4:13" x14ac:dyDescent="0.25">
      <c r="D3005" s="1">
        <v>42447</v>
      </c>
      <c r="E3005">
        <v>13626</v>
      </c>
      <c r="F3005" s="9">
        <f t="shared" si="92"/>
        <v>457278</v>
      </c>
      <c r="G3005" s="12">
        <f xml:space="preserve"> ROUNDUP(woda5[[#This Row],[pomiar po polnocy]]*0.98,0)</f>
        <v>448133</v>
      </c>
      <c r="H3005" s="13">
        <f>woda5[[#This Row],[po 8]]+woda5[[#This Row],[ilosc]]</f>
        <v>461759</v>
      </c>
      <c r="I3005">
        <f>ROUNDUP(woda5[[#This Row],[pomiar po polnocy]]*0.02,0)</f>
        <v>9146</v>
      </c>
      <c r="J3005" s="10">
        <f>woda5[[#This Row],[pomiar po polnocy]]-woda5[[#This Row],[ile wypuscic rano]]</f>
        <v>448132</v>
      </c>
      <c r="K3005" s="10">
        <f>woda5[[#This Row],[po 8v2]]+woda5[[#This Row],[ilosc]]</f>
        <v>461758</v>
      </c>
      <c r="L3005" t="str">
        <f t="shared" si="93"/>
        <v/>
      </c>
      <c r="M3005">
        <f>IF(woda5[[#This Row],[pomiar po polnocy]]&gt;=800000,1,0)</f>
        <v>0</v>
      </c>
    </row>
    <row r="3006" spans="4:13" x14ac:dyDescent="0.25">
      <c r="D3006" s="1">
        <v>42448</v>
      </c>
      <c r="E3006">
        <v>11028</v>
      </c>
      <c r="F3006" s="9">
        <f t="shared" si="92"/>
        <v>461758</v>
      </c>
      <c r="G3006" s="12">
        <f xml:space="preserve"> ROUNDUP(woda5[[#This Row],[pomiar po polnocy]]*0.98,0)</f>
        <v>452523</v>
      </c>
      <c r="H3006" s="13">
        <f>woda5[[#This Row],[po 8]]+woda5[[#This Row],[ilosc]]</f>
        <v>463551</v>
      </c>
      <c r="I3006">
        <f>ROUNDUP(woda5[[#This Row],[pomiar po polnocy]]*0.02,0)</f>
        <v>9236</v>
      </c>
      <c r="J3006" s="10">
        <f>woda5[[#This Row],[pomiar po polnocy]]-woda5[[#This Row],[ile wypuscic rano]]</f>
        <v>452522</v>
      </c>
      <c r="K3006" s="10">
        <f>woda5[[#This Row],[po 8v2]]+woda5[[#This Row],[ilosc]]</f>
        <v>463550</v>
      </c>
      <c r="L3006" t="str">
        <f t="shared" si="93"/>
        <v/>
      </c>
      <c r="M3006">
        <f>IF(woda5[[#This Row],[pomiar po polnocy]]&gt;=800000,1,0)</f>
        <v>0</v>
      </c>
    </row>
    <row r="3007" spans="4:13" x14ac:dyDescent="0.25">
      <c r="D3007" s="1">
        <v>42449</v>
      </c>
      <c r="E3007">
        <v>12134</v>
      </c>
      <c r="F3007" s="9">
        <f t="shared" si="92"/>
        <v>463550</v>
      </c>
      <c r="G3007" s="12">
        <f xml:space="preserve"> ROUNDUP(woda5[[#This Row],[pomiar po polnocy]]*0.98,0)</f>
        <v>454279</v>
      </c>
      <c r="H3007" s="13">
        <f>woda5[[#This Row],[po 8]]+woda5[[#This Row],[ilosc]]</f>
        <v>466413</v>
      </c>
      <c r="I3007">
        <f>ROUNDUP(woda5[[#This Row],[pomiar po polnocy]]*0.02,0)</f>
        <v>9271</v>
      </c>
      <c r="J3007" s="10">
        <f>woda5[[#This Row],[pomiar po polnocy]]-woda5[[#This Row],[ile wypuscic rano]]</f>
        <v>454279</v>
      </c>
      <c r="K3007" s="10">
        <f>woda5[[#This Row],[po 8v2]]+woda5[[#This Row],[ilosc]]</f>
        <v>466413</v>
      </c>
      <c r="L3007" t="str">
        <f t="shared" si="93"/>
        <v/>
      </c>
      <c r="M3007">
        <f>IF(woda5[[#This Row],[pomiar po polnocy]]&gt;=800000,1,0)</f>
        <v>0</v>
      </c>
    </row>
    <row r="3008" spans="4:13" x14ac:dyDescent="0.25">
      <c r="D3008" s="1">
        <v>42450</v>
      </c>
      <c r="E3008">
        <v>14110</v>
      </c>
      <c r="F3008" s="9">
        <f t="shared" si="92"/>
        <v>466413</v>
      </c>
      <c r="G3008" s="12">
        <f xml:space="preserve"> ROUNDUP(woda5[[#This Row],[pomiar po polnocy]]*0.98,0)</f>
        <v>457085</v>
      </c>
      <c r="H3008" s="13">
        <f>woda5[[#This Row],[po 8]]+woda5[[#This Row],[ilosc]]</f>
        <v>471195</v>
      </c>
      <c r="I3008">
        <f>ROUNDUP(woda5[[#This Row],[pomiar po polnocy]]*0.02,0)</f>
        <v>9329</v>
      </c>
      <c r="J3008" s="10">
        <f>woda5[[#This Row],[pomiar po polnocy]]-woda5[[#This Row],[ile wypuscic rano]]</f>
        <v>457084</v>
      </c>
      <c r="K3008" s="10">
        <f>woda5[[#This Row],[po 8v2]]+woda5[[#This Row],[ilosc]]</f>
        <v>471194</v>
      </c>
      <c r="L3008" t="str">
        <f t="shared" si="93"/>
        <v/>
      </c>
      <c r="M3008">
        <f>IF(woda5[[#This Row],[pomiar po polnocy]]&gt;=800000,1,0)</f>
        <v>0</v>
      </c>
    </row>
    <row r="3009" spans="4:13" x14ac:dyDescent="0.25">
      <c r="D3009" s="1">
        <v>42451</v>
      </c>
      <c r="E3009">
        <v>15402</v>
      </c>
      <c r="F3009" s="9">
        <f t="shared" si="92"/>
        <v>471194</v>
      </c>
      <c r="G3009" s="12">
        <f xml:space="preserve"> ROUNDUP(woda5[[#This Row],[pomiar po polnocy]]*0.98,0)</f>
        <v>461771</v>
      </c>
      <c r="H3009" s="13">
        <f>woda5[[#This Row],[po 8]]+woda5[[#This Row],[ilosc]]</f>
        <v>477173</v>
      </c>
      <c r="I3009">
        <f>ROUNDUP(woda5[[#This Row],[pomiar po polnocy]]*0.02,0)</f>
        <v>9424</v>
      </c>
      <c r="J3009" s="10">
        <f>woda5[[#This Row],[pomiar po polnocy]]-woda5[[#This Row],[ile wypuscic rano]]</f>
        <v>461770</v>
      </c>
      <c r="K3009" s="10">
        <f>woda5[[#This Row],[po 8v2]]+woda5[[#This Row],[ilosc]]</f>
        <v>477172</v>
      </c>
      <c r="L3009" t="str">
        <f t="shared" si="93"/>
        <v/>
      </c>
      <c r="M3009">
        <f>IF(woda5[[#This Row],[pomiar po polnocy]]&gt;=800000,1,0)</f>
        <v>0</v>
      </c>
    </row>
    <row r="3010" spans="4:13" x14ac:dyDescent="0.25">
      <c r="D3010" s="1">
        <v>42452</v>
      </c>
      <c r="E3010">
        <v>18397</v>
      </c>
      <c r="F3010" s="9">
        <f t="shared" si="92"/>
        <v>477172</v>
      </c>
      <c r="G3010" s="12">
        <f xml:space="preserve"> ROUNDUP(woda5[[#This Row],[pomiar po polnocy]]*0.98,0)</f>
        <v>467629</v>
      </c>
      <c r="H3010" s="13">
        <f>woda5[[#This Row],[po 8]]+woda5[[#This Row],[ilosc]]</f>
        <v>486026</v>
      </c>
      <c r="I3010">
        <f>ROUNDUP(woda5[[#This Row],[pomiar po polnocy]]*0.02,0)</f>
        <v>9544</v>
      </c>
      <c r="J3010" s="10">
        <f>woda5[[#This Row],[pomiar po polnocy]]-woda5[[#This Row],[ile wypuscic rano]]</f>
        <v>467628</v>
      </c>
      <c r="K3010" s="10">
        <f>woda5[[#This Row],[po 8v2]]+woda5[[#This Row],[ilosc]]</f>
        <v>486025</v>
      </c>
      <c r="L3010" t="str">
        <f t="shared" si="93"/>
        <v/>
      </c>
      <c r="M3010">
        <f>IF(woda5[[#This Row],[pomiar po polnocy]]&gt;=800000,1,0)</f>
        <v>0</v>
      </c>
    </row>
    <row r="3011" spans="4:13" x14ac:dyDescent="0.25">
      <c r="D3011" s="1">
        <v>42453</v>
      </c>
      <c r="E3011">
        <v>17386</v>
      </c>
      <c r="F3011" s="9">
        <f t="shared" si="92"/>
        <v>486025</v>
      </c>
      <c r="G3011" s="12">
        <f xml:space="preserve"> ROUNDUP(woda5[[#This Row],[pomiar po polnocy]]*0.98,0)</f>
        <v>476305</v>
      </c>
      <c r="H3011" s="13">
        <f>woda5[[#This Row],[po 8]]+woda5[[#This Row],[ilosc]]</f>
        <v>493691</v>
      </c>
      <c r="I3011">
        <f>ROUNDUP(woda5[[#This Row],[pomiar po polnocy]]*0.02,0)</f>
        <v>9721</v>
      </c>
      <c r="J3011" s="10">
        <f>woda5[[#This Row],[pomiar po polnocy]]-woda5[[#This Row],[ile wypuscic rano]]</f>
        <v>476304</v>
      </c>
      <c r="K3011" s="10">
        <f>woda5[[#This Row],[po 8v2]]+woda5[[#This Row],[ilosc]]</f>
        <v>493690</v>
      </c>
      <c r="L3011" t="str">
        <f t="shared" si="93"/>
        <v/>
      </c>
      <c r="M3011">
        <f>IF(woda5[[#This Row],[pomiar po polnocy]]&gt;=800000,1,0)</f>
        <v>0</v>
      </c>
    </row>
    <row r="3012" spans="4:13" x14ac:dyDescent="0.25">
      <c r="D3012" s="1">
        <v>42454</v>
      </c>
      <c r="E3012">
        <v>20425</v>
      </c>
      <c r="F3012" s="9">
        <f t="shared" si="92"/>
        <v>493690</v>
      </c>
      <c r="G3012" s="12">
        <f xml:space="preserve"> ROUNDUP(woda5[[#This Row],[pomiar po polnocy]]*0.98,0)</f>
        <v>483817</v>
      </c>
      <c r="H3012" s="13">
        <f>woda5[[#This Row],[po 8]]+woda5[[#This Row],[ilosc]]</f>
        <v>504242</v>
      </c>
      <c r="I3012">
        <f>ROUNDUP(woda5[[#This Row],[pomiar po polnocy]]*0.02,0)</f>
        <v>9874</v>
      </c>
      <c r="J3012" s="10">
        <f>woda5[[#This Row],[pomiar po polnocy]]-woda5[[#This Row],[ile wypuscic rano]]</f>
        <v>483816</v>
      </c>
      <c r="K3012" s="10">
        <f>woda5[[#This Row],[po 8v2]]+woda5[[#This Row],[ilosc]]</f>
        <v>504241</v>
      </c>
      <c r="L3012" t="str">
        <f t="shared" si="93"/>
        <v/>
      </c>
      <c r="M3012">
        <f>IF(woda5[[#This Row],[pomiar po polnocy]]&gt;=800000,1,0)</f>
        <v>0</v>
      </c>
    </row>
    <row r="3013" spans="4:13" x14ac:dyDescent="0.25">
      <c r="D3013" s="1">
        <v>42455</v>
      </c>
      <c r="E3013">
        <v>23556</v>
      </c>
      <c r="F3013" s="9">
        <f t="shared" si="92"/>
        <v>504241</v>
      </c>
      <c r="G3013" s="12">
        <f xml:space="preserve"> ROUNDUP(woda5[[#This Row],[pomiar po polnocy]]*0.98,0)</f>
        <v>494157</v>
      </c>
      <c r="H3013" s="13">
        <f>woda5[[#This Row],[po 8]]+woda5[[#This Row],[ilosc]]</f>
        <v>517713</v>
      </c>
      <c r="I3013">
        <f>ROUNDUP(woda5[[#This Row],[pomiar po polnocy]]*0.02,0)</f>
        <v>10085</v>
      </c>
      <c r="J3013" s="10">
        <f>woda5[[#This Row],[pomiar po polnocy]]-woda5[[#This Row],[ile wypuscic rano]]</f>
        <v>494156</v>
      </c>
      <c r="K3013" s="10">
        <f>woda5[[#This Row],[po 8v2]]+woda5[[#This Row],[ilosc]]</f>
        <v>517712</v>
      </c>
      <c r="L3013" t="str">
        <f t="shared" si="93"/>
        <v/>
      </c>
      <c r="M3013">
        <f>IF(woda5[[#This Row],[pomiar po polnocy]]&gt;=800000,1,0)</f>
        <v>0</v>
      </c>
    </row>
    <row r="3014" spans="4:13" x14ac:dyDescent="0.25">
      <c r="D3014" s="1">
        <v>42456</v>
      </c>
      <c r="E3014">
        <v>26043</v>
      </c>
      <c r="F3014" s="9">
        <f t="shared" si="92"/>
        <v>517712</v>
      </c>
      <c r="G3014" s="12">
        <f xml:space="preserve"> ROUNDUP(woda5[[#This Row],[pomiar po polnocy]]*0.98,0)</f>
        <v>507358</v>
      </c>
      <c r="H3014" s="13">
        <f>woda5[[#This Row],[po 8]]+woda5[[#This Row],[ilosc]]</f>
        <v>533401</v>
      </c>
      <c r="I3014">
        <f>ROUNDUP(woda5[[#This Row],[pomiar po polnocy]]*0.02,0)</f>
        <v>10355</v>
      </c>
      <c r="J3014" s="10">
        <f>woda5[[#This Row],[pomiar po polnocy]]-woda5[[#This Row],[ile wypuscic rano]]</f>
        <v>507357</v>
      </c>
      <c r="K3014" s="10">
        <f>woda5[[#This Row],[po 8v2]]+woda5[[#This Row],[ilosc]]</f>
        <v>533400</v>
      </c>
      <c r="L3014" t="str">
        <f t="shared" si="93"/>
        <v/>
      </c>
      <c r="M3014">
        <f>IF(woda5[[#This Row],[pomiar po polnocy]]&gt;=800000,1,0)</f>
        <v>0</v>
      </c>
    </row>
    <row r="3015" spans="4:13" x14ac:dyDescent="0.25">
      <c r="D3015" s="1">
        <v>42457</v>
      </c>
      <c r="E3015">
        <v>26441</v>
      </c>
      <c r="F3015" s="9">
        <f t="shared" si="92"/>
        <v>533400</v>
      </c>
      <c r="G3015" s="12">
        <f xml:space="preserve"> ROUNDUP(woda5[[#This Row],[pomiar po polnocy]]*0.98,0)</f>
        <v>522732</v>
      </c>
      <c r="H3015" s="13">
        <f>woda5[[#This Row],[po 8]]+woda5[[#This Row],[ilosc]]</f>
        <v>549173</v>
      </c>
      <c r="I3015">
        <f>ROUNDUP(woda5[[#This Row],[pomiar po polnocy]]*0.02,0)</f>
        <v>10668</v>
      </c>
      <c r="J3015" s="10">
        <f>woda5[[#This Row],[pomiar po polnocy]]-woda5[[#This Row],[ile wypuscic rano]]</f>
        <v>522732</v>
      </c>
      <c r="K3015" s="10">
        <f>woda5[[#This Row],[po 8v2]]+woda5[[#This Row],[ilosc]]</f>
        <v>549173</v>
      </c>
      <c r="L3015" t="str">
        <f t="shared" si="93"/>
        <v/>
      </c>
      <c r="M3015">
        <f>IF(woda5[[#This Row],[pomiar po polnocy]]&gt;=800000,1,0)</f>
        <v>0</v>
      </c>
    </row>
    <row r="3016" spans="4:13" x14ac:dyDescent="0.25">
      <c r="D3016" s="1">
        <v>42458</v>
      </c>
      <c r="E3016">
        <v>31276</v>
      </c>
      <c r="F3016" s="9">
        <f t="shared" ref="F3016:F3079" si="94">IF(K3015&gt;1000000,1000000,K3015)</f>
        <v>549173</v>
      </c>
      <c r="G3016" s="12">
        <f xml:space="preserve"> ROUNDUP(woda5[[#This Row],[pomiar po polnocy]]*0.98,0)</f>
        <v>538190</v>
      </c>
      <c r="H3016" s="13">
        <f>woda5[[#This Row],[po 8]]+woda5[[#This Row],[ilosc]]</f>
        <v>569466</v>
      </c>
      <c r="I3016">
        <f>ROUNDUP(woda5[[#This Row],[pomiar po polnocy]]*0.02,0)</f>
        <v>10984</v>
      </c>
      <c r="J3016" s="10">
        <f>woda5[[#This Row],[pomiar po polnocy]]-woda5[[#This Row],[ile wypuscic rano]]</f>
        <v>538189</v>
      </c>
      <c r="K3016" s="10">
        <f>woda5[[#This Row],[po 8v2]]+woda5[[#This Row],[ilosc]]</f>
        <v>569465</v>
      </c>
      <c r="L3016" t="str">
        <f t="shared" ref="L3016:L3079" si="95">IF(K3015&gt;1000000,1,"")</f>
        <v/>
      </c>
      <c r="M3016">
        <f>IF(woda5[[#This Row],[pomiar po polnocy]]&gt;=800000,1,0)</f>
        <v>0</v>
      </c>
    </row>
    <row r="3017" spans="4:13" x14ac:dyDescent="0.25">
      <c r="D3017" s="1">
        <v>42459</v>
      </c>
      <c r="E3017">
        <v>33385</v>
      </c>
      <c r="F3017" s="9">
        <f t="shared" si="94"/>
        <v>569465</v>
      </c>
      <c r="G3017" s="12">
        <f xml:space="preserve"> ROUNDUP(woda5[[#This Row],[pomiar po polnocy]]*0.98,0)</f>
        <v>558076</v>
      </c>
      <c r="H3017" s="13">
        <f>woda5[[#This Row],[po 8]]+woda5[[#This Row],[ilosc]]</f>
        <v>591461</v>
      </c>
      <c r="I3017">
        <f>ROUNDUP(woda5[[#This Row],[pomiar po polnocy]]*0.02,0)</f>
        <v>11390</v>
      </c>
      <c r="J3017" s="10">
        <f>woda5[[#This Row],[pomiar po polnocy]]-woda5[[#This Row],[ile wypuscic rano]]</f>
        <v>558075</v>
      </c>
      <c r="K3017" s="10">
        <f>woda5[[#This Row],[po 8v2]]+woda5[[#This Row],[ilosc]]</f>
        <v>591460</v>
      </c>
      <c r="L3017" t="str">
        <f t="shared" si="95"/>
        <v/>
      </c>
      <c r="M3017">
        <f>IF(woda5[[#This Row],[pomiar po polnocy]]&gt;=800000,1,0)</f>
        <v>0</v>
      </c>
    </row>
    <row r="3018" spans="4:13" x14ac:dyDescent="0.25">
      <c r="D3018" s="1">
        <v>42460</v>
      </c>
      <c r="E3018">
        <v>36273</v>
      </c>
      <c r="F3018" s="9">
        <f t="shared" si="94"/>
        <v>591460</v>
      </c>
      <c r="G3018" s="12">
        <f xml:space="preserve"> ROUNDUP(woda5[[#This Row],[pomiar po polnocy]]*0.98,0)</f>
        <v>579631</v>
      </c>
      <c r="H3018" s="13">
        <f>woda5[[#This Row],[po 8]]+woda5[[#This Row],[ilosc]]</f>
        <v>615904</v>
      </c>
      <c r="I3018">
        <f>ROUNDUP(woda5[[#This Row],[pomiar po polnocy]]*0.02,0)</f>
        <v>11830</v>
      </c>
      <c r="J3018" s="10">
        <f>woda5[[#This Row],[pomiar po polnocy]]-woda5[[#This Row],[ile wypuscic rano]]</f>
        <v>579630</v>
      </c>
      <c r="K3018" s="10">
        <f>woda5[[#This Row],[po 8v2]]+woda5[[#This Row],[ilosc]]</f>
        <v>615903</v>
      </c>
      <c r="L3018" t="str">
        <f t="shared" si="95"/>
        <v/>
      </c>
      <c r="M3018">
        <f>IF(woda5[[#This Row],[pomiar po polnocy]]&gt;=800000,1,0)</f>
        <v>0</v>
      </c>
    </row>
    <row r="3019" spans="4:13" x14ac:dyDescent="0.25">
      <c r="D3019" s="1">
        <v>42461</v>
      </c>
      <c r="E3019">
        <v>38166</v>
      </c>
      <c r="F3019" s="9">
        <f t="shared" si="94"/>
        <v>615903</v>
      </c>
      <c r="G3019" s="12">
        <f xml:space="preserve"> ROUNDUP(woda5[[#This Row],[pomiar po polnocy]]*0.98,0)</f>
        <v>603585</v>
      </c>
      <c r="H3019" s="13">
        <f>woda5[[#This Row],[po 8]]+woda5[[#This Row],[ilosc]]</f>
        <v>641751</v>
      </c>
      <c r="I3019">
        <f>ROUNDUP(woda5[[#This Row],[pomiar po polnocy]]*0.02,0)</f>
        <v>12319</v>
      </c>
      <c r="J3019" s="10">
        <f>woda5[[#This Row],[pomiar po polnocy]]-woda5[[#This Row],[ile wypuscic rano]]</f>
        <v>603584</v>
      </c>
      <c r="K3019" s="10">
        <f>woda5[[#This Row],[po 8v2]]+woda5[[#This Row],[ilosc]]</f>
        <v>641750</v>
      </c>
      <c r="L3019" t="str">
        <f t="shared" si="95"/>
        <v/>
      </c>
      <c r="M3019">
        <f>IF(woda5[[#This Row],[pomiar po polnocy]]&gt;=800000,1,0)</f>
        <v>0</v>
      </c>
    </row>
    <row r="3020" spans="4:13" x14ac:dyDescent="0.25">
      <c r="D3020" s="1">
        <v>42462</v>
      </c>
      <c r="E3020">
        <v>37916</v>
      </c>
      <c r="F3020" s="9">
        <f t="shared" si="94"/>
        <v>641750</v>
      </c>
      <c r="G3020" s="12">
        <f xml:space="preserve"> ROUNDUP(woda5[[#This Row],[pomiar po polnocy]]*0.98,0)</f>
        <v>628915</v>
      </c>
      <c r="H3020" s="13">
        <f>woda5[[#This Row],[po 8]]+woda5[[#This Row],[ilosc]]</f>
        <v>666831</v>
      </c>
      <c r="I3020">
        <f>ROUNDUP(woda5[[#This Row],[pomiar po polnocy]]*0.02,0)</f>
        <v>12835</v>
      </c>
      <c r="J3020" s="10">
        <f>woda5[[#This Row],[pomiar po polnocy]]-woda5[[#This Row],[ile wypuscic rano]]</f>
        <v>628915</v>
      </c>
      <c r="K3020" s="10">
        <f>woda5[[#This Row],[po 8v2]]+woda5[[#This Row],[ilosc]]</f>
        <v>666831</v>
      </c>
      <c r="L3020" t="str">
        <f t="shared" si="95"/>
        <v/>
      </c>
      <c r="M3020">
        <f>IF(woda5[[#This Row],[pomiar po polnocy]]&gt;=800000,1,0)</f>
        <v>0</v>
      </c>
    </row>
    <row r="3021" spans="4:13" x14ac:dyDescent="0.25">
      <c r="D3021" s="1">
        <v>42463</v>
      </c>
      <c r="E3021">
        <v>42201</v>
      </c>
      <c r="F3021" s="9">
        <f t="shared" si="94"/>
        <v>666831</v>
      </c>
      <c r="G3021" s="12">
        <f xml:space="preserve"> ROUNDUP(woda5[[#This Row],[pomiar po polnocy]]*0.98,0)</f>
        <v>653495</v>
      </c>
      <c r="H3021" s="13">
        <f>woda5[[#This Row],[po 8]]+woda5[[#This Row],[ilosc]]</f>
        <v>695696</v>
      </c>
      <c r="I3021">
        <f>ROUNDUP(woda5[[#This Row],[pomiar po polnocy]]*0.02,0)</f>
        <v>13337</v>
      </c>
      <c r="J3021" s="10">
        <f>woda5[[#This Row],[pomiar po polnocy]]-woda5[[#This Row],[ile wypuscic rano]]</f>
        <v>653494</v>
      </c>
      <c r="K3021" s="10">
        <f>woda5[[#This Row],[po 8v2]]+woda5[[#This Row],[ilosc]]</f>
        <v>695695</v>
      </c>
      <c r="L3021" t="str">
        <f t="shared" si="95"/>
        <v/>
      </c>
      <c r="M3021">
        <f>IF(woda5[[#This Row],[pomiar po polnocy]]&gt;=800000,1,0)</f>
        <v>0</v>
      </c>
    </row>
    <row r="3022" spans="4:13" x14ac:dyDescent="0.25">
      <c r="D3022" s="1">
        <v>42464</v>
      </c>
      <c r="E3022">
        <v>41909</v>
      </c>
      <c r="F3022" s="9">
        <f t="shared" si="94"/>
        <v>695695</v>
      </c>
      <c r="G3022" s="12">
        <f xml:space="preserve"> ROUNDUP(woda5[[#This Row],[pomiar po polnocy]]*0.98,0)</f>
        <v>681782</v>
      </c>
      <c r="H3022" s="13">
        <f>woda5[[#This Row],[po 8]]+woda5[[#This Row],[ilosc]]</f>
        <v>723691</v>
      </c>
      <c r="I3022">
        <f>ROUNDUP(woda5[[#This Row],[pomiar po polnocy]]*0.02,0)</f>
        <v>13914</v>
      </c>
      <c r="J3022" s="10">
        <f>woda5[[#This Row],[pomiar po polnocy]]-woda5[[#This Row],[ile wypuscic rano]]</f>
        <v>681781</v>
      </c>
      <c r="K3022" s="10">
        <f>woda5[[#This Row],[po 8v2]]+woda5[[#This Row],[ilosc]]</f>
        <v>723690</v>
      </c>
      <c r="L3022" t="str">
        <f t="shared" si="95"/>
        <v/>
      </c>
      <c r="M3022">
        <f>IF(woda5[[#This Row],[pomiar po polnocy]]&gt;=800000,1,0)</f>
        <v>0</v>
      </c>
    </row>
    <row r="3023" spans="4:13" x14ac:dyDescent="0.25">
      <c r="D3023" s="1">
        <v>42465</v>
      </c>
      <c r="E3023">
        <v>43745</v>
      </c>
      <c r="F3023" s="9">
        <f t="shared" si="94"/>
        <v>723690</v>
      </c>
      <c r="G3023" s="12">
        <f xml:space="preserve"> ROUNDUP(woda5[[#This Row],[pomiar po polnocy]]*0.98,0)</f>
        <v>709217</v>
      </c>
      <c r="H3023" s="13">
        <f>woda5[[#This Row],[po 8]]+woda5[[#This Row],[ilosc]]</f>
        <v>752962</v>
      </c>
      <c r="I3023">
        <f>ROUNDUP(woda5[[#This Row],[pomiar po polnocy]]*0.02,0)</f>
        <v>14474</v>
      </c>
      <c r="J3023" s="10">
        <f>woda5[[#This Row],[pomiar po polnocy]]-woda5[[#This Row],[ile wypuscic rano]]</f>
        <v>709216</v>
      </c>
      <c r="K3023" s="10">
        <f>woda5[[#This Row],[po 8v2]]+woda5[[#This Row],[ilosc]]</f>
        <v>752961</v>
      </c>
      <c r="L3023" t="str">
        <f t="shared" si="95"/>
        <v/>
      </c>
      <c r="M3023">
        <f>IF(woda5[[#This Row],[pomiar po polnocy]]&gt;=800000,1,0)</f>
        <v>0</v>
      </c>
    </row>
    <row r="3024" spans="4:13" x14ac:dyDescent="0.25">
      <c r="D3024" s="1">
        <v>42466</v>
      </c>
      <c r="E3024">
        <v>45559</v>
      </c>
      <c r="F3024" s="9">
        <f t="shared" si="94"/>
        <v>752961</v>
      </c>
      <c r="G3024" s="12">
        <f xml:space="preserve"> ROUNDUP(woda5[[#This Row],[pomiar po polnocy]]*0.98,0)</f>
        <v>737902</v>
      </c>
      <c r="H3024" s="13">
        <f>woda5[[#This Row],[po 8]]+woda5[[#This Row],[ilosc]]</f>
        <v>783461</v>
      </c>
      <c r="I3024">
        <f>ROUNDUP(woda5[[#This Row],[pomiar po polnocy]]*0.02,0)</f>
        <v>15060</v>
      </c>
      <c r="J3024" s="10">
        <f>woda5[[#This Row],[pomiar po polnocy]]-woda5[[#This Row],[ile wypuscic rano]]</f>
        <v>737901</v>
      </c>
      <c r="K3024" s="10">
        <f>woda5[[#This Row],[po 8v2]]+woda5[[#This Row],[ilosc]]</f>
        <v>783460</v>
      </c>
      <c r="L3024" t="str">
        <f t="shared" si="95"/>
        <v/>
      </c>
      <c r="M3024">
        <f>IF(woda5[[#This Row],[pomiar po polnocy]]&gt;=800000,1,0)</f>
        <v>0</v>
      </c>
    </row>
    <row r="3025" spans="4:13" x14ac:dyDescent="0.25">
      <c r="D3025" s="1">
        <v>42467</v>
      </c>
      <c r="E3025">
        <v>45723</v>
      </c>
      <c r="F3025" s="9">
        <f t="shared" si="94"/>
        <v>783460</v>
      </c>
      <c r="G3025" s="12">
        <f xml:space="preserve"> ROUNDUP(woda5[[#This Row],[pomiar po polnocy]]*0.98,0)</f>
        <v>767791</v>
      </c>
      <c r="H3025" s="13">
        <f>woda5[[#This Row],[po 8]]+woda5[[#This Row],[ilosc]]</f>
        <v>813514</v>
      </c>
      <c r="I3025">
        <f>ROUNDUP(woda5[[#This Row],[pomiar po polnocy]]*0.02,0)</f>
        <v>15670</v>
      </c>
      <c r="J3025" s="10">
        <f>woda5[[#This Row],[pomiar po polnocy]]-woda5[[#This Row],[ile wypuscic rano]]</f>
        <v>767790</v>
      </c>
      <c r="K3025" s="10">
        <f>woda5[[#This Row],[po 8v2]]+woda5[[#This Row],[ilosc]]</f>
        <v>813513</v>
      </c>
      <c r="L3025" t="str">
        <f t="shared" si="95"/>
        <v/>
      </c>
      <c r="M3025">
        <f>IF(woda5[[#This Row],[pomiar po polnocy]]&gt;=800000,1,0)</f>
        <v>0</v>
      </c>
    </row>
    <row r="3026" spans="4:13" x14ac:dyDescent="0.25">
      <c r="D3026" s="1">
        <v>42468</v>
      </c>
      <c r="E3026">
        <v>47258</v>
      </c>
      <c r="F3026" s="9">
        <f t="shared" si="94"/>
        <v>813513</v>
      </c>
      <c r="G3026" s="12">
        <f xml:space="preserve"> ROUNDUP(woda5[[#This Row],[pomiar po polnocy]]*0.98,0)</f>
        <v>797243</v>
      </c>
      <c r="H3026" s="13">
        <f>woda5[[#This Row],[po 8]]+woda5[[#This Row],[ilosc]]</f>
        <v>844501</v>
      </c>
      <c r="I3026">
        <f>ROUNDUP(woda5[[#This Row],[pomiar po polnocy]]*0.02,0)</f>
        <v>16271</v>
      </c>
      <c r="J3026" s="10">
        <f>woda5[[#This Row],[pomiar po polnocy]]-woda5[[#This Row],[ile wypuscic rano]]</f>
        <v>797242</v>
      </c>
      <c r="K3026" s="10">
        <f>woda5[[#This Row],[po 8v2]]+woda5[[#This Row],[ilosc]]</f>
        <v>844500</v>
      </c>
      <c r="L3026" t="str">
        <f t="shared" si="95"/>
        <v/>
      </c>
      <c r="M3026">
        <f>IF(woda5[[#This Row],[pomiar po polnocy]]&gt;=800000,1,0)</f>
        <v>1</v>
      </c>
    </row>
    <row r="3027" spans="4:13" x14ac:dyDescent="0.25">
      <c r="D3027" s="1">
        <v>42469</v>
      </c>
      <c r="E3027">
        <v>46714</v>
      </c>
      <c r="F3027" s="9">
        <f t="shared" si="94"/>
        <v>844500</v>
      </c>
      <c r="G3027" s="12">
        <f xml:space="preserve"> ROUNDUP(woda5[[#This Row],[pomiar po polnocy]]*0.98,0)</f>
        <v>827610</v>
      </c>
      <c r="H3027" s="13">
        <f>woda5[[#This Row],[po 8]]+woda5[[#This Row],[ilosc]]</f>
        <v>874324</v>
      </c>
      <c r="I3027">
        <f>ROUNDUP(woda5[[#This Row],[pomiar po polnocy]]*0.02,0)</f>
        <v>16890</v>
      </c>
      <c r="J3027" s="10">
        <f>woda5[[#This Row],[pomiar po polnocy]]-woda5[[#This Row],[ile wypuscic rano]]</f>
        <v>827610</v>
      </c>
      <c r="K3027" s="10">
        <f>woda5[[#This Row],[po 8v2]]+woda5[[#This Row],[ilosc]]</f>
        <v>874324</v>
      </c>
      <c r="L3027" t="str">
        <f t="shared" si="95"/>
        <v/>
      </c>
      <c r="M3027">
        <f>IF(woda5[[#This Row],[pomiar po polnocy]]&gt;=800000,1,0)</f>
        <v>1</v>
      </c>
    </row>
    <row r="3028" spans="4:13" x14ac:dyDescent="0.25">
      <c r="D3028" s="1">
        <v>42470</v>
      </c>
      <c r="E3028">
        <v>47288</v>
      </c>
      <c r="F3028" s="9">
        <f t="shared" si="94"/>
        <v>874324</v>
      </c>
      <c r="G3028" s="12">
        <f xml:space="preserve"> ROUNDUP(woda5[[#This Row],[pomiar po polnocy]]*0.98,0)</f>
        <v>856838</v>
      </c>
      <c r="H3028" s="13">
        <f>woda5[[#This Row],[po 8]]+woda5[[#This Row],[ilosc]]</f>
        <v>904126</v>
      </c>
      <c r="I3028">
        <f>ROUNDUP(woda5[[#This Row],[pomiar po polnocy]]*0.02,0)</f>
        <v>17487</v>
      </c>
      <c r="J3028" s="10">
        <f>woda5[[#This Row],[pomiar po polnocy]]-woda5[[#This Row],[ile wypuscic rano]]</f>
        <v>856837</v>
      </c>
      <c r="K3028" s="10">
        <f>woda5[[#This Row],[po 8v2]]+woda5[[#This Row],[ilosc]]</f>
        <v>904125</v>
      </c>
      <c r="L3028" t="str">
        <f t="shared" si="95"/>
        <v/>
      </c>
      <c r="M3028">
        <f>IF(woda5[[#This Row],[pomiar po polnocy]]&gt;=800000,1,0)</f>
        <v>1</v>
      </c>
    </row>
    <row r="3029" spans="4:13" x14ac:dyDescent="0.25">
      <c r="D3029" s="1">
        <v>42471</v>
      </c>
      <c r="E3029">
        <v>47402</v>
      </c>
      <c r="F3029" s="9">
        <f t="shared" si="94"/>
        <v>904125</v>
      </c>
      <c r="G3029" s="12">
        <f xml:space="preserve"> ROUNDUP(woda5[[#This Row],[pomiar po polnocy]]*0.98,0)</f>
        <v>886043</v>
      </c>
      <c r="H3029" s="13">
        <f>woda5[[#This Row],[po 8]]+woda5[[#This Row],[ilosc]]</f>
        <v>933445</v>
      </c>
      <c r="I3029">
        <f>ROUNDUP(woda5[[#This Row],[pomiar po polnocy]]*0.02,0)</f>
        <v>18083</v>
      </c>
      <c r="J3029" s="10">
        <f>woda5[[#This Row],[pomiar po polnocy]]-woda5[[#This Row],[ile wypuscic rano]]</f>
        <v>886042</v>
      </c>
      <c r="K3029" s="10">
        <f>woda5[[#This Row],[po 8v2]]+woda5[[#This Row],[ilosc]]</f>
        <v>933444</v>
      </c>
      <c r="L3029" t="str">
        <f t="shared" si="95"/>
        <v/>
      </c>
      <c r="M3029">
        <f>IF(woda5[[#This Row],[pomiar po polnocy]]&gt;=800000,1,0)</f>
        <v>1</v>
      </c>
    </row>
    <row r="3030" spans="4:13" x14ac:dyDescent="0.25">
      <c r="D3030" s="1">
        <v>42472</v>
      </c>
      <c r="E3030">
        <v>46687</v>
      </c>
      <c r="F3030" s="9">
        <f t="shared" si="94"/>
        <v>933444</v>
      </c>
      <c r="G3030" s="12">
        <f xml:space="preserve"> ROUNDUP(woda5[[#This Row],[pomiar po polnocy]]*0.98,0)</f>
        <v>914776</v>
      </c>
      <c r="H3030" s="13">
        <f>woda5[[#This Row],[po 8]]+woda5[[#This Row],[ilosc]]</f>
        <v>961463</v>
      </c>
      <c r="I3030">
        <f>ROUNDUP(woda5[[#This Row],[pomiar po polnocy]]*0.02,0)</f>
        <v>18669</v>
      </c>
      <c r="J3030" s="10">
        <f>woda5[[#This Row],[pomiar po polnocy]]-woda5[[#This Row],[ile wypuscic rano]]</f>
        <v>914775</v>
      </c>
      <c r="K3030" s="10">
        <f>woda5[[#This Row],[po 8v2]]+woda5[[#This Row],[ilosc]]</f>
        <v>961462</v>
      </c>
      <c r="L3030" t="str">
        <f t="shared" si="95"/>
        <v/>
      </c>
      <c r="M3030">
        <f>IF(woda5[[#This Row],[pomiar po polnocy]]&gt;=800000,1,0)</f>
        <v>1</v>
      </c>
    </row>
    <row r="3031" spans="4:13" x14ac:dyDescent="0.25">
      <c r="D3031" s="1">
        <v>42473</v>
      </c>
      <c r="E3031">
        <v>46539</v>
      </c>
      <c r="F3031" s="9">
        <f t="shared" si="94"/>
        <v>961462</v>
      </c>
      <c r="G3031" s="12">
        <f xml:space="preserve"> ROUNDUP(woda5[[#This Row],[pomiar po polnocy]]*0.98,0)</f>
        <v>942233</v>
      </c>
      <c r="H3031" s="13">
        <f>woda5[[#This Row],[po 8]]+woda5[[#This Row],[ilosc]]</f>
        <v>988772</v>
      </c>
      <c r="I3031">
        <f>ROUNDUP(woda5[[#This Row],[pomiar po polnocy]]*0.02,0)</f>
        <v>19230</v>
      </c>
      <c r="J3031" s="10">
        <f>woda5[[#This Row],[pomiar po polnocy]]-woda5[[#This Row],[ile wypuscic rano]]</f>
        <v>942232</v>
      </c>
      <c r="K3031" s="10">
        <f>woda5[[#This Row],[po 8v2]]+woda5[[#This Row],[ilosc]]</f>
        <v>988771</v>
      </c>
      <c r="L3031" t="str">
        <f t="shared" si="95"/>
        <v/>
      </c>
      <c r="M3031">
        <f>IF(woda5[[#This Row],[pomiar po polnocy]]&gt;=800000,1,0)</f>
        <v>1</v>
      </c>
    </row>
    <row r="3032" spans="4:13" x14ac:dyDescent="0.25">
      <c r="D3032" s="1">
        <v>42474</v>
      </c>
      <c r="E3032">
        <v>44671</v>
      </c>
      <c r="F3032" s="9">
        <f t="shared" si="94"/>
        <v>988771</v>
      </c>
      <c r="G3032" s="12">
        <f xml:space="preserve"> ROUNDUP(woda5[[#This Row],[pomiar po polnocy]]*0.98,0)</f>
        <v>968996</v>
      </c>
      <c r="H3032" s="13">
        <f>woda5[[#This Row],[po 8]]+woda5[[#This Row],[ilosc]]</f>
        <v>1013667</v>
      </c>
      <c r="I3032">
        <f>ROUNDUP(woda5[[#This Row],[pomiar po polnocy]]*0.02,0)</f>
        <v>19776</v>
      </c>
      <c r="J3032" s="10">
        <f>woda5[[#This Row],[pomiar po polnocy]]-woda5[[#This Row],[ile wypuscic rano]]</f>
        <v>968995</v>
      </c>
      <c r="K3032" s="10">
        <f>woda5[[#This Row],[po 8v2]]+woda5[[#This Row],[ilosc]]</f>
        <v>1013666</v>
      </c>
      <c r="L3032" t="str">
        <f t="shared" si="95"/>
        <v/>
      </c>
      <c r="M3032">
        <f>IF(woda5[[#This Row],[pomiar po polnocy]]&gt;=800000,1,0)</f>
        <v>1</v>
      </c>
    </row>
    <row r="3033" spans="4:13" x14ac:dyDescent="0.25">
      <c r="D3033" s="1">
        <v>42475</v>
      </c>
      <c r="E3033">
        <v>45087</v>
      </c>
      <c r="F3033" s="9">
        <f t="shared" si="94"/>
        <v>1000000</v>
      </c>
      <c r="G3033" s="12">
        <f xml:space="preserve"> ROUNDUP(woda5[[#This Row],[pomiar po polnocy]]*0.98,0)</f>
        <v>980000</v>
      </c>
      <c r="H3033" s="13">
        <f>woda5[[#This Row],[po 8]]+woda5[[#This Row],[ilosc]]</f>
        <v>1025087</v>
      </c>
      <c r="I3033">
        <f>ROUNDUP(woda5[[#This Row],[pomiar po polnocy]]*0.02,0)</f>
        <v>20000</v>
      </c>
      <c r="J3033" s="10">
        <f>woda5[[#This Row],[pomiar po polnocy]]-woda5[[#This Row],[ile wypuscic rano]]</f>
        <v>980000</v>
      </c>
      <c r="K3033" s="10">
        <f>woda5[[#This Row],[po 8v2]]+woda5[[#This Row],[ilosc]]</f>
        <v>1025087</v>
      </c>
      <c r="L3033">
        <f t="shared" si="95"/>
        <v>1</v>
      </c>
      <c r="M3033">
        <f>IF(woda5[[#This Row],[pomiar po polnocy]]&gt;=800000,1,0)</f>
        <v>1</v>
      </c>
    </row>
    <row r="3034" spans="4:13" x14ac:dyDescent="0.25">
      <c r="D3034" s="1">
        <v>42476</v>
      </c>
      <c r="E3034">
        <v>43669</v>
      </c>
      <c r="F3034" s="9">
        <f t="shared" si="94"/>
        <v>1000000</v>
      </c>
      <c r="G3034" s="12">
        <f xml:space="preserve"> ROUNDUP(woda5[[#This Row],[pomiar po polnocy]]*0.98,0)</f>
        <v>980000</v>
      </c>
      <c r="H3034" s="13">
        <f>woda5[[#This Row],[po 8]]+woda5[[#This Row],[ilosc]]</f>
        <v>1023669</v>
      </c>
      <c r="I3034">
        <f>ROUNDUP(woda5[[#This Row],[pomiar po polnocy]]*0.02,0)</f>
        <v>20000</v>
      </c>
      <c r="J3034" s="10">
        <f>woda5[[#This Row],[pomiar po polnocy]]-woda5[[#This Row],[ile wypuscic rano]]</f>
        <v>980000</v>
      </c>
      <c r="K3034" s="10">
        <f>woda5[[#This Row],[po 8v2]]+woda5[[#This Row],[ilosc]]</f>
        <v>1023669</v>
      </c>
      <c r="L3034">
        <f t="shared" si="95"/>
        <v>1</v>
      </c>
      <c r="M3034">
        <f>IF(woda5[[#This Row],[pomiar po polnocy]]&gt;=800000,1,0)</f>
        <v>1</v>
      </c>
    </row>
    <row r="3035" spans="4:13" x14ac:dyDescent="0.25">
      <c r="D3035" s="1">
        <v>42477</v>
      </c>
      <c r="E3035">
        <v>41797</v>
      </c>
      <c r="F3035" s="9">
        <f t="shared" si="94"/>
        <v>1000000</v>
      </c>
      <c r="G3035" s="12">
        <f xml:space="preserve"> ROUNDUP(woda5[[#This Row],[pomiar po polnocy]]*0.98,0)</f>
        <v>980000</v>
      </c>
      <c r="H3035" s="13">
        <f>woda5[[#This Row],[po 8]]+woda5[[#This Row],[ilosc]]</f>
        <v>1021797</v>
      </c>
      <c r="I3035">
        <f>ROUNDUP(woda5[[#This Row],[pomiar po polnocy]]*0.02,0)</f>
        <v>20000</v>
      </c>
      <c r="J3035" s="10">
        <f>woda5[[#This Row],[pomiar po polnocy]]-woda5[[#This Row],[ile wypuscic rano]]</f>
        <v>980000</v>
      </c>
      <c r="K3035" s="10">
        <f>woda5[[#This Row],[po 8v2]]+woda5[[#This Row],[ilosc]]</f>
        <v>1021797</v>
      </c>
      <c r="L3035">
        <f t="shared" si="95"/>
        <v>1</v>
      </c>
      <c r="M3035">
        <f>IF(woda5[[#This Row],[pomiar po polnocy]]&gt;=800000,1,0)</f>
        <v>1</v>
      </c>
    </row>
    <row r="3036" spans="4:13" x14ac:dyDescent="0.25">
      <c r="D3036" s="1">
        <v>42478</v>
      </c>
      <c r="E3036">
        <v>39574</v>
      </c>
      <c r="F3036" s="9">
        <f t="shared" si="94"/>
        <v>1000000</v>
      </c>
      <c r="G3036" s="12">
        <f xml:space="preserve"> ROUNDUP(woda5[[#This Row],[pomiar po polnocy]]*0.98,0)</f>
        <v>980000</v>
      </c>
      <c r="H3036" s="13">
        <f>woda5[[#This Row],[po 8]]+woda5[[#This Row],[ilosc]]</f>
        <v>1019574</v>
      </c>
      <c r="I3036">
        <f>ROUNDUP(woda5[[#This Row],[pomiar po polnocy]]*0.02,0)</f>
        <v>20000</v>
      </c>
      <c r="J3036" s="10">
        <f>woda5[[#This Row],[pomiar po polnocy]]-woda5[[#This Row],[ile wypuscic rano]]</f>
        <v>980000</v>
      </c>
      <c r="K3036" s="10">
        <f>woda5[[#This Row],[po 8v2]]+woda5[[#This Row],[ilosc]]</f>
        <v>1019574</v>
      </c>
      <c r="L3036">
        <f t="shared" si="95"/>
        <v>1</v>
      </c>
      <c r="M3036">
        <f>IF(woda5[[#This Row],[pomiar po polnocy]]&gt;=800000,1,0)</f>
        <v>1</v>
      </c>
    </row>
    <row r="3037" spans="4:13" x14ac:dyDescent="0.25">
      <c r="D3037" s="1">
        <v>42479</v>
      </c>
      <c r="E3037">
        <v>37000</v>
      </c>
      <c r="F3037" s="9">
        <f t="shared" si="94"/>
        <v>1000000</v>
      </c>
      <c r="G3037" s="12">
        <f xml:space="preserve"> ROUNDUP(woda5[[#This Row],[pomiar po polnocy]]*0.98,0)</f>
        <v>980000</v>
      </c>
      <c r="H3037" s="13">
        <f>woda5[[#This Row],[po 8]]+woda5[[#This Row],[ilosc]]</f>
        <v>1017000</v>
      </c>
      <c r="I3037">
        <f>ROUNDUP(woda5[[#This Row],[pomiar po polnocy]]*0.02,0)</f>
        <v>20000</v>
      </c>
      <c r="J3037" s="10">
        <f>woda5[[#This Row],[pomiar po polnocy]]-woda5[[#This Row],[ile wypuscic rano]]</f>
        <v>980000</v>
      </c>
      <c r="K3037" s="10">
        <f>woda5[[#This Row],[po 8v2]]+woda5[[#This Row],[ilosc]]</f>
        <v>1017000</v>
      </c>
      <c r="L3037">
        <f t="shared" si="95"/>
        <v>1</v>
      </c>
      <c r="M3037">
        <f>IF(woda5[[#This Row],[pomiar po polnocy]]&gt;=800000,1,0)</f>
        <v>1</v>
      </c>
    </row>
    <row r="3038" spans="4:13" x14ac:dyDescent="0.25">
      <c r="D3038" s="1">
        <v>42480</v>
      </c>
      <c r="E3038">
        <v>36532</v>
      </c>
      <c r="F3038" s="9">
        <f t="shared" si="94"/>
        <v>1000000</v>
      </c>
      <c r="G3038" s="12">
        <f xml:space="preserve"> ROUNDUP(woda5[[#This Row],[pomiar po polnocy]]*0.98,0)</f>
        <v>980000</v>
      </c>
      <c r="H3038" s="13">
        <f>woda5[[#This Row],[po 8]]+woda5[[#This Row],[ilosc]]</f>
        <v>1016532</v>
      </c>
      <c r="I3038">
        <f>ROUNDUP(woda5[[#This Row],[pomiar po polnocy]]*0.02,0)</f>
        <v>20000</v>
      </c>
      <c r="J3038" s="10">
        <f>woda5[[#This Row],[pomiar po polnocy]]-woda5[[#This Row],[ile wypuscic rano]]</f>
        <v>980000</v>
      </c>
      <c r="K3038" s="10">
        <f>woda5[[#This Row],[po 8v2]]+woda5[[#This Row],[ilosc]]</f>
        <v>1016532</v>
      </c>
      <c r="L3038">
        <f t="shared" si="95"/>
        <v>1</v>
      </c>
      <c r="M3038">
        <f>IF(woda5[[#This Row],[pomiar po polnocy]]&gt;=800000,1,0)</f>
        <v>1</v>
      </c>
    </row>
    <row r="3039" spans="4:13" x14ac:dyDescent="0.25">
      <c r="D3039" s="1">
        <v>42481</v>
      </c>
      <c r="E3039">
        <v>34026</v>
      </c>
      <c r="F3039" s="9">
        <f t="shared" si="94"/>
        <v>1000000</v>
      </c>
      <c r="G3039" s="12">
        <f xml:space="preserve"> ROUNDUP(woda5[[#This Row],[pomiar po polnocy]]*0.98,0)</f>
        <v>980000</v>
      </c>
      <c r="H3039" s="13">
        <f>woda5[[#This Row],[po 8]]+woda5[[#This Row],[ilosc]]</f>
        <v>1014026</v>
      </c>
      <c r="I3039">
        <f>ROUNDUP(woda5[[#This Row],[pomiar po polnocy]]*0.02,0)</f>
        <v>20000</v>
      </c>
      <c r="J3039" s="10">
        <f>woda5[[#This Row],[pomiar po polnocy]]-woda5[[#This Row],[ile wypuscic rano]]</f>
        <v>980000</v>
      </c>
      <c r="K3039" s="10">
        <f>woda5[[#This Row],[po 8v2]]+woda5[[#This Row],[ilosc]]</f>
        <v>1014026</v>
      </c>
      <c r="L3039">
        <f t="shared" si="95"/>
        <v>1</v>
      </c>
      <c r="M3039">
        <f>IF(woda5[[#This Row],[pomiar po polnocy]]&gt;=800000,1,0)</f>
        <v>1</v>
      </c>
    </row>
    <row r="3040" spans="4:13" x14ac:dyDescent="0.25">
      <c r="D3040" s="1">
        <v>42482</v>
      </c>
      <c r="E3040">
        <v>30463</v>
      </c>
      <c r="F3040" s="9">
        <f t="shared" si="94"/>
        <v>1000000</v>
      </c>
      <c r="G3040" s="12">
        <f xml:space="preserve"> ROUNDUP(woda5[[#This Row],[pomiar po polnocy]]*0.98,0)</f>
        <v>980000</v>
      </c>
      <c r="H3040" s="13">
        <f>woda5[[#This Row],[po 8]]+woda5[[#This Row],[ilosc]]</f>
        <v>1010463</v>
      </c>
      <c r="I3040">
        <f>ROUNDUP(woda5[[#This Row],[pomiar po polnocy]]*0.02,0)</f>
        <v>20000</v>
      </c>
      <c r="J3040" s="10">
        <f>woda5[[#This Row],[pomiar po polnocy]]-woda5[[#This Row],[ile wypuscic rano]]</f>
        <v>980000</v>
      </c>
      <c r="K3040" s="10">
        <f>woda5[[#This Row],[po 8v2]]+woda5[[#This Row],[ilosc]]</f>
        <v>1010463</v>
      </c>
      <c r="L3040">
        <f t="shared" si="95"/>
        <v>1</v>
      </c>
      <c r="M3040">
        <f>IF(woda5[[#This Row],[pomiar po polnocy]]&gt;=800000,1,0)</f>
        <v>1</v>
      </c>
    </row>
    <row r="3041" spans="4:13" x14ac:dyDescent="0.25">
      <c r="D3041" s="1">
        <v>42483</v>
      </c>
      <c r="E3041">
        <v>30314</v>
      </c>
      <c r="F3041" s="9">
        <f t="shared" si="94"/>
        <v>1000000</v>
      </c>
      <c r="G3041" s="12">
        <f xml:space="preserve"> ROUNDUP(woda5[[#This Row],[pomiar po polnocy]]*0.98,0)</f>
        <v>980000</v>
      </c>
      <c r="H3041" s="13">
        <f>woda5[[#This Row],[po 8]]+woda5[[#This Row],[ilosc]]</f>
        <v>1010314</v>
      </c>
      <c r="I3041">
        <f>ROUNDUP(woda5[[#This Row],[pomiar po polnocy]]*0.02,0)</f>
        <v>20000</v>
      </c>
      <c r="J3041" s="10">
        <f>woda5[[#This Row],[pomiar po polnocy]]-woda5[[#This Row],[ile wypuscic rano]]</f>
        <v>980000</v>
      </c>
      <c r="K3041" s="10">
        <f>woda5[[#This Row],[po 8v2]]+woda5[[#This Row],[ilosc]]</f>
        <v>1010314</v>
      </c>
      <c r="L3041">
        <f t="shared" si="95"/>
        <v>1</v>
      </c>
      <c r="M3041">
        <f>IF(woda5[[#This Row],[pomiar po polnocy]]&gt;=800000,1,0)</f>
        <v>1</v>
      </c>
    </row>
    <row r="3042" spans="4:13" x14ac:dyDescent="0.25">
      <c r="D3042" s="1">
        <v>42484</v>
      </c>
      <c r="E3042">
        <v>25692</v>
      </c>
      <c r="F3042" s="9">
        <f t="shared" si="94"/>
        <v>1000000</v>
      </c>
      <c r="G3042" s="12">
        <f xml:space="preserve"> ROUNDUP(woda5[[#This Row],[pomiar po polnocy]]*0.98,0)</f>
        <v>980000</v>
      </c>
      <c r="H3042" s="13">
        <f>woda5[[#This Row],[po 8]]+woda5[[#This Row],[ilosc]]</f>
        <v>1005692</v>
      </c>
      <c r="I3042">
        <f>ROUNDUP(woda5[[#This Row],[pomiar po polnocy]]*0.02,0)</f>
        <v>20000</v>
      </c>
      <c r="J3042" s="10">
        <f>woda5[[#This Row],[pomiar po polnocy]]-woda5[[#This Row],[ile wypuscic rano]]</f>
        <v>980000</v>
      </c>
      <c r="K3042" s="10">
        <f>woda5[[#This Row],[po 8v2]]+woda5[[#This Row],[ilosc]]</f>
        <v>1005692</v>
      </c>
      <c r="L3042">
        <f t="shared" si="95"/>
        <v>1</v>
      </c>
      <c r="M3042">
        <f>IF(woda5[[#This Row],[pomiar po polnocy]]&gt;=800000,1,0)</f>
        <v>1</v>
      </c>
    </row>
    <row r="3043" spans="4:13" x14ac:dyDescent="0.25">
      <c r="D3043" s="1">
        <v>42485</v>
      </c>
      <c r="E3043">
        <v>23273</v>
      </c>
      <c r="F3043" s="9">
        <f t="shared" si="94"/>
        <v>1000000</v>
      </c>
      <c r="G3043" s="12">
        <f xml:space="preserve"> ROUNDUP(woda5[[#This Row],[pomiar po polnocy]]*0.98,0)</f>
        <v>980000</v>
      </c>
      <c r="H3043" s="13">
        <f>woda5[[#This Row],[po 8]]+woda5[[#This Row],[ilosc]]</f>
        <v>1003273</v>
      </c>
      <c r="I3043">
        <f>ROUNDUP(woda5[[#This Row],[pomiar po polnocy]]*0.02,0)</f>
        <v>20000</v>
      </c>
      <c r="J3043" s="10">
        <f>woda5[[#This Row],[pomiar po polnocy]]-woda5[[#This Row],[ile wypuscic rano]]</f>
        <v>980000</v>
      </c>
      <c r="K3043" s="10">
        <f>woda5[[#This Row],[po 8v2]]+woda5[[#This Row],[ilosc]]</f>
        <v>1003273</v>
      </c>
      <c r="L3043">
        <f t="shared" si="95"/>
        <v>1</v>
      </c>
      <c r="M3043">
        <f>IF(woda5[[#This Row],[pomiar po polnocy]]&gt;=800000,1,0)</f>
        <v>1</v>
      </c>
    </row>
    <row r="3044" spans="4:13" x14ac:dyDescent="0.25">
      <c r="D3044" s="1">
        <v>42486</v>
      </c>
      <c r="E3044">
        <v>23372</v>
      </c>
      <c r="F3044" s="9">
        <f t="shared" si="94"/>
        <v>1000000</v>
      </c>
      <c r="G3044" s="12">
        <f xml:space="preserve"> ROUNDUP(woda5[[#This Row],[pomiar po polnocy]]*0.98,0)</f>
        <v>980000</v>
      </c>
      <c r="H3044" s="13">
        <f>woda5[[#This Row],[po 8]]+woda5[[#This Row],[ilosc]]</f>
        <v>1003372</v>
      </c>
      <c r="I3044">
        <f>ROUNDUP(woda5[[#This Row],[pomiar po polnocy]]*0.02,0)</f>
        <v>20000</v>
      </c>
      <c r="J3044" s="10">
        <f>woda5[[#This Row],[pomiar po polnocy]]-woda5[[#This Row],[ile wypuscic rano]]</f>
        <v>980000</v>
      </c>
      <c r="K3044" s="10">
        <f>woda5[[#This Row],[po 8v2]]+woda5[[#This Row],[ilosc]]</f>
        <v>1003372</v>
      </c>
      <c r="L3044">
        <f t="shared" si="95"/>
        <v>1</v>
      </c>
      <c r="M3044">
        <f>IF(woda5[[#This Row],[pomiar po polnocy]]&gt;=800000,1,0)</f>
        <v>1</v>
      </c>
    </row>
    <row r="3045" spans="4:13" x14ac:dyDescent="0.25">
      <c r="D3045" s="1">
        <v>42487</v>
      </c>
      <c r="E3045">
        <v>20952</v>
      </c>
      <c r="F3045" s="9">
        <f t="shared" si="94"/>
        <v>1000000</v>
      </c>
      <c r="G3045" s="12">
        <f xml:space="preserve"> ROUNDUP(woda5[[#This Row],[pomiar po polnocy]]*0.98,0)</f>
        <v>980000</v>
      </c>
      <c r="H3045" s="13">
        <f>woda5[[#This Row],[po 8]]+woda5[[#This Row],[ilosc]]</f>
        <v>1000952</v>
      </c>
      <c r="I3045">
        <f>ROUNDUP(woda5[[#This Row],[pomiar po polnocy]]*0.02,0)</f>
        <v>20000</v>
      </c>
      <c r="J3045" s="10">
        <f>woda5[[#This Row],[pomiar po polnocy]]-woda5[[#This Row],[ile wypuscic rano]]</f>
        <v>980000</v>
      </c>
      <c r="K3045" s="10">
        <f>woda5[[#This Row],[po 8v2]]+woda5[[#This Row],[ilosc]]</f>
        <v>1000952</v>
      </c>
      <c r="L3045">
        <f t="shared" si="95"/>
        <v>1</v>
      </c>
      <c r="M3045">
        <f>IF(woda5[[#This Row],[pomiar po polnocy]]&gt;=800000,1,0)</f>
        <v>1</v>
      </c>
    </row>
    <row r="3046" spans="4:13" x14ac:dyDescent="0.25">
      <c r="D3046" s="1">
        <v>42488</v>
      </c>
      <c r="E3046">
        <v>18016</v>
      </c>
      <c r="F3046" s="9">
        <f t="shared" si="94"/>
        <v>1000000</v>
      </c>
      <c r="G3046" s="12">
        <f xml:space="preserve"> ROUNDUP(woda5[[#This Row],[pomiar po polnocy]]*0.98,0)</f>
        <v>980000</v>
      </c>
      <c r="H3046" s="13">
        <f>woda5[[#This Row],[po 8]]+woda5[[#This Row],[ilosc]]</f>
        <v>998016</v>
      </c>
      <c r="I3046">
        <f>ROUNDUP(woda5[[#This Row],[pomiar po polnocy]]*0.02,0)</f>
        <v>20000</v>
      </c>
      <c r="J3046" s="10">
        <f>woda5[[#This Row],[pomiar po polnocy]]-woda5[[#This Row],[ile wypuscic rano]]</f>
        <v>980000</v>
      </c>
      <c r="K3046" s="10">
        <f>woda5[[#This Row],[po 8v2]]+woda5[[#This Row],[ilosc]]</f>
        <v>998016</v>
      </c>
      <c r="L3046">
        <f t="shared" si="95"/>
        <v>1</v>
      </c>
      <c r="M3046">
        <f>IF(woda5[[#This Row],[pomiar po polnocy]]&gt;=800000,1,0)</f>
        <v>1</v>
      </c>
    </row>
    <row r="3047" spans="4:13" x14ac:dyDescent="0.25">
      <c r="D3047" s="1">
        <v>42489</v>
      </c>
      <c r="E3047">
        <v>19482</v>
      </c>
      <c r="F3047" s="9">
        <f t="shared" si="94"/>
        <v>998016</v>
      </c>
      <c r="G3047" s="12">
        <f xml:space="preserve"> ROUNDUP(woda5[[#This Row],[pomiar po polnocy]]*0.98,0)</f>
        <v>978056</v>
      </c>
      <c r="H3047" s="13">
        <f>woda5[[#This Row],[po 8]]+woda5[[#This Row],[ilosc]]</f>
        <v>997538</v>
      </c>
      <c r="I3047">
        <f>ROUNDUP(woda5[[#This Row],[pomiar po polnocy]]*0.02,0)</f>
        <v>19961</v>
      </c>
      <c r="J3047" s="10">
        <f>woda5[[#This Row],[pomiar po polnocy]]-woda5[[#This Row],[ile wypuscic rano]]</f>
        <v>978055</v>
      </c>
      <c r="K3047" s="10">
        <f>woda5[[#This Row],[po 8v2]]+woda5[[#This Row],[ilosc]]</f>
        <v>997537</v>
      </c>
      <c r="L3047" t="str">
        <f t="shared" si="95"/>
        <v/>
      </c>
      <c r="M3047">
        <f>IF(woda5[[#This Row],[pomiar po polnocy]]&gt;=800000,1,0)</f>
        <v>1</v>
      </c>
    </row>
    <row r="3048" spans="4:13" x14ac:dyDescent="0.25">
      <c r="D3048" s="1">
        <v>42490</v>
      </c>
      <c r="E3048">
        <v>15062</v>
      </c>
      <c r="F3048" s="9">
        <f t="shared" si="94"/>
        <v>997537</v>
      </c>
      <c r="G3048" s="12">
        <f xml:space="preserve"> ROUNDUP(woda5[[#This Row],[pomiar po polnocy]]*0.98,0)</f>
        <v>977587</v>
      </c>
      <c r="H3048" s="13">
        <f>woda5[[#This Row],[po 8]]+woda5[[#This Row],[ilosc]]</f>
        <v>992649</v>
      </c>
      <c r="I3048">
        <f>ROUNDUP(woda5[[#This Row],[pomiar po polnocy]]*0.02,0)</f>
        <v>19951</v>
      </c>
      <c r="J3048" s="10">
        <f>woda5[[#This Row],[pomiar po polnocy]]-woda5[[#This Row],[ile wypuscic rano]]</f>
        <v>977586</v>
      </c>
      <c r="K3048" s="10">
        <f>woda5[[#This Row],[po 8v2]]+woda5[[#This Row],[ilosc]]</f>
        <v>992648</v>
      </c>
      <c r="L3048" t="str">
        <f t="shared" si="95"/>
        <v/>
      </c>
      <c r="M3048">
        <f>IF(woda5[[#This Row],[pomiar po polnocy]]&gt;=800000,1,0)</f>
        <v>1</v>
      </c>
    </row>
    <row r="3049" spans="4:13" x14ac:dyDescent="0.25">
      <c r="D3049" s="1">
        <v>42491</v>
      </c>
      <c r="E3049">
        <v>14746</v>
      </c>
      <c r="F3049" s="9">
        <f t="shared" si="94"/>
        <v>992648</v>
      </c>
      <c r="G3049" s="12">
        <f xml:space="preserve"> ROUNDUP(woda5[[#This Row],[pomiar po polnocy]]*0.98,0)</f>
        <v>972796</v>
      </c>
      <c r="H3049" s="13">
        <f>woda5[[#This Row],[po 8]]+woda5[[#This Row],[ilosc]]</f>
        <v>987542</v>
      </c>
      <c r="I3049">
        <f>ROUNDUP(woda5[[#This Row],[pomiar po polnocy]]*0.02,0)</f>
        <v>19853</v>
      </c>
      <c r="J3049" s="10">
        <f>woda5[[#This Row],[pomiar po polnocy]]-woda5[[#This Row],[ile wypuscic rano]]</f>
        <v>972795</v>
      </c>
      <c r="K3049" s="10">
        <f>woda5[[#This Row],[po 8v2]]+woda5[[#This Row],[ilosc]]</f>
        <v>987541</v>
      </c>
      <c r="L3049" t="str">
        <f t="shared" si="95"/>
        <v/>
      </c>
      <c r="M3049">
        <f>IF(woda5[[#This Row],[pomiar po polnocy]]&gt;=800000,1,0)</f>
        <v>1</v>
      </c>
    </row>
    <row r="3050" spans="4:13" x14ac:dyDescent="0.25">
      <c r="D3050" s="1">
        <v>42492</v>
      </c>
      <c r="E3050">
        <v>16383</v>
      </c>
      <c r="F3050" s="9">
        <f t="shared" si="94"/>
        <v>987541</v>
      </c>
      <c r="G3050" s="12">
        <f xml:space="preserve"> ROUNDUP(woda5[[#This Row],[pomiar po polnocy]]*0.98,0)</f>
        <v>967791</v>
      </c>
      <c r="H3050" s="13">
        <f>woda5[[#This Row],[po 8]]+woda5[[#This Row],[ilosc]]</f>
        <v>984174</v>
      </c>
      <c r="I3050">
        <f>ROUNDUP(woda5[[#This Row],[pomiar po polnocy]]*0.02,0)</f>
        <v>19751</v>
      </c>
      <c r="J3050" s="10">
        <f>woda5[[#This Row],[pomiar po polnocy]]-woda5[[#This Row],[ile wypuscic rano]]</f>
        <v>967790</v>
      </c>
      <c r="K3050" s="10">
        <f>woda5[[#This Row],[po 8v2]]+woda5[[#This Row],[ilosc]]</f>
        <v>984173</v>
      </c>
      <c r="L3050" t="str">
        <f t="shared" si="95"/>
        <v/>
      </c>
      <c r="M3050">
        <f>IF(woda5[[#This Row],[pomiar po polnocy]]&gt;=800000,1,0)</f>
        <v>1</v>
      </c>
    </row>
    <row r="3051" spans="4:13" x14ac:dyDescent="0.25">
      <c r="D3051" s="1">
        <v>42493</v>
      </c>
      <c r="E3051">
        <v>15666</v>
      </c>
      <c r="F3051" s="9">
        <f t="shared" si="94"/>
        <v>984173</v>
      </c>
      <c r="G3051" s="12">
        <f xml:space="preserve"> ROUNDUP(woda5[[#This Row],[pomiar po polnocy]]*0.98,0)</f>
        <v>964490</v>
      </c>
      <c r="H3051" s="13">
        <f>woda5[[#This Row],[po 8]]+woda5[[#This Row],[ilosc]]</f>
        <v>980156</v>
      </c>
      <c r="I3051">
        <f>ROUNDUP(woda5[[#This Row],[pomiar po polnocy]]*0.02,0)</f>
        <v>19684</v>
      </c>
      <c r="J3051" s="10">
        <f>woda5[[#This Row],[pomiar po polnocy]]-woda5[[#This Row],[ile wypuscic rano]]</f>
        <v>964489</v>
      </c>
      <c r="K3051" s="10">
        <f>woda5[[#This Row],[po 8v2]]+woda5[[#This Row],[ilosc]]</f>
        <v>980155</v>
      </c>
      <c r="L3051" t="str">
        <f t="shared" si="95"/>
        <v/>
      </c>
      <c r="M3051">
        <f>IF(woda5[[#This Row],[pomiar po polnocy]]&gt;=800000,1,0)</f>
        <v>1</v>
      </c>
    </row>
    <row r="3052" spans="4:13" x14ac:dyDescent="0.25">
      <c r="D3052" s="1">
        <v>42494</v>
      </c>
      <c r="E3052">
        <v>13630</v>
      </c>
      <c r="F3052" s="9">
        <f t="shared" si="94"/>
        <v>980155</v>
      </c>
      <c r="G3052" s="12">
        <f xml:space="preserve"> ROUNDUP(woda5[[#This Row],[pomiar po polnocy]]*0.98,0)</f>
        <v>960552</v>
      </c>
      <c r="H3052" s="13">
        <f>woda5[[#This Row],[po 8]]+woda5[[#This Row],[ilosc]]</f>
        <v>974182</v>
      </c>
      <c r="I3052">
        <f>ROUNDUP(woda5[[#This Row],[pomiar po polnocy]]*0.02,0)</f>
        <v>19604</v>
      </c>
      <c r="J3052" s="10">
        <f>woda5[[#This Row],[pomiar po polnocy]]-woda5[[#This Row],[ile wypuscic rano]]</f>
        <v>960551</v>
      </c>
      <c r="K3052" s="10">
        <f>woda5[[#This Row],[po 8v2]]+woda5[[#This Row],[ilosc]]</f>
        <v>974181</v>
      </c>
      <c r="L3052" t="str">
        <f t="shared" si="95"/>
        <v/>
      </c>
      <c r="M3052">
        <f>IF(woda5[[#This Row],[pomiar po polnocy]]&gt;=800000,1,0)</f>
        <v>1</v>
      </c>
    </row>
    <row r="3053" spans="4:13" x14ac:dyDescent="0.25">
      <c r="D3053" s="1">
        <v>42495</v>
      </c>
      <c r="E3053">
        <v>10363</v>
      </c>
      <c r="F3053" s="9">
        <f t="shared" si="94"/>
        <v>974181</v>
      </c>
      <c r="G3053" s="12">
        <f xml:space="preserve"> ROUNDUP(woda5[[#This Row],[pomiar po polnocy]]*0.98,0)</f>
        <v>954698</v>
      </c>
      <c r="H3053" s="13">
        <f>woda5[[#This Row],[po 8]]+woda5[[#This Row],[ilosc]]</f>
        <v>965061</v>
      </c>
      <c r="I3053">
        <f>ROUNDUP(woda5[[#This Row],[pomiar po polnocy]]*0.02,0)</f>
        <v>19484</v>
      </c>
      <c r="J3053" s="10">
        <f>woda5[[#This Row],[pomiar po polnocy]]-woda5[[#This Row],[ile wypuscic rano]]</f>
        <v>954697</v>
      </c>
      <c r="K3053" s="10">
        <f>woda5[[#This Row],[po 8v2]]+woda5[[#This Row],[ilosc]]</f>
        <v>965060</v>
      </c>
      <c r="L3053" t="str">
        <f t="shared" si="95"/>
        <v/>
      </c>
      <c r="M3053">
        <f>IF(woda5[[#This Row],[pomiar po polnocy]]&gt;=800000,1,0)</f>
        <v>1</v>
      </c>
    </row>
    <row r="3054" spans="4:13" x14ac:dyDescent="0.25">
      <c r="D3054" s="1">
        <v>42496</v>
      </c>
      <c r="E3054">
        <v>11560</v>
      </c>
      <c r="F3054" s="9">
        <f t="shared" si="94"/>
        <v>965060</v>
      </c>
      <c r="G3054" s="12">
        <f xml:space="preserve"> ROUNDUP(woda5[[#This Row],[pomiar po polnocy]]*0.98,0)</f>
        <v>945759</v>
      </c>
      <c r="H3054" s="13">
        <f>woda5[[#This Row],[po 8]]+woda5[[#This Row],[ilosc]]</f>
        <v>957319</v>
      </c>
      <c r="I3054">
        <f>ROUNDUP(woda5[[#This Row],[pomiar po polnocy]]*0.02,0)</f>
        <v>19302</v>
      </c>
      <c r="J3054" s="10">
        <f>woda5[[#This Row],[pomiar po polnocy]]-woda5[[#This Row],[ile wypuscic rano]]</f>
        <v>945758</v>
      </c>
      <c r="K3054" s="10">
        <f>woda5[[#This Row],[po 8v2]]+woda5[[#This Row],[ilosc]]</f>
        <v>957318</v>
      </c>
      <c r="L3054" t="str">
        <f t="shared" si="95"/>
        <v/>
      </c>
      <c r="M3054">
        <f>IF(woda5[[#This Row],[pomiar po polnocy]]&gt;=800000,1,0)</f>
        <v>1</v>
      </c>
    </row>
    <row r="3055" spans="4:13" x14ac:dyDescent="0.25">
      <c r="D3055" s="1">
        <v>42497</v>
      </c>
      <c r="E3055">
        <v>10185</v>
      </c>
      <c r="F3055" s="9">
        <f t="shared" si="94"/>
        <v>957318</v>
      </c>
      <c r="G3055" s="12">
        <f xml:space="preserve"> ROUNDUP(woda5[[#This Row],[pomiar po polnocy]]*0.98,0)</f>
        <v>938172</v>
      </c>
      <c r="H3055" s="13">
        <f>woda5[[#This Row],[po 8]]+woda5[[#This Row],[ilosc]]</f>
        <v>948357</v>
      </c>
      <c r="I3055">
        <f>ROUNDUP(woda5[[#This Row],[pomiar po polnocy]]*0.02,0)</f>
        <v>19147</v>
      </c>
      <c r="J3055" s="10">
        <f>woda5[[#This Row],[pomiar po polnocy]]-woda5[[#This Row],[ile wypuscic rano]]</f>
        <v>938171</v>
      </c>
      <c r="K3055" s="10">
        <f>woda5[[#This Row],[po 8v2]]+woda5[[#This Row],[ilosc]]</f>
        <v>948356</v>
      </c>
      <c r="L3055" t="str">
        <f t="shared" si="95"/>
        <v/>
      </c>
      <c r="M3055">
        <f>IF(woda5[[#This Row],[pomiar po polnocy]]&gt;=800000,1,0)</f>
        <v>1</v>
      </c>
    </row>
    <row r="3056" spans="4:13" x14ac:dyDescent="0.25">
      <c r="D3056" s="1">
        <v>42498</v>
      </c>
      <c r="E3056">
        <v>7134</v>
      </c>
      <c r="F3056" s="9">
        <f t="shared" si="94"/>
        <v>948356</v>
      </c>
      <c r="G3056" s="12">
        <f xml:space="preserve"> ROUNDUP(woda5[[#This Row],[pomiar po polnocy]]*0.98,0)</f>
        <v>929389</v>
      </c>
      <c r="H3056" s="13">
        <f>woda5[[#This Row],[po 8]]+woda5[[#This Row],[ilosc]]</f>
        <v>936523</v>
      </c>
      <c r="I3056">
        <f>ROUNDUP(woda5[[#This Row],[pomiar po polnocy]]*0.02,0)</f>
        <v>18968</v>
      </c>
      <c r="J3056" s="10">
        <f>woda5[[#This Row],[pomiar po polnocy]]-woda5[[#This Row],[ile wypuscic rano]]</f>
        <v>929388</v>
      </c>
      <c r="K3056" s="10">
        <f>woda5[[#This Row],[po 8v2]]+woda5[[#This Row],[ilosc]]</f>
        <v>936522</v>
      </c>
      <c r="L3056" t="str">
        <f t="shared" si="95"/>
        <v/>
      </c>
      <c r="M3056">
        <f>IF(woda5[[#This Row],[pomiar po polnocy]]&gt;=800000,1,0)</f>
        <v>1</v>
      </c>
    </row>
    <row r="3057" spans="4:13" x14ac:dyDescent="0.25">
      <c r="D3057" s="1">
        <v>42499</v>
      </c>
      <c r="E3057">
        <v>6879</v>
      </c>
      <c r="F3057" s="9">
        <f t="shared" si="94"/>
        <v>936522</v>
      </c>
      <c r="G3057" s="12">
        <f xml:space="preserve"> ROUNDUP(woda5[[#This Row],[pomiar po polnocy]]*0.98,0)</f>
        <v>917792</v>
      </c>
      <c r="H3057" s="13">
        <f>woda5[[#This Row],[po 8]]+woda5[[#This Row],[ilosc]]</f>
        <v>924671</v>
      </c>
      <c r="I3057">
        <f>ROUNDUP(woda5[[#This Row],[pomiar po polnocy]]*0.02,0)</f>
        <v>18731</v>
      </c>
      <c r="J3057" s="10">
        <f>woda5[[#This Row],[pomiar po polnocy]]-woda5[[#This Row],[ile wypuscic rano]]</f>
        <v>917791</v>
      </c>
      <c r="K3057" s="10">
        <f>woda5[[#This Row],[po 8v2]]+woda5[[#This Row],[ilosc]]</f>
        <v>924670</v>
      </c>
      <c r="L3057" t="str">
        <f t="shared" si="95"/>
        <v/>
      </c>
      <c r="M3057">
        <f>IF(woda5[[#This Row],[pomiar po polnocy]]&gt;=800000,1,0)</f>
        <v>1</v>
      </c>
    </row>
    <row r="3058" spans="4:13" x14ac:dyDescent="0.25">
      <c r="D3058" s="1">
        <v>42500</v>
      </c>
      <c r="E3058">
        <v>7066</v>
      </c>
      <c r="F3058" s="9">
        <f t="shared" si="94"/>
        <v>924670</v>
      </c>
      <c r="G3058" s="12">
        <f xml:space="preserve"> ROUNDUP(woda5[[#This Row],[pomiar po polnocy]]*0.98,0)</f>
        <v>906177</v>
      </c>
      <c r="H3058" s="13">
        <f>woda5[[#This Row],[po 8]]+woda5[[#This Row],[ilosc]]</f>
        <v>913243</v>
      </c>
      <c r="I3058">
        <f>ROUNDUP(woda5[[#This Row],[pomiar po polnocy]]*0.02,0)</f>
        <v>18494</v>
      </c>
      <c r="J3058" s="10">
        <f>woda5[[#This Row],[pomiar po polnocy]]-woda5[[#This Row],[ile wypuscic rano]]</f>
        <v>906176</v>
      </c>
      <c r="K3058" s="10">
        <f>woda5[[#This Row],[po 8v2]]+woda5[[#This Row],[ilosc]]</f>
        <v>913242</v>
      </c>
      <c r="L3058" t="str">
        <f t="shared" si="95"/>
        <v/>
      </c>
      <c r="M3058">
        <f>IF(woda5[[#This Row],[pomiar po polnocy]]&gt;=800000,1,0)</f>
        <v>1</v>
      </c>
    </row>
    <row r="3059" spans="4:13" x14ac:dyDescent="0.25">
      <c r="D3059" s="1">
        <v>42501</v>
      </c>
      <c r="E3059">
        <v>10080</v>
      </c>
      <c r="F3059" s="9">
        <f t="shared" si="94"/>
        <v>913242</v>
      </c>
      <c r="G3059" s="12">
        <f xml:space="preserve"> ROUNDUP(woda5[[#This Row],[pomiar po polnocy]]*0.98,0)</f>
        <v>894978</v>
      </c>
      <c r="H3059" s="13">
        <f>woda5[[#This Row],[po 8]]+woda5[[#This Row],[ilosc]]</f>
        <v>905058</v>
      </c>
      <c r="I3059">
        <f>ROUNDUP(woda5[[#This Row],[pomiar po polnocy]]*0.02,0)</f>
        <v>18265</v>
      </c>
      <c r="J3059" s="10">
        <f>woda5[[#This Row],[pomiar po polnocy]]-woda5[[#This Row],[ile wypuscic rano]]</f>
        <v>894977</v>
      </c>
      <c r="K3059" s="10">
        <f>woda5[[#This Row],[po 8v2]]+woda5[[#This Row],[ilosc]]</f>
        <v>905057</v>
      </c>
      <c r="L3059" t="str">
        <f t="shared" si="95"/>
        <v/>
      </c>
      <c r="M3059">
        <f>IF(woda5[[#This Row],[pomiar po polnocy]]&gt;=800000,1,0)</f>
        <v>1</v>
      </c>
    </row>
    <row r="3060" spans="4:13" x14ac:dyDescent="0.25">
      <c r="D3060" s="1">
        <v>42502</v>
      </c>
      <c r="E3060">
        <v>8559</v>
      </c>
      <c r="F3060" s="9">
        <f t="shared" si="94"/>
        <v>905057</v>
      </c>
      <c r="G3060" s="12">
        <f xml:space="preserve"> ROUNDUP(woda5[[#This Row],[pomiar po polnocy]]*0.98,0)</f>
        <v>886956</v>
      </c>
      <c r="H3060" s="13">
        <f>woda5[[#This Row],[po 8]]+woda5[[#This Row],[ilosc]]</f>
        <v>895515</v>
      </c>
      <c r="I3060">
        <f>ROUNDUP(woda5[[#This Row],[pomiar po polnocy]]*0.02,0)</f>
        <v>18102</v>
      </c>
      <c r="J3060" s="10">
        <f>woda5[[#This Row],[pomiar po polnocy]]-woda5[[#This Row],[ile wypuscic rano]]</f>
        <v>886955</v>
      </c>
      <c r="K3060" s="10">
        <f>woda5[[#This Row],[po 8v2]]+woda5[[#This Row],[ilosc]]</f>
        <v>895514</v>
      </c>
      <c r="L3060" t="str">
        <f t="shared" si="95"/>
        <v/>
      </c>
      <c r="M3060">
        <f>IF(woda5[[#This Row],[pomiar po polnocy]]&gt;=800000,1,0)</f>
        <v>1</v>
      </c>
    </row>
    <row r="3061" spans="4:13" x14ac:dyDescent="0.25">
      <c r="D3061" s="1">
        <v>42503</v>
      </c>
      <c r="E3061">
        <v>3682</v>
      </c>
      <c r="F3061" s="9">
        <f t="shared" si="94"/>
        <v>895514</v>
      </c>
      <c r="G3061" s="12">
        <f xml:space="preserve"> ROUNDUP(woda5[[#This Row],[pomiar po polnocy]]*0.98,0)</f>
        <v>877604</v>
      </c>
      <c r="H3061" s="13">
        <f>woda5[[#This Row],[po 8]]+woda5[[#This Row],[ilosc]]</f>
        <v>881286</v>
      </c>
      <c r="I3061">
        <f>ROUNDUP(woda5[[#This Row],[pomiar po polnocy]]*0.02,0)</f>
        <v>17911</v>
      </c>
      <c r="J3061" s="10">
        <f>woda5[[#This Row],[pomiar po polnocy]]-woda5[[#This Row],[ile wypuscic rano]]</f>
        <v>877603</v>
      </c>
      <c r="K3061" s="10">
        <f>woda5[[#This Row],[po 8v2]]+woda5[[#This Row],[ilosc]]</f>
        <v>881285</v>
      </c>
      <c r="L3061" t="str">
        <f t="shared" si="95"/>
        <v/>
      </c>
      <c r="M3061">
        <f>IF(woda5[[#This Row],[pomiar po polnocy]]&gt;=800000,1,0)</f>
        <v>1</v>
      </c>
    </row>
    <row r="3062" spans="4:13" x14ac:dyDescent="0.25">
      <c r="D3062" s="1">
        <v>42504</v>
      </c>
      <c r="E3062">
        <v>6069</v>
      </c>
      <c r="F3062" s="9">
        <f t="shared" si="94"/>
        <v>881285</v>
      </c>
      <c r="G3062" s="12">
        <f xml:space="preserve"> ROUNDUP(woda5[[#This Row],[pomiar po polnocy]]*0.98,0)</f>
        <v>863660</v>
      </c>
      <c r="H3062" s="13">
        <f>woda5[[#This Row],[po 8]]+woda5[[#This Row],[ilosc]]</f>
        <v>869729</v>
      </c>
      <c r="I3062">
        <f>ROUNDUP(woda5[[#This Row],[pomiar po polnocy]]*0.02,0)</f>
        <v>17626</v>
      </c>
      <c r="J3062" s="10">
        <f>woda5[[#This Row],[pomiar po polnocy]]-woda5[[#This Row],[ile wypuscic rano]]</f>
        <v>863659</v>
      </c>
      <c r="K3062" s="10">
        <f>woda5[[#This Row],[po 8v2]]+woda5[[#This Row],[ilosc]]</f>
        <v>869728</v>
      </c>
      <c r="L3062" t="str">
        <f t="shared" si="95"/>
        <v/>
      </c>
      <c r="M3062">
        <f>IF(woda5[[#This Row],[pomiar po polnocy]]&gt;=800000,1,0)</f>
        <v>1</v>
      </c>
    </row>
    <row r="3063" spans="4:13" x14ac:dyDescent="0.25">
      <c r="D3063" s="1">
        <v>42505</v>
      </c>
      <c r="E3063">
        <v>9333</v>
      </c>
      <c r="F3063" s="9">
        <f t="shared" si="94"/>
        <v>869728</v>
      </c>
      <c r="G3063" s="12">
        <f xml:space="preserve"> ROUNDUP(woda5[[#This Row],[pomiar po polnocy]]*0.98,0)</f>
        <v>852334</v>
      </c>
      <c r="H3063" s="13">
        <f>woda5[[#This Row],[po 8]]+woda5[[#This Row],[ilosc]]</f>
        <v>861667</v>
      </c>
      <c r="I3063">
        <f>ROUNDUP(woda5[[#This Row],[pomiar po polnocy]]*0.02,0)</f>
        <v>17395</v>
      </c>
      <c r="J3063" s="10">
        <f>woda5[[#This Row],[pomiar po polnocy]]-woda5[[#This Row],[ile wypuscic rano]]</f>
        <v>852333</v>
      </c>
      <c r="K3063" s="10">
        <f>woda5[[#This Row],[po 8v2]]+woda5[[#This Row],[ilosc]]</f>
        <v>861666</v>
      </c>
      <c r="L3063" t="str">
        <f t="shared" si="95"/>
        <v/>
      </c>
      <c r="M3063">
        <f>IF(woda5[[#This Row],[pomiar po polnocy]]&gt;=800000,1,0)</f>
        <v>1</v>
      </c>
    </row>
    <row r="3064" spans="4:13" x14ac:dyDescent="0.25">
      <c r="D3064" s="1">
        <v>42506</v>
      </c>
      <c r="E3064">
        <v>5905</v>
      </c>
      <c r="F3064" s="9">
        <f t="shared" si="94"/>
        <v>861666</v>
      </c>
      <c r="G3064" s="12">
        <f xml:space="preserve"> ROUNDUP(woda5[[#This Row],[pomiar po polnocy]]*0.98,0)</f>
        <v>844433</v>
      </c>
      <c r="H3064" s="13">
        <f>woda5[[#This Row],[po 8]]+woda5[[#This Row],[ilosc]]</f>
        <v>850338</v>
      </c>
      <c r="I3064">
        <f>ROUNDUP(woda5[[#This Row],[pomiar po polnocy]]*0.02,0)</f>
        <v>17234</v>
      </c>
      <c r="J3064" s="10">
        <f>woda5[[#This Row],[pomiar po polnocy]]-woda5[[#This Row],[ile wypuscic rano]]</f>
        <v>844432</v>
      </c>
      <c r="K3064" s="10">
        <f>woda5[[#This Row],[po 8v2]]+woda5[[#This Row],[ilosc]]</f>
        <v>850337</v>
      </c>
      <c r="L3064" t="str">
        <f t="shared" si="95"/>
        <v/>
      </c>
      <c r="M3064">
        <f>IF(woda5[[#This Row],[pomiar po polnocy]]&gt;=800000,1,0)</f>
        <v>1</v>
      </c>
    </row>
    <row r="3065" spans="4:13" x14ac:dyDescent="0.25">
      <c r="D3065" s="1">
        <v>42507</v>
      </c>
      <c r="E3065">
        <v>6686</v>
      </c>
      <c r="F3065" s="9">
        <f t="shared" si="94"/>
        <v>850337</v>
      </c>
      <c r="G3065" s="12">
        <f xml:space="preserve"> ROUNDUP(woda5[[#This Row],[pomiar po polnocy]]*0.98,0)</f>
        <v>833331</v>
      </c>
      <c r="H3065" s="13">
        <f>woda5[[#This Row],[po 8]]+woda5[[#This Row],[ilosc]]</f>
        <v>840017</v>
      </c>
      <c r="I3065">
        <f>ROUNDUP(woda5[[#This Row],[pomiar po polnocy]]*0.02,0)</f>
        <v>17007</v>
      </c>
      <c r="J3065" s="10">
        <f>woda5[[#This Row],[pomiar po polnocy]]-woda5[[#This Row],[ile wypuscic rano]]</f>
        <v>833330</v>
      </c>
      <c r="K3065" s="10">
        <f>woda5[[#This Row],[po 8v2]]+woda5[[#This Row],[ilosc]]</f>
        <v>840016</v>
      </c>
      <c r="L3065" t="str">
        <f t="shared" si="95"/>
        <v/>
      </c>
      <c r="M3065">
        <f>IF(woda5[[#This Row],[pomiar po polnocy]]&gt;=800000,1,0)</f>
        <v>1</v>
      </c>
    </row>
    <row r="3066" spans="4:13" x14ac:dyDescent="0.25">
      <c r="D3066" s="1">
        <v>42508</v>
      </c>
      <c r="E3066">
        <v>4791</v>
      </c>
      <c r="F3066" s="9">
        <f t="shared" si="94"/>
        <v>840016</v>
      </c>
      <c r="G3066" s="12">
        <f xml:space="preserve"> ROUNDUP(woda5[[#This Row],[pomiar po polnocy]]*0.98,0)</f>
        <v>823216</v>
      </c>
      <c r="H3066" s="13">
        <f>woda5[[#This Row],[po 8]]+woda5[[#This Row],[ilosc]]</f>
        <v>828007</v>
      </c>
      <c r="I3066">
        <f>ROUNDUP(woda5[[#This Row],[pomiar po polnocy]]*0.02,0)</f>
        <v>16801</v>
      </c>
      <c r="J3066" s="10">
        <f>woda5[[#This Row],[pomiar po polnocy]]-woda5[[#This Row],[ile wypuscic rano]]</f>
        <v>823215</v>
      </c>
      <c r="K3066" s="10">
        <f>woda5[[#This Row],[po 8v2]]+woda5[[#This Row],[ilosc]]</f>
        <v>828006</v>
      </c>
      <c r="L3066" t="str">
        <f t="shared" si="95"/>
        <v/>
      </c>
      <c r="M3066">
        <f>IF(woda5[[#This Row],[pomiar po polnocy]]&gt;=800000,1,0)</f>
        <v>1</v>
      </c>
    </row>
    <row r="3067" spans="4:13" x14ac:dyDescent="0.25">
      <c r="D3067" s="1">
        <v>42509</v>
      </c>
      <c r="E3067">
        <v>4293</v>
      </c>
      <c r="F3067" s="9">
        <f t="shared" si="94"/>
        <v>828006</v>
      </c>
      <c r="G3067" s="12">
        <f xml:space="preserve"> ROUNDUP(woda5[[#This Row],[pomiar po polnocy]]*0.98,0)</f>
        <v>811446</v>
      </c>
      <c r="H3067" s="13">
        <f>woda5[[#This Row],[po 8]]+woda5[[#This Row],[ilosc]]</f>
        <v>815739</v>
      </c>
      <c r="I3067">
        <f>ROUNDUP(woda5[[#This Row],[pomiar po polnocy]]*0.02,0)</f>
        <v>16561</v>
      </c>
      <c r="J3067" s="10">
        <f>woda5[[#This Row],[pomiar po polnocy]]-woda5[[#This Row],[ile wypuscic rano]]</f>
        <v>811445</v>
      </c>
      <c r="K3067" s="10">
        <f>woda5[[#This Row],[po 8v2]]+woda5[[#This Row],[ilosc]]</f>
        <v>815738</v>
      </c>
      <c r="L3067" t="str">
        <f t="shared" si="95"/>
        <v/>
      </c>
      <c r="M3067">
        <f>IF(woda5[[#This Row],[pomiar po polnocy]]&gt;=800000,1,0)</f>
        <v>1</v>
      </c>
    </row>
    <row r="3068" spans="4:13" x14ac:dyDescent="0.25">
      <c r="D3068" s="1">
        <v>42510</v>
      </c>
      <c r="E3068">
        <v>7946</v>
      </c>
      <c r="F3068" s="9">
        <f t="shared" si="94"/>
        <v>815738</v>
      </c>
      <c r="G3068" s="12">
        <f xml:space="preserve"> ROUNDUP(woda5[[#This Row],[pomiar po polnocy]]*0.98,0)</f>
        <v>799424</v>
      </c>
      <c r="H3068" s="13">
        <f>woda5[[#This Row],[po 8]]+woda5[[#This Row],[ilosc]]</f>
        <v>807370</v>
      </c>
      <c r="I3068">
        <f>ROUNDUP(woda5[[#This Row],[pomiar po polnocy]]*0.02,0)</f>
        <v>16315</v>
      </c>
      <c r="J3068" s="10">
        <f>woda5[[#This Row],[pomiar po polnocy]]-woda5[[#This Row],[ile wypuscic rano]]</f>
        <v>799423</v>
      </c>
      <c r="K3068" s="10">
        <f>woda5[[#This Row],[po 8v2]]+woda5[[#This Row],[ilosc]]</f>
        <v>807369</v>
      </c>
      <c r="L3068" t="str">
        <f t="shared" si="95"/>
        <v/>
      </c>
      <c r="M3068">
        <f>IF(woda5[[#This Row],[pomiar po polnocy]]&gt;=800000,1,0)</f>
        <v>1</v>
      </c>
    </row>
    <row r="3069" spans="4:13" x14ac:dyDescent="0.25">
      <c r="D3069" s="1">
        <v>42511</v>
      </c>
      <c r="E3069">
        <v>4715</v>
      </c>
      <c r="F3069" s="9">
        <f t="shared" si="94"/>
        <v>807369</v>
      </c>
      <c r="G3069" s="12">
        <f xml:space="preserve"> ROUNDUP(woda5[[#This Row],[pomiar po polnocy]]*0.98,0)</f>
        <v>791222</v>
      </c>
      <c r="H3069" s="13">
        <f>woda5[[#This Row],[po 8]]+woda5[[#This Row],[ilosc]]</f>
        <v>795937</v>
      </c>
      <c r="I3069">
        <f>ROUNDUP(woda5[[#This Row],[pomiar po polnocy]]*0.02,0)</f>
        <v>16148</v>
      </c>
      <c r="J3069" s="10">
        <f>woda5[[#This Row],[pomiar po polnocy]]-woda5[[#This Row],[ile wypuscic rano]]</f>
        <v>791221</v>
      </c>
      <c r="K3069" s="10">
        <f>woda5[[#This Row],[po 8v2]]+woda5[[#This Row],[ilosc]]</f>
        <v>795936</v>
      </c>
      <c r="L3069" t="str">
        <f t="shared" si="95"/>
        <v/>
      </c>
      <c r="M3069">
        <f>IF(woda5[[#This Row],[pomiar po polnocy]]&gt;=800000,1,0)</f>
        <v>1</v>
      </c>
    </row>
    <row r="3070" spans="4:13" x14ac:dyDescent="0.25">
      <c r="D3070" s="1">
        <v>42512</v>
      </c>
      <c r="E3070">
        <v>6113</v>
      </c>
      <c r="F3070" s="9">
        <f t="shared" si="94"/>
        <v>795936</v>
      </c>
      <c r="G3070" s="12">
        <f xml:space="preserve"> ROUNDUP(woda5[[#This Row],[pomiar po polnocy]]*0.98,0)</f>
        <v>780018</v>
      </c>
      <c r="H3070" s="13">
        <f>woda5[[#This Row],[po 8]]+woda5[[#This Row],[ilosc]]</f>
        <v>786131</v>
      </c>
      <c r="I3070">
        <f>ROUNDUP(woda5[[#This Row],[pomiar po polnocy]]*0.02,0)</f>
        <v>15919</v>
      </c>
      <c r="J3070" s="10">
        <f>woda5[[#This Row],[pomiar po polnocy]]-woda5[[#This Row],[ile wypuscic rano]]</f>
        <v>780017</v>
      </c>
      <c r="K3070" s="10">
        <f>woda5[[#This Row],[po 8v2]]+woda5[[#This Row],[ilosc]]</f>
        <v>786130</v>
      </c>
      <c r="L3070" t="str">
        <f t="shared" si="95"/>
        <v/>
      </c>
      <c r="M3070">
        <f>IF(woda5[[#This Row],[pomiar po polnocy]]&gt;=800000,1,0)</f>
        <v>0</v>
      </c>
    </row>
    <row r="3071" spans="4:13" x14ac:dyDescent="0.25">
      <c r="D3071" s="1">
        <v>42513</v>
      </c>
      <c r="E3071">
        <v>7516</v>
      </c>
      <c r="F3071" s="9">
        <f t="shared" si="94"/>
        <v>786130</v>
      </c>
      <c r="G3071" s="12">
        <f xml:space="preserve"> ROUNDUP(woda5[[#This Row],[pomiar po polnocy]]*0.98,0)</f>
        <v>770408</v>
      </c>
      <c r="H3071" s="13">
        <f>woda5[[#This Row],[po 8]]+woda5[[#This Row],[ilosc]]</f>
        <v>777924</v>
      </c>
      <c r="I3071">
        <f>ROUNDUP(woda5[[#This Row],[pomiar po polnocy]]*0.02,0)</f>
        <v>15723</v>
      </c>
      <c r="J3071" s="10">
        <f>woda5[[#This Row],[pomiar po polnocy]]-woda5[[#This Row],[ile wypuscic rano]]</f>
        <v>770407</v>
      </c>
      <c r="K3071" s="10">
        <f>woda5[[#This Row],[po 8v2]]+woda5[[#This Row],[ilosc]]</f>
        <v>777923</v>
      </c>
      <c r="L3071" t="str">
        <f t="shared" si="95"/>
        <v/>
      </c>
      <c r="M3071">
        <f>IF(woda5[[#This Row],[pomiar po polnocy]]&gt;=800000,1,0)</f>
        <v>0</v>
      </c>
    </row>
    <row r="3072" spans="4:13" x14ac:dyDescent="0.25">
      <c r="D3072" s="1">
        <v>42514</v>
      </c>
      <c r="E3072">
        <v>7337</v>
      </c>
      <c r="F3072" s="9">
        <f t="shared" si="94"/>
        <v>777923</v>
      </c>
      <c r="G3072" s="12">
        <f xml:space="preserve"> ROUNDUP(woda5[[#This Row],[pomiar po polnocy]]*0.98,0)</f>
        <v>762365</v>
      </c>
      <c r="H3072" s="13">
        <f>woda5[[#This Row],[po 8]]+woda5[[#This Row],[ilosc]]</f>
        <v>769702</v>
      </c>
      <c r="I3072">
        <f>ROUNDUP(woda5[[#This Row],[pomiar po polnocy]]*0.02,0)</f>
        <v>15559</v>
      </c>
      <c r="J3072" s="10">
        <f>woda5[[#This Row],[pomiar po polnocy]]-woda5[[#This Row],[ile wypuscic rano]]</f>
        <v>762364</v>
      </c>
      <c r="K3072" s="10">
        <f>woda5[[#This Row],[po 8v2]]+woda5[[#This Row],[ilosc]]</f>
        <v>769701</v>
      </c>
      <c r="L3072" t="str">
        <f t="shared" si="95"/>
        <v/>
      </c>
      <c r="M3072">
        <f>IF(woda5[[#This Row],[pomiar po polnocy]]&gt;=800000,1,0)</f>
        <v>0</v>
      </c>
    </row>
    <row r="3073" spans="4:13" x14ac:dyDescent="0.25">
      <c r="D3073" s="1">
        <v>42515</v>
      </c>
      <c r="E3073">
        <v>5714</v>
      </c>
      <c r="F3073" s="9">
        <f t="shared" si="94"/>
        <v>769701</v>
      </c>
      <c r="G3073" s="12">
        <f xml:space="preserve"> ROUNDUP(woda5[[#This Row],[pomiar po polnocy]]*0.98,0)</f>
        <v>754307</v>
      </c>
      <c r="H3073" s="13">
        <f>woda5[[#This Row],[po 8]]+woda5[[#This Row],[ilosc]]</f>
        <v>760021</v>
      </c>
      <c r="I3073">
        <f>ROUNDUP(woda5[[#This Row],[pomiar po polnocy]]*0.02,0)</f>
        <v>15395</v>
      </c>
      <c r="J3073" s="10">
        <f>woda5[[#This Row],[pomiar po polnocy]]-woda5[[#This Row],[ile wypuscic rano]]</f>
        <v>754306</v>
      </c>
      <c r="K3073" s="10">
        <f>woda5[[#This Row],[po 8v2]]+woda5[[#This Row],[ilosc]]</f>
        <v>760020</v>
      </c>
      <c r="L3073" t="str">
        <f t="shared" si="95"/>
        <v/>
      </c>
      <c r="M3073">
        <f>IF(woda5[[#This Row],[pomiar po polnocy]]&gt;=800000,1,0)</f>
        <v>0</v>
      </c>
    </row>
    <row r="3074" spans="4:13" x14ac:dyDescent="0.25">
      <c r="D3074" s="1">
        <v>42516</v>
      </c>
      <c r="E3074">
        <v>4334</v>
      </c>
      <c r="F3074" s="9">
        <f t="shared" si="94"/>
        <v>760020</v>
      </c>
      <c r="G3074" s="12">
        <f xml:space="preserve"> ROUNDUP(woda5[[#This Row],[pomiar po polnocy]]*0.98,0)</f>
        <v>744820</v>
      </c>
      <c r="H3074" s="13">
        <f>woda5[[#This Row],[po 8]]+woda5[[#This Row],[ilosc]]</f>
        <v>749154</v>
      </c>
      <c r="I3074">
        <f>ROUNDUP(woda5[[#This Row],[pomiar po polnocy]]*0.02,0)</f>
        <v>15201</v>
      </c>
      <c r="J3074" s="10">
        <f>woda5[[#This Row],[pomiar po polnocy]]-woda5[[#This Row],[ile wypuscic rano]]</f>
        <v>744819</v>
      </c>
      <c r="K3074" s="10">
        <f>woda5[[#This Row],[po 8v2]]+woda5[[#This Row],[ilosc]]</f>
        <v>749153</v>
      </c>
      <c r="L3074" t="str">
        <f t="shared" si="95"/>
        <v/>
      </c>
      <c r="M3074">
        <f>IF(woda5[[#This Row],[pomiar po polnocy]]&gt;=800000,1,0)</f>
        <v>0</v>
      </c>
    </row>
    <row r="3075" spans="4:13" x14ac:dyDescent="0.25">
      <c r="D3075" s="1">
        <v>42517</v>
      </c>
      <c r="E3075">
        <v>6820</v>
      </c>
      <c r="F3075" s="9">
        <f t="shared" si="94"/>
        <v>749153</v>
      </c>
      <c r="G3075" s="12">
        <f xml:space="preserve"> ROUNDUP(woda5[[#This Row],[pomiar po polnocy]]*0.98,0)</f>
        <v>734170</v>
      </c>
      <c r="H3075" s="13">
        <f>woda5[[#This Row],[po 8]]+woda5[[#This Row],[ilosc]]</f>
        <v>740990</v>
      </c>
      <c r="I3075">
        <f>ROUNDUP(woda5[[#This Row],[pomiar po polnocy]]*0.02,0)</f>
        <v>14984</v>
      </c>
      <c r="J3075" s="10">
        <f>woda5[[#This Row],[pomiar po polnocy]]-woda5[[#This Row],[ile wypuscic rano]]</f>
        <v>734169</v>
      </c>
      <c r="K3075" s="10">
        <f>woda5[[#This Row],[po 8v2]]+woda5[[#This Row],[ilosc]]</f>
        <v>740989</v>
      </c>
      <c r="L3075" t="str">
        <f t="shared" si="95"/>
        <v/>
      </c>
      <c r="M3075">
        <f>IF(woda5[[#This Row],[pomiar po polnocy]]&gt;=800000,1,0)</f>
        <v>0</v>
      </c>
    </row>
    <row r="3076" spans="4:13" x14ac:dyDescent="0.25">
      <c r="D3076" s="1">
        <v>42518</v>
      </c>
      <c r="E3076">
        <v>6883</v>
      </c>
      <c r="F3076" s="9">
        <f t="shared" si="94"/>
        <v>740989</v>
      </c>
      <c r="G3076" s="12">
        <f xml:space="preserve"> ROUNDUP(woda5[[#This Row],[pomiar po polnocy]]*0.98,0)</f>
        <v>726170</v>
      </c>
      <c r="H3076" s="13">
        <f>woda5[[#This Row],[po 8]]+woda5[[#This Row],[ilosc]]</f>
        <v>733053</v>
      </c>
      <c r="I3076">
        <f>ROUNDUP(woda5[[#This Row],[pomiar po polnocy]]*0.02,0)</f>
        <v>14820</v>
      </c>
      <c r="J3076" s="10">
        <f>woda5[[#This Row],[pomiar po polnocy]]-woda5[[#This Row],[ile wypuscic rano]]</f>
        <v>726169</v>
      </c>
      <c r="K3076" s="10">
        <f>woda5[[#This Row],[po 8v2]]+woda5[[#This Row],[ilosc]]</f>
        <v>733052</v>
      </c>
      <c r="L3076" t="str">
        <f t="shared" si="95"/>
        <v/>
      </c>
      <c r="M3076">
        <f>IF(woda5[[#This Row],[pomiar po polnocy]]&gt;=800000,1,0)</f>
        <v>0</v>
      </c>
    </row>
    <row r="3077" spans="4:13" x14ac:dyDescent="0.25">
      <c r="D3077" s="1">
        <v>42519</v>
      </c>
      <c r="E3077">
        <v>6345</v>
      </c>
      <c r="F3077" s="9">
        <f t="shared" si="94"/>
        <v>733052</v>
      </c>
      <c r="G3077" s="12">
        <f xml:space="preserve"> ROUNDUP(woda5[[#This Row],[pomiar po polnocy]]*0.98,0)</f>
        <v>718391</v>
      </c>
      <c r="H3077" s="13">
        <f>woda5[[#This Row],[po 8]]+woda5[[#This Row],[ilosc]]</f>
        <v>724736</v>
      </c>
      <c r="I3077">
        <f>ROUNDUP(woda5[[#This Row],[pomiar po polnocy]]*0.02,0)</f>
        <v>14662</v>
      </c>
      <c r="J3077" s="10">
        <f>woda5[[#This Row],[pomiar po polnocy]]-woda5[[#This Row],[ile wypuscic rano]]</f>
        <v>718390</v>
      </c>
      <c r="K3077" s="10">
        <f>woda5[[#This Row],[po 8v2]]+woda5[[#This Row],[ilosc]]</f>
        <v>724735</v>
      </c>
      <c r="L3077" t="str">
        <f t="shared" si="95"/>
        <v/>
      </c>
      <c r="M3077">
        <f>IF(woda5[[#This Row],[pomiar po polnocy]]&gt;=800000,1,0)</f>
        <v>0</v>
      </c>
    </row>
    <row r="3078" spans="4:13" x14ac:dyDescent="0.25">
      <c r="D3078" s="1">
        <v>42520</v>
      </c>
      <c r="E3078">
        <v>5610</v>
      </c>
      <c r="F3078" s="9">
        <f t="shared" si="94"/>
        <v>724735</v>
      </c>
      <c r="G3078" s="12">
        <f xml:space="preserve"> ROUNDUP(woda5[[#This Row],[pomiar po polnocy]]*0.98,0)</f>
        <v>710241</v>
      </c>
      <c r="H3078" s="13">
        <f>woda5[[#This Row],[po 8]]+woda5[[#This Row],[ilosc]]</f>
        <v>715851</v>
      </c>
      <c r="I3078">
        <f>ROUNDUP(woda5[[#This Row],[pomiar po polnocy]]*0.02,0)</f>
        <v>14495</v>
      </c>
      <c r="J3078" s="10">
        <f>woda5[[#This Row],[pomiar po polnocy]]-woda5[[#This Row],[ile wypuscic rano]]</f>
        <v>710240</v>
      </c>
      <c r="K3078" s="10">
        <f>woda5[[#This Row],[po 8v2]]+woda5[[#This Row],[ilosc]]</f>
        <v>715850</v>
      </c>
      <c r="L3078" t="str">
        <f t="shared" si="95"/>
        <v/>
      </c>
      <c r="M3078">
        <f>IF(woda5[[#This Row],[pomiar po polnocy]]&gt;=800000,1,0)</f>
        <v>0</v>
      </c>
    </row>
    <row r="3079" spans="4:13" x14ac:dyDescent="0.25">
      <c r="D3079" s="1">
        <v>42521</v>
      </c>
      <c r="E3079">
        <v>9369</v>
      </c>
      <c r="F3079" s="9">
        <f t="shared" si="94"/>
        <v>715850</v>
      </c>
      <c r="G3079" s="12">
        <f xml:space="preserve"> ROUNDUP(woda5[[#This Row],[pomiar po polnocy]]*0.98,0)</f>
        <v>701533</v>
      </c>
      <c r="H3079" s="13">
        <f>woda5[[#This Row],[po 8]]+woda5[[#This Row],[ilosc]]</f>
        <v>710902</v>
      </c>
      <c r="I3079">
        <f>ROUNDUP(woda5[[#This Row],[pomiar po polnocy]]*0.02,0)</f>
        <v>14317</v>
      </c>
      <c r="J3079" s="10">
        <f>woda5[[#This Row],[pomiar po polnocy]]-woda5[[#This Row],[ile wypuscic rano]]</f>
        <v>701533</v>
      </c>
      <c r="K3079" s="10">
        <f>woda5[[#This Row],[po 8v2]]+woda5[[#This Row],[ilosc]]</f>
        <v>710902</v>
      </c>
      <c r="L3079" t="str">
        <f t="shared" si="95"/>
        <v/>
      </c>
      <c r="M3079">
        <f>IF(woda5[[#This Row],[pomiar po polnocy]]&gt;=800000,1,0)</f>
        <v>0</v>
      </c>
    </row>
    <row r="3080" spans="4:13" x14ac:dyDescent="0.25">
      <c r="D3080" s="1">
        <v>42522</v>
      </c>
      <c r="E3080">
        <v>10089</v>
      </c>
      <c r="F3080" s="9">
        <f t="shared" ref="F3080:F3143" si="96">IF(K3079&gt;1000000,1000000,K3079)</f>
        <v>710902</v>
      </c>
      <c r="G3080" s="12">
        <f xml:space="preserve"> ROUNDUP(woda5[[#This Row],[pomiar po polnocy]]*0.98,0)</f>
        <v>696684</v>
      </c>
      <c r="H3080" s="13">
        <f>woda5[[#This Row],[po 8]]+woda5[[#This Row],[ilosc]]</f>
        <v>706773</v>
      </c>
      <c r="I3080">
        <f>ROUNDUP(woda5[[#This Row],[pomiar po polnocy]]*0.02,0)</f>
        <v>14219</v>
      </c>
      <c r="J3080" s="10">
        <f>woda5[[#This Row],[pomiar po polnocy]]-woda5[[#This Row],[ile wypuscic rano]]</f>
        <v>696683</v>
      </c>
      <c r="K3080" s="10">
        <f>woda5[[#This Row],[po 8v2]]+woda5[[#This Row],[ilosc]]</f>
        <v>706772</v>
      </c>
      <c r="L3080" t="str">
        <f t="shared" ref="L3080:L3143" si="97">IF(K3079&gt;1000000,1,"")</f>
        <v/>
      </c>
      <c r="M3080">
        <f>IF(woda5[[#This Row],[pomiar po polnocy]]&gt;=800000,1,0)</f>
        <v>0</v>
      </c>
    </row>
    <row r="3081" spans="4:13" x14ac:dyDescent="0.25">
      <c r="D3081" s="1">
        <v>42523</v>
      </c>
      <c r="E3081">
        <v>5772</v>
      </c>
      <c r="F3081" s="9">
        <f t="shared" si="96"/>
        <v>706772</v>
      </c>
      <c r="G3081" s="12">
        <f xml:space="preserve"> ROUNDUP(woda5[[#This Row],[pomiar po polnocy]]*0.98,0)</f>
        <v>692637</v>
      </c>
      <c r="H3081" s="13">
        <f>woda5[[#This Row],[po 8]]+woda5[[#This Row],[ilosc]]</f>
        <v>698409</v>
      </c>
      <c r="I3081">
        <f>ROUNDUP(woda5[[#This Row],[pomiar po polnocy]]*0.02,0)</f>
        <v>14136</v>
      </c>
      <c r="J3081" s="10">
        <f>woda5[[#This Row],[pomiar po polnocy]]-woda5[[#This Row],[ile wypuscic rano]]</f>
        <v>692636</v>
      </c>
      <c r="K3081" s="10">
        <f>woda5[[#This Row],[po 8v2]]+woda5[[#This Row],[ilosc]]</f>
        <v>698408</v>
      </c>
      <c r="L3081" t="str">
        <f t="shared" si="97"/>
        <v/>
      </c>
      <c r="M3081">
        <f>IF(woda5[[#This Row],[pomiar po polnocy]]&gt;=800000,1,0)</f>
        <v>0</v>
      </c>
    </row>
    <row r="3082" spans="4:13" x14ac:dyDescent="0.25">
      <c r="D3082" s="1">
        <v>42524</v>
      </c>
      <c r="E3082">
        <v>5810</v>
      </c>
      <c r="F3082" s="9">
        <f t="shared" si="96"/>
        <v>698408</v>
      </c>
      <c r="G3082" s="12">
        <f xml:space="preserve"> ROUNDUP(woda5[[#This Row],[pomiar po polnocy]]*0.98,0)</f>
        <v>684440</v>
      </c>
      <c r="H3082" s="13">
        <f>woda5[[#This Row],[po 8]]+woda5[[#This Row],[ilosc]]</f>
        <v>690250</v>
      </c>
      <c r="I3082">
        <f>ROUNDUP(woda5[[#This Row],[pomiar po polnocy]]*0.02,0)</f>
        <v>13969</v>
      </c>
      <c r="J3082" s="10">
        <f>woda5[[#This Row],[pomiar po polnocy]]-woda5[[#This Row],[ile wypuscic rano]]</f>
        <v>684439</v>
      </c>
      <c r="K3082" s="10">
        <f>woda5[[#This Row],[po 8v2]]+woda5[[#This Row],[ilosc]]</f>
        <v>690249</v>
      </c>
      <c r="L3082" t="str">
        <f t="shared" si="97"/>
        <v/>
      </c>
      <c r="M3082">
        <f>IF(woda5[[#This Row],[pomiar po polnocy]]&gt;=800000,1,0)</f>
        <v>0</v>
      </c>
    </row>
    <row r="3083" spans="4:13" x14ac:dyDescent="0.25">
      <c r="D3083" s="1">
        <v>42525</v>
      </c>
      <c r="E3083">
        <v>7460</v>
      </c>
      <c r="F3083" s="9">
        <f t="shared" si="96"/>
        <v>690249</v>
      </c>
      <c r="G3083" s="12">
        <f xml:space="preserve"> ROUNDUP(woda5[[#This Row],[pomiar po polnocy]]*0.98,0)</f>
        <v>676445</v>
      </c>
      <c r="H3083" s="13">
        <f>woda5[[#This Row],[po 8]]+woda5[[#This Row],[ilosc]]</f>
        <v>683905</v>
      </c>
      <c r="I3083">
        <f>ROUNDUP(woda5[[#This Row],[pomiar po polnocy]]*0.02,0)</f>
        <v>13805</v>
      </c>
      <c r="J3083" s="10">
        <f>woda5[[#This Row],[pomiar po polnocy]]-woda5[[#This Row],[ile wypuscic rano]]</f>
        <v>676444</v>
      </c>
      <c r="K3083" s="10">
        <f>woda5[[#This Row],[po 8v2]]+woda5[[#This Row],[ilosc]]</f>
        <v>683904</v>
      </c>
      <c r="L3083" t="str">
        <f t="shared" si="97"/>
        <v/>
      </c>
      <c r="M3083">
        <f>IF(woda5[[#This Row],[pomiar po polnocy]]&gt;=800000,1,0)</f>
        <v>0</v>
      </c>
    </row>
    <row r="3084" spans="4:13" x14ac:dyDescent="0.25">
      <c r="D3084" s="1">
        <v>42526</v>
      </c>
      <c r="E3084">
        <v>8557</v>
      </c>
      <c r="F3084" s="9">
        <f t="shared" si="96"/>
        <v>683904</v>
      </c>
      <c r="G3084" s="12">
        <f xml:space="preserve"> ROUNDUP(woda5[[#This Row],[pomiar po polnocy]]*0.98,0)</f>
        <v>670226</v>
      </c>
      <c r="H3084" s="13">
        <f>woda5[[#This Row],[po 8]]+woda5[[#This Row],[ilosc]]</f>
        <v>678783</v>
      </c>
      <c r="I3084">
        <f>ROUNDUP(woda5[[#This Row],[pomiar po polnocy]]*0.02,0)</f>
        <v>13679</v>
      </c>
      <c r="J3084" s="10">
        <f>woda5[[#This Row],[pomiar po polnocy]]-woda5[[#This Row],[ile wypuscic rano]]</f>
        <v>670225</v>
      </c>
      <c r="K3084" s="10">
        <f>woda5[[#This Row],[po 8v2]]+woda5[[#This Row],[ilosc]]</f>
        <v>678782</v>
      </c>
      <c r="L3084" t="str">
        <f t="shared" si="97"/>
        <v/>
      </c>
      <c r="M3084">
        <f>IF(woda5[[#This Row],[pomiar po polnocy]]&gt;=800000,1,0)</f>
        <v>0</v>
      </c>
    </row>
    <row r="3085" spans="4:13" x14ac:dyDescent="0.25">
      <c r="D3085" s="1">
        <v>42527</v>
      </c>
      <c r="E3085">
        <v>3851</v>
      </c>
      <c r="F3085" s="9">
        <f t="shared" si="96"/>
        <v>678782</v>
      </c>
      <c r="G3085" s="12">
        <f xml:space="preserve"> ROUNDUP(woda5[[#This Row],[pomiar po polnocy]]*0.98,0)</f>
        <v>665207</v>
      </c>
      <c r="H3085" s="13">
        <f>woda5[[#This Row],[po 8]]+woda5[[#This Row],[ilosc]]</f>
        <v>669058</v>
      </c>
      <c r="I3085">
        <f>ROUNDUP(woda5[[#This Row],[pomiar po polnocy]]*0.02,0)</f>
        <v>13576</v>
      </c>
      <c r="J3085" s="10">
        <f>woda5[[#This Row],[pomiar po polnocy]]-woda5[[#This Row],[ile wypuscic rano]]</f>
        <v>665206</v>
      </c>
      <c r="K3085" s="10">
        <f>woda5[[#This Row],[po 8v2]]+woda5[[#This Row],[ilosc]]</f>
        <v>669057</v>
      </c>
      <c r="L3085" t="str">
        <f t="shared" si="97"/>
        <v/>
      </c>
      <c r="M3085">
        <f>IF(woda5[[#This Row],[pomiar po polnocy]]&gt;=800000,1,0)</f>
        <v>0</v>
      </c>
    </row>
    <row r="3086" spans="4:13" x14ac:dyDescent="0.25">
      <c r="D3086" s="1">
        <v>42528</v>
      </c>
      <c r="E3086">
        <v>6189</v>
      </c>
      <c r="F3086" s="9">
        <f t="shared" si="96"/>
        <v>669057</v>
      </c>
      <c r="G3086" s="12">
        <f xml:space="preserve"> ROUNDUP(woda5[[#This Row],[pomiar po polnocy]]*0.98,0)</f>
        <v>655676</v>
      </c>
      <c r="H3086" s="13">
        <f>woda5[[#This Row],[po 8]]+woda5[[#This Row],[ilosc]]</f>
        <v>661865</v>
      </c>
      <c r="I3086">
        <f>ROUNDUP(woda5[[#This Row],[pomiar po polnocy]]*0.02,0)</f>
        <v>13382</v>
      </c>
      <c r="J3086" s="10">
        <f>woda5[[#This Row],[pomiar po polnocy]]-woda5[[#This Row],[ile wypuscic rano]]</f>
        <v>655675</v>
      </c>
      <c r="K3086" s="10">
        <f>woda5[[#This Row],[po 8v2]]+woda5[[#This Row],[ilosc]]</f>
        <v>661864</v>
      </c>
      <c r="L3086" t="str">
        <f t="shared" si="97"/>
        <v/>
      </c>
      <c r="M3086">
        <f>IF(woda5[[#This Row],[pomiar po polnocy]]&gt;=800000,1,0)</f>
        <v>0</v>
      </c>
    </row>
    <row r="3087" spans="4:13" x14ac:dyDescent="0.25">
      <c r="D3087" s="1">
        <v>42529</v>
      </c>
      <c r="E3087">
        <v>7133</v>
      </c>
      <c r="F3087" s="9">
        <f t="shared" si="96"/>
        <v>661864</v>
      </c>
      <c r="G3087" s="12">
        <f xml:space="preserve"> ROUNDUP(woda5[[#This Row],[pomiar po polnocy]]*0.98,0)</f>
        <v>648627</v>
      </c>
      <c r="H3087" s="13">
        <f>woda5[[#This Row],[po 8]]+woda5[[#This Row],[ilosc]]</f>
        <v>655760</v>
      </c>
      <c r="I3087">
        <f>ROUNDUP(woda5[[#This Row],[pomiar po polnocy]]*0.02,0)</f>
        <v>13238</v>
      </c>
      <c r="J3087" s="10">
        <f>woda5[[#This Row],[pomiar po polnocy]]-woda5[[#This Row],[ile wypuscic rano]]</f>
        <v>648626</v>
      </c>
      <c r="K3087" s="10">
        <f>woda5[[#This Row],[po 8v2]]+woda5[[#This Row],[ilosc]]</f>
        <v>655759</v>
      </c>
      <c r="L3087" t="str">
        <f t="shared" si="97"/>
        <v/>
      </c>
      <c r="M3087">
        <f>IF(woda5[[#This Row],[pomiar po polnocy]]&gt;=800000,1,0)</f>
        <v>0</v>
      </c>
    </row>
    <row r="3088" spans="4:13" x14ac:dyDescent="0.25">
      <c r="D3088" s="1">
        <v>42530</v>
      </c>
      <c r="E3088">
        <v>5510</v>
      </c>
      <c r="F3088" s="9">
        <f t="shared" si="96"/>
        <v>655759</v>
      </c>
      <c r="G3088" s="12">
        <f xml:space="preserve"> ROUNDUP(woda5[[#This Row],[pomiar po polnocy]]*0.98,0)</f>
        <v>642644</v>
      </c>
      <c r="H3088" s="13">
        <f>woda5[[#This Row],[po 8]]+woda5[[#This Row],[ilosc]]</f>
        <v>648154</v>
      </c>
      <c r="I3088">
        <f>ROUNDUP(woda5[[#This Row],[pomiar po polnocy]]*0.02,0)</f>
        <v>13116</v>
      </c>
      <c r="J3088" s="10">
        <f>woda5[[#This Row],[pomiar po polnocy]]-woda5[[#This Row],[ile wypuscic rano]]</f>
        <v>642643</v>
      </c>
      <c r="K3088" s="10">
        <f>woda5[[#This Row],[po 8v2]]+woda5[[#This Row],[ilosc]]</f>
        <v>648153</v>
      </c>
      <c r="L3088" t="str">
        <f t="shared" si="97"/>
        <v/>
      </c>
      <c r="M3088">
        <f>IF(woda5[[#This Row],[pomiar po polnocy]]&gt;=800000,1,0)</f>
        <v>0</v>
      </c>
    </row>
    <row r="3089" spans="4:13" x14ac:dyDescent="0.25">
      <c r="D3089" s="1">
        <v>42531</v>
      </c>
      <c r="E3089">
        <v>7136</v>
      </c>
      <c r="F3089" s="9">
        <f t="shared" si="96"/>
        <v>648153</v>
      </c>
      <c r="G3089" s="12">
        <f xml:space="preserve"> ROUNDUP(woda5[[#This Row],[pomiar po polnocy]]*0.98,0)</f>
        <v>635190</v>
      </c>
      <c r="H3089" s="13">
        <f>woda5[[#This Row],[po 8]]+woda5[[#This Row],[ilosc]]</f>
        <v>642326</v>
      </c>
      <c r="I3089">
        <f>ROUNDUP(woda5[[#This Row],[pomiar po polnocy]]*0.02,0)</f>
        <v>12964</v>
      </c>
      <c r="J3089" s="10">
        <f>woda5[[#This Row],[pomiar po polnocy]]-woda5[[#This Row],[ile wypuscic rano]]</f>
        <v>635189</v>
      </c>
      <c r="K3089" s="10">
        <f>woda5[[#This Row],[po 8v2]]+woda5[[#This Row],[ilosc]]</f>
        <v>642325</v>
      </c>
      <c r="L3089" t="str">
        <f t="shared" si="97"/>
        <v/>
      </c>
      <c r="M3089">
        <f>IF(woda5[[#This Row],[pomiar po polnocy]]&gt;=800000,1,0)</f>
        <v>0</v>
      </c>
    </row>
    <row r="3090" spans="4:13" x14ac:dyDescent="0.25">
      <c r="D3090" s="1">
        <v>42532</v>
      </c>
      <c r="E3090">
        <v>6071</v>
      </c>
      <c r="F3090" s="9">
        <f t="shared" si="96"/>
        <v>642325</v>
      </c>
      <c r="G3090" s="12">
        <f xml:space="preserve"> ROUNDUP(woda5[[#This Row],[pomiar po polnocy]]*0.98,0)</f>
        <v>629479</v>
      </c>
      <c r="H3090" s="13">
        <f>woda5[[#This Row],[po 8]]+woda5[[#This Row],[ilosc]]</f>
        <v>635550</v>
      </c>
      <c r="I3090">
        <f>ROUNDUP(woda5[[#This Row],[pomiar po polnocy]]*0.02,0)</f>
        <v>12847</v>
      </c>
      <c r="J3090" s="10">
        <f>woda5[[#This Row],[pomiar po polnocy]]-woda5[[#This Row],[ile wypuscic rano]]</f>
        <v>629478</v>
      </c>
      <c r="K3090" s="10">
        <f>woda5[[#This Row],[po 8v2]]+woda5[[#This Row],[ilosc]]</f>
        <v>635549</v>
      </c>
      <c r="L3090" t="str">
        <f t="shared" si="97"/>
        <v/>
      </c>
      <c r="M3090">
        <f>IF(woda5[[#This Row],[pomiar po polnocy]]&gt;=800000,1,0)</f>
        <v>0</v>
      </c>
    </row>
    <row r="3091" spans="4:13" x14ac:dyDescent="0.25">
      <c r="D3091" s="1">
        <v>42533</v>
      </c>
      <c r="E3091">
        <v>6226</v>
      </c>
      <c r="F3091" s="9">
        <f t="shared" si="96"/>
        <v>635549</v>
      </c>
      <c r="G3091" s="12">
        <f xml:space="preserve"> ROUNDUP(woda5[[#This Row],[pomiar po polnocy]]*0.98,0)</f>
        <v>622839</v>
      </c>
      <c r="H3091" s="13">
        <f>woda5[[#This Row],[po 8]]+woda5[[#This Row],[ilosc]]</f>
        <v>629065</v>
      </c>
      <c r="I3091">
        <f>ROUNDUP(woda5[[#This Row],[pomiar po polnocy]]*0.02,0)</f>
        <v>12711</v>
      </c>
      <c r="J3091" s="10">
        <f>woda5[[#This Row],[pomiar po polnocy]]-woda5[[#This Row],[ile wypuscic rano]]</f>
        <v>622838</v>
      </c>
      <c r="K3091" s="10">
        <f>woda5[[#This Row],[po 8v2]]+woda5[[#This Row],[ilosc]]</f>
        <v>629064</v>
      </c>
      <c r="L3091" t="str">
        <f t="shared" si="97"/>
        <v/>
      </c>
      <c r="M3091">
        <f>IF(woda5[[#This Row],[pomiar po polnocy]]&gt;=800000,1,0)</f>
        <v>0</v>
      </c>
    </row>
    <row r="3092" spans="4:13" x14ac:dyDescent="0.25">
      <c r="D3092" s="1">
        <v>42534</v>
      </c>
      <c r="E3092">
        <v>4617</v>
      </c>
      <c r="F3092" s="9">
        <f t="shared" si="96"/>
        <v>629064</v>
      </c>
      <c r="G3092" s="12">
        <f xml:space="preserve"> ROUNDUP(woda5[[#This Row],[pomiar po polnocy]]*0.98,0)</f>
        <v>616483</v>
      </c>
      <c r="H3092" s="13">
        <f>woda5[[#This Row],[po 8]]+woda5[[#This Row],[ilosc]]</f>
        <v>621100</v>
      </c>
      <c r="I3092">
        <f>ROUNDUP(woda5[[#This Row],[pomiar po polnocy]]*0.02,0)</f>
        <v>12582</v>
      </c>
      <c r="J3092" s="10">
        <f>woda5[[#This Row],[pomiar po polnocy]]-woda5[[#This Row],[ile wypuscic rano]]</f>
        <v>616482</v>
      </c>
      <c r="K3092" s="10">
        <f>woda5[[#This Row],[po 8v2]]+woda5[[#This Row],[ilosc]]</f>
        <v>621099</v>
      </c>
      <c r="L3092" t="str">
        <f t="shared" si="97"/>
        <v/>
      </c>
      <c r="M3092">
        <f>IF(woda5[[#This Row],[pomiar po polnocy]]&gt;=800000,1,0)</f>
        <v>0</v>
      </c>
    </row>
    <row r="3093" spans="4:13" x14ac:dyDescent="0.25">
      <c r="D3093" s="1">
        <v>42535</v>
      </c>
      <c r="E3093">
        <v>6125</v>
      </c>
      <c r="F3093" s="9">
        <f t="shared" si="96"/>
        <v>621099</v>
      </c>
      <c r="G3093" s="12">
        <f xml:space="preserve"> ROUNDUP(woda5[[#This Row],[pomiar po polnocy]]*0.98,0)</f>
        <v>608678</v>
      </c>
      <c r="H3093" s="13">
        <f>woda5[[#This Row],[po 8]]+woda5[[#This Row],[ilosc]]</f>
        <v>614803</v>
      </c>
      <c r="I3093">
        <f>ROUNDUP(woda5[[#This Row],[pomiar po polnocy]]*0.02,0)</f>
        <v>12422</v>
      </c>
      <c r="J3093" s="10">
        <f>woda5[[#This Row],[pomiar po polnocy]]-woda5[[#This Row],[ile wypuscic rano]]</f>
        <v>608677</v>
      </c>
      <c r="K3093" s="10">
        <f>woda5[[#This Row],[po 8v2]]+woda5[[#This Row],[ilosc]]</f>
        <v>614802</v>
      </c>
      <c r="L3093" t="str">
        <f t="shared" si="97"/>
        <v/>
      </c>
      <c r="M3093">
        <f>IF(woda5[[#This Row],[pomiar po polnocy]]&gt;=800000,1,0)</f>
        <v>0</v>
      </c>
    </row>
    <row r="3094" spans="4:13" x14ac:dyDescent="0.25">
      <c r="D3094" s="1">
        <v>42536</v>
      </c>
      <c r="E3094">
        <v>3634</v>
      </c>
      <c r="F3094" s="9">
        <f t="shared" si="96"/>
        <v>614802</v>
      </c>
      <c r="G3094" s="12">
        <f xml:space="preserve"> ROUNDUP(woda5[[#This Row],[pomiar po polnocy]]*0.98,0)</f>
        <v>602506</v>
      </c>
      <c r="H3094" s="13">
        <f>woda5[[#This Row],[po 8]]+woda5[[#This Row],[ilosc]]</f>
        <v>606140</v>
      </c>
      <c r="I3094">
        <f>ROUNDUP(woda5[[#This Row],[pomiar po polnocy]]*0.02,0)</f>
        <v>12297</v>
      </c>
      <c r="J3094" s="10">
        <f>woda5[[#This Row],[pomiar po polnocy]]-woda5[[#This Row],[ile wypuscic rano]]</f>
        <v>602505</v>
      </c>
      <c r="K3094" s="10">
        <f>woda5[[#This Row],[po 8v2]]+woda5[[#This Row],[ilosc]]</f>
        <v>606139</v>
      </c>
      <c r="L3094" t="str">
        <f t="shared" si="97"/>
        <v/>
      </c>
      <c r="M3094">
        <f>IF(woda5[[#This Row],[pomiar po polnocy]]&gt;=800000,1,0)</f>
        <v>0</v>
      </c>
    </row>
    <row r="3095" spans="4:13" x14ac:dyDescent="0.25">
      <c r="D3095" s="1">
        <v>42537</v>
      </c>
      <c r="E3095">
        <v>6650</v>
      </c>
      <c r="F3095" s="9">
        <f t="shared" si="96"/>
        <v>606139</v>
      </c>
      <c r="G3095" s="12">
        <f xml:space="preserve"> ROUNDUP(woda5[[#This Row],[pomiar po polnocy]]*0.98,0)</f>
        <v>594017</v>
      </c>
      <c r="H3095" s="13">
        <f>woda5[[#This Row],[po 8]]+woda5[[#This Row],[ilosc]]</f>
        <v>600667</v>
      </c>
      <c r="I3095">
        <f>ROUNDUP(woda5[[#This Row],[pomiar po polnocy]]*0.02,0)</f>
        <v>12123</v>
      </c>
      <c r="J3095" s="10">
        <f>woda5[[#This Row],[pomiar po polnocy]]-woda5[[#This Row],[ile wypuscic rano]]</f>
        <v>594016</v>
      </c>
      <c r="K3095" s="10">
        <f>woda5[[#This Row],[po 8v2]]+woda5[[#This Row],[ilosc]]</f>
        <v>600666</v>
      </c>
      <c r="L3095" t="str">
        <f t="shared" si="97"/>
        <v/>
      </c>
      <c r="M3095">
        <f>IF(woda5[[#This Row],[pomiar po polnocy]]&gt;=800000,1,0)</f>
        <v>0</v>
      </c>
    </row>
    <row r="3096" spans="4:13" x14ac:dyDescent="0.25">
      <c r="D3096" s="1">
        <v>42538</v>
      </c>
      <c r="E3096">
        <v>4594</v>
      </c>
      <c r="F3096" s="9">
        <f t="shared" si="96"/>
        <v>600666</v>
      </c>
      <c r="G3096" s="12">
        <f xml:space="preserve"> ROUNDUP(woda5[[#This Row],[pomiar po polnocy]]*0.98,0)</f>
        <v>588653</v>
      </c>
      <c r="H3096" s="13">
        <f>woda5[[#This Row],[po 8]]+woda5[[#This Row],[ilosc]]</f>
        <v>593247</v>
      </c>
      <c r="I3096">
        <f>ROUNDUP(woda5[[#This Row],[pomiar po polnocy]]*0.02,0)</f>
        <v>12014</v>
      </c>
      <c r="J3096" s="10">
        <f>woda5[[#This Row],[pomiar po polnocy]]-woda5[[#This Row],[ile wypuscic rano]]</f>
        <v>588652</v>
      </c>
      <c r="K3096" s="10">
        <f>woda5[[#This Row],[po 8v2]]+woda5[[#This Row],[ilosc]]</f>
        <v>593246</v>
      </c>
      <c r="L3096" t="str">
        <f t="shared" si="97"/>
        <v/>
      </c>
      <c r="M3096">
        <f>IF(woda5[[#This Row],[pomiar po polnocy]]&gt;=800000,1,0)</f>
        <v>0</v>
      </c>
    </row>
    <row r="3097" spans="4:13" x14ac:dyDescent="0.25">
      <c r="D3097" s="1">
        <v>42539</v>
      </c>
      <c r="E3097">
        <v>6502</v>
      </c>
      <c r="F3097" s="9">
        <f t="shared" si="96"/>
        <v>593246</v>
      </c>
      <c r="G3097" s="12">
        <f xml:space="preserve"> ROUNDUP(woda5[[#This Row],[pomiar po polnocy]]*0.98,0)</f>
        <v>581382</v>
      </c>
      <c r="H3097" s="13">
        <f>woda5[[#This Row],[po 8]]+woda5[[#This Row],[ilosc]]</f>
        <v>587884</v>
      </c>
      <c r="I3097">
        <f>ROUNDUP(woda5[[#This Row],[pomiar po polnocy]]*0.02,0)</f>
        <v>11865</v>
      </c>
      <c r="J3097" s="10">
        <f>woda5[[#This Row],[pomiar po polnocy]]-woda5[[#This Row],[ile wypuscic rano]]</f>
        <v>581381</v>
      </c>
      <c r="K3097" s="10">
        <f>woda5[[#This Row],[po 8v2]]+woda5[[#This Row],[ilosc]]</f>
        <v>587883</v>
      </c>
      <c r="L3097" t="str">
        <f t="shared" si="97"/>
        <v/>
      </c>
      <c r="M3097">
        <f>IF(woda5[[#This Row],[pomiar po polnocy]]&gt;=800000,1,0)</f>
        <v>0</v>
      </c>
    </row>
    <row r="3098" spans="4:13" x14ac:dyDescent="0.25">
      <c r="D3098" s="1">
        <v>42540</v>
      </c>
      <c r="E3098">
        <v>4156</v>
      </c>
      <c r="F3098" s="9">
        <f t="shared" si="96"/>
        <v>587883</v>
      </c>
      <c r="G3098" s="12">
        <f xml:space="preserve"> ROUNDUP(woda5[[#This Row],[pomiar po polnocy]]*0.98,0)</f>
        <v>576126</v>
      </c>
      <c r="H3098" s="13">
        <f>woda5[[#This Row],[po 8]]+woda5[[#This Row],[ilosc]]</f>
        <v>580282</v>
      </c>
      <c r="I3098">
        <f>ROUNDUP(woda5[[#This Row],[pomiar po polnocy]]*0.02,0)</f>
        <v>11758</v>
      </c>
      <c r="J3098" s="10">
        <f>woda5[[#This Row],[pomiar po polnocy]]-woda5[[#This Row],[ile wypuscic rano]]</f>
        <v>576125</v>
      </c>
      <c r="K3098" s="10">
        <f>woda5[[#This Row],[po 8v2]]+woda5[[#This Row],[ilosc]]</f>
        <v>580281</v>
      </c>
      <c r="L3098" t="str">
        <f t="shared" si="97"/>
        <v/>
      </c>
      <c r="M3098">
        <f>IF(woda5[[#This Row],[pomiar po polnocy]]&gt;=800000,1,0)</f>
        <v>0</v>
      </c>
    </row>
    <row r="3099" spans="4:13" x14ac:dyDescent="0.25">
      <c r="D3099" s="1">
        <v>42541</v>
      </c>
      <c r="E3099">
        <v>7026</v>
      </c>
      <c r="F3099" s="9">
        <f t="shared" si="96"/>
        <v>580281</v>
      </c>
      <c r="G3099" s="12">
        <f xml:space="preserve"> ROUNDUP(woda5[[#This Row],[pomiar po polnocy]]*0.98,0)</f>
        <v>568676</v>
      </c>
      <c r="H3099" s="13">
        <f>woda5[[#This Row],[po 8]]+woda5[[#This Row],[ilosc]]</f>
        <v>575702</v>
      </c>
      <c r="I3099">
        <f>ROUNDUP(woda5[[#This Row],[pomiar po polnocy]]*0.02,0)</f>
        <v>11606</v>
      </c>
      <c r="J3099" s="10">
        <f>woda5[[#This Row],[pomiar po polnocy]]-woda5[[#This Row],[ile wypuscic rano]]</f>
        <v>568675</v>
      </c>
      <c r="K3099" s="10">
        <f>woda5[[#This Row],[po 8v2]]+woda5[[#This Row],[ilosc]]</f>
        <v>575701</v>
      </c>
      <c r="L3099" t="str">
        <f t="shared" si="97"/>
        <v/>
      </c>
      <c r="M3099">
        <f>IF(woda5[[#This Row],[pomiar po polnocy]]&gt;=800000,1,0)</f>
        <v>0</v>
      </c>
    </row>
    <row r="3100" spans="4:13" x14ac:dyDescent="0.25">
      <c r="D3100" s="1">
        <v>42542</v>
      </c>
      <c r="E3100">
        <v>14032</v>
      </c>
      <c r="F3100" s="9">
        <f t="shared" si="96"/>
        <v>575701</v>
      </c>
      <c r="G3100" s="12">
        <f xml:space="preserve"> ROUNDUP(woda5[[#This Row],[pomiar po polnocy]]*0.98,0)</f>
        <v>564187</v>
      </c>
      <c r="H3100" s="13">
        <f>woda5[[#This Row],[po 8]]+woda5[[#This Row],[ilosc]]</f>
        <v>578219</v>
      </c>
      <c r="I3100">
        <f>ROUNDUP(woda5[[#This Row],[pomiar po polnocy]]*0.02,0)</f>
        <v>11515</v>
      </c>
      <c r="J3100" s="10">
        <f>woda5[[#This Row],[pomiar po polnocy]]-woda5[[#This Row],[ile wypuscic rano]]</f>
        <v>564186</v>
      </c>
      <c r="K3100" s="10">
        <f>woda5[[#This Row],[po 8v2]]+woda5[[#This Row],[ilosc]]</f>
        <v>578218</v>
      </c>
      <c r="L3100" t="str">
        <f t="shared" si="97"/>
        <v/>
      </c>
      <c r="M3100">
        <f>IF(woda5[[#This Row],[pomiar po polnocy]]&gt;=800000,1,0)</f>
        <v>0</v>
      </c>
    </row>
    <row r="3101" spans="4:13" x14ac:dyDescent="0.25">
      <c r="D3101" s="1">
        <v>42543</v>
      </c>
      <c r="E3101">
        <v>27701</v>
      </c>
      <c r="F3101" s="9">
        <f t="shared" si="96"/>
        <v>578218</v>
      </c>
      <c r="G3101" s="12">
        <f xml:space="preserve"> ROUNDUP(woda5[[#This Row],[pomiar po polnocy]]*0.98,0)</f>
        <v>566654</v>
      </c>
      <c r="H3101" s="13">
        <f>woda5[[#This Row],[po 8]]+woda5[[#This Row],[ilosc]]</f>
        <v>594355</v>
      </c>
      <c r="I3101">
        <f>ROUNDUP(woda5[[#This Row],[pomiar po polnocy]]*0.02,0)</f>
        <v>11565</v>
      </c>
      <c r="J3101" s="10">
        <f>woda5[[#This Row],[pomiar po polnocy]]-woda5[[#This Row],[ile wypuscic rano]]</f>
        <v>566653</v>
      </c>
      <c r="K3101" s="10">
        <f>woda5[[#This Row],[po 8v2]]+woda5[[#This Row],[ilosc]]</f>
        <v>594354</v>
      </c>
      <c r="L3101" t="str">
        <f t="shared" si="97"/>
        <v/>
      </c>
      <c r="M3101">
        <f>IF(woda5[[#This Row],[pomiar po polnocy]]&gt;=800000,1,0)</f>
        <v>0</v>
      </c>
    </row>
    <row r="3102" spans="4:13" x14ac:dyDescent="0.25">
      <c r="D3102" s="1">
        <v>42544</v>
      </c>
      <c r="E3102">
        <v>44079</v>
      </c>
      <c r="F3102" s="9">
        <f t="shared" si="96"/>
        <v>594354</v>
      </c>
      <c r="G3102" s="12">
        <f xml:space="preserve"> ROUNDUP(woda5[[#This Row],[pomiar po polnocy]]*0.98,0)</f>
        <v>582467</v>
      </c>
      <c r="H3102" s="13">
        <f>woda5[[#This Row],[po 8]]+woda5[[#This Row],[ilosc]]</f>
        <v>626546</v>
      </c>
      <c r="I3102">
        <f>ROUNDUP(woda5[[#This Row],[pomiar po polnocy]]*0.02,0)</f>
        <v>11888</v>
      </c>
      <c r="J3102" s="10">
        <f>woda5[[#This Row],[pomiar po polnocy]]-woda5[[#This Row],[ile wypuscic rano]]</f>
        <v>582466</v>
      </c>
      <c r="K3102" s="10">
        <f>woda5[[#This Row],[po 8v2]]+woda5[[#This Row],[ilosc]]</f>
        <v>626545</v>
      </c>
      <c r="L3102" t="str">
        <f t="shared" si="97"/>
        <v/>
      </c>
      <c r="M3102">
        <f>IF(woda5[[#This Row],[pomiar po polnocy]]&gt;=800000,1,0)</f>
        <v>0</v>
      </c>
    </row>
    <row r="3103" spans="4:13" x14ac:dyDescent="0.25">
      <c r="D3103" s="1">
        <v>42545</v>
      </c>
      <c r="E3103">
        <v>62565</v>
      </c>
      <c r="F3103" s="9">
        <f t="shared" si="96"/>
        <v>626545</v>
      </c>
      <c r="G3103" s="12">
        <f xml:space="preserve"> ROUNDUP(woda5[[#This Row],[pomiar po polnocy]]*0.98,0)</f>
        <v>614015</v>
      </c>
      <c r="H3103" s="13">
        <f>woda5[[#This Row],[po 8]]+woda5[[#This Row],[ilosc]]</f>
        <v>676580</v>
      </c>
      <c r="I3103">
        <f>ROUNDUP(woda5[[#This Row],[pomiar po polnocy]]*0.02,0)</f>
        <v>12531</v>
      </c>
      <c r="J3103" s="10">
        <f>woda5[[#This Row],[pomiar po polnocy]]-woda5[[#This Row],[ile wypuscic rano]]</f>
        <v>614014</v>
      </c>
      <c r="K3103" s="10">
        <f>woda5[[#This Row],[po 8v2]]+woda5[[#This Row],[ilosc]]</f>
        <v>676579</v>
      </c>
      <c r="L3103" t="str">
        <f t="shared" si="97"/>
        <v/>
      </c>
      <c r="M3103">
        <f>IF(woda5[[#This Row],[pomiar po polnocy]]&gt;=800000,1,0)</f>
        <v>0</v>
      </c>
    </row>
    <row r="3104" spans="4:13" x14ac:dyDescent="0.25">
      <c r="D3104" s="1">
        <v>42546</v>
      </c>
      <c r="E3104">
        <v>84447</v>
      </c>
      <c r="F3104" s="9">
        <f t="shared" si="96"/>
        <v>676579</v>
      </c>
      <c r="G3104" s="12">
        <f xml:space="preserve"> ROUNDUP(woda5[[#This Row],[pomiar po polnocy]]*0.98,0)</f>
        <v>663048</v>
      </c>
      <c r="H3104" s="13">
        <f>woda5[[#This Row],[po 8]]+woda5[[#This Row],[ilosc]]</f>
        <v>747495</v>
      </c>
      <c r="I3104">
        <f>ROUNDUP(woda5[[#This Row],[pomiar po polnocy]]*0.02,0)</f>
        <v>13532</v>
      </c>
      <c r="J3104" s="10">
        <f>woda5[[#This Row],[pomiar po polnocy]]-woda5[[#This Row],[ile wypuscic rano]]</f>
        <v>663047</v>
      </c>
      <c r="K3104" s="10">
        <f>woda5[[#This Row],[po 8v2]]+woda5[[#This Row],[ilosc]]</f>
        <v>747494</v>
      </c>
      <c r="L3104" t="str">
        <f t="shared" si="97"/>
        <v/>
      </c>
      <c r="M3104">
        <f>IF(woda5[[#This Row],[pomiar po polnocy]]&gt;=800000,1,0)</f>
        <v>0</v>
      </c>
    </row>
    <row r="3105" spans="4:13" x14ac:dyDescent="0.25">
      <c r="D3105" s="1">
        <v>42547</v>
      </c>
      <c r="E3105">
        <v>94422</v>
      </c>
      <c r="F3105" s="9">
        <f t="shared" si="96"/>
        <v>747494</v>
      </c>
      <c r="G3105" s="12">
        <f xml:space="preserve"> ROUNDUP(woda5[[#This Row],[pomiar po polnocy]]*0.98,0)</f>
        <v>732545</v>
      </c>
      <c r="H3105" s="13">
        <f>woda5[[#This Row],[po 8]]+woda5[[#This Row],[ilosc]]</f>
        <v>826967</v>
      </c>
      <c r="I3105">
        <f>ROUNDUP(woda5[[#This Row],[pomiar po polnocy]]*0.02,0)</f>
        <v>14950</v>
      </c>
      <c r="J3105" s="10">
        <f>woda5[[#This Row],[pomiar po polnocy]]-woda5[[#This Row],[ile wypuscic rano]]</f>
        <v>732544</v>
      </c>
      <c r="K3105" s="10">
        <f>woda5[[#This Row],[po 8v2]]+woda5[[#This Row],[ilosc]]</f>
        <v>826966</v>
      </c>
      <c r="L3105" t="str">
        <f t="shared" si="97"/>
        <v/>
      </c>
      <c r="M3105">
        <f>IF(woda5[[#This Row],[pomiar po polnocy]]&gt;=800000,1,0)</f>
        <v>0</v>
      </c>
    </row>
    <row r="3106" spans="4:13" x14ac:dyDescent="0.25">
      <c r="D3106" s="1">
        <v>42548</v>
      </c>
      <c r="E3106">
        <v>97840</v>
      </c>
      <c r="F3106" s="9">
        <f t="shared" si="96"/>
        <v>826966</v>
      </c>
      <c r="G3106" s="12">
        <f xml:space="preserve"> ROUNDUP(woda5[[#This Row],[pomiar po polnocy]]*0.98,0)</f>
        <v>810427</v>
      </c>
      <c r="H3106" s="13">
        <f>woda5[[#This Row],[po 8]]+woda5[[#This Row],[ilosc]]</f>
        <v>908267</v>
      </c>
      <c r="I3106">
        <f>ROUNDUP(woda5[[#This Row],[pomiar po polnocy]]*0.02,0)</f>
        <v>16540</v>
      </c>
      <c r="J3106" s="10">
        <f>woda5[[#This Row],[pomiar po polnocy]]-woda5[[#This Row],[ile wypuscic rano]]</f>
        <v>810426</v>
      </c>
      <c r="K3106" s="10">
        <f>woda5[[#This Row],[po 8v2]]+woda5[[#This Row],[ilosc]]</f>
        <v>908266</v>
      </c>
      <c r="L3106" t="str">
        <f t="shared" si="97"/>
        <v/>
      </c>
      <c r="M3106">
        <f>IF(woda5[[#This Row],[pomiar po polnocy]]&gt;=800000,1,0)</f>
        <v>1</v>
      </c>
    </row>
    <row r="3107" spans="4:13" x14ac:dyDescent="0.25">
      <c r="D3107" s="1">
        <v>42549</v>
      </c>
      <c r="E3107">
        <v>82130</v>
      </c>
      <c r="F3107" s="9">
        <f t="shared" si="96"/>
        <v>908266</v>
      </c>
      <c r="G3107" s="12">
        <f xml:space="preserve"> ROUNDUP(woda5[[#This Row],[pomiar po polnocy]]*0.98,0)</f>
        <v>890101</v>
      </c>
      <c r="H3107" s="13">
        <f>woda5[[#This Row],[po 8]]+woda5[[#This Row],[ilosc]]</f>
        <v>972231</v>
      </c>
      <c r="I3107">
        <f>ROUNDUP(woda5[[#This Row],[pomiar po polnocy]]*0.02,0)</f>
        <v>18166</v>
      </c>
      <c r="J3107" s="10">
        <f>woda5[[#This Row],[pomiar po polnocy]]-woda5[[#This Row],[ile wypuscic rano]]</f>
        <v>890100</v>
      </c>
      <c r="K3107" s="10">
        <f>woda5[[#This Row],[po 8v2]]+woda5[[#This Row],[ilosc]]</f>
        <v>972230</v>
      </c>
      <c r="L3107" t="str">
        <f t="shared" si="97"/>
        <v/>
      </c>
      <c r="M3107">
        <f>IF(woda5[[#This Row],[pomiar po polnocy]]&gt;=800000,1,0)</f>
        <v>1</v>
      </c>
    </row>
    <row r="3108" spans="4:13" x14ac:dyDescent="0.25">
      <c r="D3108" s="1">
        <v>42550</v>
      </c>
      <c r="E3108">
        <v>61349</v>
      </c>
      <c r="F3108" s="9">
        <f t="shared" si="96"/>
        <v>972230</v>
      </c>
      <c r="G3108" s="12">
        <f xml:space="preserve"> ROUNDUP(woda5[[#This Row],[pomiar po polnocy]]*0.98,0)</f>
        <v>952786</v>
      </c>
      <c r="H3108" s="13">
        <f>woda5[[#This Row],[po 8]]+woda5[[#This Row],[ilosc]]</f>
        <v>1014135</v>
      </c>
      <c r="I3108">
        <f>ROUNDUP(woda5[[#This Row],[pomiar po polnocy]]*0.02,0)</f>
        <v>19445</v>
      </c>
      <c r="J3108" s="10">
        <f>woda5[[#This Row],[pomiar po polnocy]]-woda5[[#This Row],[ile wypuscic rano]]</f>
        <v>952785</v>
      </c>
      <c r="K3108" s="10">
        <f>woda5[[#This Row],[po 8v2]]+woda5[[#This Row],[ilosc]]</f>
        <v>1014134</v>
      </c>
      <c r="L3108" t="str">
        <f t="shared" si="97"/>
        <v/>
      </c>
      <c r="M3108">
        <f>IF(woda5[[#This Row],[pomiar po polnocy]]&gt;=800000,1,0)</f>
        <v>1</v>
      </c>
    </row>
    <row r="3109" spans="4:13" x14ac:dyDescent="0.25">
      <c r="D3109" s="1">
        <v>42551</v>
      </c>
      <c r="E3109">
        <v>46455</v>
      </c>
      <c r="F3109" s="9">
        <f t="shared" si="96"/>
        <v>1000000</v>
      </c>
      <c r="G3109" s="12">
        <f xml:space="preserve"> ROUNDUP(woda5[[#This Row],[pomiar po polnocy]]*0.98,0)</f>
        <v>980000</v>
      </c>
      <c r="H3109" s="13">
        <f>woda5[[#This Row],[po 8]]+woda5[[#This Row],[ilosc]]</f>
        <v>1026455</v>
      </c>
      <c r="I3109">
        <f>ROUNDUP(woda5[[#This Row],[pomiar po polnocy]]*0.02,0)</f>
        <v>20000</v>
      </c>
      <c r="J3109" s="10">
        <f>woda5[[#This Row],[pomiar po polnocy]]-woda5[[#This Row],[ile wypuscic rano]]</f>
        <v>980000</v>
      </c>
      <c r="K3109" s="10">
        <f>woda5[[#This Row],[po 8v2]]+woda5[[#This Row],[ilosc]]</f>
        <v>1026455</v>
      </c>
      <c r="L3109">
        <f t="shared" si="97"/>
        <v>1</v>
      </c>
      <c r="M3109">
        <f>IF(woda5[[#This Row],[pomiar po polnocy]]&gt;=800000,1,0)</f>
        <v>1</v>
      </c>
    </row>
    <row r="3110" spans="4:13" x14ac:dyDescent="0.25">
      <c r="D3110" s="1">
        <v>42552</v>
      </c>
      <c r="E3110">
        <v>23228</v>
      </c>
      <c r="F3110" s="9">
        <f t="shared" si="96"/>
        <v>1000000</v>
      </c>
      <c r="G3110" s="12">
        <f xml:space="preserve"> ROUNDUP(woda5[[#This Row],[pomiar po polnocy]]*0.98,0)</f>
        <v>980000</v>
      </c>
      <c r="H3110" s="13">
        <f>woda5[[#This Row],[po 8]]+woda5[[#This Row],[ilosc]]</f>
        <v>1003228</v>
      </c>
      <c r="I3110">
        <f>ROUNDUP(woda5[[#This Row],[pomiar po polnocy]]*0.02,0)</f>
        <v>20000</v>
      </c>
      <c r="J3110" s="10">
        <f>woda5[[#This Row],[pomiar po polnocy]]-woda5[[#This Row],[ile wypuscic rano]]</f>
        <v>980000</v>
      </c>
      <c r="K3110" s="10">
        <f>woda5[[#This Row],[po 8v2]]+woda5[[#This Row],[ilosc]]</f>
        <v>1003228</v>
      </c>
      <c r="L3110">
        <f t="shared" si="97"/>
        <v>1</v>
      </c>
      <c r="M3110">
        <f>IF(woda5[[#This Row],[pomiar po polnocy]]&gt;=800000,1,0)</f>
        <v>1</v>
      </c>
    </row>
    <row r="3111" spans="4:13" x14ac:dyDescent="0.25">
      <c r="D3111" s="1">
        <v>42553</v>
      </c>
      <c r="E3111">
        <v>13476</v>
      </c>
      <c r="F3111" s="9">
        <f t="shared" si="96"/>
        <v>1000000</v>
      </c>
      <c r="G3111" s="12">
        <f xml:space="preserve"> ROUNDUP(woda5[[#This Row],[pomiar po polnocy]]*0.98,0)</f>
        <v>980000</v>
      </c>
      <c r="H3111" s="13">
        <f>woda5[[#This Row],[po 8]]+woda5[[#This Row],[ilosc]]</f>
        <v>993476</v>
      </c>
      <c r="I3111">
        <f>ROUNDUP(woda5[[#This Row],[pomiar po polnocy]]*0.02,0)</f>
        <v>20000</v>
      </c>
      <c r="J3111" s="10">
        <f>woda5[[#This Row],[pomiar po polnocy]]-woda5[[#This Row],[ile wypuscic rano]]</f>
        <v>980000</v>
      </c>
      <c r="K3111" s="10">
        <f>woda5[[#This Row],[po 8v2]]+woda5[[#This Row],[ilosc]]</f>
        <v>993476</v>
      </c>
      <c r="L3111">
        <f t="shared" si="97"/>
        <v>1</v>
      </c>
      <c r="M3111">
        <f>IF(woda5[[#This Row],[pomiar po polnocy]]&gt;=800000,1,0)</f>
        <v>1</v>
      </c>
    </row>
    <row r="3112" spans="4:13" x14ac:dyDescent="0.25">
      <c r="D3112" s="1">
        <v>42554</v>
      </c>
      <c r="E3112">
        <v>10045</v>
      </c>
      <c r="F3112" s="9">
        <f t="shared" si="96"/>
        <v>993476</v>
      </c>
      <c r="G3112" s="12">
        <f xml:space="preserve"> ROUNDUP(woda5[[#This Row],[pomiar po polnocy]]*0.98,0)</f>
        <v>973607</v>
      </c>
      <c r="H3112" s="13">
        <f>woda5[[#This Row],[po 8]]+woda5[[#This Row],[ilosc]]</f>
        <v>983652</v>
      </c>
      <c r="I3112">
        <f>ROUNDUP(woda5[[#This Row],[pomiar po polnocy]]*0.02,0)</f>
        <v>19870</v>
      </c>
      <c r="J3112" s="10">
        <f>woda5[[#This Row],[pomiar po polnocy]]-woda5[[#This Row],[ile wypuscic rano]]</f>
        <v>973606</v>
      </c>
      <c r="K3112" s="10">
        <f>woda5[[#This Row],[po 8v2]]+woda5[[#This Row],[ilosc]]</f>
        <v>983651</v>
      </c>
      <c r="L3112" t="str">
        <f t="shared" si="97"/>
        <v/>
      </c>
      <c r="M3112">
        <f>IF(woda5[[#This Row],[pomiar po polnocy]]&gt;=800000,1,0)</f>
        <v>1</v>
      </c>
    </row>
    <row r="3113" spans="4:13" x14ac:dyDescent="0.25">
      <c r="D3113" s="1">
        <v>42555</v>
      </c>
      <c r="E3113">
        <v>5719</v>
      </c>
      <c r="F3113" s="9">
        <f t="shared" si="96"/>
        <v>983651</v>
      </c>
      <c r="G3113" s="12">
        <f xml:space="preserve"> ROUNDUP(woda5[[#This Row],[pomiar po polnocy]]*0.98,0)</f>
        <v>963978</v>
      </c>
      <c r="H3113" s="13">
        <f>woda5[[#This Row],[po 8]]+woda5[[#This Row],[ilosc]]</f>
        <v>969697</v>
      </c>
      <c r="I3113">
        <f>ROUNDUP(woda5[[#This Row],[pomiar po polnocy]]*0.02,0)</f>
        <v>19674</v>
      </c>
      <c r="J3113" s="10">
        <f>woda5[[#This Row],[pomiar po polnocy]]-woda5[[#This Row],[ile wypuscic rano]]</f>
        <v>963977</v>
      </c>
      <c r="K3113" s="10">
        <f>woda5[[#This Row],[po 8v2]]+woda5[[#This Row],[ilosc]]</f>
        <v>969696</v>
      </c>
      <c r="L3113" t="str">
        <f t="shared" si="97"/>
        <v/>
      </c>
      <c r="M3113">
        <f>IF(woda5[[#This Row],[pomiar po polnocy]]&gt;=800000,1,0)</f>
        <v>1</v>
      </c>
    </row>
    <row r="3114" spans="4:13" x14ac:dyDescent="0.25">
      <c r="D3114" s="1">
        <v>42556</v>
      </c>
      <c r="E3114">
        <v>7382</v>
      </c>
      <c r="F3114" s="9">
        <f t="shared" si="96"/>
        <v>969696</v>
      </c>
      <c r="G3114" s="12">
        <f xml:space="preserve"> ROUNDUP(woda5[[#This Row],[pomiar po polnocy]]*0.98,0)</f>
        <v>950303</v>
      </c>
      <c r="H3114" s="13">
        <f>woda5[[#This Row],[po 8]]+woda5[[#This Row],[ilosc]]</f>
        <v>957685</v>
      </c>
      <c r="I3114">
        <f>ROUNDUP(woda5[[#This Row],[pomiar po polnocy]]*0.02,0)</f>
        <v>19394</v>
      </c>
      <c r="J3114" s="10">
        <f>woda5[[#This Row],[pomiar po polnocy]]-woda5[[#This Row],[ile wypuscic rano]]</f>
        <v>950302</v>
      </c>
      <c r="K3114" s="10">
        <f>woda5[[#This Row],[po 8v2]]+woda5[[#This Row],[ilosc]]</f>
        <v>957684</v>
      </c>
      <c r="L3114" t="str">
        <f t="shared" si="97"/>
        <v/>
      </c>
      <c r="M3114">
        <f>IF(woda5[[#This Row],[pomiar po polnocy]]&gt;=800000,1,0)</f>
        <v>1</v>
      </c>
    </row>
    <row r="3115" spans="4:13" x14ac:dyDescent="0.25">
      <c r="D3115" s="1">
        <v>42557</v>
      </c>
      <c r="E3115">
        <v>7271</v>
      </c>
      <c r="F3115" s="9">
        <f t="shared" si="96"/>
        <v>957684</v>
      </c>
      <c r="G3115" s="12">
        <f xml:space="preserve"> ROUNDUP(woda5[[#This Row],[pomiar po polnocy]]*0.98,0)</f>
        <v>938531</v>
      </c>
      <c r="H3115" s="13">
        <f>woda5[[#This Row],[po 8]]+woda5[[#This Row],[ilosc]]</f>
        <v>945802</v>
      </c>
      <c r="I3115">
        <f>ROUNDUP(woda5[[#This Row],[pomiar po polnocy]]*0.02,0)</f>
        <v>19154</v>
      </c>
      <c r="J3115" s="10">
        <f>woda5[[#This Row],[pomiar po polnocy]]-woda5[[#This Row],[ile wypuscic rano]]</f>
        <v>938530</v>
      </c>
      <c r="K3115" s="10">
        <f>woda5[[#This Row],[po 8v2]]+woda5[[#This Row],[ilosc]]</f>
        <v>945801</v>
      </c>
      <c r="L3115" t="str">
        <f t="shared" si="97"/>
        <v/>
      </c>
      <c r="M3115">
        <f>IF(woda5[[#This Row],[pomiar po polnocy]]&gt;=800000,1,0)</f>
        <v>1</v>
      </c>
    </row>
    <row r="3116" spans="4:13" x14ac:dyDescent="0.25">
      <c r="D3116" s="1">
        <v>42558</v>
      </c>
      <c r="E3116">
        <v>4456</v>
      </c>
      <c r="F3116" s="9">
        <f t="shared" si="96"/>
        <v>945801</v>
      </c>
      <c r="G3116" s="12">
        <f xml:space="preserve"> ROUNDUP(woda5[[#This Row],[pomiar po polnocy]]*0.98,0)</f>
        <v>926885</v>
      </c>
      <c r="H3116" s="13">
        <f>woda5[[#This Row],[po 8]]+woda5[[#This Row],[ilosc]]</f>
        <v>931341</v>
      </c>
      <c r="I3116">
        <f>ROUNDUP(woda5[[#This Row],[pomiar po polnocy]]*0.02,0)</f>
        <v>18917</v>
      </c>
      <c r="J3116" s="10">
        <f>woda5[[#This Row],[pomiar po polnocy]]-woda5[[#This Row],[ile wypuscic rano]]</f>
        <v>926884</v>
      </c>
      <c r="K3116" s="10">
        <f>woda5[[#This Row],[po 8v2]]+woda5[[#This Row],[ilosc]]</f>
        <v>931340</v>
      </c>
      <c r="L3116" t="str">
        <f t="shared" si="97"/>
        <v/>
      </c>
      <c r="M3116">
        <f>IF(woda5[[#This Row],[pomiar po polnocy]]&gt;=800000,1,0)</f>
        <v>1</v>
      </c>
    </row>
    <row r="3117" spans="4:13" x14ac:dyDescent="0.25">
      <c r="D3117" s="1">
        <v>42559</v>
      </c>
      <c r="E3117">
        <v>3258</v>
      </c>
      <c r="F3117" s="9">
        <f t="shared" si="96"/>
        <v>931340</v>
      </c>
      <c r="G3117" s="12">
        <f xml:space="preserve"> ROUNDUP(woda5[[#This Row],[pomiar po polnocy]]*0.98,0)</f>
        <v>912714</v>
      </c>
      <c r="H3117" s="13">
        <f>woda5[[#This Row],[po 8]]+woda5[[#This Row],[ilosc]]</f>
        <v>915972</v>
      </c>
      <c r="I3117">
        <f>ROUNDUP(woda5[[#This Row],[pomiar po polnocy]]*0.02,0)</f>
        <v>18627</v>
      </c>
      <c r="J3117" s="10">
        <f>woda5[[#This Row],[pomiar po polnocy]]-woda5[[#This Row],[ile wypuscic rano]]</f>
        <v>912713</v>
      </c>
      <c r="K3117" s="10">
        <f>woda5[[#This Row],[po 8v2]]+woda5[[#This Row],[ilosc]]</f>
        <v>915971</v>
      </c>
      <c r="L3117" t="str">
        <f t="shared" si="97"/>
        <v/>
      </c>
      <c r="M3117">
        <f>IF(woda5[[#This Row],[pomiar po polnocy]]&gt;=800000,1,0)</f>
        <v>1</v>
      </c>
    </row>
    <row r="3118" spans="4:13" x14ac:dyDescent="0.25">
      <c r="D3118" s="1">
        <v>42560</v>
      </c>
      <c r="E3118">
        <v>6033</v>
      </c>
      <c r="F3118" s="9">
        <f t="shared" si="96"/>
        <v>915971</v>
      </c>
      <c r="G3118" s="12">
        <f xml:space="preserve"> ROUNDUP(woda5[[#This Row],[pomiar po polnocy]]*0.98,0)</f>
        <v>897652</v>
      </c>
      <c r="H3118" s="13">
        <f>woda5[[#This Row],[po 8]]+woda5[[#This Row],[ilosc]]</f>
        <v>903685</v>
      </c>
      <c r="I3118">
        <f>ROUNDUP(woda5[[#This Row],[pomiar po polnocy]]*0.02,0)</f>
        <v>18320</v>
      </c>
      <c r="J3118" s="10">
        <f>woda5[[#This Row],[pomiar po polnocy]]-woda5[[#This Row],[ile wypuscic rano]]</f>
        <v>897651</v>
      </c>
      <c r="K3118" s="10">
        <f>woda5[[#This Row],[po 8v2]]+woda5[[#This Row],[ilosc]]</f>
        <v>903684</v>
      </c>
      <c r="L3118" t="str">
        <f t="shared" si="97"/>
        <v/>
      </c>
      <c r="M3118">
        <f>IF(woda5[[#This Row],[pomiar po polnocy]]&gt;=800000,1,0)</f>
        <v>1</v>
      </c>
    </row>
    <row r="3119" spans="4:13" x14ac:dyDescent="0.25">
      <c r="D3119" s="1">
        <v>42561</v>
      </c>
      <c r="E3119">
        <v>5422</v>
      </c>
      <c r="F3119" s="9">
        <f t="shared" si="96"/>
        <v>903684</v>
      </c>
      <c r="G3119" s="12">
        <f xml:space="preserve"> ROUNDUP(woda5[[#This Row],[pomiar po polnocy]]*0.98,0)</f>
        <v>885611</v>
      </c>
      <c r="H3119" s="13">
        <f>woda5[[#This Row],[po 8]]+woda5[[#This Row],[ilosc]]</f>
        <v>891033</v>
      </c>
      <c r="I3119">
        <f>ROUNDUP(woda5[[#This Row],[pomiar po polnocy]]*0.02,0)</f>
        <v>18074</v>
      </c>
      <c r="J3119" s="10">
        <f>woda5[[#This Row],[pomiar po polnocy]]-woda5[[#This Row],[ile wypuscic rano]]</f>
        <v>885610</v>
      </c>
      <c r="K3119" s="10">
        <f>woda5[[#This Row],[po 8v2]]+woda5[[#This Row],[ilosc]]</f>
        <v>891032</v>
      </c>
      <c r="L3119" t="str">
        <f t="shared" si="97"/>
        <v/>
      </c>
      <c r="M3119">
        <f>IF(woda5[[#This Row],[pomiar po polnocy]]&gt;=800000,1,0)</f>
        <v>1</v>
      </c>
    </row>
    <row r="3120" spans="4:13" x14ac:dyDescent="0.25">
      <c r="D3120" s="1">
        <v>42562</v>
      </c>
      <c r="E3120">
        <v>6185</v>
      </c>
      <c r="F3120" s="9">
        <f t="shared" si="96"/>
        <v>891032</v>
      </c>
      <c r="G3120" s="12">
        <f xml:space="preserve"> ROUNDUP(woda5[[#This Row],[pomiar po polnocy]]*0.98,0)</f>
        <v>873212</v>
      </c>
      <c r="H3120" s="13">
        <f>woda5[[#This Row],[po 8]]+woda5[[#This Row],[ilosc]]</f>
        <v>879397</v>
      </c>
      <c r="I3120">
        <f>ROUNDUP(woda5[[#This Row],[pomiar po polnocy]]*0.02,0)</f>
        <v>17821</v>
      </c>
      <c r="J3120" s="10">
        <f>woda5[[#This Row],[pomiar po polnocy]]-woda5[[#This Row],[ile wypuscic rano]]</f>
        <v>873211</v>
      </c>
      <c r="K3120" s="10">
        <f>woda5[[#This Row],[po 8v2]]+woda5[[#This Row],[ilosc]]</f>
        <v>879396</v>
      </c>
      <c r="L3120" t="str">
        <f t="shared" si="97"/>
        <v/>
      </c>
      <c r="M3120">
        <f>IF(woda5[[#This Row],[pomiar po polnocy]]&gt;=800000,1,0)</f>
        <v>1</v>
      </c>
    </row>
    <row r="3121" spans="4:13" x14ac:dyDescent="0.25">
      <c r="D3121" s="1">
        <v>42563</v>
      </c>
      <c r="E3121">
        <v>6596</v>
      </c>
      <c r="F3121" s="9">
        <f t="shared" si="96"/>
        <v>879396</v>
      </c>
      <c r="G3121" s="12">
        <f xml:space="preserve"> ROUNDUP(woda5[[#This Row],[pomiar po polnocy]]*0.98,0)</f>
        <v>861809</v>
      </c>
      <c r="H3121" s="13">
        <f>woda5[[#This Row],[po 8]]+woda5[[#This Row],[ilosc]]</f>
        <v>868405</v>
      </c>
      <c r="I3121">
        <f>ROUNDUP(woda5[[#This Row],[pomiar po polnocy]]*0.02,0)</f>
        <v>17588</v>
      </c>
      <c r="J3121" s="10">
        <f>woda5[[#This Row],[pomiar po polnocy]]-woda5[[#This Row],[ile wypuscic rano]]</f>
        <v>861808</v>
      </c>
      <c r="K3121" s="10">
        <f>woda5[[#This Row],[po 8v2]]+woda5[[#This Row],[ilosc]]</f>
        <v>868404</v>
      </c>
      <c r="L3121" t="str">
        <f t="shared" si="97"/>
        <v/>
      </c>
      <c r="M3121">
        <f>IF(woda5[[#This Row],[pomiar po polnocy]]&gt;=800000,1,0)</f>
        <v>1</v>
      </c>
    </row>
    <row r="3122" spans="4:13" x14ac:dyDescent="0.25">
      <c r="D3122" s="1">
        <v>42564</v>
      </c>
      <c r="E3122">
        <v>6164</v>
      </c>
      <c r="F3122" s="9">
        <f t="shared" si="96"/>
        <v>868404</v>
      </c>
      <c r="G3122" s="12">
        <f xml:space="preserve"> ROUNDUP(woda5[[#This Row],[pomiar po polnocy]]*0.98,0)</f>
        <v>851036</v>
      </c>
      <c r="H3122" s="13">
        <f>woda5[[#This Row],[po 8]]+woda5[[#This Row],[ilosc]]</f>
        <v>857200</v>
      </c>
      <c r="I3122">
        <f>ROUNDUP(woda5[[#This Row],[pomiar po polnocy]]*0.02,0)</f>
        <v>17369</v>
      </c>
      <c r="J3122" s="10">
        <f>woda5[[#This Row],[pomiar po polnocy]]-woda5[[#This Row],[ile wypuscic rano]]</f>
        <v>851035</v>
      </c>
      <c r="K3122" s="10">
        <f>woda5[[#This Row],[po 8v2]]+woda5[[#This Row],[ilosc]]</f>
        <v>857199</v>
      </c>
      <c r="L3122" t="str">
        <f t="shared" si="97"/>
        <v/>
      </c>
      <c r="M3122">
        <f>IF(woda5[[#This Row],[pomiar po polnocy]]&gt;=800000,1,0)</f>
        <v>1</v>
      </c>
    </row>
    <row r="3123" spans="4:13" x14ac:dyDescent="0.25">
      <c r="D3123" s="1">
        <v>42565</v>
      </c>
      <c r="E3123">
        <v>4957</v>
      </c>
      <c r="F3123" s="9">
        <f t="shared" si="96"/>
        <v>857199</v>
      </c>
      <c r="G3123" s="12">
        <f xml:space="preserve"> ROUNDUP(woda5[[#This Row],[pomiar po polnocy]]*0.98,0)</f>
        <v>840056</v>
      </c>
      <c r="H3123" s="13">
        <f>woda5[[#This Row],[po 8]]+woda5[[#This Row],[ilosc]]</f>
        <v>845013</v>
      </c>
      <c r="I3123">
        <f>ROUNDUP(woda5[[#This Row],[pomiar po polnocy]]*0.02,0)</f>
        <v>17144</v>
      </c>
      <c r="J3123" s="10">
        <f>woda5[[#This Row],[pomiar po polnocy]]-woda5[[#This Row],[ile wypuscic rano]]</f>
        <v>840055</v>
      </c>
      <c r="K3123" s="10">
        <f>woda5[[#This Row],[po 8v2]]+woda5[[#This Row],[ilosc]]</f>
        <v>845012</v>
      </c>
      <c r="L3123" t="str">
        <f t="shared" si="97"/>
        <v/>
      </c>
      <c r="M3123">
        <f>IF(woda5[[#This Row],[pomiar po polnocy]]&gt;=800000,1,0)</f>
        <v>1</v>
      </c>
    </row>
    <row r="3124" spans="4:13" x14ac:dyDescent="0.25">
      <c r="D3124" s="1">
        <v>42566</v>
      </c>
      <c r="E3124">
        <v>4575</v>
      </c>
      <c r="F3124" s="9">
        <f t="shared" si="96"/>
        <v>845012</v>
      </c>
      <c r="G3124" s="12">
        <f xml:space="preserve"> ROUNDUP(woda5[[#This Row],[pomiar po polnocy]]*0.98,0)</f>
        <v>828112</v>
      </c>
      <c r="H3124" s="13">
        <f>woda5[[#This Row],[po 8]]+woda5[[#This Row],[ilosc]]</f>
        <v>832687</v>
      </c>
      <c r="I3124">
        <f>ROUNDUP(woda5[[#This Row],[pomiar po polnocy]]*0.02,0)</f>
        <v>16901</v>
      </c>
      <c r="J3124" s="10">
        <f>woda5[[#This Row],[pomiar po polnocy]]-woda5[[#This Row],[ile wypuscic rano]]</f>
        <v>828111</v>
      </c>
      <c r="K3124" s="10">
        <f>woda5[[#This Row],[po 8v2]]+woda5[[#This Row],[ilosc]]</f>
        <v>832686</v>
      </c>
      <c r="L3124" t="str">
        <f t="shared" si="97"/>
        <v/>
      </c>
      <c r="M3124">
        <f>IF(woda5[[#This Row],[pomiar po polnocy]]&gt;=800000,1,0)</f>
        <v>1</v>
      </c>
    </row>
    <row r="3125" spans="4:13" x14ac:dyDescent="0.25">
      <c r="D3125" s="1">
        <v>42567</v>
      </c>
      <c r="E3125">
        <v>8427</v>
      </c>
      <c r="F3125" s="9">
        <f t="shared" si="96"/>
        <v>832686</v>
      </c>
      <c r="G3125" s="12">
        <f xml:space="preserve"> ROUNDUP(woda5[[#This Row],[pomiar po polnocy]]*0.98,0)</f>
        <v>816033</v>
      </c>
      <c r="H3125" s="13">
        <f>woda5[[#This Row],[po 8]]+woda5[[#This Row],[ilosc]]</f>
        <v>824460</v>
      </c>
      <c r="I3125">
        <f>ROUNDUP(woda5[[#This Row],[pomiar po polnocy]]*0.02,0)</f>
        <v>16654</v>
      </c>
      <c r="J3125" s="10">
        <f>woda5[[#This Row],[pomiar po polnocy]]-woda5[[#This Row],[ile wypuscic rano]]</f>
        <v>816032</v>
      </c>
      <c r="K3125" s="10">
        <f>woda5[[#This Row],[po 8v2]]+woda5[[#This Row],[ilosc]]</f>
        <v>824459</v>
      </c>
      <c r="L3125" t="str">
        <f t="shared" si="97"/>
        <v/>
      </c>
      <c r="M3125">
        <f>IF(woda5[[#This Row],[pomiar po polnocy]]&gt;=800000,1,0)</f>
        <v>1</v>
      </c>
    </row>
    <row r="3126" spans="4:13" x14ac:dyDescent="0.25">
      <c r="D3126" s="1">
        <v>42568</v>
      </c>
      <c r="E3126">
        <v>9265</v>
      </c>
      <c r="F3126" s="9">
        <f t="shared" si="96"/>
        <v>824459</v>
      </c>
      <c r="G3126" s="12">
        <f xml:space="preserve"> ROUNDUP(woda5[[#This Row],[pomiar po polnocy]]*0.98,0)</f>
        <v>807970</v>
      </c>
      <c r="H3126" s="13">
        <f>woda5[[#This Row],[po 8]]+woda5[[#This Row],[ilosc]]</f>
        <v>817235</v>
      </c>
      <c r="I3126">
        <f>ROUNDUP(woda5[[#This Row],[pomiar po polnocy]]*0.02,0)</f>
        <v>16490</v>
      </c>
      <c r="J3126" s="10">
        <f>woda5[[#This Row],[pomiar po polnocy]]-woda5[[#This Row],[ile wypuscic rano]]</f>
        <v>807969</v>
      </c>
      <c r="K3126" s="10">
        <f>woda5[[#This Row],[po 8v2]]+woda5[[#This Row],[ilosc]]</f>
        <v>817234</v>
      </c>
      <c r="L3126" t="str">
        <f t="shared" si="97"/>
        <v/>
      </c>
      <c r="M3126">
        <f>IF(woda5[[#This Row],[pomiar po polnocy]]&gt;=800000,1,0)</f>
        <v>1</v>
      </c>
    </row>
    <row r="3127" spans="4:13" x14ac:dyDescent="0.25">
      <c r="D3127" s="1">
        <v>42569</v>
      </c>
      <c r="E3127">
        <v>5065</v>
      </c>
      <c r="F3127" s="9">
        <f t="shared" si="96"/>
        <v>817234</v>
      </c>
      <c r="G3127" s="12">
        <f xml:space="preserve"> ROUNDUP(woda5[[#This Row],[pomiar po polnocy]]*0.98,0)</f>
        <v>800890</v>
      </c>
      <c r="H3127" s="13">
        <f>woda5[[#This Row],[po 8]]+woda5[[#This Row],[ilosc]]</f>
        <v>805955</v>
      </c>
      <c r="I3127">
        <f>ROUNDUP(woda5[[#This Row],[pomiar po polnocy]]*0.02,0)</f>
        <v>16345</v>
      </c>
      <c r="J3127" s="10">
        <f>woda5[[#This Row],[pomiar po polnocy]]-woda5[[#This Row],[ile wypuscic rano]]</f>
        <v>800889</v>
      </c>
      <c r="K3127" s="10">
        <f>woda5[[#This Row],[po 8v2]]+woda5[[#This Row],[ilosc]]</f>
        <v>805954</v>
      </c>
      <c r="L3127" t="str">
        <f t="shared" si="97"/>
        <v/>
      </c>
      <c r="M3127">
        <f>IF(woda5[[#This Row],[pomiar po polnocy]]&gt;=800000,1,0)</f>
        <v>1</v>
      </c>
    </row>
    <row r="3128" spans="4:13" x14ac:dyDescent="0.25">
      <c r="D3128" s="1">
        <v>42570</v>
      </c>
      <c r="E3128">
        <v>4603</v>
      </c>
      <c r="F3128" s="9">
        <f t="shared" si="96"/>
        <v>805954</v>
      </c>
      <c r="G3128" s="12">
        <f xml:space="preserve"> ROUNDUP(woda5[[#This Row],[pomiar po polnocy]]*0.98,0)</f>
        <v>789835</v>
      </c>
      <c r="H3128" s="13">
        <f>woda5[[#This Row],[po 8]]+woda5[[#This Row],[ilosc]]</f>
        <v>794438</v>
      </c>
      <c r="I3128">
        <f>ROUNDUP(woda5[[#This Row],[pomiar po polnocy]]*0.02,0)</f>
        <v>16120</v>
      </c>
      <c r="J3128" s="10">
        <f>woda5[[#This Row],[pomiar po polnocy]]-woda5[[#This Row],[ile wypuscic rano]]</f>
        <v>789834</v>
      </c>
      <c r="K3128" s="10">
        <f>woda5[[#This Row],[po 8v2]]+woda5[[#This Row],[ilosc]]</f>
        <v>794437</v>
      </c>
      <c r="L3128" t="str">
        <f t="shared" si="97"/>
        <v/>
      </c>
      <c r="M3128">
        <f>IF(woda5[[#This Row],[pomiar po polnocy]]&gt;=800000,1,0)</f>
        <v>1</v>
      </c>
    </row>
    <row r="3129" spans="4:13" x14ac:dyDescent="0.25">
      <c r="D3129" s="1">
        <v>42571</v>
      </c>
      <c r="E3129">
        <v>7854</v>
      </c>
      <c r="F3129" s="9">
        <f t="shared" si="96"/>
        <v>794437</v>
      </c>
      <c r="G3129" s="12">
        <f xml:space="preserve"> ROUNDUP(woda5[[#This Row],[pomiar po polnocy]]*0.98,0)</f>
        <v>778549</v>
      </c>
      <c r="H3129" s="13">
        <f>woda5[[#This Row],[po 8]]+woda5[[#This Row],[ilosc]]</f>
        <v>786403</v>
      </c>
      <c r="I3129">
        <f>ROUNDUP(woda5[[#This Row],[pomiar po polnocy]]*0.02,0)</f>
        <v>15889</v>
      </c>
      <c r="J3129" s="10">
        <f>woda5[[#This Row],[pomiar po polnocy]]-woda5[[#This Row],[ile wypuscic rano]]</f>
        <v>778548</v>
      </c>
      <c r="K3129" s="10">
        <f>woda5[[#This Row],[po 8v2]]+woda5[[#This Row],[ilosc]]</f>
        <v>786402</v>
      </c>
      <c r="L3129" t="str">
        <f t="shared" si="97"/>
        <v/>
      </c>
      <c r="M3129">
        <f>IF(woda5[[#This Row],[pomiar po polnocy]]&gt;=800000,1,0)</f>
        <v>0</v>
      </c>
    </row>
    <row r="3130" spans="4:13" x14ac:dyDescent="0.25">
      <c r="D3130" s="1">
        <v>42572</v>
      </c>
      <c r="E3130">
        <v>5450</v>
      </c>
      <c r="F3130" s="9">
        <f t="shared" si="96"/>
        <v>786402</v>
      </c>
      <c r="G3130" s="12">
        <f xml:space="preserve"> ROUNDUP(woda5[[#This Row],[pomiar po polnocy]]*0.98,0)</f>
        <v>770674</v>
      </c>
      <c r="H3130" s="13">
        <f>woda5[[#This Row],[po 8]]+woda5[[#This Row],[ilosc]]</f>
        <v>776124</v>
      </c>
      <c r="I3130">
        <f>ROUNDUP(woda5[[#This Row],[pomiar po polnocy]]*0.02,0)</f>
        <v>15729</v>
      </c>
      <c r="J3130" s="10">
        <f>woda5[[#This Row],[pomiar po polnocy]]-woda5[[#This Row],[ile wypuscic rano]]</f>
        <v>770673</v>
      </c>
      <c r="K3130" s="10">
        <f>woda5[[#This Row],[po 8v2]]+woda5[[#This Row],[ilosc]]</f>
        <v>776123</v>
      </c>
      <c r="L3130" t="str">
        <f t="shared" si="97"/>
        <v/>
      </c>
      <c r="M3130">
        <f>IF(woda5[[#This Row],[pomiar po polnocy]]&gt;=800000,1,0)</f>
        <v>0</v>
      </c>
    </row>
    <row r="3131" spans="4:13" x14ac:dyDescent="0.25">
      <c r="D3131" s="1">
        <v>42573</v>
      </c>
      <c r="E3131">
        <v>6400</v>
      </c>
      <c r="F3131" s="9">
        <f t="shared" si="96"/>
        <v>776123</v>
      </c>
      <c r="G3131" s="12">
        <f xml:space="preserve"> ROUNDUP(woda5[[#This Row],[pomiar po polnocy]]*0.98,0)</f>
        <v>760601</v>
      </c>
      <c r="H3131" s="13">
        <f>woda5[[#This Row],[po 8]]+woda5[[#This Row],[ilosc]]</f>
        <v>767001</v>
      </c>
      <c r="I3131">
        <f>ROUNDUP(woda5[[#This Row],[pomiar po polnocy]]*0.02,0)</f>
        <v>15523</v>
      </c>
      <c r="J3131" s="10">
        <f>woda5[[#This Row],[pomiar po polnocy]]-woda5[[#This Row],[ile wypuscic rano]]</f>
        <v>760600</v>
      </c>
      <c r="K3131" s="10">
        <f>woda5[[#This Row],[po 8v2]]+woda5[[#This Row],[ilosc]]</f>
        <v>767000</v>
      </c>
      <c r="L3131" t="str">
        <f t="shared" si="97"/>
        <v/>
      </c>
      <c r="M3131">
        <f>IF(woda5[[#This Row],[pomiar po polnocy]]&gt;=800000,1,0)</f>
        <v>0</v>
      </c>
    </row>
    <row r="3132" spans="4:13" x14ac:dyDescent="0.25">
      <c r="D3132" s="1">
        <v>42574</v>
      </c>
      <c r="E3132">
        <v>8844</v>
      </c>
      <c r="F3132" s="9">
        <f t="shared" si="96"/>
        <v>767000</v>
      </c>
      <c r="G3132" s="12">
        <f xml:space="preserve"> ROUNDUP(woda5[[#This Row],[pomiar po polnocy]]*0.98,0)</f>
        <v>751660</v>
      </c>
      <c r="H3132" s="13">
        <f>woda5[[#This Row],[po 8]]+woda5[[#This Row],[ilosc]]</f>
        <v>760504</v>
      </c>
      <c r="I3132">
        <f>ROUNDUP(woda5[[#This Row],[pomiar po polnocy]]*0.02,0)</f>
        <v>15340</v>
      </c>
      <c r="J3132" s="10">
        <f>woda5[[#This Row],[pomiar po polnocy]]-woda5[[#This Row],[ile wypuscic rano]]</f>
        <v>751660</v>
      </c>
      <c r="K3132" s="10">
        <f>woda5[[#This Row],[po 8v2]]+woda5[[#This Row],[ilosc]]</f>
        <v>760504</v>
      </c>
      <c r="L3132" t="str">
        <f t="shared" si="97"/>
        <v/>
      </c>
      <c r="M3132">
        <f>IF(woda5[[#This Row],[pomiar po polnocy]]&gt;=800000,1,0)</f>
        <v>0</v>
      </c>
    </row>
    <row r="3133" spans="4:13" x14ac:dyDescent="0.25">
      <c r="D3133" s="1">
        <v>42575</v>
      </c>
      <c r="E3133">
        <v>9177</v>
      </c>
      <c r="F3133" s="9">
        <f t="shared" si="96"/>
        <v>760504</v>
      </c>
      <c r="G3133" s="12">
        <f xml:space="preserve"> ROUNDUP(woda5[[#This Row],[pomiar po polnocy]]*0.98,0)</f>
        <v>745294</v>
      </c>
      <c r="H3133" s="13">
        <f>woda5[[#This Row],[po 8]]+woda5[[#This Row],[ilosc]]</f>
        <v>754471</v>
      </c>
      <c r="I3133">
        <f>ROUNDUP(woda5[[#This Row],[pomiar po polnocy]]*0.02,0)</f>
        <v>15211</v>
      </c>
      <c r="J3133" s="10">
        <f>woda5[[#This Row],[pomiar po polnocy]]-woda5[[#This Row],[ile wypuscic rano]]</f>
        <v>745293</v>
      </c>
      <c r="K3133" s="10">
        <f>woda5[[#This Row],[po 8v2]]+woda5[[#This Row],[ilosc]]</f>
        <v>754470</v>
      </c>
      <c r="L3133" t="str">
        <f t="shared" si="97"/>
        <v/>
      </c>
      <c r="M3133">
        <f>IF(woda5[[#This Row],[pomiar po polnocy]]&gt;=800000,1,0)</f>
        <v>0</v>
      </c>
    </row>
    <row r="3134" spans="4:13" x14ac:dyDescent="0.25">
      <c r="D3134" s="1">
        <v>42576</v>
      </c>
      <c r="E3134">
        <v>8438</v>
      </c>
      <c r="F3134" s="9">
        <f t="shared" si="96"/>
        <v>754470</v>
      </c>
      <c r="G3134" s="12">
        <f xml:space="preserve"> ROUNDUP(woda5[[#This Row],[pomiar po polnocy]]*0.98,0)</f>
        <v>739381</v>
      </c>
      <c r="H3134" s="13">
        <f>woda5[[#This Row],[po 8]]+woda5[[#This Row],[ilosc]]</f>
        <v>747819</v>
      </c>
      <c r="I3134">
        <f>ROUNDUP(woda5[[#This Row],[pomiar po polnocy]]*0.02,0)</f>
        <v>15090</v>
      </c>
      <c r="J3134" s="10">
        <f>woda5[[#This Row],[pomiar po polnocy]]-woda5[[#This Row],[ile wypuscic rano]]</f>
        <v>739380</v>
      </c>
      <c r="K3134" s="10">
        <f>woda5[[#This Row],[po 8v2]]+woda5[[#This Row],[ilosc]]</f>
        <v>747818</v>
      </c>
      <c r="L3134" t="str">
        <f t="shared" si="97"/>
        <v/>
      </c>
      <c r="M3134">
        <f>IF(woda5[[#This Row],[pomiar po polnocy]]&gt;=800000,1,0)</f>
        <v>0</v>
      </c>
    </row>
    <row r="3135" spans="4:13" x14ac:dyDescent="0.25">
      <c r="D3135" s="1">
        <v>42577</v>
      </c>
      <c r="E3135">
        <v>4863</v>
      </c>
      <c r="F3135" s="9">
        <f t="shared" si="96"/>
        <v>747818</v>
      </c>
      <c r="G3135" s="12">
        <f xml:space="preserve"> ROUNDUP(woda5[[#This Row],[pomiar po polnocy]]*0.98,0)</f>
        <v>732862</v>
      </c>
      <c r="H3135" s="13">
        <f>woda5[[#This Row],[po 8]]+woda5[[#This Row],[ilosc]]</f>
        <v>737725</v>
      </c>
      <c r="I3135">
        <f>ROUNDUP(woda5[[#This Row],[pomiar po polnocy]]*0.02,0)</f>
        <v>14957</v>
      </c>
      <c r="J3135" s="10">
        <f>woda5[[#This Row],[pomiar po polnocy]]-woda5[[#This Row],[ile wypuscic rano]]</f>
        <v>732861</v>
      </c>
      <c r="K3135" s="10">
        <f>woda5[[#This Row],[po 8v2]]+woda5[[#This Row],[ilosc]]</f>
        <v>737724</v>
      </c>
      <c r="L3135" t="str">
        <f t="shared" si="97"/>
        <v/>
      </c>
      <c r="M3135">
        <f>IF(woda5[[#This Row],[pomiar po polnocy]]&gt;=800000,1,0)</f>
        <v>0</v>
      </c>
    </row>
    <row r="3136" spans="4:13" x14ac:dyDescent="0.25">
      <c r="D3136" s="1">
        <v>42578</v>
      </c>
      <c r="E3136">
        <v>6300</v>
      </c>
      <c r="F3136" s="9">
        <f t="shared" si="96"/>
        <v>737724</v>
      </c>
      <c r="G3136" s="12">
        <f xml:space="preserve"> ROUNDUP(woda5[[#This Row],[pomiar po polnocy]]*0.98,0)</f>
        <v>722970</v>
      </c>
      <c r="H3136" s="13">
        <f>woda5[[#This Row],[po 8]]+woda5[[#This Row],[ilosc]]</f>
        <v>729270</v>
      </c>
      <c r="I3136">
        <f>ROUNDUP(woda5[[#This Row],[pomiar po polnocy]]*0.02,0)</f>
        <v>14755</v>
      </c>
      <c r="J3136" s="10">
        <f>woda5[[#This Row],[pomiar po polnocy]]-woda5[[#This Row],[ile wypuscic rano]]</f>
        <v>722969</v>
      </c>
      <c r="K3136" s="10">
        <f>woda5[[#This Row],[po 8v2]]+woda5[[#This Row],[ilosc]]</f>
        <v>729269</v>
      </c>
      <c r="L3136" t="str">
        <f t="shared" si="97"/>
        <v/>
      </c>
      <c r="M3136">
        <f>IF(woda5[[#This Row],[pomiar po polnocy]]&gt;=800000,1,0)</f>
        <v>0</v>
      </c>
    </row>
    <row r="3137" spans="4:13" x14ac:dyDescent="0.25">
      <c r="D3137" s="1">
        <v>42579</v>
      </c>
      <c r="E3137">
        <v>5984</v>
      </c>
      <c r="F3137" s="9">
        <f t="shared" si="96"/>
        <v>729269</v>
      </c>
      <c r="G3137" s="12">
        <f xml:space="preserve"> ROUNDUP(woda5[[#This Row],[pomiar po polnocy]]*0.98,0)</f>
        <v>714684</v>
      </c>
      <c r="H3137" s="13">
        <f>woda5[[#This Row],[po 8]]+woda5[[#This Row],[ilosc]]</f>
        <v>720668</v>
      </c>
      <c r="I3137">
        <f>ROUNDUP(woda5[[#This Row],[pomiar po polnocy]]*0.02,0)</f>
        <v>14586</v>
      </c>
      <c r="J3137" s="10">
        <f>woda5[[#This Row],[pomiar po polnocy]]-woda5[[#This Row],[ile wypuscic rano]]</f>
        <v>714683</v>
      </c>
      <c r="K3137" s="10">
        <f>woda5[[#This Row],[po 8v2]]+woda5[[#This Row],[ilosc]]</f>
        <v>720667</v>
      </c>
      <c r="L3137" t="str">
        <f t="shared" si="97"/>
        <v/>
      </c>
      <c r="M3137">
        <f>IF(woda5[[#This Row],[pomiar po polnocy]]&gt;=800000,1,0)</f>
        <v>0</v>
      </c>
    </row>
    <row r="3138" spans="4:13" x14ac:dyDescent="0.25">
      <c r="D3138" s="1">
        <v>42580</v>
      </c>
      <c r="E3138">
        <v>6823</v>
      </c>
      <c r="F3138" s="9">
        <f t="shared" si="96"/>
        <v>720667</v>
      </c>
      <c r="G3138" s="12">
        <f xml:space="preserve"> ROUNDUP(woda5[[#This Row],[pomiar po polnocy]]*0.98,0)</f>
        <v>706254</v>
      </c>
      <c r="H3138" s="13">
        <f>woda5[[#This Row],[po 8]]+woda5[[#This Row],[ilosc]]</f>
        <v>713077</v>
      </c>
      <c r="I3138">
        <f>ROUNDUP(woda5[[#This Row],[pomiar po polnocy]]*0.02,0)</f>
        <v>14414</v>
      </c>
      <c r="J3138" s="10">
        <f>woda5[[#This Row],[pomiar po polnocy]]-woda5[[#This Row],[ile wypuscic rano]]</f>
        <v>706253</v>
      </c>
      <c r="K3138" s="10">
        <f>woda5[[#This Row],[po 8v2]]+woda5[[#This Row],[ilosc]]</f>
        <v>713076</v>
      </c>
      <c r="L3138" t="str">
        <f t="shared" si="97"/>
        <v/>
      </c>
      <c r="M3138">
        <f>IF(woda5[[#This Row],[pomiar po polnocy]]&gt;=800000,1,0)</f>
        <v>0</v>
      </c>
    </row>
    <row r="3139" spans="4:13" x14ac:dyDescent="0.25">
      <c r="D3139" s="1">
        <v>42581</v>
      </c>
      <c r="E3139">
        <v>4978</v>
      </c>
      <c r="F3139" s="9">
        <f t="shared" si="96"/>
        <v>713076</v>
      </c>
      <c r="G3139" s="12">
        <f xml:space="preserve"> ROUNDUP(woda5[[#This Row],[pomiar po polnocy]]*0.98,0)</f>
        <v>698815</v>
      </c>
      <c r="H3139" s="13">
        <f>woda5[[#This Row],[po 8]]+woda5[[#This Row],[ilosc]]</f>
        <v>703793</v>
      </c>
      <c r="I3139">
        <f>ROUNDUP(woda5[[#This Row],[pomiar po polnocy]]*0.02,0)</f>
        <v>14262</v>
      </c>
      <c r="J3139" s="10">
        <f>woda5[[#This Row],[pomiar po polnocy]]-woda5[[#This Row],[ile wypuscic rano]]</f>
        <v>698814</v>
      </c>
      <c r="K3139" s="10">
        <f>woda5[[#This Row],[po 8v2]]+woda5[[#This Row],[ilosc]]</f>
        <v>703792</v>
      </c>
      <c r="L3139" t="str">
        <f t="shared" si="97"/>
        <v/>
      </c>
      <c r="M3139">
        <f>IF(woda5[[#This Row],[pomiar po polnocy]]&gt;=800000,1,0)</f>
        <v>0</v>
      </c>
    </row>
    <row r="3140" spans="4:13" x14ac:dyDescent="0.25">
      <c r="D3140" s="1">
        <v>42582</v>
      </c>
      <c r="E3140">
        <v>6192</v>
      </c>
      <c r="F3140" s="9">
        <f t="shared" si="96"/>
        <v>703792</v>
      </c>
      <c r="G3140" s="12">
        <f xml:space="preserve"> ROUNDUP(woda5[[#This Row],[pomiar po polnocy]]*0.98,0)</f>
        <v>689717</v>
      </c>
      <c r="H3140" s="13">
        <f>woda5[[#This Row],[po 8]]+woda5[[#This Row],[ilosc]]</f>
        <v>695909</v>
      </c>
      <c r="I3140">
        <f>ROUNDUP(woda5[[#This Row],[pomiar po polnocy]]*0.02,0)</f>
        <v>14076</v>
      </c>
      <c r="J3140" s="10">
        <f>woda5[[#This Row],[pomiar po polnocy]]-woda5[[#This Row],[ile wypuscic rano]]</f>
        <v>689716</v>
      </c>
      <c r="K3140" s="10">
        <f>woda5[[#This Row],[po 8v2]]+woda5[[#This Row],[ilosc]]</f>
        <v>695908</v>
      </c>
      <c r="L3140" t="str">
        <f t="shared" si="97"/>
        <v/>
      </c>
      <c r="M3140">
        <f>IF(woda5[[#This Row],[pomiar po polnocy]]&gt;=800000,1,0)</f>
        <v>0</v>
      </c>
    </row>
    <row r="3141" spans="4:13" x14ac:dyDescent="0.25">
      <c r="D3141" s="1">
        <v>42583</v>
      </c>
      <c r="E3141">
        <v>5792</v>
      </c>
      <c r="F3141" s="9">
        <f t="shared" si="96"/>
        <v>695908</v>
      </c>
      <c r="G3141" s="12">
        <f xml:space="preserve"> ROUNDUP(woda5[[#This Row],[pomiar po polnocy]]*0.98,0)</f>
        <v>681990</v>
      </c>
      <c r="H3141" s="13">
        <f>woda5[[#This Row],[po 8]]+woda5[[#This Row],[ilosc]]</f>
        <v>687782</v>
      </c>
      <c r="I3141">
        <f>ROUNDUP(woda5[[#This Row],[pomiar po polnocy]]*0.02,0)</f>
        <v>13919</v>
      </c>
      <c r="J3141" s="10">
        <f>woda5[[#This Row],[pomiar po polnocy]]-woda5[[#This Row],[ile wypuscic rano]]</f>
        <v>681989</v>
      </c>
      <c r="K3141" s="10">
        <f>woda5[[#This Row],[po 8v2]]+woda5[[#This Row],[ilosc]]</f>
        <v>687781</v>
      </c>
      <c r="L3141" t="str">
        <f t="shared" si="97"/>
        <v/>
      </c>
      <c r="M3141">
        <f>IF(woda5[[#This Row],[pomiar po polnocy]]&gt;=800000,1,0)</f>
        <v>0</v>
      </c>
    </row>
    <row r="3142" spans="4:13" x14ac:dyDescent="0.25">
      <c r="D3142" s="1">
        <v>42584</v>
      </c>
      <c r="E3142">
        <v>4928</v>
      </c>
      <c r="F3142" s="9">
        <f t="shared" si="96"/>
        <v>687781</v>
      </c>
      <c r="G3142" s="12">
        <f xml:space="preserve"> ROUNDUP(woda5[[#This Row],[pomiar po polnocy]]*0.98,0)</f>
        <v>674026</v>
      </c>
      <c r="H3142" s="13">
        <f>woda5[[#This Row],[po 8]]+woda5[[#This Row],[ilosc]]</f>
        <v>678954</v>
      </c>
      <c r="I3142">
        <f>ROUNDUP(woda5[[#This Row],[pomiar po polnocy]]*0.02,0)</f>
        <v>13756</v>
      </c>
      <c r="J3142" s="10">
        <f>woda5[[#This Row],[pomiar po polnocy]]-woda5[[#This Row],[ile wypuscic rano]]</f>
        <v>674025</v>
      </c>
      <c r="K3142" s="10">
        <f>woda5[[#This Row],[po 8v2]]+woda5[[#This Row],[ilosc]]</f>
        <v>678953</v>
      </c>
      <c r="L3142" t="str">
        <f t="shared" si="97"/>
        <v/>
      </c>
      <c r="M3142">
        <f>IF(woda5[[#This Row],[pomiar po polnocy]]&gt;=800000,1,0)</f>
        <v>0</v>
      </c>
    </row>
    <row r="3143" spans="4:13" x14ac:dyDescent="0.25">
      <c r="D3143" s="1">
        <v>42585</v>
      </c>
      <c r="E3143">
        <v>6567</v>
      </c>
      <c r="F3143" s="9">
        <f t="shared" si="96"/>
        <v>678953</v>
      </c>
      <c r="G3143" s="12">
        <f xml:space="preserve"> ROUNDUP(woda5[[#This Row],[pomiar po polnocy]]*0.98,0)</f>
        <v>665374</v>
      </c>
      <c r="H3143" s="13">
        <f>woda5[[#This Row],[po 8]]+woda5[[#This Row],[ilosc]]</f>
        <v>671941</v>
      </c>
      <c r="I3143">
        <f>ROUNDUP(woda5[[#This Row],[pomiar po polnocy]]*0.02,0)</f>
        <v>13580</v>
      </c>
      <c r="J3143" s="10">
        <f>woda5[[#This Row],[pomiar po polnocy]]-woda5[[#This Row],[ile wypuscic rano]]</f>
        <v>665373</v>
      </c>
      <c r="K3143" s="10">
        <f>woda5[[#This Row],[po 8v2]]+woda5[[#This Row],[ilosc]]</f>
        <v>671940</v>
      </c>
      <c r="L3143" t="str">
        <f t="shared" si="97"/>
        <v/>
      </c>
      <c r="M3143">
        <f>IF(woda5[[#This Row],[pomiar po polnocy]]&gt;=800000,1,0)</f>
        <v>0</v>
      </c>
    </row>
    <row r="3144" spans="4:13" x14ac:dyDescent="0.25">
      <c r="D3144" s="1">
        <v>42586</v>
      </c>
      <c r="E3144">
        <v>7188</v>
      </c>
      <c r="F3144" s="9">
        <f t="shared" ref="F3144:F3207" si="98">IF(K3143&gt;1000000,1000000,K3143)</f>
        <v>671940</v>
      </c>
      <c r="G3144" s="12">
        <f xml:space="preserve"> ROUNDUP(woda5[[#This Row],[pomiar po polnocy]]*0.98,0)</f>
        <v>658502</v>
      </c>
      <c r="H3144" s="13">
        <f>woda5[[#This Row],[po 8]]+woda5[[#This Row],[ilosc]]</f>
        <v>665690</v>
      </c>
      <c r="I3144">
        <f>ROUNDUP(woda5[[#This Row],[pomiar po polnocy]]*0.02,0)</f>
        <v>13439</v>
      </c>
      <c r="J3144" s="10">
        <f>woda5[[#This Row],[pomiar po polnocy]]-woda5[[#This Row],[ile wypuscic rano]]</f>
        <v>658501</v>
      </c>
      <c r="K3144" s="10">
        <f>woda5[[#This Row],[po 8v2]]+woda5[[#This Row],[ilosc]]</f>
        <v>665689</v>
      </c>
      <c r="L3144" t="str">
        <f t="shared" ref="L3144:L3207" si="99">IF(K3143&gt;1000000,1,"")</f>
        <v/>
      </c>
      <c r="M3144">
        <f>IF(woda5[[#This Row],[pomiar po polnocy]]&gt;=800000,1,0)</f>
        <v>0</v>
      </c>
    </row>
    <row r="3145" spans="4:13" x14ac:dyDescent="0.25">
      <c r="D3145" s="1">
        <v>42587</v>
      </c>
      <c r="E3145">
        <v>4197</v>
      </c>
      <c r="F3145" s="9">
        <f t="shared" si="98"/>
        <v>665689</v>
      </c>
      <c r="G3145" s="12">
        <f xml:space="preserve"> ROUNDUP(woda5[[#This Row],[pomiar po polnocy]]*0.98,0)</f>
        <v>652376</v>
      </c>
      <c r="H3145" s="13">
        <f>woda5[[#This Row],[po 8]]+woda5[[#This Row],[ilosc]]</f>
        <v>656573</v>
      </c>
      <c r="I3145">
        <f>ROUNDUP(woda5[[#This Row],[pomiar po polnocy]]*0.02,0)</f>
        <v>13314</v>
      </c>
      <c r="J3145" s="10">
        <f>woda5[[#This Row],[pomiar po polnocy]]-woda5[[#This Row],[ile wypuscic rano]]</f>
        <v>652375</v>
      </c>
      <c r="K3145" s="10">
        <f>woda5[[#This Row],[po 8v2]]+woda5[[#This Row],[ilosc]]</f>
        <v>656572</v>
      </c>
      <c r="L3145" t="str">
        <f t="shared" si="99"/>
        <v/>
      </c>
      <c r="M3145">
        <f>IF(woda5[[#This Row],[pomiar po polnocy]]&gt;=800000,1,0)</f>
        <v>0</v>
      </c>
    </row>
    <row r="3146" spans="4:13" x14ac:dyDescent="0.25">
      <c r="D3146" s="1">
        <v>42588</v>
      </c>
      <c r="E3146">
        <v>4222</v>
      </c>
      <c r="F3146" s="9">
        <f t="shared" si="98"/>
        <v>656572</v>
      </c>
      <c r="G3146" s="12">
        <f xml:space="preserve"> ROUNDUP(woda5[[#This Row],[pomiar po polnocy]]*0.98,0)</f>
        <v>643441</v>
      </c>
      <c r="H3146" s="13">
        <f>woda5[[#This Row],[po 8]]+woda5[[#This Row],[ilosc]]</f>
        <v>647663</v>
      </c>
      <c r="I3146">
        <f>ROUNDUP(woda5[[#This Row],[pomiar po polnocy]]*0.02,0)</f>
        <v>13132</v>
      </c>
      <c r="J3146" s="10">
        <f>woda5[[#This Row],[pomiar po polnocy]]-woda5[[#This Row],[ile wypuscic rano]]</f>
        <v>643440</v>
      </c>
      <c r="K3146" s="10">
        <f>woda5[[#This Row],[po 8v2]]+woda5[[#This Row],[ilosc]]</f>
        <v>647662</v>
      </c>
      <c r="L3146" t="str">
        <f t="shared" si="99"/>
        <v/>
      </c>
      <c r="M3146">
        <f>IF(woda5[[#This Row],[pomiar po polnocy]]&gt;=800000,1,0)</f>
        <v>0</v>
      </c>
    </row>
    <row r="3147" spans="4:13" x14ac:dyDescent="0.25">
      <c r="D3147" s="1">
        <v>42589</v>
      </c>
      <c r="E3147">
        <v>5164</v>
      </c>
      <c r="F3147" s="9">
        <f t="shared" si="98"/>
        <v>647662</v>
      </c>
      <c r="G3147" s="12">
        <f xml:space="preserve"> ROUNDUP(woda5[[#This Row],[pomiar po polnocy]]*0.98,0)</f>
        <v>634709</v>
      </c>
      <c r="H3147" s="13">
        <f>woda5[[#This Row],[po 8]]+woda5[[#This Row],[ilosc]]</f>
        <v>639873</v>
      </c>
      <c r="I3147">
        <f>ROUNDUP(woda5[[#This Row],[pomiar po polnocy]]*0.02,0)</f>
        <v>12954</v>
      </c>
      <c r="J3147" s="10">
        <f>woda5[[#This Row],[pomiar po polnocy]]-woda5[[#This Row],[ile wypuscic rano]]</f>
        <v>634708</v>
      </c>
      <c r="K3147" s="10">
        <f>woda5[[#This Row],[po 8v2]]+woda5[[#This Row],[ilosc]]</f>
        <v>639872</v>
      </c>
      <c r="L3147" t="str">
        <f t="shared" si="99"/>
        <v/>
      </c>
      <c r="M3147">
        <f>IF(woda5[[#This Row],[pomiar po polnocy]]&gt;=800000,1,0)</f>
        <v>0</v>
      </c>
    </row>
    <row r="3148" spans="4:13" x14ac:dyDescent="0.25">
      <c r="D3148" s="1">
        <v>42590</v>
      </c>
      <c r="E3148">
        <v>3894</v>
      </c>
      <c r="F3148" s="9">
        <f t="shared" si="98"/>
        <v>639872</v>
      </c>
      <c r="G3148" s="12">
        <f xml:space="preserve"> ROUNDUP(woda5[[#This Row],[pomiar po polnocy]]*0.98,0)</f>
        <v>627075</v>
      </c>
      <c r="H3148" s="13">
        <f>woda5[[#This Row],[po 8]]+woda5[[#This Row],[ilosc]]</f>
        <v>630969</v>
      </c>
      <c r="I3148">
        <f>ROUNDUP(woda5[[#This Row],[pomiar po polnocy]]*0.02,0)</f>
        <v>12798</v>
      </c>
      <c r="J3148" s="10">
        <f>woda5[[#This Row],[pomiar po polnocy]]-woda5[[#This Row],[ile wypuscic rano]]</f>
        <v>627074</v>
      </c>
      <c r="K3148" s="10">
        <f>woda5[[#This Row],[po 8v2]]+woda5[[#This Row],[ilosc]]</f>
        <v>630968</v>
      </c>
      <c r="L3148" t="str">
        <f t="shared" si="99"/>
        <v/>
      </c>
      <c r="M3148">
        <f>IF(woda5[[#This Row],[pomiar po polnocy]]&gt;=800000,1,0)</f>
        <v>0</v>
      </c>
    </row>
    <row r="3149" spans="4:13" x14ac:dyDescent="0.25">
      <c r="D3149" s="1">
        <v>42591</v>
      </c>
      <c r="E3149">
        <v>7775</v>
      </c>
      <c r="F3149" s="9">
        <f t="shared" si="98"/>
        <v>630968</v>
      </c>
      <c r="G3149" s="12">
        <f xml:space="preserve"> ROUNDUP(woda5[[#This Row],[pomiar po polnocy]]*0.98,0)</f>
        <v>618349</v>
      </c>
      <c r="H3149" s="13">
        <f>woda5[[#This Row],[po 8]]+woda5[[#This Row],[ilosc]]</f>
        <v>626124</v>
      </c>
      <c r="I3149">
        <f>ROUNDUP(woda5[[#This Row],[pomiar po polnocy]]*0.02,0)</f>
        <v>12620</v>
      </c>
      <c r="J3149" s="10">
        <f>woda5[[#This Row],[pomiar po polnocy]]-woda5[[#This Row],[ile wypuscic rano]]</f>
        <v>618348</v>
      </c>
      <c r="K3149" s="10">
        <f>woda5[[#This Row],[po 8v2]]+woda5[[#This Row],[ilosc]]</f>
        <v>626123</v>
      </c>
      <c r="L3149" t="str">
        <f t="shared" si="99"/>
        <v/>
      </c>
      <c r="M3149">
        <f>IF(woda5[[#This Row],[pomiar po polnocy]]&gt;=800000,1,0)</f>
        <v>0</v>
      </c>
    </row>
    <row r="3150" spans="4:13" x14ac:dyDescent="0.25">
      <c r="D3150" s="1">
        <v>42592</v>
      </c>
      <c r="E3150">
        <v>3722</v>
      </c>
      <c r="F3150" s="9">
        <f t="shared" si="98"/>
        <v>626123</v>
      </c>
      <c r="G3150" s="12">
        <f xml:space="preserve"> ROUNDUP(woda5[[#This Row],[pomiar po polnocy]]*0.98,0)</f>
        <v>613601</v>
      </c>
      <c r="H3150" s="13">
        <f>woda5[[#This Row],[po 8]]+woda5[[#This Row],[ilosc]]</f>
        <v>617323</v>
      </c>
      <c r="I3150">
        <f>ROUNDUP(woda5[[#This Row],[pomiar po polnocy]]*0.02,0)</f>
        <v>12523</v>
      </c>
      <c r="J3150" s="10">
        <f>woda5[[#This Row],[pomiar po polnocy]]-woda5[[#This Row],[ile wypuscic rano]]</f>
        <v>613600</v>
      </c>
      <c r="K3150" s="10">
        <f>woda5[[#This Row],[po 8v2]]+woda5[[#This Row],[ilosc]]</f>
        <v>617322</v>
      </c>
      <c r="L3150" t="str">
        <f t="shared" si="99"/>
        <v/>
      </c>
      <c r="M3150">
        <f>IF(woda5[[#This Row],[pomiar po polnocy]]&gt;=800000,1,0)</f>
        <v>0</v>
      </c>
    </row>
    <row r="3151" spans="4:13" x14ac:dyDescent="0.25">
      <c r="D3151" s="1">
        <v>42593</v>
      </c>
      <c r="E3151">
        <v>8374</v>
      </c>
      <c r="F3151" s="9">
        <f t="shared" si="98"/>
        <v>617322</v>
      </c>
      <c r="G3151" s="12">
        <f xml:space="preserve"> ROUNDUP(woda5[[#This Row],[pomiar po polnocy]]*0.98,0)</f>
        <v>604976</v>
      </c>
      <c r="H3151" s="13">
        <f>woda5[[#This Row],[po 8]]+woda5[[#This Row],[ilosc]]</f>
        <v>613350</v>
      </c>
      <c r="I3151">
        <f>ROUNDUP(woda5[[#This Row],[pomiar po polnocy]]*0.02,0)</f>
        <v>12347</v>
      </c>
      <c r="J3151" s="10">
        <f>woda5[[#This Row],[pomiar po polnocy]]-woda5[[#This Row],[ile wypuscic rano]]</f>
        <v>604975</v>
      </c>
      <c r="K3151" s="10">
        <f>woda5[[#This Row],[po 8v2]]+woda5[[#This Row],[ilosc]]</f>
        <v>613349</v>
      </c>
      <c r="L3151" t="str">
        <f t="shared" si="99"/>
        <v/>
      </c>
      <c r="M3151">
        <f>IF(woda5[[#This Row],[pomiar po polnocy]]&gt;=800000,1,0)</f>
        <v>0</v>
      </c>
    </row>
    <row r="3152" spans="4:13" x14ac:dyDescent="0.25">
      <c r="D3152" s="1">
        <v>42594</v>
      </c>
      <c r="E3152">
        <v>5938</v>
      </c>
      <c r="F3152" s="9">
        <f t="shared" si="98"/>
        <v>613349</v>
      </c>
      <c r="G3152" s="12">
        <f xml:space="preserve"> ROUNDUP(woda5[[#This Row],[pomiar po polnocy]]*0.98,0)</f>
        <v>601083</v>
      </c>
      <c r="H3152" s="13">
        <f>woda5[[#This Row],[po 8]]+woda5[[#This Row],[ilosc]]</f>
        <v>607021</v>
      </c>
      <c r="I3152">
        <f>ROUNDUP(woda5[[#This Row],[pomiar po polnocy]]*0.02,0)</f>
        <v>12267</v>
      </c>
      <c r="J3152" s="10">
        <f>woda5[[#This Row],[pomiar po polnocy]]-woda5[[#This Row],[ile wypuscic rano]]</f>
        <v>601082</v>
      </c>
      <c r="K3152" s="10">
        <f>woda5[[#This Row],[po 8v2]]+woda5[[#This Row],[ilosc]]</f>
        <v>607020</v>
      </c>
      <c r="L3152" t="str">
        <f t="shared" si="99"/>
        <v/>
      </c>
      <c r="M3152">
        <f>IF(woda5[[#This Row],[pomiar po polnocy]]&gt;=800000,1,0)</f>
        <v>0</v>
      </c>
    </row>
    <row r="3153" spans="4:13" x14ac:dyDescent="0.25">
      <c r="D3153" s="1">
        <v>42595</v>
      </c>
      <c r="E3153">
        <v>3891</v>
      </c>
      <c r="F3153" s="9">
        <f t="shared" si="98"/>
        <v>607020</v>
      </c>
      <c r="G3153" s="12">
        <f xml:space="preserve"> ROUNDUP(woda5[[#This Row],[pomiar po polnocy]]*0.98,0)</f>
        <v>594880</v>
      </c>
      <c r="H3153" s="13">
        <f>woda5[[#This Row],[po 8]]+woda5[[#This Row],[ilosc]]</f>
        <v>598771</v>
      </c>
      <c r="I3153">
        <f>ROUNDUP(woda5[[#This Row],[pomiar po polnocy]]*0.02,0)</f>
        <v>12141</v>
      </c>
      <c r="J3153" s="10">
        <f>woda5[[#This Row],[pomiar po polnocy]]-woda5[[#This Row],[ile wypuscic rano]]</f>
        <v>594879</v>
      </c>
      <c r="K3153" s="10">
        <f>woda5[[#This Row],[po 8v2]]+woda5[[#This Row],[ilosc]]</f>
        <v>598770</v>
      </c>
      <c r="L3153" t="str">
        <f t="shared" si="99"/>
        <v/>
      </c>
      <c r="M3153">
        <f>IF(woda5[[#This Row],[pomiar po polnocy]]&gt;=800000,1,0)</f>
        <v>0</v>
      </c>
    </row>
    <row r="3154" spans="4:13" x14ac:dyDescent="0.25">
      <c r="D3154" s="1">
        <v>42596</v>
      </c>
      <c r="E3154">
        <v>7456</v>
      </c>
      <c r="F3154" s="9">
        <f t="shared" si="98"/>
        <v>598770</v>
      </c>
      <c r="G3154" s="12">
        <f xml:space="preserve"> ROUNDUP(woda5[[#This Row],[pomiar po polnocy]]*0.98,0)</f>
        <v>586795</v>
      </c>
      <c r="H3154" s="13">
        <f>woda5[[#This Row],[po 8]]+woda5[[#This Row],[ilosc]]</f>
        <v>594251</v>
      </c>
      <c r="I3154">
        <f>ROUNDUP(woda5[[#This Row],[pomiar po polnocy]]*0.02,0)</f>
        <v>11976</v>
      </c>
      <c r="J3154" s="10">
        <f>woda5[[#This Row],[pomiar po polnocy]]-woda5[[#This Row],[ile wypuscic rano]]</f>
        <v>586794</v>
      </c>
      <c r="K3154" s="10">
        <f>woda5[[#This Row],[po 8v2]]+woda5[[#This Row],[ilosc]]</f>
        <v>594250</v>
      </c>
      <c r="L3154" t="str">
        <f t="shared" si="99"/>
        <v/>
      </c>
      <c r="M3154">
        <f>IF(woda5[[#This Row],[pomiar po polnocy]]&gt;=800000,1,0)</f>
        <v>0</v>
      </c>
    </row>
    <row r="3155" spans="4:13" x14ac:dyDescent="0.25">
      <c r="D3155" s="1">
        <v>42597</v>
      </c>
      <c r="E3155">
        <v>8171</v>
      </c>
      <c r="F3155" s="9">
        <f t="shared" si="98"/>
        <v>594250</v>
      </c>
      <c r="G3155" s="12">
        <f xml:space="preserve"> ROUNDUP(woda5[[#This Row],[pomiar po polnocy]]*0.98,0)</f>
        <v>582365</v>
      </c>
      <c r="H3155" s="13">
        <f>woda5[[#This Row],[po 8]]+woda5[[#This Row],[ilosc]]</f>
        <v>590536</v>
      </c>
      <c r="I3155">
        <f>ROUNDUP(woda5[[#This Row],[pomiar po polnocy]]*0.02,0)</f>
        <v>11885</v>
      </c>
      <c r="J3155" s="10">
        <f>woda5[[#This Row],[pomiar po polnocy]]-woda5[[#This Row],[ile wypuscic rano]]</f>
        <v>582365</v>
      </c>
      <c r="K3155" s="10">
        <f>woda5[[#This Row],[po 8v2]]+woda5[[#This Row],[ilosc]]</f>
        <v>590536</v>
      </c>
      <c r="L3155" t="str">
        <f t="shared" si="99"/>
        <v/>
      </c>
      <c r="M3155">
        <f>IF(woda5[[#This Row],[pomiar po polnocy]]&gt;=800000,1,0)</f>
        <v>0</v>
      </c>
    </row>
    <row r="3156" spans="4:13" x14ac:dyDescent="0.25">
      <c r="D3156" s="1">
        <v>42598</v>
      </c>
      <c r="E3156">
        <v>8095</v>
      </c>
      <c r="F3156" s="9">
        <f t="shared" si="98"/>
        <v>590536</v>
      </c>
      <c r="G3156" s="12">
        <f xml:space="preserve"> ROUNDUP(woda5[[#This Row],[pomiar po polnocy]]*0.98,0)</f>
        <v>578726</v>
      </c>
      <c r="H3156" s="13">
        <f>woda5[[#This Row],[po 8]]+woda5[[#This Row],[ilosc]]</f>
        <v>586821</v>
      </c>
      <c r="I3156">
        <f>ROUNDUP(woda5[[#This Row],[pomiar po polnocy]]*0.02,0)</f>
        <v>11811</v>
      </c>
      <c r="J3156" s="10">
        <f>woda5[[#This Row],[pomiar po polnocy]]-woda5[[#This Row],[ile wypuscic rano]]</f>
        <v>578725</v>
      </c>
      <c r="K3156" s="10">
        <f>woda5[[#This Row],[po 8v2]]+woda5[[#This Row],[ilosc]]</f>
        <v>586820</v>
      </c>
      <c r="L3156" t="str">
        <f t="shared" si="99"/>
        <v/>
      </c>
      <c r="M3156">
        <f>IF(woda5[[#This Row],[pomiar po polnocy]]&gt;=800000,1,0)</f>
        <v>0</v>
      </c>
    </row>
    <row r="3157" spans="4:13" x14ac:dyDescent="0.25">
      <c r="D3157" s="1">
        <v>42599</v>
      </c>
      <c r="E3157">
        <v>4255</v>
      </c>
      <c r="F3157" s="9">
        <f t="shared" si="98"/>
        <v>586820</v>
      </c>
      <c r="G3157" s="12">
        <f xml:space="preserve"> ROUNDUP(woda5[[#This Row],[pomiar po polnocy]]*0.98,0)</f>
        <v>575084</v>
      </c>
      <c r="H3157" s="13">
        <f>woda5[[#This Row],[po 8]]+woda5[[#This Row],[ilosc]]</f>
        <v>579339</v>
      </c>
      <c r="I3157">
        <f>ROUNDUP(woda5[[#This Row],[pomiar po polnocy]]*0.02,0)</f>
        <v>11737</v>
      </c>
      <c r="J3157" s="10">
        <f>woda5[[#This Row],[pomiar po polnocy]]-woda5[[#This Row],[ile wypuscic rano]]</f>
        <v>575083</v>
      </c>
      <c r="K3157" s="10">
        <f>woda5[[#This Row],[po 8v2]]+woda5[[#This Row],[ilosc]]</f>
        <v>579338</v>
      </c>
      <c r="L3157" t="str">
        <f t="shared" si="99"/>
        <v/>
      </c>
      <c r="M3157">
        <f>IF(woda5[[#This Row],[pomiar po polnocy]]&gt;=800000,1,0)</f>
        <v>0</v>
      </c>
    </row>
    <row r="3158" spans="4:13" x14ac:dyDescent="0.25">
      <c r="D3158" s="1">
        <v>42600</v>
      </c>
      <c r="E3158">
        <v>7237</v>
      </c>
      <c r="F3158" s="9">
        <f t="shared" si="98"/>
        <v>579338</v>
      </c>
      <c r="G3158" s="12">
        <f xml:space="preserve"> ROUNDUP(woda5[[#This Row],[pomiar po polnocy]]*0.98,0)</f>
        <v>567752</v>
      </c>
      <c r="H3158" s="13">
        <f>woda5[[#This Row],[po 8]]+woda5[[#This Row],[ilosc]]</f>
        <v>574989</v>
      </c>
      <c r="I3158">
        <f>ROUNDUP(woda5[[#This Row],[pomiar po polnocy]]*0.02,0)</f>
        <v>11587</v>
      </c>
      <c r="J3158" s="10">
        <f>woda5[[#This Row],[pomiar po polnocy]]-woda5[[#This Row],[ile wypuscic rano]]</f>
        <v>567751</v>
      </c>
      <c r="K3158" s="10">
        <f>woda5[[#This Row],[po 8v2]]+woda5[[#This Row],[ilosc]]</f>
        <v>574988</v>
      </c>
      <c r="L3158" t="str">
        <f t="shared" si="99"/>
        <v/>
      </c>
      <c r="M3158">
        <f>IF(woda5[[#This Row],[pomiar po polnocy]]&gt;=800000,1,0)</f>
        <v>0</v>
      </c>
    </row>
    <row r="3159" spans="4:13" x14ac:dyDescent="0.25">
      <c r="D3159" s="1">
        <v>42601</v>
      </c>
      <c r="E3159">
        <v>7410</v>
      </c>
      <c r="F3159" s="9">
        <f t="shared" si="98"/>
        <v>574988</v>
      </c>
      <c r="G3159" s="12">
        <f xml:space="preserve"> ROUNDUP(woda5[[#This Row],[pomiar po polnocy]]*0.98,0)</f>
        <v>563489</v>
      </c>
      <c r="H3159" s="13">
        <f>woda5[[#This Row],[po 8]]+woda5[[#This Row],[ilosc]]</f>
        <v>570899</v>
      </c>
      <c r="I3159">
        <f>ROUNDUP(woda5[[#This Row],[pomiar po polnocy]]*0.02,0)</f>
        <v>11500</v>
      </c>
      <c r="J3159" s="10">
        <f>woda5[[#This Row],[pomiar po polnocy]]-woda5[[#This Row],[ile wypuscic rano]]</f>
        <v>563488</v>
      </c>
      <c r="K3159" s="10">
        <f>woda5[[#This Row],[po 8v2]]+woda5[[#This Row],[ilosc]]</f>
        <v>570898</v>
      </c>
      <c r="L3159" t="str">
        <f t="shared" si="99"/>
        <v/>
      </c>
      <c r="M3159">
        <f>IF(woda5[[#This Row],[pomiar po polnocy]]&gt;=800000,1,0)</f>
        <v>0</v>
      </c>
    </row>
    <row r="3160" spans="4:13" x14ac:dyDescent="0.25">
      <c r="D3160" s="1">
        <v>42602</v>
      </c>
      <c r="E3160">
        <v>7413</v>
      </c>
      <c r="F3160" s="9">
        <f t="shared" si="98"/>
        <v>570898</v>
      </c>
      <c r="G3160" s="12">
        <f xml:space="preserve"> ROUNDUP(woda5[[#This Row],[pomiar po polnocy]]*0.98,0)</f>
        <v>559481</v>
      </c>
      <c r="H3160" s="13">
        <f>woda5[[#This Row],[po 8]]+woda5[[#This Row],[ilosc]]</f>
        <v>566894</v>
      </c>
      <c r="I3160">
        <f>ROUNDUP(woda5[[#This Row],[pomiar po polnocy]]*0.02,0)</f>
        <v>11418</v>
      </c>
      <c r="J3160" s="10">
        <f>woda5[[#This Row],[pomiar po polnocy]]-woda5[[#This Row],[ile wypuscic rano]]</f>
        <v>559480</v>
      </c>
      <c r="K3160" s="10">
        <f>woda5[[#This Row],[po 8v2]]+woda5[[#This Row],[ilosc]]</f>
        <v>566893</v>
      </c>
      <c r="L3160" t="str">
        <f t="shared" si="99"/>
        <v/>
      </c>
      <c r="M3160">
        <f>IF(woda5[[#This Row],[pomiar po polnocy]]&gt;=800000,1,0)</f>
        <v>0</v>
      </c>
    </row>
    <row r="3161" spans="4:13" x14ac:dyDescent="0.25">
      <c r="D3161" s="1">
        <v>42603</v>
      </c>
      <c r="E3161">
        <v>5129</v>
      </c>
      <c r="F3161" s="9">
        <f t="shared" si="98"/>
        <v>566893</v>
      </c>
      <c r="G3161" s="12">
        <f xml:space="preserve"> ROUNDUP(woda5[[#This Row],[pomiar po polnocy]]*0.98,0)</f>
        <v>555556</v>
      </c>
      <c r="H3161" s="13">
        <f>woda5[[#This Row],[po 8]]+woda5[[#This Row],[ilosc]]</f>
        <v>560685</v>
      </c>
      <c r="I3161">
        <f>ROUNDUP(woda5[[#This Row],[pomiar po polnocy]]*0.02,0)</f>
        <v>11338</v>
      </c>
      <c r="J3161" s="10">
        <f>woda5[[#This Row],[pomiar po polnocy]]-woda5[[#This Row],[ile wypuscic rano]]</f>
        <v>555555</v>
      </c>
      <c r="K3161" s="10">
        <f>woda5[[#This Row],[po 8v2]]+woda5[[#This Row],[ilosc]]</f>
        <v>560684</v>
      </c>
      <c r="L3161" t="str">
        <f t="shared" si="99"/>
        <v/>
      </c>
      <c r="M3161">
        <f>IF(woda5[[#This Row],[pomiar po polnocy]]&gt;=800000,1,0)</f>
        <v>0</v>
      </c>
    </row>
    <row r="3162" spans="4:13" x14ac:dyDescent="0.25">
      <c r="D3162" s="1">
        <v>42604</v>
      </c>
      <c r="E3162">
        <v>8120</v>
      </c>
      <c r="F3162" s="9">
        <f t="shared" si="98"/>
        <v>560684</v>
      </c>
      <c r="G3162" s="12">
        <f xml:space="preserve"> ROUNDUP(woda5[[#This Row],[pomiar po polnocy]]*0.98,0)</f>
        <v>549471</v>
      </c>
      <c r="H3162" s="13">
        <f>woda5[[#This Row],[po 8]]+woda5[[#This Row],[ilosc]]</f>
        <v>557591</v>
      </c>
      <c r="I3162">
        <f>ROUNDUP(woda5[[#This Row],[pomiar po polnocy]]*0.02,0)</f>
        <v>11214</v>
      </c>
      <c r="J3162" s="10">
        <f>woda5[[#This Row],[pomiar po polnocy]]-woda5[[#This Row],[ile wypuscic rano]]</f>
        <v>549470</v>
      </c>
      <c r="K3162" s="10">
        <f>woda5[[#This Row],[po 8v2]]+woda5[[#This Row],[ilosc]]</f>
        <v>557590</v>
      </c>
      <c r="L3162" t="str">
        <f t="shared" si="99"/>
        <v/>
      </c>
      <c r="M3162">
        <f>IF(woda5[[#This Row],[pomiar po polnocy]]&gt;=800000,1,0)</f>
        <v>0</v>
      </c>
    </row>
    <row r="3163" spans="4:13" x14ac:dyDescent="0.25">
      <c r="D3163" s="1">
        <v>42605</v>
      </c>
      <c r="E3163">
        <v>3888</v>
      </c>
      <c r="F3163" s="9">
        <f t="shared" si="98"/>
        <v>557590</v>
      </c>
      <c r="G3163" s="12">
        <f xml:space="preserve"> ROUNDUP(woda5[[#This Row],[pomiar po polnocy]]*0.98,0)</f>
        <v>546439</v>
      </c>
      <c r="H3163" s="13">
        <f>woda5[[#This Row],[po 8]]+woda5[[#This Row],[ilosc]]</f>
        <v>550327</v>
      </c>
      <c r="I3163">
        <f>ROUNDUP(woda5[[#This Row],[pomiar po polnocy]]*0.02,0)</f>
        <v>11152</v>
      </c>
      <c r="J3163" s="10">
        <f>woda5[[#This Row],[pomiar po polnocy]]-woda5[[#This Row],[ile wypuscic rano]]</f>
        <v>546438</v>
      </c>
      <c r="K3163" s="10">
        <f>woda5[[#This Row],[po 8v2]]+woda5[[#This Row],[ilosc]]</f>
        <v>550326</v>
      </c>
      <c r="L3163" t="str">
        <f t="shared" si="99"/>
        <v/>
      </c>
      <c r="M3163">
        <f>IF(woda5[[#This Row],[pomiar po polnocy]]&gt;=800000,1,0)</f>
        <v>0</v>
      </c>
    </row>
    <row r="3164" spans="4:13" x14ac:dyDescent="0.25">
      <c r="D3164" s="1">
        <v>42606</v>
      </c>
      <c r="E3164">
        <v>4671</v>
      </c>
      <c r="F3164" s="9">
        <f t="shared" si="98"/>
        <v>550326</v>
      </c>
      <c r="G3164" s="12">
        <f xml:space="preserve"> ROUNDUP(woda5[[#This Row],[pomiar po polnocy]]*0.98,0)</f>
        <v>539320</v>
      </c>
      <c r="H3164" s="13">
        <f>woda5[[#This Row],[po 8]]+woda5[[#This Row],[ilosc]]</f>
        <v>543991</v>
      </c>
      <c r="I3164">
        <f>ROUNDUP(woda5[[#This Row],[pomiar po polnocy]]*0.02,0)</f>
        <v>11007</v>
      </c>
      <c r="J3164" s="10">
        <f>woda5[[#This Row],[pomiar po polnocy]]-woda5[[#This Row],[ile wypuscic rano]]</f>
        <v>539319</v>
      </c>
      <c r="K3164" s="10">
        <f>woda5[[#This Row],[po 8v2]]+woda5[[#This Row],[ilosc]]</f>
        <v>543990</v>
      </c>
      <c r="L3164" t="str">
        <f t="shared" si="99"/>
        <v/>
      </c>
      <c r="M3164">
        <f>IF(woda5[[#This Row],[pomiar po polnocy]]&gt;=800000,1,0)</f>
        <v>0</v>
      </c>
    </row>
    <row r="3165" spans="4:13" x14ac:dyDescent="0.25">
      <c r="D3165" s="1">
        <v>42607</v>
      </c>
      <c r="E3165">
        <v>4735</v>
      </c>
      <c r="F3165" s="9">
        <f t="shared" si="98"/>
        <v>543990</v>
      </c>
      <c r="G3165" s="12">
        <f xml:space="preserve"> ROUNDUP(woda5[[#This Row],[pomiar po polnocy]]*0.98,0)</f>
        <v>533111</v>
      </c>
      <c r="H3165" s="13">
        <f>woda5[[#This Row],[po 8]]+woda5[[#This Row],[ilosc]]</f>
        <v>537846</v>
      </c>
      <c r="I3165">
        <f>ROUNDUP(woda5[[#This Row],[pomiar po polnocy]]*0.02,0)</f>
        <v>10880</v>
      </c>
      <c r="J3165" s="10">
        <f>woda5[[#This Row],[pomiar po polnocy]]-woda5[[#This Row],[ile wypuscic rano]]</f>
        <v>533110</v>
      </c>
      <c r="K3165" s="10">
        <f>woda5[[#This Row],[po 8v2]]+woda5[[#This Row],[ilosc]]</f>
        <v>537845</v>
      </c>
      <c r="L3165" t="str">
        <f t="shared" si="99"/>
        <v/>
      </c>
      <c r="M3165">
        <f>IF(woda5[[#This Row],[pomiar po polnocy]]&gt;=800000,1,0)</f>
        <v>0</v>
      </c>
    </row>
    <row r="3166" spans="4:13" x14ac:dyDescent="0.25">
      <c r="D3166" s="1">
        <v>42608</v>
      </c>
      <c r="E3166">
        <v>5936</v>
      </c>
      <c r="F3166" s="9">
        <f t="shared" si="98"/>
        <v>537845</v>
      </c>
      <c r="G3166" s="12">
        <f xml:space="preserve"> ROUNDUP(woda5[[#This Row],[pomiar po polnocy]]*0.98,0)</f>
        <v>527089</v>
      </c>
      <c r="H3166" s="13">
        <f>woda5[[#This Row],[po 8]]+woda5[[#This Row],[ilosc]]</f>
        <v>533025</v>
      </c>
      <c r="I3166">
        <f>ROUNDUP(woda5[[#This Row],[pomiar po polnocy]]*0.02,0)</f>
        <v>10757</v>
      </c>
      <c r="J3166" s="10">
        <f>woda5[[#This Row],[pomiar po polnocy]]-woda5[[#This Row],[ile wypuscic rano]]</f>
        <v>527088</v>
      </c>
      <c r="K3166" s="10">
        <f>woda5[[#This Row],[po 8v2]]+woda5[[#This Row],[ilosc]]</f>
        <v>533024</v>
      </c>
      <c r="L3166" t="str">
        <f t="shared" si="99"/>
        <v/>
      </c>
      <c r="M3166">
        <f>IF(woda5[[#This Row],[pomiar po polnocy]]&gt;=800000,1,0)</f>
        <v>0</v>
      </c>
    </row>
    <row r="3167" spans="4:13" x14ac:dyDescent="0.25">
      <c r="D3167" s="1">
        <v>42609</v>
      </c>
      <c r="E3167">
        <v>7997</v>
      </c>
      <c r="F3167" s="9">
        <f t="shared" si="98"/>
        <v>533024</v>
      </c>
      <c r="G3167" s="12">
        <f xml:space="preserve"> ROUNDUP(woda5[[#This Row],[pomiar po polnocy]]*0.98,0)</f>
        <v>522364</v>
      </c>
      <c r="H3167" s="13">
        <f>woda5[[#This Row],[po 8]]+woda5[[#This Row],[ilosc]]</f>
        <v>530361</v>
      </c>
      <c r="I3167">
        <f>ROUNDUP(woda5[[#This Row],[pomiar po polnocy]]*0.02,0)</f>
        <v>10661</v>
      </c>
      <c r="J3167" s="10">
        <f>woda5[[#This Row],[pomiar po polnocy]]-woda5[[#This Row],[ile wypuscic rano]]</f>
        <v>522363</v>
      </c>
      <c r="K3167" s="10">
        <f>woda5[[#This Row],[po 8v2]]+woda5[[#This Row],[ilosc]]</f>
        <v>530360</v>
      </c>
      <c r="L3167" t="str">
        <f t="shared" si="99"/>
        <v/>
      </c>
      <c r="M3167">
        <f>IF(woda5[[#This Row],[pomiar po polnocy]]&gt;=800000,1,0)</f>
        <v>0</v>
      </c>
    </row>
    <row r="3168" spans="4:13" x14ac:dyDescent="0.25">
      <c r="D3168" s="1">
        <v>42610</v>
      </c>
      <c r="E3168">
        <v>5438</v>
      </c>
      <c r="F3168" s="9">
        <f t="shared" si="98"/>
        <v>530360</v>
      </c>
      <c r="G3168" s="12">
        <f xml:space="preserve"> ROUNDUP(woda5[[#This Row],[pomiar po polnocy]]*0.98,0)</f>
        <v>519753</v>
      </c>
      <c r="H3168" s="13">
        <f>woda5[[#This Row],[po 8]]+woda5[[#This Row],[ilosc]]</f>
        <v>525191</v>
      </c>
      <c r="I3168">
        <f>ROUNDUP(woda5[[#This Row],[pomiar po polnocy]]*0.02,0)</f>
        <v>10608</v>
      </c>
      <c r="J3168" s="10">
        <f>woda5[[#This Row],[pomiar po polnocy]]-woda5[[#This Row],[ile wypuscic rano]]</f>
        <v>519752</v>
      </c>
      <c r="K3168" s="10">
        <f>woda5[[#This Row],[po 8v2]]+woda5[[#This Row],[ilosc]]</f>
        <v>525190</v>
      </c>
      <c r="L3168" t="str">
        <f t="shared" si="99"/>
        <v/>
      </c>
      <c r="M3168">
        <f>IF(woda5[[#This Row],[pomiar po polnocy]]&gt;=800000,1,0)</f>
        <v>0</v>
      </c>
    </row>
    <row r="3169" spans="4:13" x14ac:dyDescent="0.25">
      <c r="D3169" s="1">
        <v>42611</v>
      </c>
      <c r="E3169">
        <v>7198</v>
      </c>
      <c r="F3169" s="9">
        <f t="shared" si="98"/>
        <v>525190</v>
      </c>
      <c r="G3169" s="12">
        <f xml:space="preserve"> ROUNDUP(woda5[[#This Row],[pomiar po polnocy]]*0.98,0)</f>
        <v>514687</v>
      </c>
      <c r="H3169" s="13">
        <f>woda5[[#This Row],[po 8]]+woda5[[#This Row],[ilosc]]</f>
        <v>521885</v>
      </c>
      <c r="I3169">
        <f>ROUNDUP(woda5[[#This Row],[pomiar po polnocy]]*0.02,0)</f>
        <v>10504</v>
      </c>
      <c r="J3169" s="10">
        <f>woda5[[#This Row],[pomiar po polnocy]]-woda5[[#This Row],[ile wypuscic rano]]</f>
        <v>514686</v>
      </c>
      <c r="K3169" s="10">
        <f>woda5[[#This Row],[po 8v2]]+woda5[[#This Row],[ilosc]]</f>
        <v>521884</v>
      </c>
      <c r="L3169" t="str">
        <f t="shared" si="99"/>
        <v/>
      </c>
      <c r="M3169">
        <f>IF(woda5[[#This Row],[pomiar po polnocy]]&gt;=800000,1,0)</f>
        <v>0</v>
      </c>
    </row>
    <row r="3170" spans="4:13" x14ac:dyDescent="0.25">
      <c r="D3170" s="1">
        <v>42612</v>
      </c>
      <c r="E3170">
        <v>4247</v>
      </c>
      <c r="F3170" s="9">
        <f t="shared" si="98"/>
        <v>521884</v>
      </c>
      <c r="G3170" s="12">
        <f xml:space="preserve"> ROUNDUP(woda5[[#This Row],[pomiar po polnocy]]*0.98,0)</f>
        <v>511447</v>
      </c>
      <c r="H3170" s="13">
        <f>woda5[[#This Row],[po 8]]+woda5[[#This Row],[ilosc]]</f>
        <v>515694</v>
      </c>
      <c r="I3170">
        <f>ROUNDUP(woda5[[#This Row],[pomiar po polnocy]]*0.02,0)</f>
        <v>10438</v>
      </c>
      <c r="J3170" s="10">
        <f>woda5[[#This Row],[pomiar po polnocy]]-woda5[[#This Row],[ile wypuscic rano]]</f>
        <v>511446</v>
      </c>
      <c r="K3170" s="10">
        <f>woda5[[#This Row],[po 8v2]]+woda5[[#This Row],[ilosc]]</f>
        <v>515693</v>
      </c>
      <c r="L3170" t="str">
        <f t="shared" si="99"/>
        <v/>
      </c>
      <c r="M3170">
        <f>IF(woda5[[#This Row],[pomiar po polnocy]]&gt;=800000,1,0)</f>
        <v>0</v>
      </c>
    </row>
    <row r="3171" spans="4:13" x14ac:dyDescent="0.25">
      <c r="D3171" s="1">
        <v>42613</v>
      </c>
      <c r="E3171">
        <v>4700</v>
      </c>
      <c r="F3171" s="9">
        <f t="shared" si="98"/>
        <v>515693</v>
      </c>
      <c r="G3171" s="12">
        <f xml:space="preserve"> ROUNDUP(woda5[[#This Row],[pomiar po polnocy]]*0.98,0)</f>
        <v>505380</v>
      </c>
      <c r="H3171" s="13">
        <f>woda5[[#This Row],[po 8]]+woda5[[#This Row],[ilosc]]</f>
        <v>510080</v>
      </c>
      <c r="I3171">
        <f>ROUNDUP(woda5[[#This Row],[pomiar po polnocy]]*0.02,0)</f>
        <v>10314</v>
      </c>
      <c r="J3171" s="10">
        <f>woda5[[#This Row],[pomiar po polnocy]]-woda5[[#This Row],[ile wypuscic rano]]</f>
        <v>505379</v>
      </c>
      <c r="K3171" s="10">
        <f>woda5[[#This Row],[po 8v2]]+woda5[[#This Row],[ilosc]]</f>
        <v>510079</v>
      </c>
      <c r="L3171" t="str">
        <f t="shared" si="99"/>
        <v/>
      </c>
      <c r="M3171">
        <f>IF(woda5[[#This Row],[pomiar po polnocy]]&gt;=800000,1,0)</f>
        <v>0</v>
      </c>
    </row>
    <row r="3172" spans="4:13" x14ac:dyDescent="0.25">
      <c r="D3172" s="1">
        <v>42614</v>
      </c>
      <c r="E3172">
        <v>7670</v>
      </c>
      <c r="F3172" s="9">
        <f t="shared" si="98"/>
        <v>510079</v>
      </c>
      <c r="G3172" s="12">
        <f xml:space="preserve"> ROUNDUP(woda5[[#This Row],[pomiar po polnocy]]*0.98,0)</f>
        <v>499878</v>
      </c>
      <c r="H3172" s="13">
        <f>woda5[[#This Row],[po 8]]+woda5[[#This Row],[ilosc]]</f>
        <v>507548</v>
      </c>
      <c r="I3172">
        <f>ROUNDUP(woda5[[#This Row],[pomiar po polnocy]]*0.02,0)</f>
        <v>10202</v>
      </c>
      <c r="J3172" s="10">
        <f>woda5[[#This Row],[pomiar po polnocy]]-woda5[[#This Row],[ile wypuscic rano]]</f>
        <v>499877</v>
      </c>
      <c r="K3172" s="10">
        <f>woda5[[#This Row],[po 8v2]]+woda5[[#This Row],[ilosc]]</f>
        <v>507547</v>
      </c>
      <c r="L3172" t="str">
        <f t="shared" si="99"/>
        <v/>
      </c>
      <c r="M3172">
        <f>IF(woda5[[#This Row],[pomiar po polnocy]]&gt;=800000,1,0)</f>
        <v>0</v>
      </c>
    </row>
    <row r="3173" spans="4:13" x14ac:dyDescent="0.25">
      <c r="D3173" s="1">
        <v>42615</v>
      </c>
      <c r="E3173">
        <v>3801</v>
      </c>
      <c r="F3173" s="9">
        <f t="shared" si="98"/>
        <v>507547</v>
      </c>
      <c r="G3173" s="12">
        <f xml:space="preserve"> ROUNDUP(woda5[[#This Row],[pomiar po polnocy]]*0.98,0)</f>
        <v>497397</v>
      </c>
      <c r="H3173" s="13">
        <f>woda5[[#This Row],[po 8]]+woda5[[#This Row],[ilosc]]</f>
        <v>501198</v>
      </c>
      <c r="I3173">
        <f>ROUNDUP(woda5[[#This Row],[pomiar po polnocy]]*0.02,0)</f>
        <v>10151</v>
      </c>
      <c r="J3173" s="10">
        <f>woda5[[#This Row],[pomiar po polnocy]]-woda5[[#This Row],[ile wypuscic rano]]</f>
        <v>497396</v>
      </c>
      <c r="K3173" s="10">
        <f>woda5[[#This Row],[po 8v2]]+woda5[[#This Row],[ilosc]]</f>
        <v>501197</v>
      </c>
      <c r="L3173" t="str">
        <f t="shared" si="99"/>
        <v/>
      </c>
      <c r="M3173">
        <f>IF(woda5[[#This Row],[pomiar po polnocy]]&gt;=800000,1,0)</f>
        <v>0</v>
      </c>
    </row>
    <row r="3174" spans="4:13" x14ac:dyDescent="0.25">
      <c r="D3174" s="1">
        <v>42616</v>
      </c>
      <c r="E3174">
        <v>3353</v>
      </c>
      <c r="F3174" s="9">
        <f t="shared" si="98"/>
        <v>501197</v>
      </c>
      <c r="G3174" s="12">
        <f xml:space="preserve"> ROUNDUP(woda5[[#This Row],[pomiar po polnocy]]*0.98,0)</f>
        <v>491174</v>
      </c>
      <c r="H3174" s="13">
        <f>woda5[[#This Row],[po 8]]+woda5[[#This Row],[ilosc]]</f>
        <v>494527</v>
      </c>
      <c r="I3174">
        <f>ROUNDUP(woda5[[#This Row],[pomiar po polnocy]]*0.02,0)</f>
        <v>10024</v>
      </c>
      <c r="J3174" s="10">
        <f>woda5[[#This Row],[pomiar po polnocy]]-woda5[[#This Row],[ile wypuscic rano]]</f>
        <v>491173</v>
      </c>
      <c r="K3174" s="10">
        <f>woda5[[#This Row],[po 8v2]]+woda5[[#This Row],[ilosc]]</f>
        <v>494526</v>
      </c>
      <c r="L3174" t="str">
        <f t="shared" si="99"/>
        <v/>
      </c>
      <c r="M3174">
        <f>IF(woda5[[#This Row],[pomiar po polnocy]]&gt;=800000,1,0)</f>
        <v>0</v>
      </c>
    </row>
    <row r="3175" spans="4:13" x14ac:dyDescent="0.25">
      <c r="D3175" s="1">
        <v>42617</v>
      </c>
      <c r="E3175">
        <v>3753</v>
      </c>
      <c r="F3175" s="9">
        <f t="shared" si="98"/>
        <v>494526</v>
      </c>
      <c r="G3175" s="12">
        <f xml:space="preserve"> ROUNDUP(woda5[[#This Row],[pomiar po polnocy]]*0.98,0)</f>
        <v>484636</v>
      </c>
      <c r="H3175" s="13">
        <f>woda5[[#This Row],[po 8]]+woda5[[#This Row],[ilosc]]</f>
        <v>488389</v>
      </c>
      <c r="I3175">
        <f>ROUNDUP(woda5[[#This Row],[pomiar po polnocy]]*0.02,0)</f>
        <v>9891</v>
      </c>
      <c r="J3175" s="10">
        <f>woda5[[#This Row],[pomiar po polnocy]]-woda5[[#This Row],[ile wypuscic rano]]</f>
        <v>484635</v>
      </c>
      <c r="K3175" s="10">
        <f>woda5[[#This Row],[po 8v2]]+woda5[[#This Row],[ilosc]]</f>
        <v>488388</v>
      </c>
      <c r="L3175" t="str">
        <f t="shared" si="99"/>
        <v/>
      </c>
      <c r="M3175">
        <f>IF(woda5[[#This Row],[pomiar po polnocy]]&gt;=800000,1,0)</f>
        <v>0</v>
      </c>
    </row>
    <row r="3176" spans="4:13" x14ac:dyDescent="0.25">
      <c r="D3176" s="1">
        <v>42618</v>
      </c>
      <c r="E3176">
        <v>5309</v>
      </c>
      <c r="F3176" s="9">
        <f t="shared" si="98"/>
        <v>488388</v>
      </c>
      <c r="G3176" s="12">
        <f xml:space="preserve"> ROUNDUP(woda5[[#This Row],[pomiar po polnocy]]*0.98,0)</f>
        <v>478621</v>
      </c>
      <c r="H3176" s="13">
        <f>woda5[[#This Row],[po 8]]+woda5[[#This Row],[ilosc]]</f>
        <v>483930</v>
      </c>
      <c r="I3176">
        <f>ROUNDUP(woda5[[#This Row],[pomiar po polnocy]]*0.02,0)</f>
        <v>9768</v>
      </c>
      <c r="J3176" s="10">
        <f>woda5[[#This Row],[pomiar po polnocy]]-woda5[[#This Row],[ile wypuscic rano]]</f>
        <v>478620</v>
      </c>
      <c r="K3176" s="10">
        <f>woda5[[#This Row],[po 8v2]]+woda5[[#This Row],[ilosc]]</f>
        <v>483929</v>
      </c>
      <c r="L3176" t="str">
        <f t="shared" si="99"/>
        <v/>
      </c>
      <c r="M3176">
        <f>IF(woda5[[#This Row],[pomiar po polnocy]]&gt;=800000,1,0)</f>
        <v>0</v>
      </c>
    </row>
    <row r="3177" spans="4:13" x14ac:dyDescent="0.25">
      <c r="D3177" s="1">
        <v>42619</v>
      </c>
      <c r="E3177">
        <v>7665</v>
      </c>
      <c r="F3177" s="9">
        <f t="shared" si="98"/>
        <v>483929</v>
      </c>
      <c r="G3177" s="12">
        <f xml:space="preserve"> ROUNDUP(woda5[[#This Row],[pomiar po polnocy]]*0.98,0)</f>
        <v>474251</v>
      </c>
      <c r="H3177" s="13">
        <f>woda5[[#This Row],[po 8]]+woda5[[#This Row],[ilosc]]</f>
        <v>481916</v>
      </c>
      <c r="I3177">
        <f>ROUNDUP(woda5[[#This Row],[pomiar po polnocy]]*0.02,0)</f>
        <v>9679</v>
      </c>
      <c r="J3177" s="10">
        <f>woda5[[#This Row],[pomiar po polnocy]]-woda5[[#This Row],[ile wypuscic rano]]</f>
        <v>474250</v>
      </c>
      <c r="K3177" s="10">
        <f>woda5[[#This Row],[po 8v2]]+woda5[[#This Row],[ilosc]]</f>
        <v>481915</v>
      </c>
      <c r="L3177" t="str">
        <f t="shared" si="99"/>
        <v/>
      </c>
      <c r="M3177">
        <f>IF(woda5[[#This Row],[pomiar po polnocy]]&gt;=800000,1,0)</f>
        <v>0</v>
      </c>
    </row>
    <row r="3178" spans="4:13" x14ac:dyDescent="0.25">
      <c r="D3178" s="1">
        <v>42620</v>
      </c>
      <c r="E3178">
        <v>5242</v>
      </c>
      <c r="F3178" s="9">
        <f t="shared" si="98"/>
        <v>481915</v>
      </c>
      <c r="G3178" s="12">
        <f xml:space="preserve"> ROUNDUP(woda5[[#This Row],[pomiar po polnocy]]*0.98,0)</f>
        <v>472277</v>
      </c>
      <c r="H3178" s="13">
        <f>woda5[[#This Row],[po 8]]+woda5[[#This Row],[ilosc]]</f>
        <v>477519</v>
      </c>
      <c r="I3178">
        <f>ROUNDUP(woda5[[#This Row],[pomiar po polnocy]]*0.02,0)</f>
        <v>9639</v>
      </c>
      <c r="J3178" s="10">
        <f>woda5[[#This Row],[pomiar po polnocy]]-woda5[[#This Row],[ile wypuscic rano]]</f>
        <v>472276</v>
      </c>
      <c r="K3178" s="10">
        <f>woda5[[#This Row],[po 8v2]]+woda5[[#This Row],[ilosc]]</f>
        <v>477518</v>
      </c>
      <c r="L3178" t="str">
        <f t="shared" si="99"/>
        <v/>
      </c>
      <c r="M3178">
        <f>IF(woda5[[#This Row],[pomiar po polnocy]]&gt;=800000,1,0)</f>
        <v>0</v>
      </c>
    </row>
    <row r="3179" spans="4:13" x14ac:dyDescent="0.25">
      <c r="D3179" s="1">
        <v>42621</v>
      </c>
      <c r="E3179">
        <v>4477</v>
      </c>
      <c r="F3179" s="9">
        <f t="shared" si="98"/>
        <v>477518</v>
      </c>
      <c r="G3179" s="12">
        <f xml:space="preserve"> ROUNDUP(woda5[[#This Row],[pomiar po polnocy]]*0.98,0)</f>
        <v>467968</v>
      </c>
      <c r="H3179" s="13">
        <f>woda5[[#This Row],[po 8]]+woda5[[#This Row],[ilosc]]</f>
        <v>472445</v>
      </c>
      <c r="I3179">
        <f>ROUNDUP(woda5[[#This Row],[pomiar po polnocy]]*0.02,0)</f>
        <v>9551</v>
      </c>
      <c r="J3179" s="10">
        <f>woda5[[#This Row],[pomiar po polnocy]]-woda5[[#This Row],[ile wypuscic rano]]</f>
        <v>467967</v>
      </c>
      <c r="K3179" s="10">
        <f>woda5[[#This Row],[po 8v2]]+woda5[[#This Row],[ilosc]]</f>
        <v>472444</v>
      </c>
      <c r="L3179" t="str">
        <f t="shared" si="99"/>
        <v/>
      </c>
      <c r="M3179">
        <f>IF(woda5[[#This Row],[pomiar po polnocy]]&gt;=800000,1,0)</f>
        <v>0</v>
      </c>
    </row>
    <row r="3180" spans="4:13" x14ac:dyDescent="0.25">
      <c r="D3180" s="1">
        <v>42622</v>
      </c>
      <c r="E3180">
        <v>6699</v>
      </c>
      <c r="F3180" s="9">
        <f t="shared" si="98"/>
        <v>472444</v>
      </c>
      <c r="G3180" s="12">
        <f xml:space="preserve"> ROUNDUP(woda5[[#This Row],[pomiar po polnocy]]*0.98,0)</f>
        <v>462996</v>
      </c>
      <c r="H3180" s="13">
        <f>woda5[[#This Row],[po 8]]+woda5[[#This Row],[ilosc]]</f>
        <v>469695</v>
      </c>
      <c r="I3180">
        <f>ROUNDUP(woda5[[#This Row],[pomiar po polnocy]]*0.02,0)</f>
        <v>9449</v>
      </c>
      <c r="J3180" s="10">
        <f>woda5[[#This Row],[pomiar po polnocy]]-woda5[[#This Row],[ile wypuscic rano]]</f>
        <v>462995</v>
      </c>
      <c r="K3180" s="10">
        <f>woda5[[#This Row],[po 8v2]]+woda5[[#This Row],[ilosc]]</f>
        <v>469694</v>
      </c>
      <c r="L3180" t="str">
        <f t="shared" si="99"/>
        <v/>
      </c>
      <c r="M3180">
        <f>IF(woda5[[#This Row],[pomiar po polnocy]]&gt;=800000,1,0)</f>
        <v>0</v>
      </c>
    </row>
    <row r="3181" spans="4:13" x14ac:dyDescent="0.25">
      <c r="D3181" s="1">
        <v>42623</v>
      </c>
      <c r="E3181">
        <v>6841</v>
      </c>
      <c r="F3181" s="9">
        <f t="shared" si="98"/>
        <v>469694</v>
      </c>
      <c r="G3181" s="12">
        <f xml:space="preserve"> ROUNDUP(woda5[[#This Row],[pomiar po polnocy]]*0.98,0)</f>
        <v>460301</v>
      </c>
      <c r="H3181" s="13">
        <f>woda5[[#This Row],[po 8]]+woda5[[#This Row],[ilosc]]</f>
        <v>467142</v>
      </c>
      <c r="I3181">
        <f>ROUNDUP(woda5[[#This Row],[pomiar po polnocy]]*0.02,0)</f>
        <v>9394</v>
      </c>
      <c r="J3181" s="10">
        <f>woda5[[#This Row],[pomiar po polnocy]]-woda5[[#This Row],[ile wypuscic rano]]</f>
        <v>460300</v>
      </c>
      <c r="K3181" s="10">
        <f>woda5[[#This Row],[po 8v2]]+woda5[[#This Row],[ilosc]]</f>
        <v>467141</v>
      </c>
      <c r="L3181" t="str">
        <f t="shared" si="99"/>
        <v/>
      </c>
      <c r="M3181">
        <f>IF(woda5[[#This Row],[pomiar po polnocy]]&gt;=800000,1,0)</f>
        <v>0</v>
      </c>
    </row>
    <row r="3182" spans="4:13" x14ac:dyDescent="0.25">
      <c r="D3182" s="1">
        <v>42624</v>
      </c>
      <c r="E3182">
        <v>9275</v>
      </c>
      <c r="F3182" s="9">
        <f t="shared" si="98"/>
        <v>467141</v>
      </c>
      <c r="G3182" s="12">
        <f xml:space="preserve"> ROUNDUP(woda5[[#This Row],[pomiar po polnocy]]*0.98,0)</f>
        <v>457799</v>
      </c>
      <c r="H3182" s="13">
        <f>woda5[[#This Row],[po 8]]+woda5[[#This Row],[ilosc]]</f>
        <v>467074</v>
      </c>
      <c r="I3182">
        <f>ROUNDUP(woda5[[#This Row],[pomiar po polnocy]]*0.02,0)</f>
        <v>9343</v>
      </c>
      <c r="J3182" s="10">
        <f>woda5[[#This Row],[pomiar po polnocy]]-woda5[[#This Row],[ile wypuscic rano]]</f>
        <v>457798</v>
      </c>
      <c r="K3182" s="10">
        <f>woda5[[#This Row],[po 8v2]]+woda5[[#This Row],[ilosc]]</f>
        <v>467073</v>
      </c>
      <c r="L3182" t="str">
        <f t="shared" si="99"/>
        <v/>
      </c>
      <c r="M3182">
        <f>IF(woda5[[#This Row],[pomiar po polnocy]]&gt;=800000,1,0)</f>
        <v>0</v>
      </c>
    </row>
    <row r="3183" spans="4:13" x14ac:dyDescent="0.25">
      <c r="D3183" s="1">
        <v>42625</v>
      </c>
      <c r="E3183">
        <v>8407</v>
      </c>
      <c r="F3183" s="9">
        <f t="shared" si="98"/>
        <v>467073</v>
      </c>
      <c r="G3183" s="12">
        <f xml:space="preserve"> ROUNDUP(woda5[[#This Row],[pomiar po polnocy]]*0.98,0)</f>
        <v>457732</v>
      </c>
      <c r="H3183" s="13">
        <f>woda5[[#This Row],[po 8]]+woda5[[#This Row],[ilosc]]</f>
        <v>466139</v>
      </c>
      <c r="I3183">
        <f>ROUNDUP(woda5[[#This Row],[pomiar po polnocy]]*0.02,0)</f>
        <v>9342</v>
      </c>
      <c r="J3183" s="10">
        <f>woda5[[#This Row],[pomiar po polnocy]]-woda5[[#This Row],[ile wypuscic rano]]</f>
        <v>457731</v>
      </c>
      <c r="K3183" s="10">
        <f>woda5[[#This Row],[po 8v2]]+woda5[[#This Row],[ilosc]]</f>
        <v>466138</v>
      </c>
      <c r="L3183" t="str">
        <f t="shared" si="99"/>
        <v/>
      </c>
      <c r="M3183">
        <f>IF(woda5[[#This Row],[pomiar po polnocy]]&gt;=800000,1,0)</f>
        <v>0</v>
      </c>
    </row>
    <row r="3184" spans="4:13" x14ac:dyDescent="0.25">
      <c r="D3184" s="1">
        <v>42626</v>
      </c>
      <c r="E3184">
        <v>11662</v>
      </c>
      <c r="F3184" s="9">
        <f t="shared" si="98"/>
        <v>466138</v>
      </c>
      <c r="G3184" s="12">
        <f xml:space="preserve"> ROUNDUP(woda5[[#This Row],[pomiar po polnocy]]*0.98,0)</f>
        <v>456816</v>
      </c>
      <c r="H3184" s="13">
        <f>woda5[[#This Row],[po 8]]+woda5[[#This Row],[ilosc]]</f>
        <v>468478</v>
      </c>
      <c r="I3184">
        <f>ROUNDUP(woda5[[#This Row],[pomiar po polnocy]]*0.02,0)</f>
        <v>9323</v>
      </c>
      <c r="J3184" s="10">
        <f>woda5[[#This Row],[pomiar po polnocy]]-woda5[[#This Row],[ile wypuscic rano]]</f>
        <v>456815</v>
      </c>
      <c r="K3184" s="10">
        <f>woda5[[#This Row],[po 8v2]]+woda5[[#This Row],[ilosc]]</f>
        <v>468477</v>
      </c>
      <c r="L3184" t="str">
        <f t="shared" si="99"/>
        <v/>
      </c>
      <c r="M3184">
        <f>IF(woda5[[#This Row],[pomiar po polnocy]]&gt;=800000,1,0)</f>
        <v>0</v>
      </c>
    </row>
    <row r="3185" spans="4:13" x14ac:dyDescent="0.25">
      <c r="D3185" s="1">
        <v>42627</v>
      </c>
      <c r="E3185">
        <v>15584</v>
      </c>
      <c r="F3185" s="9">
        <f t="shared" si="98"/>
        <v>468477</v>
      </c>
      <c r="G3185" s="12">
        <f xml:space="preserve"> ROUNDUP(woda5[[#This Row],[pomiar po polnocy]]*0.98,0)</f>
        <v>459108</v>
      </c>
      <c r="H3185" s="13">
        <f>woda5[[#This Row],[po 8]]+woda5[[#This Row],[ilosc]]</f>
        <v>474692</v>
      </c>
      <c r="I3185">
        <f>ROUNDUP(woda5[[#This Row],[pomiar po polnocy]]*0.02,0)</f>
        <v>9370</v>
      </c>
      <c r="J3185" s="10">
        <f>woda5[[#This Row],[pomiar po polnocy]]-woda5[[#This Row],[ile wypuscic rano]]</f>
        <v>459107</v>
      </c>
      <c r="K3185" s="10">
        <f>woda5[[#This Row],[po 8v2]]+woda5[[#This Row],[ilosc]]</f>
        <v>474691</v>
      </c>
      <c r="L3185" t="str">
        <f t="shared" si="99"/>
        <v/>
      </c>
      <c r="M3185">
        <f>IF(woda5[[#This Row],[pomiar po polnocy]]&gt;=800000,1,0)</f>
        <v>0</v>
      </c>
    </row>
    <row r="3186" spans="4:13" x14ac:dyDescent="0.25">
      <c r="D3186" s="1">
        <v>42628</v>
      </c>
      <c r="E3186">
        <v>22749</v>
      </c>
      <c r="F3186" s="9">
        <f t="shared" si="98"/>
        <v>474691</v>
      </c>
      <c r="G3186" s="12">
        <f xml:space="preserve"> ROUNDUP(woda5[[#This Row],[pomiar po polnocy]]*0.98,0)</f>
        <v>465198</v>
      </c>
      <c r="H3186" s="13">
        <f>woda5[[#This Row],[po 8]]+woda5[[#This Row],[ilosc]]</f>
        <v>487947</v>
      </c>
      <c r="I3186">
        <f>ROUNDUP(woda5[[#This Row],[pomiar po polnocy]]*0.02,0)</f>
        <v>9494</v>
      </c>
      <c r="J3186" s="10">
        <f>woda5[[#This Row],[pomiar po polnocy]]-woda5[[#This Row],[ile wypuscic rano]]</f>
        <v>465197</v>
      </c>
      <c r="K3186" s="10">
        <f>woda5[[#This Row],[po 8v2]]+woda5[[#This Row],[ilosc]]</f>
        <v>487946</v>
      </c>
      <c r="L3186" t="str">
        <f t="shared" si="99"/>
        <v/>
      </c>
      <c r="M3186">
        <f>IF(woda5[[#This Row],[pomiar po polnocy]]&gt;=800000,1,0)</f>
        <v>0</v>
      </c>
    </row>
    <row r="3187" spans="4:13" x14ac:dyDescent="0.25">
      <c r="D3187" s="1">
        <v>42629</v>
      </c>
      <c r="E3187">
        <v>28263</v>
      </c>
      <c r="F3187" s="9">
        <f t="shared" si="98"/>
        <v>487946</v>
      </c>
      <c r="G3187" s="12">
        <f xml:space="preserve"> ROUNDUP(woda5[[#This Row],[pomiar po polnocy]]*0.98,0)</f>
        <v>478188</v>
      </c>
      <c r="H3187" s="13">
        <f>woda5[[#This Row],[po 8]]+woda5[[#This Row],[ilosc]]</f>
        <v>506451</v>
      </c>
      <c r="I3187">
        <f>ROUNDUP(woda5[[#This Row],[pomiar po polnocy]]*0.02,0)</f>
        <v>9759</v>
      </c>
      <c r="J3187" s="10">
        <f>woda5[[#This Row],[pomiar po polnocy]]-woda5[[#This Row],[ile wypuscic rano]]</f>
        <v>478187</v>
      </c>
      <c r="K3187" s="10">
        <f>woda5[[#This Row],[po 8v2]]+woda5[[#This Row],[ilosc]]</f>
        <v>506450</v>
      </c>
      <c r="L3187" t="str">
        <f t="shared" si="99"/>
        <v/>
      </c>
      <c r="M3187">
        <f>IF(woda5[[#This Row],[pomiar po polnocy]]&gt;=800000,1,0)</f>
        <v>0</v>
      </c>
    </row>
    <row r="3188" spans="4:13" x14ac:dyDescent="0.25">
      <c r="D3188" s="1">
        <v>42630</v>
      </c>
      <c r="E3188">
        <v>37998</v>
      </c>
      <c r="F3188" s="9">
        <f t="shared" si="98"/>
        <v>506450</v>
      </c>
      <c r="G3188" s="12">
        <f xml:space="preserve"> ROUNDUP(woda5[[#This Row],[pomiar po polnocy]]*0.98,0)</f>
        <v>496321</v>
      </c>
      <c r="H3188" s="13">
        <f>woda5[[#This Row],[po 8]]+woda5[[#This Row],[ilosc]]</f>
        <v>534319</v>
      </c>
      <c r="I3188">
        <f>ROUNDUP(woda5[[#This Row],[pomiar po polnocy]]*0.02,0)</f>
        <v>10129</v>
      </c>
      <c r="J3188" s="10">
        <f>woda5[[#This Row],[pomiar po polnocy]]-woda5[[#This Row],[ile wypuscic rano]]</f>
        <v>496321</v>
      </c>
      <c r="K3188" s="10">
        <f>woda5[[#This Row],[po 8v2]]+woda5[[#This Row],[ilosc]]</f>
        <v>534319</v>
      </c>
      <c r="L3188" t="str">
        <f t="shared" si="99"/>
        <v/>
      </c>
      <c r="M3188">
        <f>IF(woda5[[#This Row],[pomiar po polnocy]]&gt;=800000,1,0)</f>
        <v>0</v>
      </c>
    </row>
    <row r="3189" spans="4:13" x14ac:dyDescent="0.25">
      <c r="D3189" s="1">
        <v>42631</v>
      </c>
      <c r="E3189">
        <v>41338</v>
      </c>
      <c r="F3189" s="9">
        <f t="shared" si="98"/>
        <v>534319</v>
      </c>
      <c r="G3189" s="12">
        <f xml:space="preserve"> ROUNDUP(woda5[[#This Row],[pomiar po polnocy]]*0.98,0)</f>
        <v>523633</v>
      </c>
      <c r="H3189" s="13">
        <f>woda5[[#This Row],[po 8]]+woda5[[#This Row],[ilosc]]</f>
        <v>564971</v>
      </c>
      <c r="I3189">
        <f>ROUNDUP(woda5[[#This Row],[pomiar po polnocy]]*0.02,0)</f>
        <v>10687</v>
      </c>
      <c r="J3189" s="10">
        <f>woda5[[#This Row],[pomiar po polnocy]]-woda5[[#This Row],[ile wypuscic rano]]</f>
        <v>523632</v>
      </c>
      <c r="K3189" s="10">
        <f>woda5[[#This Row],[po 8v2]]+woda5[[#This Row],[ilosc]]</f>
        <v>564970</v>
      </c>
      <c r="L3189" t="str">
        <f t="shared" si="99"/>
        <v/>
      </c>
      <c r="M3189">
        <f>IF(woda5[[#This Row],[pomiar po polnocy]]&gt;=800000,1,0)</f>
        <v>0</v>
      </c>
    </row>
    <row r="3190" spans="4:13" x14ac:dyDescent="0.25">
      <c r="D3190" s="1">
        <v>42632</v>
      </c>
      <c r="E3190">
        <v>41905</v>
      </c>
      <c r="F3190" s="9">
        <f t="shared" si="98"/>
        <v>564970</v>
      </c>
      <c r="G3190" s="12">
        <f xml:space="preserve"> ROUNDUP(woda5[[#This Row],[pomiar po polnocy]]*0.98,0)</f>
        <v>553671</v>
      </c>
      <c r="H3190" s="13">
        <f>woda5[[#This Row],[po 8]]+woda5[[#This Row],[ilosc]]</f>
        <v>595576</v>
      </c>
      <c r="I3190">
        <f>ROUNDUP(woda5[[#This Row],[pomiar po polnocy]]*0.02,0)</f>
        <v>11300</v>
      </c>
      <c r="J3190" s="10">
        <f>woda5[[#This Row],[pomiar po polnocy]]-woda5[[#This Row],[ile wypuscic rano]]</f>
        <v>553670</v>
      </c>
      <c r="K3190" s="10">
        <f>woda5[[#This Row],[po 8v2]]+woda5[[#This Row],[ilosc]]</f>
        <v>595575</v>
      </c>
      <c r="L3190" t="str">
        <f t="shared" si="99"/>
        <v/>
      </c>
      <c r="M3190">
        <f>IF(woda5[[#This Row],[pomiar po polnocy]]&gt;=800000,1,0)</f>
        <v>0</v>
      </c>
    </row>
    <row r="3191" spans="4:13" x14ac:dyDescent="0.25">
      <c r="D3191" s="1">
        <v>42633</v>
      </c>
      <c r="E3191">
        <v>39330</v>
      </c>
      <c r="F3191" s="9">
        <f t="shared" si="98"/>
        <v>595575</v>
      </c>
      <c r="G3191" s="12">
        <f xml:space="preserve"> ROUNDUP(woda5[[#This Row],[pomiar po polnocy]]*0.98,0)</f>
        <v>583664</v>
      </c>
      <c r="H3191" s="13">
        <f>woda5[[#This Row],[po 8]]+woda5[[#This Row],[ilosc]]</f>
        <v>622994</v>
      </c>
      <c r="I3191">
        <f>ROUNDUP(woda5[[#This Row],[pomiar po polnocy]]*0.02,0)</f>
        <v>11912</v>
      </c>
      <c r="J3191" s="10">
        <f>woda5[[#This Row],[pomiar po polnocy]]-woda5[[#This Row],[ile wypuscic rano]]</f>
        <v>583663</v>
      </c>
      <c r="K3191" s="10">
        <f>woda5[[#This Row],[po 8v2]]+woda5[[#This Row],[ilosc]]</f>
        <v>622993</v>
      </c>
      <c r="L3191" t="str">
        <f t="shared" si="99"/>
        <v/>
      </c>
      <c r="M3191">
        <f>IF(woda5[[#This Row],[pomiar po polnocy]]&gt;=800000,1,0)</f>
        <v>0</v>
      </c>
    </row>
    <row r="3192" spans="4:13" x14ac:dyDescent="0.25">
      <c r="D3192" s="1">
        <v>42634</v>
      </c>
      <c r="E3192">
        <v>30983</v>
      </c>
      <c r="F3192" s="9">
        <f t="shared" si="98"/>
        <v>622993</v>
      </c>
      <c r="G3192" s="12">
        <f xml:space="preserve"> ROUNDUP(woda5[[#This Row],[pomiar po polnocy]]*0.98,0)</f>
        <v>610534</v>
      </c>
      <c r="H3192" s="13">
        <f>woda5[[#This Row],[po 8]]+woda5[[#This Row],[ilosc]]</f>
        <v>641517</v>
      </c>
      <c r="I3192">
        <f>ROUNDUP(woda5[[#This Row],[pomiar po polnocy]]*0.02,0)</f>
        <v>12460</v>
      </c>
      <c r="J3192" s="10">
        <f>woda5[[#This Row],[pomiar po polnocy]]-woda5[[#This Row],[ile wypuscic rano]]</f>
        <v>610533</v>
      </c>
      <c r="K3192" s="10">
        <f>woda5[[#This Row],[po 8v2]]+woda5[[#This Row],[ilosc]]</f>
        <v>641516</v>
      </c>
      <c r="L3192" t="str">
        <f t="shared" si="99"/>
        <v/>
      </c>
      <c r="M3192">
        <f>IF(woda5[[#This Row],[pomiar po polnocy]]&gt;=800000,1,0)</f>
        <v>0</v>
      </c>
    </row>
    <row r="3193" spans="4:13" x14ac:dyDescent="0.25">
      <c r="D3193" s="1">
        <v>42635</v>
      </c>
      <c r="E3193">
        <v>22790</v>
      </c>
      <c r="F3193" s="9">
        <f t="shared" si="98"/>
        <v>641516</v>
      </c>
      <c r="G3193" s="12">
        <f xml:space="preserve"> ROUNDUP(woda5[[#This Row],[pomiar po polnocy]]*0.98,0)</f>
        <v>628686</v>
      </c>
      <c r="H3193" s="13">
        <f>woda5[[#This Row],[po 8]]+woda5[[#This Row],[ilosc]]</f>
        <v>651476</v>
      </c>
      <c r="I3193">
        <f>ROUNDUP(woda5[[#This Row],[pomiar po polnocy]]*0.02,0)</f>
        <v>12831</v>
      </c>
      <c r="J3193" s="10">
        <f>woda5[[#This Row],[pomiar po polnocy]]-woda5[[#This Row],[ile wypuscic rano]]</f>
        <v>628685</v>
      </c>
      <c r="K3193" s="10">
        <f>woda5[[#This Row],[po 8v2]]+woda5[[#This Row],[ilosc]]</f>
        <v>651475</v>
      </c>
      <c r="L3193" t="str">
        <f t="shared" si="99"/>
        <v/>
      </c>
      <c r="M3193">
        <f>IF(woda5[[#This Row],[pomiar po polnocy]]&gt;=800000,1,0)</f>
        <v>0</v>
      </c>
    </row>
    <row r="3194" spans="4:13" x14ac:dyDescent="0.25">
      <c r="D3194" s="1">
        <v>42636</v>
      </c>
      <c r="E3194">
        <v>14368</v>
      </c>
      <c r="F3194" s="9">
        <f t="shared" si="98"/>
        <v>651475</v>
      </c>
      <c r="G3194" s="12">
        <f xml:space="preserve"> ROUNDUP(woda5[[#This Row],[pomiar po polnocy]]*0.98,0)</f>
        <v>638446</v>
      </c>
      <c r="H3194" s="13">
        <f>woda5[[#This Row],[po 8]]+woda5[[#This Row],[ilosc]]</f>
        <v>652814</v>
      </c>
      <c r="I3194">
        <f>ROUNDUP(woda5[[#This Row],[pomiar po polnocy]]*0.02,0)</f>
        <v>13030</v>
      </c>
      <c r="J3194" s="10">
        <f>woda5[[#This Row],[pomiar po polnocy]]-woda5[[#This Row],[ile wypuscic rano]]</f>
        <v>638445</v>
      </c>
      <c r="K3194" s="10">
        <f>woda5[[#This Row],[po 8v2]]+woda5[[#This Row],[ilosc]]</f>
        <v>652813</v>
      </c>
      <c r="L3194" t="str">
        <f t="shared" si="99"/>
        <v/>
      </c>
      <c r="M3194">
        <f>IF(woda5[[#This Row],[pomiar po polnocy]]&gt;=800000,1,0)</f>
        <v>0</v>
      </c>
    </row>
    <row r="3195" spans="4:13" x14ac:dyDescent="0.25">
      <c r="D3195" s="1">
        <v>42637</v>
      </c>
      <c r="E3195">
        <v>10335</v>
      </c>
      <c r="F3195" s="9">
        <f t="shared" si="98"/>
        <v>652813</v>
      </c>
      <c r="G3195" s="12">
        <f xml:space="preserve"> ROUNDUP(woda5[[#This Row],[pomiar po polnocy]]*0.98,0)</f>
        <v>639757</v>
      </c>
      <c r="H3195" s="13">
        <f>woda5[[#This Row],[po 8]]+woda5[[#This Row],[ilosc]]</f>
        <v>650092</v>
      </c>
      <c r="I3195">
        <f>ROUNDUP(woda5[[#This Row],[pomiar po polnocy]]*0.02,0)</f>
        <v>13057</v>
      </c>
      <c r="J3195" s="10">
        <f>woda5[[#This Row],[pomiar po polnocy]]-woda5[[#This Row],[ile wypuscic rano]]</f>
        <v>639756</v>
      </c>
      <c r="K3195" s="10">
        <f>woda5[[#This Row],[po 8v2]]+woda5[[#This Row],[ilosc]]</f>
        <v>650091</v>
      </c>
      <c r="L3195" t="str">
        <f t="shared" si="99"/>
        <v/>
      </c>
      <c r="M3195">
        <f>IF(woda5[[#This Row],[pomiar po polnocy]]&gt;=800000,1,0)</f>
        <v>0</v>
      </c>
    </row>
    <row r="3196" spans="4:13" x14ac:dyDescent="0.25">
      <c r="D3196" s="1">
        <v>42638</v>
      </c>
      <c r="E3196">
        <v>7874</v>
      </c>
      <c r="F3196" s="9">
        <f t="shared" si="98"/>
        <v>650091</v>
      </c>
      <c r="G3196" s="12">
        <f xml:space="preserve"> ROUNDUP(woda5[[#This Row],[pomiar po polnocy]]*0.98,0)</f>
        <v>637090</v>
      </c>
      <c r="H3196" s="13">
        <f>woda5[[#This Row],[po 8]]+woda5[[#This Row],[ilosc]]</f>
        <v>644964</v>
      </c>
      <c r="I3196">
        <f>ROUNDUP(woda5[[#This Row],[pomiar po polnocy]]*0.02,0)</f>
        <v>13002</v>
      </c>
      <c r="J3196" s="10">
        <f>woda5[[#This Row],[pomiar po polnocy]]-woda5[[#This Row],[ile wypuscic rano]]</f>
        <v>637089</v>
      </c>
      <c r="K3196" s="10">
        <f>woda5[[#This Row],[po 8v2]]+woda5[[#This Row],[ilosc]]</f>
        <v>644963</v>
      </c>
      <c r="L3196" t="str">
        <f t="shared" si="99"/>
        <v/>
      </c>
      <c r="M3196">
        <f>IF(woda5[[#This Row],[pomiar po polnocy]]&gt;=800000,1,0)</f>
        <v>0</v>
      </c>
    </row>
    <row r="3197" spans="4:13" x14ac:dyDescent="0.25">
      <c r="D3197" s="1">
        <v>42639</v>
      </c>
      <c r="E3197">
        <v>7450</v>
      </c>
      <c r="F3197" s="9">
        <f t="shared" si="98"/>
        <v>644963</v>
      </c>
      <c r="G3197" s="12">
        <f xml:space="preserve"> ROUNDUP(woda5[[#This Row],[pomiar po polnocy]]*0.98,0)</f>
        <v>632064</v>
      </c>
      <c r="H3197" s="13">
        <f>woda5[[#This Row],[po 8]]+woda5[[#This Row],[ilosc]]</f>
        <v>639514</v>
      </c>
      <c r="I3197">
        <f>ROUNDUP(woda5[[#This Row],[pomiar po polnocy]]*0.02,0)</f>
        <v>12900</v>
      </c>
      <c r="J3197" s="10">
        <f>woda5[[#This Row],[pomiar po polnocy]]-woda5[[#This Row],[ile wypuscic rano]]</f>
        <v>632063</v>
      </c>
      <c r="K3197" s="10">
        <f>woda5[[#This Row],[po 8v2]]+woda5[[#This Row],[ilosc]]</f>
        <v>639513</v>
      </c>
      <c r="L3197" t="str">
        <f t="shared" si="99"/>
        <v/>
      </c>
      <c r="M3197">
        <f>IF(woda5[[#This Row],[pomiar po polnocy]]&gt;=800000,1,0)</f>
        <v>0</v>
      </c>
    </row>
    <row r="3198" spans="4:13" x14ac:dyDescent="0.25">
      <c r="D3198" s="1">
        <v>42640</v>
      </c>
      <c r="E3198">
        <v>6914</v>
      </c>
      <c r="F3198" s="9">
        <f t="shared" si="98"/>
        <v>639513</v>
      </c>
      <c r="G3198" s="12">
        <f xml:space="preserve"> ROUNDUP(woda5[[#This Row],[pomiar po polnocy]]*0.98,0)</f>
        <v>626723</v>
      </c>
      <c r="H3198" s="13">
        <f>woda5[[#This Row],[po 8]]+woda5[[#This Row],[ilosc]]</f>
        <v>633637</v>
      </c>
      <c r="I3198">
        <f>ROUNDUP(woda5[[#This Row],[pomiar po polnocy]]*0.02,0)</f>
        <v>12791</v>
      </c>
      <c r="J3198" s="10">
        <f>woda5[[#This Row],[pomiar po polnocy]]-woda5[[#This Row],[ile wypuscic rano]]</f>
        <v>626722</v>
      </c>
      <c r="K3198" s="10">
        <f>woda5[[#This Row],[po 8v2]]+woda5[[#This Row],[ilosc]]</f>
        <v>633636</v>
      </c>
      <c r="L3198" t="str">
        <f t="shared" si="99"/>
        <v/>
      </c>
      <c r="M3198">
        <f>IF(woda5[[#This Row],[pomiar po polnocy]]&gt;=800000,1,0)</f>
        <v>0</v>
      </c>
    </row>
    <row r="3199" spans="4:13" x14ac:dyDescent="0.25">
      <c r="D3199" s="1">
        <v>42641</v>
      </c>
      <c r="E3199">
        <v>6470</v>
      </c>
      <c r="F3199" s="9">
        <f t="shared" si="98"/>
        <v>633636</v>
      </c>
      <c r="G3199" s="12">
        <f xml:space="preserve"> ROUNDUP(woda5[[#This Row],[pomiar po polnocy]]*0.98,0)</f>
        <v>620964</v>
      </c>
      <c r="H3199" s="13">
        <f>woda5[[#This Row],[po 8]]+woda5[[#This Row],[ilosc]]</f>
        <v>627434</v>
      </c>
      <c r="I3199">
        <f>ROUNDUP(woda5[[#This Row],[pomiar po polnocy]]*0.02,0)</f>
        <v>12673</v>
      </c>
      <c r="J3199" s="10">
        <f>woda5[[#This Row],[pomiar po polnocy]]-woda5[[#This Row],[ile wypuscic rano]]</f>
        <v>620963</v>
      </c>
      <c r="K3199" s="10">
        <f>woda5[[#This Row],[po 8v2]]+woda5[[#This Row],[ilosc]]</f>
        <v>627433</v>
      </c>
      <c r="L3199" t="str">
        <f t="shared" si="99"/>
        <v/>
      </c>
      <c r="M3199">
        <f>IF(woda5[[#This Row],[pomiar po polnocy]]&gt;=800000,1,0)</f>
        <v>0</v>
      </c>
    </row>
    <row r="3200" spans="4:13" x14ac:dyDescent="0.25">
      <c r="D3200" s="1">
        <v>42642</v>
      </c>
      <c r="E3200">
        <v>9166</v>
      </c>
      <c r="F3200" s="9">
        <f t="shared" si="98"/>
        <v>627433</v>
      </c>
      <c r="G3200" s="12">
        <f xml:space="preserve"> ROUNDUP(woda5[[#This Row],[pomiar po polnocy]]*0.98,0)</f>
        <v>614885</v>
      </c>
      <c r="H3200" s="13">
        <f>woda5[[#This Row],[po 8]]+woda5[[#This Row],[ilosc]]</f>
        <v>624051</v>
      </c>
      <c r="I3200">
        <f>ROUNDUP(woda5[[#This Row],[pomiar po polnocy]]*0.02,0)</f>
        <v>12549</v>
      </c>
      <c r="J3200" s="10">
        <f>woda5[[#This Row],[pomiar po polnocy]]-woda5[[#This Row],[ile wypuscic rano]]</f>
        <v>614884</v>
      </c>
      <c r="K3200" s="10">
        <f>woda5[[#This Row],[po 8v2]]+woda5[[#This Row],[ilosc]]</f>
        <v>624050</v>
      </c>
      <c r="L3200" t="str">
        <f t="shared" si="99"/>
        <v/>
      </c>
      <c r="M3200">
        <f>IF(woda5[[#This Row],[pomiar po polnocy]]&gt;=800000,1,0)</f>
        <v>0</v>
      </c>
    </row>
    <row r="3201" spans="4:13" x14ac:dyDescent="0.25">
      <c r="D3201" s="1">
        <v>42643</v>
      </c>
      <c r="E3201">
        <v>9608</v>
      </c>
      <c r="F3201" s="9">
        <f t="shared" si="98"/>
        <v>624050</v>
      </c>
      <c r="G3201" s="12">
        <f xml:space="preserve"> ROUNDUP(woda5[[#This Row],[pomiar po polnocy]]*0.98,0)</f>
        <v>611569</v>
      </c>
      <c r="H3201" s="13">
        <f>woda5[[#This Row],[po 8]]+woda5[[#This Row],[ilosc]]</f>
        <v>621177</v>
      </c>
      <c r="I3201">
        <f>ROUNDUP(woda5[[#This Row],[pomiar po polnocy]]*0.02,0)</f>
        <v>12481</v>
      </c>
      <c r="J3201" s="10">
        <f>woda5[[#This Row],[pomiar po polnocy]]-woda5[[#This Row],[ile wypuscic rano]]</f>
        <v>611569</v>
      </c>
      <c r="K3201" s="10">
        <f>woda5[[#This Row],[po 8v2]]+woda5[[#This Row],[ilosc]]</f>
        <v>621177</v>
      </c>
      <c r="L3201" t="str">
        <f t="shared" si="99"/>
        <v/>
      </c>
      <c r="M3201">
        <f>IF(woda5[[#This Row],[pomiar po polnocy]]&gt;=800000,1,0)</f>
        <v>0</v>
      </c>
    </row>
    <row r="3202" spans="4:13" x14ac:dyDescent="0.25">
      <c r="D3202" s="1">
        <v>42644</v>
      </c>
      <c r="E3202">
        <v>6990</v>
      </c>
      <c r="F3202" s="9">
        <f t="shared" si="98"/>
        <v>621177</v>
      </c>
      <c r="G3202" s="12">
        <f xml:space="preserve"> ROUNDUP(woda5[[#This Row],[pomiar po polnocy]]*0.98,0)</f>
        <v>608754</v>
      </c>
      <c r="H3202" s="13">
        <f>woda5[[#This Row],[po 8]]+woda5[[#This Row],[ilosc]]</f>
        <v>615744</v>
      </c>
      <c r="I3202">
        <f>ROUNDUP(woda5[[#This Row],[pomiar po polnocy]]*0.02,0)</f>
        <v>12424</v>
      </c>
      <c r="J3202" s="10">
        <f>woda5[[#This Row],[pomiar po polnocy]]-woda5[[#This Row],[ile wypuscic rano]]</f>
        <v>608753</v>
      </c>
      <c r="K3202" s="10">
        <f>woda5[[#This Row],[po 8v2]]+woda5[[#This Row],[ilosc]]</f>
        <v>615743</v>
      </c>
      <c r="L3202" t="str">
        <f t="shared" si="99"/>
        <v/>
      </c>
      <c r="M3202">
        <f>IF(woda5[[#This Row],[pomiar po polnocy]]&gt;=800000,1,0)</f>
        <v>0</v>
      </c>
    </row>
    <row r="3203" spans="4:13" x14ac:dyDescent="0.25">
      <c r="D3203" s="1">
        <v>42645</v>
      </c>
      <c r="E3203">
        <v>9663</v>
      </c>
      <c r="F3203" s="9">
        <f t="shared" si="98"/>
        <v>615743</v>
      </c>
      <c r="G3203" s="12">
        <f xml:space="preserve"> ROUNDUP(woda5[[#This Row],[pomiar po polnocy]]*0.98,0)</f>
        <v>603429</v>
      </c>
      <c r="H3203" s="13">
        <f>woda5[[#This Row],[po 8]]+woda5[[#This Row],[ilosc]]</f>
        <v>613092</v>
      </c>
      <c r="I3203">
        <f>ROUNDUP(woda5[[#This Row],[pomiar po polnocy]]*0.02,0)</f>
        <v>12315</v>
      </c>
      <c r="J3203" s="10">
        <f>woda5[[#This Row],[pomiar po polnocy]]-woda5[[#This Row],[ile wypuscic rano]]</f>
        <v>603428</v>
      </c>
      <c r="K3203" s="10">
        <f>woda5[[#This Row],[po 8v2]]+woda5[[#This Row],[ilosc]]</f>
        <v>613091</v>
      </c>
      <c r="L3203" t="str">
        <f t="shared" si="99"/>
        <v/>
      </c>
      <c r="M3203">
        <f>IF(woda5[[#This Row],[pomiar po polnocy]]&gt;=800000,1,0)</f>
        <v>0</v>
      </c>
    </row>
    <row r="3204" spans="4:13" x14ac:dyDescent="0.25">
      <c r="D3204" s="1">
        <v>42646</v>
      </c>
      <c r="E3204">
        <v>8018</v>
      </c>
      <c r="F3204" s="9">
        <f t="shared" si="98"/>
        <v>613091</v>
      </c>
      <c r="G3204" s="12">
        <f xml:space="preserve"> ROUNDUP(woda5[[#This Row],[pomiar po polnocy]]*0.98,0)</f>
        <v>600830</v>
      </c>
      <c r="H3204" s="13">
        <f>woda5[[#This Row],[po 8]]+woda5[[#This Row],[ilosc]]</f>
        <v>608848</v>
      </c>
      <c r="I3204">
        <f>ROUNDUP(woda5[[#This Row],[pomiar po polnocy]]*0.02,0)</f>
        <v>12262</v>
      </c>
      <c r="J3204" s="10">
        <f>woda5[[#This Row],[pomiar po polnocy]]-woda5[[#This Row],[ile wypuscic rano]]</f>
        <v>600829</v>
      </c>
      <c r="K3204" s="10">
        <f>woda5[[#This Row],[po 8v2]]+woda5[[#This Row],[ilosc]]</f>
        <v>608847</v>
      </c>
      <c r="L3204" t="str">
        <f t="shared" si="99"/>
        <v/>
      </c>
      <c r="M3204">
        <f>IF(woda5[[#This Row],[pomiar po polnocy]]&gt;=800000,1,0)</f>
        <v>0</v>
      </c>
    </row>
    <row r="3205" spans="4:13" x14ac:dyDescent="0.25">
      <c r="D3205" s="1">
        <v>42647</v>
      </c>
      <c r="E3205">
        <v>6782</v>
      </c>
      <c r="F3205" s="9">
        <f t="shared" si="98"/>
        <v>608847</v>
      </c>
      <c r="G3205" s="12">
        <f xml:space="preserve"> ROUNDUP(woda5[[#This Row],[pomiar po polnocy]]*0.98,0)</f>
        <v>596671</v>
      </c>
      <c r="H3205" s="13">
        <f>woda5[[#This Row],[po 8]]+woda5[[#This Row],[ilosc]]</f>
        <v>603453</v>
      </c>
      <c r="I3205">
        <f>ROUNDUP(woda5[[#This Row],[pomiar po polnocy]]*0.02,0)</f>
        <v>12177</v>
      </c>
      <c r="J3205" s="10">
        <f>woda5[[#This Row],[pomiar po polnocy]]-woda5[[#This Row],[ile wypuscic rano]]</f>
        <v>596670</v>
      </c>
      <c r="K3205" s="10">
        <f>woda5[[#This Row],[po 8v2]]+woda5[[#This Row],[ilosc]]</f>
        <v>603452</v>
      </c>
      <c r="L3205" t="str">
        <f t="shared" si="99"/>
        <v/>
      </c>
      <c r="M3205">
        <f>IF(woda5[[#This Row],[pomiar po polnocy]]&gt;=800000,1,0)</f>
        <v>0</v>
      </c>
    </row>
    <row r="3206" spans="4:13" x14ac:dyDescent="0.25">
      <c r="D3206" s="1">
        <v>42648</v>
      </c>
      <c r="E3206">
        <v>8869</v>
      </c>
      <c r="F3206" s="9">
        <f t="shared" si="98"/>
        <v>603452</v>
      </c>
      <c r="G3206" s="12">
        <f xml:space="preserve"> ROUNDUP(woda5[[#This Row],[pomiar po polnocy]]*0.98,0)</f>
        <v>591383</v>
      </c>
      <c r="H3206" s="13">
        <f>woda5[[#This Row],[po 8]]+woda5[[#This Row],[ilosc]]</f>
        <v>600252</v>
      </c>
      <c r="I3206">
        <f>ROUNDUP(woda5[[#This Row],[pomiar po polnocy]]*0.02,0)</f>
        <v>12070</v>
      </c>
      <c r="J3206" s="10">
        <f>woda5[[#This Row],[pomiar po polnocy]]-woda5[[#This Row],[ile wypuscic rano]]</f>
        <v>591382</v>
      </c>
      <c r="K3206" s="10">
        <f>woda5[[#This Row],[po 8v2]]+woda5[[#This Row],[ilosc]]</f>
        <v>600251</v>
      </c>
      <c r="L3206" t="str">
        <f t="shared" si="99"/>
        <v/>
      </c>
      <c r="M3206">
        <f>IF(woda5[[#This Row],[pomiar po polnocy]]&gt;=800000,1,0)</f>
        <v>0</v>
      </c>
    </row>
    <row r="3207" spans="4:13" x14ac:dyDescent="0.25">
      <c r="D3207" s="1">
        <v>42649</v>
      </c>
      <c r="E3207">
        <v>9805</v>
      </c>
      <c r="F3207" s="9">
        <f t="shared" si="98"/>
        <v>600251</v>
      </c>
      <c r="G3207" s="12">
        <f xml:space="preserve"> ROUNDUP(woda5[[#This Row],[pomiar po polnocy]]*0.98,0)</f>
        <v>588246</v>
      </c>
      <c r="H3207" s="13">
        <f>woda5[[#This Row],[po 8]]+woda5[[#This Row],[ilosc]]</f>
        <v>598051</v>
      </c>
      <c r="I3207">
        <f>ROUNDUP(woda5[[#This Row],[pomiar po polnocy]]*0.02,0)</f>
        <v>12006</v>
      </c>
      <c r="J3207" s="10">
        <f>woda5[[#This Row],[pomiar po polnocy]]-woda5[[#This Row],[ile wypuscic rano]]</f>
        <v>588245</v>
      </c>
      <c r="K3207" s="10">
        <f>woda5[[#This Row],[po 8v2]]+woda5[[#This Row],[ilosc]]</f>
        <v>598050</v>
      </c>
      <c r="L3207" t="str">
        <f t="shared" si="99"/>
        <v/>
      </c>
      <c r="M3207">
        <f>IF(woda5[[#This Row],[pomiar po polnocy]]&gt;=800000,1,0)</f>
        <v>0</v>
      </c>
    </row>
    <row r="3208" spans="4:13" x14ac:dyDescent="0.25">
      <c r="D3208" s="1">
        <v>42650</v>
      </c>
      <c r="E3208">
        <v>9033</v>
      </c>
      <c r="F3208" s="9">
        <f t="shared" ref="F3208:F3271" si="100">IF(K3207&gt;1000000,1000000,K3207)</f>
        <v>598050</v>
      </c>
      <c r="G3208" s="12">
        <f xml:space="preserve"> ROUNDUP(woda5[[#This Row],[pomiar po polnocy]]*0.98,0)</f>
        <v>586089</v>
      </c>
      <c r="H3208" s="13">
        <f>woda5[[#This Row],[po 8]]+woda5[[#This Row],[ilosc]]</f>
        <v>595122</v>
      </c>
      <c r="I3208">
        <f>ROUNDUP(woda5[[#This Row],[pomiar po polnocy]]*0.02,0)</f>
        <v>11961</v>
      </c>
      <c r="J3208" s="10">
        <f>woda5[[#This Row],[pomiar po polnocy]]-woda5[[#This Row],[ile wypuscic rano]]</f>
        <v>586089</v>
      </c>
      <c r="K3208" s="10">
        <f>woda5[[#This Row],[po 8v2]]+woda5[[#This Row],[ilosc]]</f>
        <v>595122</v>
      </c>
      <c r="L3208" t="str">
        <f t="shared" ref="L3208:L3271" si="101">IF(K3207&gt;1000000,1,"")</f>
        <v/>
      </c>
      <c r="M3208">
        <f>IF(woda5[[#This Row],[pomiar po polnocy]]&gt;=800000,1,0)</f>
        <v>0</v>
      </c>
    </row>
    <row r="3209" spans="4:13" x14ac:dyDescent="0.25">
      <c r="D3209" s="1">
        <v>42651</v>
      </c>
      <c r="E3209">
        <v>8501</v>
      </c>
      <c r="F3209" s="9">
        <f t="shared" si="100"/>
        <v>595122</v>
      </c>
      <c r="G3209" s="12">
        <f xml:space="preserve"> ROUNDUP(woda5[[#This Row],[pomiar po polnocy]]*0.98,0)</f>
        <v>583220</v>
      </c>
      <c r="H3209" s="13">
        <f>woda5[[#This Row],[po 8]]+woda5[[#This Row],[ilosc]]</f>
        <v>591721</v>
      </c>
      <c r="I3209">
        <f>ROUNDUP(woda5[[#This Row],[pomiar po polnocy]]*0.02,0)</f>
        <v>11903</v>
      </c>
      <c r="J3209" s="10">
        <f>woda5[[#This Row],[pomiar po polnocy]]-woda5[[#This Row],[ile wypuscic rano]]</f>
        <v>583219</v>
      </c>
      <c r="K3209" s="10">
        <f>woda5[[#This Row],[po 8v2]]+woda5[[#This Row],[ilosc]]</f>
        <v>591720</v>
      </c>
      <c r="L3209" t="str">
        <f t="shared" si="101"/>
        <v/>
      </c>
      <c r="M3209">
        <f>IF(woda5[[#This Row],[pomiar po polnocy]]&gt;=800000,1,0)</f>
        <v>0</v>
      </c>
    </row>
    <row r="3210" spans="4:13" x14ac:dyDescent="0.25">
      <c r="D3210" s="1">
        <v>42652</v>
      </c>
      <c r="E3210">
        <v>6636</v>
      </c>
      <c r="F3210" s="9">
        <f t="shared" si="100"/>
        <v>591720</v>
      </c>
      <c r="G3210" s="12">
        <f xml:space="preserve"> ROUNDUP(woda5[[#This Row],[pomiar po polnocy]]*0.98,0)</f>
        <v>579886</v>
      </c>
      <c r="H3210" s="13">
        <f>woda5[[#This Row],[po 8]]+woda5[[#This Row],[ilosc]]</f>
        <v>586522</v>
      </c>
      <c r="I3210">
        <f>ROUNDUP(woda5[[#This Row],[pomiar po polnocy]]*0.02,0)</f>
        <v>11835</v>
      </c>
      <c r="J3210" s="10">
        <f>woda5[[#This Row],[pomiar po polnocy]]-woda5[[#This Row],[ile wypuscic rano]]</f>
        <v>579885</v>
      </c>
      <c r="K3210" s="10">
        <f>woda5[[#This Row],[po 8v2]]+woda5[[#This Row],[ilosc]]</f>
        <v>586521</v>
      </c>
      <c r="L3210" t="str">
        <f t="shared" si="101"/>
        <v/>
      </c>
      <c r="M3210">
        <f>IF(woda5[[#This Row],[pomiar po polnocy]]&gt;=800000,1,0)</f>
        <v>0</v>
      </c>
    </row>
    <row r="3211" spans="4:13" x14ac:dyDescent="0.25">
      <c r="D3211" s="1">
        <v>42653</v>
      </c>
      <c r="E3211">
        <v>6098</v>
      </c>
      <c r="F3211" s="9">
        <f t="shared" si="100"/>
        <v>586521</v>
      </c>
      <c r="G3211" s="12">
        <f xml:space="preserve"> ROUNDUP(woda5[[#This Row],[pomiar po polnocy]]*0.98,0)</f>
        <v>574791</v>
      </c>
      <c r="H3211" s="13">
        <f>woda5[[#This Row],[po 8]]+woda5[[#This Row],[ilosc]]</f>
        <v>580889</v>
      </c>
      <c r="I3211">
        <f>ROUNDUP(woda5[[#This Row],[pomiar po polnocy]]*0.02,0)</f>
        <v>11731</v>
      </c>
      <c r="J3211" s="10">
        <f>woda5[[#This Row],[pomiar po polnocy]]-woda5[[#This Row],[ile wypuscic rano]]</f>
        <v>574790</v>
      </c>
      <c r="K3211" s="10">
        <f>woda5[[#This Row],[po 8v2]]+woda5[[#This Row],[ilosc]]</f>
        <v>580888</v>
      </c>
      <c r="L3211" t="str">
        <f t="shared" si="101"/>
        <v/>
      </c>
      <c r="M3211">
        <f>IF(woda5[[#This Row],[pomiar po polnocy]]&gt;=800000,1,0)</f>
        <v>0</v>
      </c>
    </row>
    <row r="3212" spans="4:13" x14ac:dyDescent="0.25">
      <c r="D3212" s="1">
        <v>42654</v>
      </c>
      <c r="E3212">
        <v>7579</v>
      </c>
      <c r="F3212" s="9">
        <f t="shared" si="100"/>
        <v>580888</v>
      </c>
      <c r="G3212" s="12">
        <f xml:space="preserve"> ROUNDUP(woda5[[#This Row],[pomiar po polnocy]]*0.98,0)</f>
        <v>569271</v>
      </c>
      <c r="H3212" s="13">
        <f>woda5[[#This Row],[po 8]]+woda5[[#This Row],[ilosc]]</f>
        <v>576850</v>
      </c>
      <c r="I3212">
        <f>ROUNDUP(woda5[[#This Row],[pomiar po polnocy]]*0.02,0)</f>
        <v>11618</v>
      </c>
      <c r="J3212" s="10">
        <f>woda5[[#This Row],[pomiar po polnocy]]-woda5[[#This Row],[ile wypuscic rano]]</f>
        <v>569270</v>
      </c>
      <c r="K3212" s="10">
        <f>woda5[[#This Row],[po 8v2]]+woda5[[#This Row],[ilosc]]</f>
        <v>576849</v>
      </c>
      <c r="L3212" t="str">
        <f t="shared" si="101"/>
        <v/>
      </c>
      <c r="M3212">
        <f>IF(woda5[[#This Row],[pomiar po polnocy]]&gt;=800000,1,0)</f>
        <v>0</v>
      </c>
    </row>
    <row r="3213" spans="4:13" x14ac:dyDescent="0.25">
      <c r="D3213" s="1">
        <v>42655</v>
      </c>
      <c r="E3213">
        <v>8879</v>
      </c>
      <c r="F3213" s="9">
        <f t="shared" si="100"/>
        <v>576849</v>
      </c>
      <c r="G3213" s="12">
        <f xml:space="preserve"> ROUNDUP(woda5[[#This Row],[pomiar po polnocy]]*0.98,0)</f>
        <v>565313</v>
      </c>
      <c r="H3213" s="13">
        <f>woda5[[#This Row],[po 8]]+woda5[[#This Row],[ilosc]]</f>
        <v>574192</v>
      </c>
      <c r="I3213">
        <f>ROUNDUP(woda5[[#This Row],[pomiar po polnocy]]*0.02,0)</f>
        <v>11537</v>
      </c>
      <c r="J3213" s="10">
        <f>woda5[[#This Row],[pomiar po polnocy]]-woda5[[#This Row],[ile wypuscic rano]]</f>
        <v>565312</v>
      </c>
      <c r="K3213" s="10">
        <f>woda5[[#This Row],[po 8v2]]+woda5[[#This Row],[ilosc]]</f>
        <v>574191</v>
      </c>
      <c r="L3213" t="str">
        <f t="shared" si="101"/>
        <v/>
      </c>
      <c r="M3213">
        <f>IF(woda5[[#This Row],[pomiar po polnocy]]&gt;=800000,1,0)</f>
        <v>0</v>
      </c>
    </row>
    <row r="3214" spans="4:13" x14ac:dyDescent="0.25">
      <c r="D3214" s="1">
        <v>42656</v>
      </c>
      <c r="E3214">
        <v>9581</v>
      </c>
      <c r="F3214" s="9">
        <f t="shared" si="100"/>
        <v>574191</v>
      </c>
      <c r="G3214" s="12">
        <f xml:space="preserve"> ROUNDUP(woda5[[#This Row],[pomiar po polnocy]]*0.98,0)</f>
        <v>562708</v>
      </c>
      <c r="H3214" s="13">
        <f>woda5[[#This Row],[po 8]]+woda5[[#This Row],[ilosc]]</f>
        <v>572289</v>
      </c>
      <c r="I3214">
        <f>ROUNDUP(woda5[[#This Row],[pomiar po polnocy]]*0.02,0)</f>
        <v>11484</v>
      </c>
      <c r="J3214" s="10">
        <f>woda5[[#This Row],[pomiar po polnocy]]-woda5[[#This Row],[ile wypuscic rano]]</f>
        <v>562707</v>
      </c>
      <c r="K3214" s="10">
        <f>woda5[[#This Row],[po 8v2]]+woda5[[#This Row],[ilosc]]</f>
        <v>572288</v>
      </c>
      <c r="L3214" t="str">
        <f t="shared" si="101"/>
        <v/>
      </c>
      <c r="M3214">
        <f>IF(woda5[[#This Row],[pomiar po polnocy]]&gt;=800000,1,0)</f>
        <v>0</v>
      </c>
    </row>
    <row r="3215" spans="4:13" x14ac:dyDescent="0.25">
      <c r="D3215" s="1">
        <v>42657</v>
      </c>
      <c r="E3215">
        <v>8145</v>
      </c>
      <c r="F3215" s="9">
        <f t="shared" si="100"/>
        <v>572288</v>
      </c>
      <c r="G3215" s="12">
        <f xml:space="preserve"> ROUNDUP(woda5[[#This Row],[pomiar po polnocy]]*0.98,0)</f>
        <v>560843</v>
      </c>
      <c r="H3215" s="13">
        <f>woda5[[#This Row],[po 8]]+woda5[[#This Row],[ilosc]]</f>
        <v>568988</v>
      </c>
      <c r="I3215">
        <f>ROUNDUP(woda5[[#This Row],[pomiar po polnocy]]*0.02,0)</f>
        <v>11446</v>
      </c>
      <c r="J3215" s="10">
        <f>woda5[[#This Row],[pomiar po polnocy]]-woda5[[#This Row],[ile wypuscic rano]]</f>
        <v>560842</v>
      </c>
      <c r="K3215" s="10">
        <f>woda5[[#This Row],[po 8v2]]+woda5[[#This Row],[ilosc]]</f>
        <v>568987</v>
      </c>
      <c r="L3215" t="str">
        <f t="shared" si="101"/>
        <v/>
      </c>
      <c r="M3215">
        <f>IF(woda5[[#This Row],[pomiar po polnocy]]&gt;=800000,1,0)</f>
        <v>0</v>
      </c>
    </row>
    <row r="3216" spans="4:13" x14ac:dyDescent="0.25">
      <c r="D3216" s="1">
        <v>42658</v>
      </c>
      <c r="E3216">
        <v>8835</v>
      </c>
      <c r="F3216" s="9">
        <f t="shared" si="100"/>
        <v>568987</v>
      </c>
      <c r="G3216" s="12">
        <f xml:space="preserve"> ROUNDUP(woda5[[#This Row],[pomiar po polnocy]]*0.98,0)</f>
        <v>557608</v>
      </c>
      <c r="H3216" s="13">
        <f>woda5[[#This Row],[po 8]]+woda5[[#This Row],[ilosc]]</f>
        <v>566443</v>
      </c>
      <c r="I3216">
        <f>ROUNDUP(woda5[[#This Row],[pomiar po polnocy]]*0.02,0)</f>
        <v>11380</v>
      </c>
      <c r="J3216" s="10">
        <f>woda5[[#This Row],[pomiar po polnocy]]-woda5[[#This Row],[ile wypuscic rano]]</f>
        <v>557607</v>
      </c>
      <c r="K3216" s="10">
        <f>woda5[[#This Row],[po 8v2]]+woda5[[#This Row],[ilosc]]</f>
        <v>566442</v>
      </c>
      <c r="L3216" t="str">
        <f t="shared" si="101"/>
        <v/>
      </c>
      <c r="M3216">
        <f>IF(woda5[[#This Row],[pomiar po polnocy]]&gt;=800000,1,0)</f>
        <v>0</v>
      </c>
    </row>
    <row r="3217" spans="4:13" x14ac:dyDescent="0.25">
      <c r="D3217" s="1">
        <v>42659</v>
      </c>
      <c r="E3217">
        <v>9194</v>
      </c>
      <c r="F3217" s="9">
        <f t="shared" si="100"/>
        <v>566442</v>
      </c>
      <c r="G3217" s="12">
        <f xml:space="preserve"> ROUNDUP(woda5[[#This Row],[pomiar po polnocy]]*0.98,0)</f>
        <v>555114</v>
      </c>
      <c r="H3217" s="13">
        <f>woda5[[#This Row],[po 8]]+woda5[[#This Row],[ilosc]]</f>
        <v>564308</v>
      </c>
      <c r="I3217">
        <f>ROUNDUP(woda5[[#This Row],[pomiar po polnocy]]*0.02,0)</f>
        <v>11329</v>
      </c>
      <c r="J3217" s="10">
        <f>woda5[[#This Row],[pomiar po polnocy]]-woda5[[#This Row],[ile wypuscic rano]]</f>
        <v>555113</v>
      </c>
      <c r="K3217" s="10">
        <f>woda5[[#This Row],[po 8v2]]+woda5[[#This Row],[ilosc]]</f>
        <v>564307</v>
      </c>
      <c r="L3217" t="str">
        <f t="shared" si="101"/>
        <v/>
      </c>
      <c r="M3217">
        <f>IF(woda5[[#This Row],[pomiar po polnocy]]&gt;=800000,1,0)</f>
        <v>0</v>
      </c>
    </row>
    <row r="3218" spans="4:13" x14ac:dyDescent="0.25">
      <c r="D3218" s="1">
        <v>42660</v>
      </c>
      <c r="E3218">
        <v>11935</v>
      </c>
      <c r="F3218" s="9">
        <f t="shared" si="100"/>
        <v>564307</v>
      </c>
      <c r="G3218" s="12">
        <f xml:space="preserve"> ROUNDUP(woda5[[#This Row],[pomiar po polnocy]]*0.98,0)</f>
        <v>553021</v>
      </c>
      <c r="H3218" s="13">
        <f>woda5[[#This Row],[po 8]]+woda5[[#This Row],[ilosc]]</f>
        <v>564956</v>
      </c>
      <c r="I3218">
        <f>ROUNDUP(woda5[[#This Row],[pomiar po polnocy]]*0.02,0)</f>
        <v>11287</v>
      </c>
      <c r="J3218" s="10">
        <f>woda5[[#This Row],[pomiar po polnocy]]-woda5[[#This Row],[ile wypuscic rano]]</f>
        <v>553020</v>
      </c>
      <c r="K3218" s="10">
        <f>woda5[[#This Row],[po 8v2]]+woda5[[#This Row],[ilosc]]</f>
        <v>564955</v>
      </c>
      <c r="L3218" t="str">
        <f t="shared" si="101"/>
        <v/>
      </c>
      <c r="M3218">
        <f>IF(woda5[[#This Row],[pomiar po polnocy]]&gt;=800000,1,0)</f>
        <v>0</v>
      </c>
    </row>
    <row r="3219" spans="4:13" x14ac:dyDescent="0.25">
      <c r="D3219" s="1">
        <v>42661</v>
      </c>
      <c r="E3219">
        <v>10685</v>
      </c>
      <c r="F3219" s="9">
        <f t="shared" si="100"/>
        <v>564955</v>
      </c>
      <c r="G3219" s="12">
        <f xml:space="preserve"> ROUNDUP(woda5[[#This Row],[pomiar po polnocy]]*0.98,0)</f>
        <v>553656</v>
      </c>
      <c r="H3219" s="13">
        <f>woda5[[#This Row],[po 8]]+woda5[[#This Row],[ilosc]]</f>
        <v>564341</v>
      </c>
      <c r="I3219">
        <f>ROUNDUP(woda5[[#This Row],[pomiar po polnocy]]*0.02,0)</f>
        <v>11300</v>
      </c>
      <c r="J3219" s="10">
        <f>woda5[[#This Row],[pomiar po polnocy]]-woda5[[#This Row],[ile wypuscic rano]]</f>
        <v>553655</v>
      </c>
      <c r="K3219" s="10">
        <f>woda5[[#This Row],[po 8v2]]+woda5[[#This Row],[ilosc]]</f>
        <v>564340</v>
      </c>
      <c r="L3219" t="str">
        <f t="shared" si="101"/>
        <v/>
      </c>
      <c r="M3219">
        <f>IF(woda5[[#This Row],[pomiar po polnocy]]&gt;=800000,1,0)</f>
        <v>0</v>
      </c>
    </row>
    <row r="3220" spans="4:13" x14ac:dyDescent="0.25">
      <c r="D3220" s="1">
        <v>42662</v>
      </c>
      <c r="E3220">
        <v>8688</v>
      </c>
      <c r="F3220" s="9">
        <f t="shared" si="100"/>
        <v>564340</v>
      </c>
      <c r="G3220" s="12">
        <f xml:space="preserve"> ROUNDUP(woda5[[#This Row],[pomiar po polnocy]]*0.98,0)</f>
        <v>553054</v>
      </c>
      <c r="H3220" s="13">
        <f>woda5[[#This Row],[po 8]]+woda5[[#This Row],[ilosc]]</f>
        <v>561742</v>
      </c>
      <c r="I3220">
        <f>ROUNDUP(woda5[[#This Row],[pomiar po polnocy]]*0.02,0)</f>
        <v>11287</v>
      </c>
      <c r="J3220" s="10">
        <f>woda5[[#This Row],[pomiar po polnocy]]-woda5[[#This Row],[ile wypuscic rano]]</f>
        <v>553053</v>
      </c>
      <c r="K3220" s="10">
        <f>woda5[[#This Row],[po 8v2]]+woda5[[#This Row],[ilosc]]</f>
        <v>561741</v>
      </c>
      <c r="L3220" t="str">
        <f t="shared" si="101"/>
        <v/>
      </c>
      <c r="M3220">
        <f>IF(woda5[[#This Row],[pomiar po polnocy]]&gt;=800000,1,0)</f>
        <v>0</v>
      </c>
    </row>
    <row r="3221" spans="4:13" x14ac:dyDescent="0.25">
      <c r="D3221" s="1">
        <v>42663</v>
      </c>
      <c r="E3221">
        <v>12623</v>
      </c>
      <c r="F3221" s="9">
        <f t="shared" si="100"/>
        <v>561741</v>
      </c>
      <c r="G3221" s="12">
        <f xml:space="preserve"> ROUNDUP(woda5[[#This Row],[pomiar po polnocy]]*0.98,0)</f>
        <v>550507</v>
      </c>
      <c r="H3221" s="13">
        <f>woda5[[#This Row],[po 8]]+woda5[[#This Row],[ilosc]]</f>
        <v>563130</v>
      </c>
      <c r="I3221">
        <f>ROUNDUP(woda5[[#This Row],[pomiar po polnocy]]*0.02,0)</f>
        <v>11235</v>
      </c>
      <c r="J3221" s="10">
        <f>woda5[[#This Row],[pomiar po polnocy]]-woda5[[#This Row],[ile wypuscic rano]]</f>
        <v>550506</v>
      </c>
      <c r="K3221" s="10">
        <f>woda5[[#This Row],[po 8v2]]+woda5[[#This Row],[ilosc]]</f>
        <v>563129</v>
      </c>
      <c r="L3221" t="str">
        <f t="shared" si="101"/>
        <v/>
      </c>
      <c r="M3221">
        <f>IF(woda5[[#This Row],[pomiar po polnocy]]&gt;=800000,1,0)</f>
        <v>0</v>
      </c>
    </row>
    <row r="3222" spans="4:13" x14ac:dyDescent="0.25">
      <c r="D3222" s="1">
        <v>42664</v>
      </c>
      <c r="E3222">
        <v>12955</v>
      </c>
      <c r="F3222" s="9">
        <f t="shared" si="100"/>
        <v>563129</v>
      </c>
      <c r="G3222" s="12">
        <f xml:space="preserve"> ROUNDUP(woda5[[#This Row],[pomiar po polnocy]]*0.98,0)</f>
        <v>551867</v>
      </c>
      <c r="H3222" s="13">
        <f>woda5[[#This Row],[po 8]]+woda5[[#This Row],[ilosc]]</f>
        <v>564822</v>
      </c>
      <c r="I3222">
        <f>ROUNDUP(woda5[[#This Row],[pomiar po polnocy]]*0.02,0)</f>
        <v>11263</v>
      </c>
      <c r="J3222" s="10">
        <f>woda5[[#This Row],[pomiar po polnocy]]-woda5[[#This Row],[ile wypuscic rano]]</f>
        <v>551866</v>
      </c>
      <c r="K3222" s="10">
        <f>woda5[[#This Row],[po 8v2]]+woda5[[#This Row],[ilosc]]</f>
        <v>564821</v>
      </c>
      <c r="L3222" t="str">
        <f t="shared" si="101"/>
        <v/>
      </c>
      <c r="M3222">
        <f>IF(woda5[[#This Row],[pomiar po polnocy]]&gt;=800000,1,0)</f>
        <v>0</v>
      </c>
    </row>
    <row r="3223" spans="4:13" x14ac:dyDescent="0.25">
      <c r="D3223" s="1">
        <v>42665</v>
      </c>
      <c r="E3223">
        <v>10843</v>
      </c>
      <c r="F3223" s="9">
        <f t="shared" si="100"/>
        <v>564821</v>
      </c>
      <c r="G3223" s="12">
        <f xml:space="preserve"> ROUNDUP(woda5[[#This Row],[pomiar po polnocy]]*0.98,0)</f>
        <v>553525</v>
      </c>
      <c r="H3223" s="13">
        <f>woda5[[#This Row],[po 8]]+woda5[[#This Row],[ilosc]]</f>
        <v>564368</v>
      </c>
      <c r="I3223">
        <f>ROUNDUP(woda5[[#This Row],[pomiar po polnocy]]*0.02,0)</f>
        <v>11297</v>
      </c>
      <c r="J3223" s="10">
        <f>woda5[[#This Row],[pomiar po polnocy]]-woda5[[#This Row],[ile wypuscic rano]]</f>
        <v>553524</v>
      </c>
      <c r="K3223" s="10">
        <f>woda5[[#This Row],[po 8v2]]+woda5[[#This Row],[ilosc]]</f>
        <v>564367</v>
      </c>
      <c r="L3223" t="str">
        <f t="shared" si="101"/>
        <v/>
      </c>
      <c r="M3223">
        <f>IF(woda5[[#This Row],[pomiar po polnocy]]&gt;=800000,1,0)</f>
        <v>0</v>
      </c>
    </row>
    <row r="3224" spans="4:13" x14ac:dyDescent="0.25">
      <c r="D3224" s="1">
        <v>42666</v>
      </c>
      <c r="E3224">
        <v>11031</v>
      </c>
      <c r="F3224" s="9">
        <f t="shared" si="100"/>
        <v>564367</v>
      </c>
      <c r="G3224" s="12">
        <f xml:space="preserve"> ROUNDUP(woda5[[#This Row],[pomiar po polnocy]]*0.98,0)</f>
        <v>553080</v>
      </c>
      <c r="H3224" s="13">
        <f>woda5[[#This Row],[po 8]]+woda5[[#This Row],[ilosc]]</f>
        <v>564111</v>
      </c>
      <c r="I3224">
        <f>ROUNDUP(woda5[[#This Row],[pomiar po polnocy]]*0.02,0)</f>
        <v>11288</v>
      </c>
      <c r="J3224" s="10">
        <f>woda5[[#This Row],[pomiar po polnocy]]-woda5[[#This Row],[ile wypuscic rano]]</f>
        <v>553079</v>
      </c>
      <c r="K3224" s="10">
        <f>woda5[[#This Row],[po 8v2]]+woda5[[#This Row],[ilosc]]</f>
        <v>564110</v>
      </c>
      <c r="L3224" t="str">
        <f t="shared" si="101"/>
        <v/>
      </c>
      <c r="M3224">
        <f>IF(woda5[[#This Row],[pomiar po polnocy]]&gt;=800000,1,0)</f>
        <v>0</v>
      </c>
    </row>
    <row r="3225" spans="4:13" x14ac:dyDescent="0.25">
      <c r="D3225" s="1">
        <v>42667</v>
      </c>
      <c r="E3225">
        <v>12813</v>
      </c>
      <c r="F3225" s="9">
        <f t="shared" si="100"/>
        <v>564110</v>
      </c>
      <c r="G3225" s="12">
        <f xml:space="preserve"> ROUNDUP(woda5[[#This Row],[pomiar po polnocy]]*0.98,0)</f>
        <v>552828</v>
      </c>
      <c r="H3225" s="13">
        <f>woda5[[#This Row],[po 8]]+woda5[[#This Row],[ilosc]]</f>
        <v>565641</v>
      </c>
      <c r="I3225">
        <f>ROUNDUP(woda5[[#This Row],[pomiar po polnocy]]*0.02,0)</f>
        <v>11283</v>
      </c>
      <c r="J3225" s="10">
        <f>woda5[[#This Row],[pomiar po polnocy]]-woda5[[#This Row],[ile wypuscic rano]]</f>
        <v>552827</v>
      </c>
      <c r="K3225" s="10">
        <f>woda5[[#This Row],[po 8v2]]+woda5[[#This Row],[ilosc]]</f>
        <v>565640</v>
      </c>
      <c r="L3225" t="str">
        <f t="shared" si="101"/>
        <v/>
      </c>
      <c r="M3225">
        <f>IF(woda5[[#This Row],[pomiar po polnocy]]&gt;=800000,1,0)</f>
        <v>0</v>
      </c>
    </row>
    <row r="3226" spans="4:13" x14ac:dyDescent="0.25">
      <c r="D3226" s="1">
        <v>42668</v>
      </c>
      <c r="E3226">
        <v>10358</v>
      </c>
      <c r="F3226" s="9">
        <f t="shared" si="100"/>
        <v>565640</v>
      </c>
      <c r="G3226" s="12">
        <f xml:space="preserve"> ROUNDUP(woda5[[#This Row],[pomiar po polnocy]]*0.98,0)</f>
        <v>554328</v>
      </c>
      <c r="H3226" s="13">
        <f>woda5[[#This Row],[po 8]]+woda5[[#This Row],[ilosc]]</f>
        <v>564686</v>
      </c>
      <c r="I3226">
        <f>ROUNDUP(woda5[[#This Row],[pomiar po polnocy]]*0.02,0)</f>
        <v>11313</v>
      </c>
      <c r="J3226" s="10">
        <f>woda5[[#This Row],[pomiar po polnocy]]-woda5[[#This Row],[ile wypuscic rano]]</f>
        <v>554327</v>
      </c>
      <c r="K3226" s="10">
        <f>woda5[[#This Row],[po 8v2]]+woda5[[#This Row],[ilosc]]</f>
        <v>564685</v>
      </c>
      <c r="L3226" t="str">
        <f t="shared" si="101"/>
        <v/>
      </c>
      <c r="M3226">
        <f>IF(woda5[[#This Row],[pomiar po polnocy]]&gt;=800000,1,0)</f>
        <v>0</v>
      </c>
    </row>
    <row r="3227" spans="4:13" x14ac:dyDescent="0.25">
      <c r="D3227" s="1">
        <v>42669</v>
      </c>
      <c r="E3227">
        <v>11285</v>
      </c>
      <c r="F3227" s="9">
        <f t="shared" si="100"/>
        <v>564685</v>
      </c>
      <c r="G3227" s="12">
        <f xml:space="preserve"> ROUNDUP(woda5[[#This Row],[pomiar po polnocy]]*0.98,0)</f>
        <v>553392</v>
      </c>
      <c r="H3227" s="13">
        <f>woda5[[#This Row],[po 8]]+woda5[[#This Row],[ilosc]]</f>
        <v>564677</v>
      </c>
      <c r="I3227">
        <f>ROUNDUP(woda5[[#This Row],[pomiar po polnocy]]*0.02,0)</f>
        <v>11294</v>
      </c>
      <c r="J3227" s="10">
        <f>woda5[[#This Row],[pomiar po polnocy]]-woda5[[#This Row],[ile wypuscic rano]]</f>
        <v>553391</v>
      </c>
      <c r="K3227" s="10">
        <f>woda5[[#This Row],[po 8v2]]+woda5[[#This Row],[ilosc]]</f>
        <v>564676</v>
      </c>
      <c r="L3227" t="str">
        <f t="shared" si="101"/>
        <v/>
      </c>
      <c r="M3227">
        <f>IF(woda5[[#This Row],[pomiar po polnocy]]&gt;=800000,1,0)</f>
        <v>0</v>
      </c>
    </row>
    <row r="3228" spans="4:13" x14ac:dyDescent="0.25">
      <c r="D3228" s="1">
        <v>42670</v>
      </c>
      <c r="E3228">
        <v>12171</v>
      </c>
      <c r="F3228" s="9">
        <f t="shared" si="100"/>
        <v>564676</v>
      </c>
      <c r="G3228" s="12">
        <f xml:space="preserve"> ROUNDUP(woda5[[#This Row],[pomiar po polnocy]]*0.98,0)</f>
        <v>553383</v>
      </c>
      <c r="H3228" s="13">
        <f>woda5[[#This Row],[po 8]]+woda5[[#This Row],[ilosc]]</f>
        <v>565554</v>
      </c>
      <c r="I3228">
        <f>ROUNDUP(woda5[[#This Row],[pomiar po polnocy]]*0.02,0)</f>
        <v>11294</v>
      </c>
      <c r="J3228" s="10">
        <f>woda5[[#This Row],[pomiar po polnocy]]-woda5[[#This Row],[ile wypuscic rano]]</f>
        <v>553382</v>
      </c>
      <c r="K3228" s="10">
        <f>woda5[[#This Row],[po 8v2]]+woda5[[#This Row],[ilosc]]</f>
        <v>565553</v>
      </c>
      <c r="L3228" t="str">
        <f t="shared" si="101"/>
        <v/>
      </c>
      <c r="M3228">
        <f>IF(woda5[[#This Row],[pomiar po polnocy]]&gt;=800000,1,0)</f>
        <v>0</v>
      </c>
    </row>
    <row r="3229" spans="4:13" x14ac:dyDescent="0.25">
      <c r="D3229" s="1">
        <v>42671</v>
      </c>
      <c r="E3229">
        <v>10472</v>
      </c>
      <c r="F3229" s="9">
        <f t="shared" si="100"/>
        <v>565553</v>
      </c>
      <c r="G3229" s="12">
        <f xml:space="preserve"> ROUNDUP(woda5[[#This Row],[pomiar po polnocy]]*0.98,0)</f>
        <v>554242</v>
      </c>
      <c r="H3229" s="13">
        <f>woda5[[#This Row],[po 8]]+woda5[[#This Row],[ilosc]]</f>
        <v>564714</v>
      </c>
      <c r="I3229">
        <f>ROUNDUP(woda5[[#This Row],[pomiar po polnocy]]*0.02,0)</f>
        <v>11312</v>
      </c>
      <c r="J3229" s="10">
        <f>woda5[[#This Row],[pomiar po polnocy]]-woda5[[#This Row],[ile wypuscic rano]]</f>
        <v>554241</v>
      </c>
      <c r="K3229" s="10">
        <f>woda5[[#This Row],[po 8v2]]+woda5[[#This Row],[ilosc]]</f>
        <v>564713</v>
      </c>
      <c r="L3229" t="str">
        <f t="shared" si="101"/>
        <v/>
      </c>
      <c r="M3229">
        <f>IF(woda5[[#This Row],[pomiar po polnocy]]&gt;=800000,1,0)</f>
        <v>0</v>
      </c>
    </row>
    <row r="3230" spans="4:13" x14ac:dyDescent="0.25">
      <c r="D3230" s="1">
        <v>42672</v>
      </c>
      <c r="E3230">
        <v>9097</v>
      </c>
      <c r="F3230" s="9">
        <f t="shared" si="100"/>
        <v>564713</v>
      </c>
      <c r="G3230" s="12">
        <f xml:space="preserve"> ROUNDUP(woda5[[#This Row],[pomiar po polnocy]]*0.98,0)</f>
        <v>553419</v>
      </c>
      <c r="H3230" s="13">
        <f>woda5[[#This Row],[po 8]]+woda5[[#This Row],[ilosc]]</f>
        <v>562516</v>
      </c>
      <c r="I3230">
        <f>ROUNDUP(woda5[[#This Row],[pomiar po polnocy]]*0.02,0)</f>
        <v>11295</v>
      </c>
      <c r="J3230" s="10">
        <f>woda5[[#This Row],[pomiar po polnocy]]-woda5[[#This Row],[ile wypuscic rano]]</f>
        <v>553418</v>
      </c>
      <c r="K3230" s="10">
        <f>woda5[[#This Row],[po 8v2]]+woda5[[#This Row],[ilosc]]</f>
        <v>562515</v>
      </c>
      <c r="L3230" t="str">
        <f t="shared" si="101"/>
        <v/>
      </c>
      <c r="M3230">
        <f>IF(woda5[[#This Row],[pomiar po polnocy]]&gt;=800000,1,0)</f>
        <v>0</v>
      </c>
    </row>
    <row r="3231" spans="4:13" x14ac:dyDescent="0.25">
      <c r="D3231" s="1">
        <v>42673</v>
      </c>
      <c r="E3231">
        <v>10383</v>
      </c>
      <c r="F3231" s="9">
        <f t="shared" si="100"/>
        <v>562515</v>
      </c>
      <c r="G3231" s="12">
        <f xml:space="preserve"> ROUNDUP(woda5[[#This Row],[pomiar po polnocy]]*0.98,0)</f>
        <v>551265</v>
      </c>
      <c r="H3231" s="13">
        <f>woda5[[#This Row],[po 8]]+woda5[[#This Row],[ilosc]]</f>
        <v>561648</v>
      </c>
      <c r="I3231">
        <f>ROUNDUP(woda5[[#This Row],[pomiar po polnocy]]*0.02,0)</f>
        <v>11251</v>
      </c>
      <c r="J3231" s="10">
        <f>woda5[[#This Row],[pomiar po polnocy]]-woda5[[#This Row],[ile wypuscic rano]]</f>
        <v>551264</v>
      </c>
      <c r="K3231" s="10">
        <f>woda5[[#This Row],[po 8v2]]+woda5[[#This Row],[ilosc]]</f>
        <v>561647</v>
      </c>
      <c r="L3231" t="str">
        <f t="shared" si="101"/>
        <v/>
      </c>
      <c r="M3231">
        <f>IF(woda5[[#This Row],[pomiar po polnocy]]&gt;=800000,1,0)</f>
        <v>0</v>
      </c>
    </row>
    <row r="3232" spans="4:13" x14ac:dyDescent="0.25">
      <c r="D3232" s="1">
        <v>42674</v>
      </c>
      <c r="E3232">
        <v>14026</v>
      </c>
      <c r="F3232" s="9">
        <f t="shared" si="100"/>
        <v>561647</v>
      </c>
      <c r="G3232" s="12">
        <f xml:space="preserve"> ROUNDUP(woda5[[#This Row],[pomiar po polnocy]]*0.98,0)</f>
        <v>550415</v>
      </c>
      <c r="H3232" s="13">
        <f>woda5[[#This Row],[po 8]]+woda5[[#This Row],[ilosc]]</f>
        <v>564441</v>
      </c>
      <c r="I3232">
        <f>ROUNDUP(woda5[[#This Row],[pomiar po polnocy]]*0.02,0)</f>
        <v>11233</v>
      </c>
      <c r="J3232" s="10">
        <f>woda5[[#This Row],[pomiar po polnocy]]-woda5[[#This Row],[ile wypuscic rano]]</f>
        <v>550414</v>
      </c>
      <c r="K3232" s="10">
        <f>woda5[[#This Row],[po 8v2]]+woda5[[#This Row],[ilosc]]</f>
        <v>564440</v>
      </c>
      <c r="L3232" t="str">
        <f t="shared" si="101"/>
        <v/>
      </c>
      <c r="M3232">
        <f>IF(woda5[[#This Row],[pomiar po polnocy]]&gt;=800000,1,0)</f>
        <v>0</v>
      </c>
    </row>
    <row r="3233" spans="4:13" x14ac:dyDescent="0.25">
      <c r="D3233" s="1">
        <v>42675</v>
      </c>
      <c r="E3233">
        <v>14028</v>
      </c>
      <c r="F3233" s="9">
        <f t="shared" si="100"/>
        <v>564440</v>
      </c>
      <c r="G3233" s="12">
        <f xml:space="preserve"> ROUNDUP(woda5[[#This Row],[pomiar po polnocy]]*0.98,0)</f>
        <v>553152</v>
      </c>
      <c r="H3233" s="13">
        <f>woda5[[#This Row],[po 8]]+woda5[[#This Row],[ilosc]]</f>
        <v>567180</v>
      </c>
      <c r="I3233">
        <f>ROUNDUP(woda5[[#This Row],[pomiar po polnocy]]*0.02,0)</f>
        <v>11289</v>
      </c>
      <c r="J3233" s="10">
        <f>woda5[[#This Row],[pomiar po polnocy]]-woda5[[#This Row],[ile wypuscic rano]]</f>
        <v>553151</v>
      </c>
      <c r="K3233" s="10">
        <f>woda5[[#This Row],[po 8v2]]+woda5[[#This Row],[ilosc]]</f>
        <v>567179</v>
      </c>
      <c r="L3233" t="str">
        <f t="shared" si="101"/>
        <v/>
      </c>
      <c r="M3233">
        <f>IF(woda5[[#This Row],[pomiar po polnocy]]&gt;=800000,1,0)</f>
        <v>0</v>
      </c>
    </row>
    <row r="3234" spans="4:13" x14ac:dyDescent="0.25">
      <c r="D3234" s="1">
        <v>42676</v>
      </c>
      <c r="E3234">
        <v>11855</v>
      </c>
      <c r="F3234" s="9">
        <f t="shared" si="100"/>
        <v>567179</v>
      </c>
      <c r="G3234" s="12">
        <f xml:space="preserve"> ROUNDUP(woda5[[#This Row],[pomiar po polnocy]]*0.98,0)</f>
        <v>555836</v>
      </c>
      <c r="H3234" s="13">
        <f>woda5[[#This Row],[po 8]]+woda5[[#This Row],[ilosc]]</f>
        <v>567691</v>
      </c>
      <c r="I3234">
        <f>ROUNDUP(woda5[[#This Row],[pomiar po polnocy]]*0.02,0)</f>
        <v>11344</v>
      </c>
      <c r="J3234" s="10">
        <f>woda5[[#This Row],[pomiar po polnocy]]-woda5[[#This Row],[ile wypuscic rano]]</f>
        <v>555835</v>
      </c>
      <c r="K3234" s="10">
        <f>woda5[[#This Row],[po 8v2]]+woda5[[#This Row],[ilosc]]</f>
        <v>567690</v>
      </c>
      <c r="L3234" t="str">
        <f t="shared" si="101"/>
        <v/>
      </c>
      <c r="M3234">
        <f>IF(woda5[[#This Row],[pomiar po polnocy]]&gt;=800000,1,0)</f>
        <v>0</v>
      </c>
    </row>
    <row r="3235" spans="4:13" x14ac:dyDescent="0.25">
      <c r="D3235" s="1">
        <v>42677</v>
      </c>
      <c r="E3235">
        <v>12531</v>
      </c>
      <c r="F3235" s="9">
        <f t="shared" si="100"/>
        <v>567690</v>
      </c>
      <c r="G3235" s="12">
        <f xml:space="preserve"> ROUNDUP(woda5[[#This Row],[pomiar po polnocy]]*0.98,0)</f>
        <v>556337</v>
      </c>
      <c r="H3235" s="13">
        <f>woda5[[#This Row],[po 8]]+woda5[[#This Row],[ilosc]]</f>
        <v>568868</v>
      </c>
      <c r="I3235">
        <f>ROUNDUP(woda5[[#This Row],[pomiar po polnocy]]*0.02,0)</f>
        <v>11354</v>
      </c>
      <c r="J3235" s="10">
        <f>woda5[[#This Row],[pomiar po polnocy]]-woda5[[#This Row],[ile wypuscic rano]]</f>
        <v>556336</v>
      </c>
      <c r="K3235" s="10">
        <f>woda5[[#This Row],[po 8v2]]+woda5[[#This Row],[ilosc]]</f>
        <v>568867</v>
      </c>
      <c r="L3235" t="str">
        <f t="shared" si="101"/>
        <v/>
      </c>
      <c r="M3235">
        <f>IF(woda5[[#This Row],[pomiar po polnocy]]&gt;=800000,1,0)</f>
        <v>0</v>
      </c>
    </row>
    <row r="3236" spans="4:13" x14ac:dyDescent="0.25">
      <c r="D3236" s="1">
        <v>42678</v>
      </c>
      <c r="E3236">
        <v>12355</v>
      </c>
      <c r="F3236" s="9">
        <f t="shared" si="100"/>
        <v>568867</v>
      </c>
      <c r="G3236" s="12">
        <f xml:space="preserve"> ROUNDUP(woda5[[#This Row],[pomiar po polnocy]]*0.98,0)</f>
        <v>557490</v>
      </c>
      <c r="H3236" s="13">
        <f>woda5[[#This Row],[po 8]]+woda5[[#This Row],[ilosc]]</f>
        <v>569845</v>
      </c>
      <c r="I3236">
        <f>ROUNDUP(woda5[[#This Row],[pomiar po polnocy]]*0.02,0)</f>
        <v>11378</v>
      </c>
      <c r="J3236" s="10">
        <f>woda5[[#This Row],[pomiar po polnocy]]-woda5[[#This Row],[ile wypuscic rano]]</f>
        <v>557489</v>
      </c>
      <c r="K3236" s="10">
        <f>woda5[[#This Row],[po 8v2]]+woda5[[#This Row],[ilosc]]</f>
        <v>569844</v>
      </c>
      <c r="L3236" t="str">
        <f t="shared" si="101"/>
        <v/>
      </c>
      <c r="M3236">
        <f>IF(woda5[[#This Row],[pomiar po polnocy]]&gt;=800000,1,0)</f>
        <v>0</v>
      </c>
    </row>
    <row r="3237" spans="4:13" x14ac:dyDescent="0.25">
      <c r="D3237" s="1">
        <v>42679</v>
      </c>
      <c r="E3237">
        <v>13932</v>
      </c>
      <c r="F3237" s="9">
        <f t="shared" si="100"/>
        <v>569844</v>
      </c>
      <c r="G3237" s="12">
        <f xml:space="preserve"> ROUNDUP(woda5[[#This Row],[pomiar po polnocy]]*0.98,0)</f>
        <v>558448</v>
      </c>
      <c r="H3237" s="13">
        <f>woda5[[#This Row],[po 8]]+woda5[[#This Row],[ilosc]]</f>
        <v>572380</v>
      </c>
      <c r="I3237">
        <f>ROUNDUP(woda5[[#This Row],[pomiar po polnocy]]*0.02,0)</f>
        <v>11397</v>
      </c>
      <c r="J3237" s="10">
        <f>woda5[[#This Row],[pomiar po polnocy]]-woda5[[#This Row],[ile wypuscic rano]]</f>
        <v>558447</v>
      </c>
      <c r="K3237" s="10">
        <f>woda5[[#This Row],[po 8v2]]+woda5[[#This Row],[ilosc]]</f>
        <v>572379</v>
      </c>
      <c r="L3237" t="str">
        <f t="shared" si="101"/>
        <v/>
      </c>
      <c r="M3237">
        <f>IF(woda5[[#This Row],[pomiar po polnocy]]&gt;=800000,1,0)</f>
        <v>0</v>
      </c>
    </row>
    <row r="3238" spans="4:13" x14ac:dyDescent="0.25">
      <c r="D3238" s="1">
        <v>42680</v>
      </c>
      <c r="E3238">
        <v>14412</v>
      </c>
      <c r="F3238" s="9">
        <f t="shared" si="100"/>
        <v>572379</v>
      </c>
      <c r="G3238" s="12">
        <f xml:space="preserve"> ROUNDUP(woda5[[#This Row],[pomiar po polnocy]]*0.98,0)</f>
        <v>560932</v>
      </c>
      <c r="H3238" s="13">
        <f>woda5[[#This Row],[po 8]]+woda5[[#This Row],[ilosc]]</f>
        <v>575344</v>
      </c>
      <c r="I3238">
        <f>ROUNDUP(woda5[[#This Row],[pomiar po polnocy]]*0.02,0)</f>
        <v>11448</v>
      </c>
      <c r="J3238" s="10">
        <f>woda5[[#This Row],[pomiar po polnocy]]-woda5[[#This Row],[ile wypuscic rano]]</f>
        <v>560931</v>
      </c>
      <c r="K3238" s="10">
        <f>woda5[[#This Row],[po 8v2]]+woda5[[#This Row],[ilosc]]</f>
        <v>575343</v>
      </c>
      <c r="L3238" t="str">
        <f t="shared" si="101"/>
        <v/>
      </c>
      <c r="M3238">
        <f>IF(woda5[[#This Row],[pomiar po polnocy]]&gt;=800000,1,0)</f>
        <v>0</v>
      </c>
    </row>
    <row r="3239" spans="4:13" x14ac:dyDescent="0.25">
      <c r="D3239" s="1">
        <v>42681</v>
      </c>
      <c r="E3239">
        <v>10172</v>
      </c>
      <c r="F3239" s="9">
        <f t="shared" si="100"/>
        <v>575343</v>
      </c>
      <c r="G3239" s="12">
        <f xml:space="preserve"> ROUNDUP(woda5[[#This Row],[pomiar po polnocy]]*0.98,0)</f>
        <v>563837</v>
      </c>
      <c r="H3239" s="13">
        <f>woda5[[#This Row],[po 8]]+woda5[[#This Row],[ilosc]]</f>
        <v>574009</v>
      </c>
      <c r="I3239">
        <f>ROUNDUP(woda5[[#This Row],[pomiar po polnocy]]*0.02,0)</f>
        <v>11507</v>
      </c>
      <c r="J3239" s="10">
        <f>woda5[[#This Row],[pomiar po polnocy]]-woda5[[#This Row],[ile wypuscic rano]]</f>
        <v>563836</v>
      </c>
      <c r="K3239" s="10">
        <f>woda5[[#This Row],[po 8v2]]+woda5[[#This Row],[ilosc]]</f>
        <v>574008</v>
      </c>
      <c r="L3239" t="str">
        <f t="shared" si="101"/>
        <v/>
      </c>
      <c r="M3239">
        <f>IF(woda5[[#This Row],[pomiar po polnocy]]&gt;=800000,1,0)</f>
        <v>0</v>
      </c>
    </row>
    <row r="3240" spans="4:13" x14ac:dyDescent="0.25">
      <c r="D3240" s="1">
        <v>42682</v>
      </c>
      <c r="E3240">
        <v>12030</v>
      </c>
      <c r="F3240" s="9">
        <f t="shared" si="100"/>
        <v>574008</v>
      </c>
      <c r="G3240" s="12">
        <f xml:space="preserve"> ROUNDUP(woda5[[#This Row],[pomiar po polnocy]]*0.98,0)</f>
        <v>562528</v>
      </c>
      <c r="H3240" s="13">
        <f>woda5[[#This Row],[po 8]]+woda5[[#This Row],[ilosc]]</f>
        <v>574558</v>
      </c>
      <c r="I3240">
        <f>ROUNDUP(woda5[[#This Row],[pomiar po polnocy]]*0.02,0)</f>
        <v>11481</v>
      </c>
      <c r="J3240" s="10">
        <f>woda5[[#This Row],[pomiar po polnocy]]-woda5[[#This Row],[ile wypuscic rano]]</f>
        <v>562527</v>
      </c>
      <c r="K3240" s="10">
        <f>woda5[[#This Row],[po 8v2]]+woda5[[#This Row],[ilosc]]</f>
        <v>574557</v>
      </c>
      <c r="L3240" t="str">
        <f t="shared" si="101"/>
        <v/>
      </c>
      <c r="M3240">
        <f>IF(woda5[[#This Row],[pomiar po polnocy]]&gt;=800000,1,0)</f>
        <v>0</v>
      </c>
    </row>
    <row r="3241" spans="4:13" x14ac:dyDescent="0.25">
      <c r="D3241" s="1">
        <v>42683</v>
      </c>
      <c r="E3241">
        <v>12721</v>
      </c>
      <c r="F3241" s="9">
        <f t="shared" si="100"/>
        <v>574557</v>
      </c>
      <c r="G3241" s="12">
        <f xml:space="preserve"> ROUNDUP(woda5[[#This Row],[pomiar po polnocy]]*0.98,0)</f>
        <v>563066</v>
      </c>
      <c r="H3241" s="13">
        <f>woda5[[#This Row],[po 8]]+woda5[[#This Row],[ilosc]]</f>
        <v>575787</v>
      </c>
      <c r="I3241">
        <f>ROUNDUP(woda5[[#This Row],[pomiar po polnocy]]*0.02,0)</f>
        <v>11492</v>
      </c>
      <c r="J3241" s="10">
        <f>woda5[[#This Row],[pomiar po polnocy]]-woda5[[#This Row],[ile wypuscic rano]]</f>
        <v>563065</v>
      </c>
      <c r="K3241" s="10">
        <f>woda5[[#This Row],[po 8v2]]+woda5[[#This Row],[ilosc]]</f>
        <v>575786</v>
      </c>
      <c r="L3241" t="str">
        <f t="shared" si="101"/>
        <v/>
      </c>
      <c r="M3241">
        <f>IF(woda5[[#This Row],[pomiar po polnocy]]&gt;=800000,1,0)</f>
        <v>0</v>
      </c>
    </row>
    <row r="3242" spans="4:13" x14ac:dyDescent="0.25">
      <c r="D3242" s="1">
        <v>42684</v>
      </c>
      <c r="E3242">
        <v>13898</v>
      </c>
      <c r="F3242" s="9">
        <f t="shared" si="100"/>
        <v>575786</v>
      </c>
      <c r="G3242" s="12">
        <f xml:space="preserve"> ROUNDUP(woda5[[#This Row],[pomiar po polnocy]]*0.98,0)</f>
        <v>564271</v>
      </c>
      <c r="H3242" s="13">
        <f>woda5[[#This Row],[po 8]]+woda5[[#This Row],[ilosc]]</f>
        <v>578169</v>
      </c>
      <c r="I3242">
        <f>ROUNDUP(woda5[[#This Row],[pomiar po polnocy]]*0.02,0)</f>
        <v>11516</v>
      </c>
      <c r="J3242" s="10">
        <f>woda5[[#This Row],[pomiar po polnocy]]-woda5[[#This Row],[ile wypuscic rano]]</f>
        <v>564270</v>
      </c>
      <c r="K3242" s="10">
        <f>woda5[[#This Row],[po 8v2]]+woda5[[#This Row],[ilosc]]</f>
        <v>578168</v>
      </c>
      <c r="L3242" t="str">
        <f t="shared" si="101"/>
        <v/>
      </c>
      <c r="M3242">
        <f>IF(woda5[[#This Row],[pomiar po polnocy]]&gt;=800000,1,0)</f>
        <v>0</v>
      </c>
    </row>
    <row r="3243" spans="4:13" x14ac:dyDescent="0.25">
      <c r="D3243" s="1">
        <v>42685</v>
      </c>
      <c r="E3243">
        <v>12018</v>
      </c>
      <c r="F3243" s="9">
        <f t="shared" si="100"/>
        <v>578168</v>
      </c>
      <c r="G3243" s="12">
        <f xml:space="preserve"> ROUNDUP(woda5[[#This Row],[pomiar po polnocy]]*0.98,0)</f>
        <v>566605</v>
      </c>
      <c r="H3243" s="13">
        <f>woda5[[#This Row],[po 8]]+woda5[[#This Row],[ilosc]]</f>
        <v>578623</v>
      </c>
      <c r="I3243">
        <f>ROUNDUP(woda5[[#This Row],[pomiar po polnocy]]*0.02,0)</f>
        <v>11564</v>
      </c>
      <c r="J3243" s="10">
        <f>woda5[[#This Row],[pomiar po polnocy]]-woda5[[#This Row],[ile wypuscic rano]]</f>
        <v>566604</v>
      </c>
      <c r="K3243" s="10">
        <f>woda5[[#This Row],[po 8v2]]+woda5[[#This Row],[ilosc]]</f>
        <v>578622</v>
      </c>
      <c r="L3243" t="str">
        <f t="shared" si="101"/>
        <v/>
      </c>
      <c r="M3243">
        <f>IF(woda5[[#This Row],[pomiar po polnocy]]&gt;=800000,1,0)</f>
        <v>0</v>
      </c>
    </row>
    <row r="3244" spans="4:13" x14ac:dyDescent="0.25">
      <c r="D3244" s="1">
        <v>42686</v>
      </c>
      <c r="E3244">
        <v>15981</v>
      </c>
      <c r="F3244" s="9">
        <f t="shared" si="100"/>
        <v>578622</v>
      </c>
      <c r="G3244" s="12">
        <f xml:space="preserve"> ROUNDUP(woda5[[#This Row],[pomiar po polnocy]]*0.98,0)</f>
        <v>567050</v>
      </c>
      <c r="H3244" s="13">
        <f>woda5[[#This Row],[po 8]]+woda5[[#This Row],[ilosc]]</f>
        <v>583031</v>
      </c>
      <c r="I3244">
        <f>ROUNDUP(woda5[[#This Row],[pomiar po polnocy]]*0.02,0)</f>
        <v>11573</v>
      </c>
      <c r="J3244" s="10">
        <f>woda5[[#This Row],[pomiar po polnocy]]-woda5[[#This Row],[ile wypuscic rano]]</f>
        <v>567049</v>
      </c>
      <c r="K3244" s="10">
        <f>woda5[[#This Row],[po 8v2]]+woda5[[#This Row],[ilosc]]</f>
        <v>583030</v>
      </c>
      <c r="L3244" t="str">
        <f t="shared" si="101"/>
        <v/>
      </c>
      <c r="M3244">
        <f>IF(woda5[[#This Row],[pomiar po polnocy]]&gt;=800000,1,0)</f>
        <v>0</v>
      </c>
    </row>
    <row r="3245" spans="4:13" x14ac:dyDescent="0.25">
      <c r="D3245" s="1">
        <v>42687</v>
      </c>
      <c r="E3245">
        <v>14270</v>
      </c>
      <c r="F3245" s="9">
        <f t="shared" si="100"/>
        <v>583030</v>
      </c>
      <c r="G3245" s="12">
        <f xml:space="preserve"> ROUNDUP(woda5[[#This Row],[pomiar po polnocy]]*0.98,0)</f>
        <v>571370</v>
      </c>
      <c r="H3245" s="13">
        <f>woda5[[#This Row],[po 8]]+woda5[[#This Row],[ilosc]]</f>
        <v>585640</v>
      </c>
      <c r="I3245">
        <f>ROUNDUP(woda5[[#This Row],[pomiar po polnocy]]*0.02,0)</f>
        <v>11661</v>
      </c>
      <c r="J3245" s="10">
        <f>woda5[[#This Row],[pomiar po polnocy]]-woda5[[#This Row],[ile wypuscic rano]]</f>
        <v>571369</v>
      </c>
      <c r="K3245" s="10">
        <f>woda5[[#This Row],[po 8v2]]+woda5[[#This Row],[ilosc]]</f>
        <v>585639</v>
      </c>
      <c r="L3245" t="str">
        <f t="shared" si="101"/>
        <v/>
      </c>
      <c r="M3245">
        <f>IF(woda5[[#This Row],[pomiar po polnocy]]&gt;=800000,1,0)</f>
        <v>0</v>
      </c>
    </row>
    <row r="3246" spans="4:13" x14ac:dyDescent="0.25">
      <c r="D3246" s="1">
        <v>42688</v>
      </c>
      <c r="E3246">
        <v>10620</v>
      </c>
      <c r="F3246" s="9">
        <f t="shared" si="100"/>
        <v>585639</v>
      </c>
      <c r="G3246" s="12">
        <f xml:space="preserve"> ROUNDUP(woda5[[#This Row],[pomiar po polnocy]]*0.98,0)</f>
        <v>573927</v>
      </c>
      <c r="H3246" s="13">
        <f>woda5[[#This Row],[po 8]]+woda5[[#This Row],[ilosc]]</f>
        <v>584547</v>
      </c>
      <c r="I3246">
        <f>ROUNDUP(woda5[[#This Row],[pomiar po polnocy]]*0.02,0)</f>
        <v>11713</v>
      </c>
      <c r="J3246" s="10">
        <f>woda5[[#This Row],[pomiar po polnocy]]-woda5[[#This Row],[ile wypuscic rano]]</f>
        <v>573926</v>
      </c>
      <c r="K3246" s="10">
        <f>woda5[[#This Row],[po 8v2]]+woda5[[#This Row],[ilosc]]</f>
        <v>584546</v>
      </c>
      <c r="L3246" t="str">
        <f t="shared" si="101"/>
        <v/>
      </c>
      <c r="M3246">
        <f>IF(woda5[[#This Row],[pomiar po polnocy]]&gt;=800000,1,0)</f>
        <v>0</v>
      </c>
    </row>
    <row r="3247" spans="4:13" x14ac:dyDescent="0.25">
      <c r="D3247" s="1">
        <v>42689</v>
      </c>
      <c r="E3247">
        <v>11072</v>
      </c>
      <c r="F3247" s="9">
        <f t="shared" si="100"/>
        <v>584546</v>
      </c>
      <c r="G3247" s="12">
        <f xml:space="preserve"> ROUNDUP(woda5[[#This Row],[pomiar po polnocy]]*0.98,0)</f>
        <v>572856</v>
      </c>
      <c r="H3247" s="13">
        <f>woda5[[#This Row],[po 8]]+woda5[[#This Row],[ilosc]]</f>
        <v>583928</v>
      </c>
      <c r="I3247">
        <f>ROUNDUP(woda5[[#This Row],[pomiar po polnocy]]*0.02,0)</f>
        <v>11691</v>
      </c>
      <c r="J3247" s="10">
        <f>woda5[[#This Row],[pomiar po polnocy]]-woda5[[#This Row],[ile wypuscic rano]]</f>
        <v>572855</v>
      </c>
      <c r="K3247" s="10">
        <f>woda5[[#This Row],[po 8v2]]+woda5[[#This Row],[ilosc]]</f>
        <v>583927</v>
      </c>
      <c r="L3247" t="str">
        <f t="shared" si="101"/>
        <v/>
      </c>
      <c r="M3247">
        <f>IF(woda5[[#This Row],[pomiar po polnocy]]&gt;=800000,1,0)</f>
        <v>0</v>
      </c>
    </row>
    <row r="3248" spans="4:13" x14ac:dyDescent="0.25">
      <c r="D3248" s="1">
        <v>42690</v>
      </c>
      <c r="E3248">
        <v>14267</v>
      </c>
      <c r="F3248" s="9">
        <f t="shared" si="100"/>
        <v>583927</v>
      </c>
      <c r="G3248" s="12">
        <f xml:space="preserve"> ROUNDUP(woda5[[#This Row],[pomiar po polnocy]]*0.98,0)</f>
        <v>572249</v>
      </c>
      <c r="H3248" s="13">
        <f>woda5[[#This Row],[po 8]]+woda5[[#This Row],[ilosc]]</f>
        <v>586516</v>
      </c>
      <c r="I3248">
        <f>ROUNDUP(woda5[[#This Row],[pomiar po polnocy]]*0.02,0)</f>
        <v>11679</v>
      </c>
      <c r="J3248" s="10">
        <f>woda5[[#This Row],[pomiar po polnocy]]-woda5[[#This Row],[ile wypuscic rano]]</f>
        <v>572248</v>
      </c>
      <c r="K3248" s="10">
        <f>woda5[[#This Row],[po 8v2]]+woda5[[#This Row],[ilosc]]</f>
        <v>586515</v>
      </c>
      <c r="L3248" t="str">
        <f t="shared" si="101"/>
        <v/>
      </c>
      <c r="M3248">
        <f>IF(woda5[[#This Row],[pomiar po polnocy]]&gt;=800000,1,0)</f>
        <v>0</v>
      </c>
    </row>
    <row r="3249" spans="4:13" x14ac:dyDescent="0.25">
      <c r="D3249" s="1">
        <v>42691</v>
      </c>
      <c r="E3249">
        <v>14165</v>
      </c>
      <c r="F3249" s="9">
        <f t="shared" si="100"/>
        <v>586515</v>
      </c>
      <c r="G3249" s="12">
        <f xml:space="preserve"> ROUNDUP(woda5[[#This Row],[pomiar po polnocy]]*0.98,0)</f>
        <v>574785</v>
      </c>
      <c r="H3249" s="13">
        <f>woda5[[#This Row],[po 8]]+woda5[[#This Row],[ilosc]]</f>
        <v>588950</v>
      </c>
      <c r="I3249">
        <f>ROUNDUP(woda5[[#This Row],[pomiar po polnocy]]*0.02,0)</f>
        <v>11731</v>
      </c>
      <c r="J3249" s="10">
        <f>woda5[[#This Row],[pomiar po polnocy]]-woda5[[#This Row],[ile wypuscic rano]]</f>
        <v>574784</v>
      </c>
      <c r="K3249" s="10">
        <f>woda5[[#This Row],[po 8v2]]+woda5[[#This Row],[ilosc]]</f>
        <v>588949</v>
      </c>
      <c r="L3249" t="str">
        <f t="shared" si="101"/>
        <v/>
      </c>
      <c r="M3249">
        <f>IF(woda5[[#This Row],[pomiar po polnocy]]&gt;=800000,1,0)</f>
        <v>0</v>
      </c>
    </row>
    <row r="3250" spans="4:13" x14ac:dyDescent="0.25">
      <c r="D3250" s="1">
        <v>42692</v>
      </c>
      <c r="E3250">
        <v>13300</v>
      </c>
      <c r="F3250" s="9">
        <f t="shared" si="100"/>
        <v>588949</v>
      </c>
      <c r="G3250" s="12">
        <f xml:space="preserve"> ROUNDUP(woda5[[#This Row],[pomiar po polnocy]]*0.98,0)</f>
        <v>577171</v>
      </c>
      <c r="H3250" s="13">
        <f>woda5[[#This Row],[po 8]]+woda5[[#This Row],[ilosc]]</f>
        <v>590471</v>
      </c>
      <c r="I3250">
        <f>ROUNDUP(woda5[[#This Row],[pomiar po polnocy]]*0.02,0)</f>
        <v>11779</v>
      </c>
      <c r="J3250" s="10">
        <f>woda5[[#This Row],[pomiar po polnocy]]-woda5[[#This Row],[ile wypuscic rano]]</f>
        <v>577170</v>
      </c>
      <c r="K3250" s="10">
        <f>woda5[[#This Row],[po 8v2]]+woda5[[#This Row],[ilosc]]</f>
        <v>590470</v>
      </c>
      <c r="L3250" t="str">
        <f t="shared" si="101"/>
        <v/>
      </c>
      <c r="M3250">
        <f>IF(woda5[[#This Row],[pomiar po polnocy]]&gt;=800000,1,0)</f>
        <v>0</v>
      </c>
    </row>
    <row r="3251" spans="4:13" x14ac:dyDescent="0.25">
      <c r="D3251" s="1">
        <v>42693</v>
      </c>
      <c r="E3251">
        <v>12720</v>
      </c>
      <c r="F3251" s="9">
        <f t="shared" si="100"/>
        <v>590470</v>
      </c>
      <c r="G3251" s="12">
        <f xml:space="preserve"> ROUNDUP(woda5[[#This Row],[pomiar po polnocy]]*0.98,0)</f>
        <v>578661</v>
      </c>
      <c r="H3251" s="13">
        <f>woda5[[#This Row],[po 8]]+woda5[[#This Row],[ilosc]]</f>
        <v>591381</v>
      </c>
      <c r="I3251">
        <f>ROUNDUP(woda5[[#This Row],[pomiar po polnocy]]*0.02,0)</f>
        <v>11810</v>
      </c>
      <c r="J3251" s="10">
        <f>woda5[[#This Row],[pomiar po polnocy]]-woda5[[#This Row],[ile wypuscic rano]]</f>
        <v>578660</v>
      </c>
      <c r="K3251" s="10">
        <f>woda5[[#This Row],[po 8v2]]+woda5[[#This Row],[ilosc]]</f>
        <v>591380</v>
      </c>
      <c r="L3251" t="str">
        <f t="shared" si="101"/>
        <v/>
      </c>
      <c r="M3251">
        <f>IF(woda5[[#This Row],[pomiar po polnocy]]&gt;=800000,1,0)</f>
        <v>0</v>
      </c>
    </row>
    <row r="3252" spans="4:13" x14ac:dyDescent="0.25">
      <c r="D3252" s="1">
        <v>42694</v>
      </c>
      <c r="E3252">
        <v>15320</v>
      </c>
      <c r="F3252" s="9">
        <f t="shared" si="100"/>
        <v>591380</v>
      </c>
      <c r="G3252" s="12">
        <f xml:space="preserve"> ROUNDUP(woda5[[#This Row],[pomiar po polnocy]]*0.98,0)</f>
        <v>579553</v>
      </c>
      <c r="H3252" s="13">
        <f>woda5[[#This Row],[po 8]]+woda5[[#This Row],[ilosc]]</f>
        <v>594873</v>
      </c>
      <c r="I3252">
        <f>ROUNDUP(woda5[[#This Row],[pomiar po polnocy]]*0.02,0)</f>
        <v>11828</v>
      </c>
      <c r="J3252" s="10">
        <f>woda5[[#This Row],[pomiar po polnocy]]-woda5[[#This Row],[ile wypuscic rano]]</f>
        <v>579552</v>
      </c>
      <c r="K3252" s="10">
        <f>woda5[[#This Row],[po 8v2]]+woda5[[#This Row],[ilosc]]</f>
        <v>594872</v>
      </c>
      <c r="L3252" t="str">
        <f t="shared" si="101"/>
        <v/>
      </c>
      <c r="M3252">
        <f>IF(woda5[[#This Row],[pomiar po polnocy]]&gt;=800000,1,0)</f>
        <v>0</v>
      </c>
    </row>
    <row r="3253" spans="4:13" x14ac:dyDescent="0.25">
      <c r="D3253" s="1">
        <v>42695</v>
      </c>
      <c r="E3253">
        <v>12304</v>
      </c>
      <c r="F3253" s="9">
        <f t="shared" si="100"/>
        <v>594872</v>
      </c>
      <c r="G3253" s="12">
        <f xml:space="preserve"> ROUNDUP(woda5[[#This Row],[pomiar po polnocy]]*0.98,0)</f>
        <v>582975</v>
      </c>
      <c r="H3253" s="13">
        <f>woda5[[#This Row],[po 8]]+woda5[[#This Row],[ilosc]]</f>
        <v>595279</v>
      </c>
      <c r="I3253">
        <f>ROUNDUP(woda5[[#This Row],[pomiar po polnocy]]*0.02,0)</f>
        <v>11898</v>
      </c>
      <c r="J3253" s="10">
        <f>woda5[[#This Row],[pomiar po polnocy]]-woda5[[#This Row],[ile wypuscic rano]]</f>
        <v>582974</v>
      </c>
      <c r="K3253" s="10">
        <f>woda5[[#This Row],[po 8v2]]+woda5[[#This Row],[ilosc]]</f>
        <v>595278</v>
      </c>
      <c r="L3253" t="str">
        <f t="shared" si="101"/>
        <v/>
      </c>
      <c r="M3253">
        <f>IF(woda5[[#This Row],[pomiar po polnocy]]&gt;=800000,1,0)</f>
        <v>0</v>
      </c>
    </row>
    <row r="3254" spans="4:13" x14ac:dyDescent="0.25">
      <c r="D3254" s="1">
        <v>42696</v>
      </c>
      <c r="E3254">
        <v>13415</v>
      </c>
      <c r="F3254" s="9">
        <f t="shared" si="100"/>
        <v>595278</v>
      </c>
      <c r="G3254" s="12">
        <f xml:space="preserve"> ROUNDUP(woda5[[#This Row],[pomiar po polnocy]]*0.98,0)</f>
        <v>583373</v>
      </c>
      <c r="H3254" s="13">
        <f>woda5[[#This Row],[po 8]]+woda5[[#This Row],[ilosc]]</f>
        <v>596788</v>
      </c>
      <c r="I3254">
        <f>ROUNDUP(woda5[[#This Row],[pomiar po polnocy]]*0.02,0)</f>
        <v>11906</v>
      </c>
      <c r="J3254" s="10">
        <f>woda5[[#This Row],[pomiar po polnocy]]-woda5[[#This Row],[ile wypuscic rano]]</f>
        <v>583372</v>
      </c>
      <c r="K3254" s="10">
        <f>woda5[[#This Row],[po 8v2]]+woda5[[#This Row],[ilosc]]</f>
        <v>596787</v>
      </c>
      <c r="L3254" t="str">
        <f t="shared" si="101"/>
        <v/>
      </c>
      <c r="M3254">
        <f>IF(woda5[[#This Row],[pomiar po polnocy]]&gt;=800000,1,0)</f>
        <v>0</v>
      </c>
    </row>
    <row r="3255" spans="4:13" x14ac:dyDescent="0.25">
      <c r="D3255" s="1">
        <v>42697</v>
      </c>
      <c r="E3255">
        <v>11525</v>
      </c>
      <c r="F3255" s="9">
        <f t="shared" si="100"/>
        <v>596787</v>
      </c>
      <c r="G3255" s="12">
        <f xml:space="preserve"> ROUNDUP(woda5[[#This Row],[pomiar po polnocy]]*0.98,0)</f>
        <v>584852</v>
      </c>
      <c r="H3255" s="13">
        <f>woda5[[#This Row],[po 8]]+woda5[[#This Row],[ilosc]]</f>
        <v>596377</v>
      </c>
      <c r="I3255">
        <f>ROUNDUP(woda5[[#This Row],[pomiar po polnocy]]*0.02,0)</f>
        <v>11936</v>
      </c>
      <c r="J3255" s="10">
        <f>woda5[[#This Row],[pomiar po polnocy]]-woda5[[#This Row],[ile wypuscic rano]]</f>
        <v>584851</v>
      </c>
      <c r="K3255" s="10">
        <f>woda5[[#This Row],[po 8v2]]+woda5[[#This Row],[ilosc]]</f>
        <v>596376</v>
      </c>
      <c r="L3255" t="str">
        <f t="shared" si="101"/>
        <v/>
      </c>
      <c r="M3255">
        <f>IF(woda5[[#This Row],[pomiar po polnocy]]&gt;=800000,1,0)</f>
        <v>0</v>
      </c>
    </row>
    <row r="3256" spans="4:13" x14ac:dyDescent="0.25">
      <c r="D3256" s="1">
        <v>42698</v>
      </c>
      <c r="E3256">
        <v>13958</v>
      </c>
      <c r="F3256" s="9">
        <f t="shared" si="100"/>
        <v>596376</v>
      </c>
      <c r="G3256" s="12">
        <f xml:space="preserve"> ROUNDUP(woda5[[#This Row],[pomiar po polnocy]]*0.98,0)</f>
        <v>584449</v>
      </c>
      <c r="H3256" s="13">
        <f>woda5[[#This Row],[po 8]]+woda5[[#This Row],[ilosc]]</f>
        <v>598407</v>
      </c>
      <c r="I3256">
        <f>ROUNDUP(woda5[[#This Row],[pomiar po polnocy]]*0.02,0)</f>
        <v>11928</v>
      </c>
      <c r="J3256" s="10">
        <f>woda5[[#This Row],[pomiar po polnocy]]-woda5[[#This Row],[ile wypuscic rano]]</f>
        <v>584448</v>
      </c>
      <c r="K3256" s="10">
        <f>woda5[[#This Row],[po 8v2]]+woda5[[#This Row],[ilosc]]</f>
        <v>598406</v>
      </c>
      <c r="L3256" t="str">
        <f t="shared" si="101"/>
        <v/>
      </c>
      <c r="M3256">
        <f>IF(woda5[[#This Row],[pomiar po polnocy]]&gt;=800000,1,0)</f>
        <v>0</v>
      </c>
    </row>
    <row r="3257" spans="4:13" x14ac:dyDescent="0.25">
      <c r="D3257" s="1">
        <v>42699</v>
      </c>
      <c r="E3257">
        <v>15015</v>
      </c>
      <c r="F3257" s="9">
        <f t="shared" si="100"/>
        <v>598406</v>
      </c>
      <c r="G3257" s="12">
        <f xml:space="preserve"> ROUNDUP(woda5[[#This Row],[pomiar po polnocy]]*0.98,0)</f>
        <v>586438</v>
      </c>
      <c r="H3257" s="13">
        <f>woda5[[#This Row],[po 8]]+woda5[[#This Row],[ilosc]]</f>
        <v>601453</v>
      </c>
      <c r="I3257">
        <f>ROUNDUP(woda5[[#This Row],[pomiar po polnocy]]*0.02,0)</f>
        <v>11969</v>
      </c>
      <c r="J3257" s="10">
        <f>woda5[[#This Row],[pomiar po polnocy]]-woda5[[#This Row],[ile wypuscic rano]]</f>
        <v>586437</v>
      </c>
      <c r="K3257" s="10">
        <f>woda5[[#This Row],[po 8v2]]+woda5[[#This Row],[ilosc]]</f>
        <v>601452</v>
      </c>
      <c r="L3257" t="str">
        <f t="shared" si="101"/>
        <v/>
      </c>
      <c r="M3257">
        <f>IF(woda5[[#This Row],[pomiar po polnocy]]&gt;=800000,1,0)</f>
        <v>0</v>
      </c>
    </row>
    <row r="3258" spans="4:13" x14ac:dyDescent="0.25">
      <c r="D3258" s="1">
        <v>42700</v>
      </c>
      <c r="E3258">
        <v>11625</v>
      </c>
      <c r="F3258" s="9">
        <f t="shared" si="100"/>
        <v>601452</v>
      </c>
      <c r="G3258" s="12">
        <f xml:space="preserve"> ROUNDUP(woda5[[#This Row],[pomiar po polnocy]]*0.98,0)</f>
        <v>589423</v>
      </c>
      <c r="H3258" s="13">
        <f>woda5[[#This Row],[po 8]]+woda5[[#This Row],[ilosc]]</f>
        <v>601048</v>
      </c>
      <c r="I3258">
        <f>ROUNDUP(woda5[[#This Row],[pomiar po polnocy]]*0.02,0)</f>
        <v>12030</v>
      </c>
      <c r="J3258" s="10">
        <f>woda5[[#This Row],[pomiar po polnocy]]-woda5[[#This Row],[ile wypuscic rano]]</f>
        <v>589422</v>
      </c>
      <c r="K3258" s="10">
        <f>woda5[[#This Row],[po 8v2]]+woda5[[#This Row],[ilosc]]</f>
        <v>601047</v>
      </c>
      <c r="L3258" t="str">
        <f t="shared" si="101"/>
        <v/>
      </c>
      <c r="M3258">
        <f>IF(woda5[[#This Row],[pomiar po polnocy]]&gt;=800000,1,0)</f>
        <v>0</v>
      </c>
    </row>
    <row r="3259" spans="4:13" x14ac:dyDescent="0.25">
      <c r="D3259" s="1">
        <v>42701</v>
      </c>
      <c r="E3259">
        <v>14270</v>
      </c>
      <c r="F3259" s="9">
        <f t="shared" si="100"/>
        <v>601047</v>
      </c>
      <c r="G3259" s="12">
        <f xml:space="preserve"> ROUNDUP(woda5[[#This Row],[pomiar po polnocy]]*0.98,0)</f>
        <v>589027</v>
      </c>
      <c r="H3259" s="13">
        <f>woda5[[#This Row],[po 8]]+woda5[[#This Row],[ilosc]]</f>
        <v>603297</v>
      </c>
      <c r="I3259">
        <f>ROUNDUP(woda5[[#This Row],[pomiar po polnocy]]*0.02,0)</f>
        <v>12021</v>
      </c>
      <c r="J3259" s="10">
        <f>woda5[[#This Row],[pomiar po polnocy]]-woda5[[#This Row],[ile wypuscic rano]]</f>
        <v>589026</v>
      </c>
      <c r="K3259" s="10">
        <f>woda5[[#This Row],[po 8v2]]+woda5[[#This Row],[ilosc]]</f>
        <v>603296</v>
      </c>
      <c r="L3259" t="str">
        <f t="shared" si="101"/>
        <v/>
      </c>
      <c r="M3259">
        <f>IF(woda5[[#This Row],[pomiar po polnocy]]&gt;=800000,1,0)</f>
        <v>0</v>
      </c>
    </row>
    <row r="3260" spans="4:13" x14ac:dyDescent="0.25">
      <c r="D3260" s="1">
        <v>42702</v>
      </c>
      <c r="E3260">
        <v>10979</v>
      </c>
      <c r="F3260" s="9">
        <f t="shared" si="100"/>
        <v>603296</v>
      </c>
      <c r="G3260" s="12">
        <f xml:space="preserve"> ROUNDUP(woda5[[#This Row],[pomiar po polnocy]]*0.98,0)</f>
        <v>591231</v>
      </c>
      <c r="H3260" s="13">
        <f>woda5[[#This Row],[po 8]]+woda5[[#This Row],[ilosc]]</f>
        <v>602210</v>
      </c>
      <c r="I3260">
        <f>ROUNDUP(woda5[[#This Row],[pomiar po polnocy]]*0.02,0)</f>
        <v>12066</v>
      </c>
      <c r="J3260" s="10">
        <f>woda5[[#This Row],[pomiar po polnocy]]-woda5[[#This Row],[ile wypuscic rano]]</f>
        <v>591230</v>
      </c>
      <c r="K3260" s="10">
        <f>woda5[[#This Row],[po 8v2]]+woda5[[#This Row],[ilosc]]</f>
        <v>602209</v>
      </c>
      <c r="L3260" t="str">
        <f t="shared" si="101"/>
        <v/>
      </c>
      <c r="M3260">
        <f>IF(woda5[[#This Row],[pomiar po polnocy]]&gt;=800000,1,0)</f>
        <v>0</v>
      </c>
    </row>
    <row r="3261" spans="4:13" x14ac:dyDescent="0.25">
      <c r="D3261" s="1">
        <v>42703</v>
      </c>
      <c r="E3261">
        <v>9519</v>
      </c>
      <c r="F3261" s="9">
        <f t="shared" si="100"/>
        <v>602209</v>
      </c>
      <c r="G3261" s="12">
        <f xml:space="preserve"> ROUNDUP(woda5[[#This Row],[pomiar po polnocy]]*0.98,0)</f>
        <v>590165</v>
      </c>
      <c r="H3261" s="13">
        <f>woda5[[#This Row],[po 8]]+woda5[[#This Row],[ilosc]]</f>
        <v>599684</v>
      </c>
      <c r="I3261">
        <f>ROUNDUP(woda5[[#This Row],[pomiar po polnocy]]*0.02,0)</f>
        <v>12045</v>
      </c>
      <c r="J3261" s="10">
        <f>woda5[[#This Row],[pomiar po polnocy]]-woda5[[#This Row],[ile wypuscic rano]]</f>
        <v>590164</v>
      </c>
      <c r="K3261" s="10">
        <f>woda5[[#This Row],[po 8v2]]+woda5[[#This Row],[ilosc]]</f>
        <v>599683</v>
      </c>
      <c r="L3261" t="str">
        <f t="shared" si="101"/>
        <v/>
      </c>
      <c r="M3261">
        <f>IF(woda5[[#This Row],[pomiar po polnocy]]&gt;=800000,1,0)</f>
        <v>0</v>
      </c>
    </row>
    <row r="3262" spans="4:13" x14ac:dyDescent="0.25">
      <c r="D3262" s="1">
        <v>42704</v>
      </c>
      <c r="E3262">
        <v>10484</v>
      </c>
      <c r="F3262" s="9">
        <f t="shared" si="100"/>
        <v>599683</v>
      </c>
      <c r="G3262" s="12">
        <f xml:space="preserve"> ROUNDUP(woda5[[#This Row],[pomiar po polnocy]]*0.98,0)</f>
        <v>587690</v>
      </c>
      <c r="H3262" s="13">
        <f>woda5[[#This Row],[po 8]]+woda5[[#This Row],[ilosc]]</f>
        <v>598174</v>
      </c>
      <c r="I3262">
        <f>ROUNDUP(woda5[[#This Row],[pomiar po polnocy]]*0.02,0)</f>
        <v>11994</v>
      </c>
      <c r="J3262" s="10">
        <f>woda5[[#This Row],[pomiar po polnocy]]-woda5[[#This Row],[ile wypuscic rano]]</f>
        <v>587689</v>
      </c>
      <c r="K3262" s="10">
        <f>woda5[[#This Row],[po 8v2]]+woda5[[#This Row],[ilosc]]</f>
        <v>598173</v>
      </c>
      <c r="L3262" t="str">
        <f t="shared" si="101"/>
        <v/>
      </c>
      <c r="M3262">
        <f>IF(woda5[[#This Row],[pomiar po polnocy]]&gt;=800000,1,0)</f>
        <v>0</v>
      </c>
    </row>
    <row r="3263" spans="4:13" x14ac:dyDescent="0.25">
      <c r="D3263" s="1">
        <v>42705</v>
      </c>
      <c r="E3263">
        <v>9502</v>
      </c>
      <c r="F3263" s="9">
        <f t="shared" si="100"/>
        <v>598173</v>
      </c>
      <c r="G3263" s="12">
        <f xml:space="preserve"> ROUNDUP(woda5[[#This Row],[pomiar po polnocy]]*0.98,0)</f>
        <v>586210</v>
      </c>
      <c r="H3263" s="13">
        <f>woda5[[#This Row],[po 8]]+woda5[[#This Row],[ilosc]]</f>
        <v>595712</v>
      </c>
      <c r="I3263">
        <f>ROUNDUP(woda5[[#This Row],[pomiar po polnocy]]*0.02,0)</f>
        <v>11964</v>
      </c>
      <c r="J3263" s="10">
        <f>woda5[[#This Row],[pomiar po polnocy]]-woda5[[#This Row],[ile wypuscic rano]]</f>
        <v>586209</v>
      </c>
      <c r="K3263" s="10">
        <f>woda5[[#This Row],[po 8v2]]+woda5[[#This Row],[ilosc]]</f>
        <v>595711</v>
      </c>
      <c r="L3263" t="str">
        <f t="shared" si="101"/>
        <v/>
      </c>
      <c r="M3263">
        <f>IF(woda5[[#This Row],[pomiar po polnocy]]&gt;=800000,1,0)</f>
        <v>0</v>
      </c>
    </row>
    <row r="3264" spans="4:13" x14ac:dyDescent="0.25">
      <c r="D3264" s="1">
        <v>42706</v>
      </c>
      <c r="E3264">
        <v>11339</v>
      </c>
      <c r="F3264" s="9">
        <f t="shared" si="100"/>
        <v>595711</v>
      </c>
      <c r="G3264" s="12">
        <f xml:space="preserve"> ROUNDUP(woda5[[#This Row],[pomiar po polnocy]]*0.98,0)</f>
        <v>583797</v>
      </c>
      <c r="H3264" s="13">
        <f>woda5[[#This Row],[po 8]]+woda5[[#This Row],[ilosc]]</f>
        <v>595136</v>
      </c>
      <c r="I3264">
        <f>ROUNDUP(woda5[[#This Row],[pomiar po polnocy]]*0.02,0)</f>
        <v>11915</v>
      </c>
      <c r="J3264" s="10">
        <f>woda5[[#This Row],[pomiar po polnocy]]-woda5[[#This Row],[ile wypuscic rano]]</f>
        <v>583796</v>
      </c>
      <c r="K3264" s="10">
        <f>woda5[[#This Row],[po 8v2]]+woda5[[#This Row],[ilosc]]</f>
        <v>595135</v>
      </c>
      <c r="L3264" t="str">
        <f t="shared" si="101"/>
        <v/>
      </c>
      <c r="M3264">
        <f>IF(woda5[[#This Row],[pomiar po polnocy]]&gt;=800000,1,0)</f>
        <v>0</v>
      </c>
    </row>
    <row r="3265" spans="4:13" x14ac:dyDescent="0.25">
      <c r="D3265" s="1">
        <v>42707</v>
      </c>
      <c r="E3265">
        <v>10751</v>
      </c>
      <c r="F3265" s="9">
        <f t="shared" si="100"/>
        <v>595135</v>
      </c>
      <c r="G3265" s="12">
        <f xml:space="preserve"> ROUNDUP(woda5[[#This Row],[pomiar po polnocy]]*0.98,0)</f>
        <v>583233</v>
      </c>
      <c r="H3265" s="13">
        <f>woda5[[#This Row],[po 8]]+woda5[[#This Row],[ilosc]]</f>
        <v>593984</v>
      </c>
      <c r="I3265">
        <f>ROUNDUP(woda5[[#This Row],[pomiar po polnocy]]*0.02,0)</f>
        <v>11903</v>
      </c>
      <c r="J3265" s="10">
        <f>woda5[[#This Row],[pomiar po polnocy]]-woda5[[#This Row],[ile wypuscic rano]]</f>
        <v>583232</v>
      </c>
      <c r="K3265" s="10">
        <f>woda5[[#This Row],[po 8v2]]+woda5[[#This Row],[ilosc]]</f>
        <v>593983</v>
      </c>
      <c r="L3265" t="str">
        <f t="shared" si="101"/>
        <v/>
      </c>
      <c r="M3265">
        <f>IF(woda5[[#This Row],[pomiar po polnocy]]&gt;=800000,1,0)</f>
        <v>0</v>
      </c>
    </row>
    <row r="3266" spans="4:13" x14ac:dyDescent="0.25">
      <c r="D3266" s="1">
        <v>42708</v>
      </c>
      <c r="E3266">
        <v>11732</v>
      </c>
      <c r="F3266" s="9">
        <f t="shared" si="100"/>
        <v>593983</v>
      </c>
      <c r="G3266" s="12">
        <f xml:space="preserve"> ROUNDUP(woda5[[#This Row],[pomiar po polnocy]]*0.98,0)</f>
        <v>582104</v>
      </c>
      <c r="H3266" s="13">
        <f>woda5[[#This Row],[po 8]]+woda5[[#This Row],[ilosc]]</f>
        <v>593836</v>
      </c>
      <c r="I3266">
        <f>ROUNDUP(woda5[[#This Row],[pomiar po polnocy]]*0.02,0)</f>
        <v>11880</v>
      </c>
      <c r="J3266" s="10">
        <f>woda5[[#This Row],[pomiar po polnocy]]-woda5[[#This Row],[ile wypuscic rano]]</f>
        <v>582103</v>
      </c>
      <c r="K3266" s="10">
        <f>woda5[[#This Row],[po 8v2]]+woda5[[#This Row],[ilosc]]</f>
        <v>593835</v>
      </c>
      <c r="L3266" t="str">
        <f t="shared" si="101"/>
        <v/>
      </c>
      <c r="M3266">
        <f>IF(woda5[[#This Row],[pomiar po polnocy]]&gt;=800000,1,0)</f>
        <v>0</v>
      </c>
    </row>
    <row r="3267" spans="4:13" x14ac:dyDescent="0.25">
      <c r="D3267" s="1">
        <v>42709</v>
      </c>
      <c r="E3267">
        <v>11231</v>
      </c>
      <c r="F3267" s="9">
        <f t="shared" si="100"/>
        <v>593835</v>
      </c>
      <c r="G3267" s="12">
        <f xml:space="preserve"> ROUNDUP(woda5[[#This Row],[pomiar po polnocy]]*0.98,0)</f>
        <v>581959</v>
      </c>
      <c r="H3267" s="13">
        <f>woda5[[#This Row],[po 8]]+woda5[[#This Row],[ilosc]]</f>
        <v>593190</v>
      </c>
      <c r="I3267">
        <f>ROUNDUP(woda5[[#This Row],[pomiar po polnocy]]*0.02,0)</f>
        <v>11877</v>
      </c>
      <c r="J3267" s="10">
        <f>woda5[[#This Row],[pomiar po polnocy]]-woda5[[#This Row],[ile wypuscic rano]]</f>
        <v>581958</v>
      </c>
      <c r="K3267" s="10">
        <f>woda5[[#This Row],[po 8v2]]+woda5[[#This Row],[ilosc]]</f>
        <v>593189</v>
      </c>
      <c r="L3267" t="str">
        <f t="shared" si="101"/>
        <v/>
      </c>
      <c r="M3267">
        <f>IF(woda5[[#This Row],[pomiar po polnocy]]&gt;=800000,1,0)</f>
        <v>0</v>
      </c>
    </row>
    <row r="3268" spans="4:13" x14ac:dyDescent="0.25">
      <c r="D3268" s="1">
        <v>42710</v>
      </c>
      <c r="E3268">
        <v>8505</v>
      </c>
      <c r="F3268" s="9">
        <f t="shared" si="100"/>
        <v>593189</v>
      </c>
      <c r="G3268" s="12">
        <f xml:space="preserve"> ROUNDUP(woda5[[#This Row],[pomiar po polnocy]]*0.98,0)</f>
        <v>581326</v>
      </c>
      <c r="H3268" s="13">
        <f>woda5[[#This Row],[po 8]]+woda5[[#This Row],[ilosc]]</f>
        <v>589831</v>
      </c>
      <c r="I3268">
        <f>ROUNDUP(woda5[[#This Row],[pomiar po polnocy]]*0.02,0)</f>
        <v>11864</v>
      </c>
      <c r="J3268" s="10">
        <f>woda5[[#This Row],[pomiar po polnocy]]-woda5[[#This Row],[ile wypuscic rano]]</f>
        <v>581325</v>
      </c>
      <c r="K3268" s="10">
        <f>woda5[[#This Row],[po 8v2]]+woda5[[#This Row],[ilosc]]</f>
        <v>589830</v>
      </c>
      <c r="L3268" t="str">
        <f t="shared" si="101"/>
        <v/>
      </c>
      <c r="M3268">
        <f>IF(woda5[[#This Row],[pomiar po polnocy]]&gt;=800000,1,0)</f>
        <v>0</v>
      </c>
    </row>
    <row r="3269" spans="4:13" x14ac:dyDescent="0.25">
      <c r="D3269" s="1">
        <v>42711</v>
      </c>
      <c r="E3269">
        <v>11228</v>
      </c>
      <c r="F3269" s="9">
        <f t="shared" si="100"/>
        <v>589830</v>
      </c>
      <c r="G3269" s="12">
        <f xml:space="preserve"> ROUNDUP(woda5[[#This Row],[pomiar po polnocy]]*0.98,0)</f>
        <v>578034</v>
      </c>
      <c r="H3269" s="13">
        <f>woda5[[#This Row],[po 8]]+woda5[[#This Row],[ilosc]]</f>
        <v>589262</v>
      </c>
      <c r="I3269">
        <f>ROUNDUP(woda5[[#This Row],[pomiar po polnocy]]*0.02,0)</f>
        <v>11797</v>
      </c>
      <c r="J3269" s="10">
        <f>woda5[[#This Row],[pomiar po polnocy]]-woda5[[#This Row],[ile wypuscic rano]]</f>
        <v>578033</v>
      </c>
      <c r="K3269" s="10">
        <f>woda5[[#This Row],[po 8v2]]+woda5[[#This Row],[ilosc]]</f>
        <v>589261</v>
      </c>
      <c r="L3269" t="str">
        <f t="shared" si="101"/>
        <v/>
      </c>
      <c r="M3269">
        <f>IF(woda5[[#This Row],[pomiar po polnocy]]&gt;=800000,1,0)</f>
        <v>0</v>
      </c>
    </row>
    <row r="3270" spans="4:13" x14ac:dyDescent="0.25">
      <c r="D3270" s="1">
        <v>42712</v>
      </c>
      <c r="E3270">
        <v>8468</v>
      </c>
      <c r="F3270" s="9">
        <f t="shared" si="100"/>
        <v>589261</v>
      </c>
      <c r="G3270" s="12">
        <f xml:space="preserve"> ROUNDUP(woda5[[#This Row],[pomiar po polnocy]]*0.98,0)</f>
        <v>577476</v>
      </c>
      <c r="H3270" s="13">
        <f>woda5[[#This Row],[po 8]]+woda5[[#This Row],[ilosc]]</f>
        <v>585944</v>
      </c>
      <c r="I3270">
        <f>ROUNDUP(woda5[[#This Row],[pomiar po polnocy]]*0.02,0)</f>
        <v>11786</v>
      </c>
      <c r="J3270" s="10">
        <f>woda5[[#This Row],[pomiar po polnocy]]-woda5[[#This Row],[ile wypuscic rano]]</f>
        <v>577475</v>
      </c>
      <c r="K3270" s="10">
        <f>woda5[[#This Row],[po 8v2]]+woda5[[#This Row],[ilosc]]</f>
        <v>585943</v>
      </c>
      <c r="L3270" t="str">
        <f t="shared" si="101"/>
        <v/>
      </c>
      <c r="M3270">
        <f>IF(woda5[[#This Row],[pomiar po polnocy]]&gt;=800000,1,0)</f>
        <v>0</v>
      </c>
    </row>
    <row r="3271" spans="4:13" x14ac:dyDescent="0.25">
      <c r="D3271" s="1">
        <v>42713</v>
      </c>
      <c r="E3271">
        <v>8736</v>
      </c>
      <c r="F3271" s="9">
        <f t="shared" si="100"/>
        <v>585943</v>
      </c>
      <c r="G3271" s="12">
        <f xml:space="preserve"> ROUNDUP(woda5[[#This Row],[pomiar po polnocy]]*0.98,0)</f>
        <v>574225</v>
      </c>
      <c r="H3271" s="13">
        <f>woda5[[#This Row],[po 8]]+woda5[[#This Row],[ilosc]]</f>
        <v>582961</v>
      </c>
      <c r="I3271">
        <f>ROUNDUP(woda5[[#This Row],[pomiar po polnocy]]*0.02,0)</f>
        <v>11719</v>
      </c>
      <c r="J3271" s="10">
        <f>woda5[[#This Row],[pomiar po polnocy]]-woda5[[#This Row],[ile wypuscic rano]]</f>
        <v>574224</v>
      </c>
      <c r="K3271" s="10">
        <f>woda5[[#This Row],[po 8v2]]+woda5[[#This Row],[ilosc]]</f>
        <v>582960</v>
      </c>
      <c r="L3271" t="str">
        <f t="shared" si="101"/>
        <v/>
      </c>
      <c r="M3271">
        <f>IF(woda5[[#This Row],[pomiar po polnocy]]&gt;=800000,1,0)</f>
        <v>0</v>
      </c>
    </row>
    <row r="3272" spans="4:13" x14ac:dyDescent="0.25">
      <c r="D3272" s="1">
        <v>42714</v>
      </c>
      <c r="E3272">
        <v>10354</v>
      </c>
      <c r="F3272" s="9">
        <f t="shared" ref="F3272:F3335" si="102">IF(K3271&gt;1000000,1000000,K3271)</f>
        <v>582960</v>
      </c>
      <c r="G3272" s="12">
        <f xml:space="preserve"> ROUNDUP(woda5[[#This Row],[pomiar po polnocy]]*0.98,0)</f>
        <v>571301</v>
      </c>
      <c r="H3272" s="13">
        <f>woda5[[#This Row],[po 8]]+woda5[[#This Row],[ilosc]]</f>
        <v>581655</v>
      </c>
      <c r="I3272">
        <f>ROUNDUP(woda5[[#This Row],[pomiar po polnocy]]*0.02,0)</f>
        <v>11660</v>
      </c>
      <c r="J3272" s="10">
        <f>woda5[[#This Row],[pomiar po polnocy]]-woda5[[#This Row],[ile wypuscic rano]]</f>
        <v>571300</v>
      </c>
      <c r="K3272" s="10">
        <f>woda5[[#This Row],[po 8v2]]+woda5[[#This Row],[ilosc]]</f>
        <v>581654</v>
      </c>
      <c r="L3272" t="str">
        <f t="shared" ref="L3272:L3335" si="103">IF(K3271&gt;1000000,1,"")</f>
        <v/>
      </c>
      <c r="M3272">
        <f>IF(woda5[[#This Row],[pomiar po polnocy]]&gt;=800000,1,0)</f>
        <v>0</v>
      </c>
    </row>
    <row r="3273" spans="4:13" x14ac:dyDescent="0.25">
      <c r="D3273" s="1">
        <v>42715</v>
      </c>
      <c r="E3273">
        <v>10073</v>
      </c>
      <c r="F3273" s="9">
        <f t="shared" si="102"/>
        <v>581654</v>
      </c>
      <c r="G3273" s="12">
        <f xml:space="preserve"> ROUNDUP(woda5[[#This Row],[pomiar po polnocy]]*0.98,0)</f>
        <v>570021</v>
      </c>
      <c r="H3273" s="13">
        <f>woda5[[#This Row],[po 8]]+woda5[[#This Row],[ilosc]]</f>
        <v>580094</v>
      </c>
      <c r="I3273">
        <f>ROUNDUP(woda5[[#This Row],[pomiar po polnocy]]*0.02,0)</f>
        <v>11634</v>
      </c>
      <c r="J3273" s="10">
        <f>woda5[[#This Row],[pomiar po polnocy]]-woda5[[#This Row],[ile wypuscic rano]]</f>
        <v>570020</v>
      </c>
      <c r="K3273" s="10">
        <f>woda5[[#This Row],[po 8v2]]+woda5[[#This Row],[ilosc]]</f>
        <v>580093</v>
      </c>
      <c r="L3273" t="str">
        <f t="shared" si="103"/>
        <v/>
      </c>
      <c r="M3273">
        <f>IF(woda5[[#This Row],[pomiar po polnocy]]&gt;=800000,1,0)</f>
        <v>0</v>
      </c>
    </row>
    <row r="3274" spans="4:13" x14ac:dyDescent="0.25">
      <c r="D3274" s="1">
        <v>42716</v>
      </c>
      <c r="E3274">
        <v>8463</v>
      </c>
      <c r="F3274" s="9">
        <f t="shared" si="102"/>
        <v>580093</v>
      </c>
      <c r="G3274" s="12">
        <f xml:space="preserve"> ROUNDUP(woda5[[#This Row],[pomiar po polnocy]]*0.98,0)</f>
        <v>568492</v>
      </c>
      <c r="H3274" s="13">
        <f>woda5[[#This Row],[po 8]]+woda5[[#This Row],[ilosc]]</f>
        <v>576955</v>
      </c>
      <c r="I3274">
        <f>ROUNDUP(woda5[[#This Row],[pomiar po polnocy]]*0.02,0)</f>
        <v>11602</v>
      </c>
      <c r="J3274" s="10">
        <f>woda5[[#This Row],[pomiar po polnocy]]-woda5[[#This Row],[ile wypuscic rano]]</f>
        <v>568491</v>
      </c>
      <c r="K3274" s="10">
        <f>woda5[[#This Row],[po 8v2]]+woda5[[#This Row],[ilosc]]</f>
        <v>576954</v>
      </c>
      <c r="L3274" t="str">
        <f t="shared" si="103"/>
        <v/>
      </c>
      <c r="M3274">
        <f>IF(woda5[[#This Row],[pomiar po polnocy]]&gt;=800000,1,0)</f>
        <v>0</v>
      </c>
    </row>
    <row r="3275" spans="4:13" x14ac:dyDescent="0.25">
      <c r="D3275" s="1">
        <v>42717</v>
      </c>
      <c r="E3275">
        <v>6708</v>
      </c>
      <c r="F3275" s="9">
        <f t="shared" si="102"/>
        <v>576954</v>
      </c>
      <c r="G3275" s="12">
        <f xml:space="preserve"> ROUNDUP(woda5[[#This Row],[pomiar po polnocy]]*0.98,0)</f>
        <v>565415</v>
      </c>
      <c r="H3275" s="13">
        <f>woda5[[#This Row],[po 8]]+woda5[[#This Row],[ilosc]]</f>
        <v>572123</v>
      </c>
      <c r="I3275">
        <f>ROUNDUP(woda5[[#This Row],[pomiar po polnocy]]*0.02,0)</f>
        <v>11540</v>
      </c>
      <c r="J3275" s="10">
        <f>woda5[[#This Row],[pomiar po polnocy]]-woda5[[#This Row],[ile wypuscic rano]]</f>
        <v>565414</v>
      </c>
      <c r="K3275" s="10">
        <f>woda5[[#This Row],[po 8v2]]+woda5[[#This Row],[ilosc]]</f>
        <v>572122</v>
      </c>
      <c r="L3275" t="str">
        <f t="shared" si="103"/>
        <v/>
      </c>
      <c r="M3275">
        <f>IF(woda5[[#This Row],[pomiar po polnocy]]&gt;=800000,1,0)</f>
        <v>0</v>
      </c>
    </row>
    <row r="3276" spans="4:13" x14ac:dyDescent="0.25">
      <c r="D3276" s="1">
        <v>42718</v>
      </c>
      <c r="E3276">
        <v>8372</v>
      </c>
      <c r="F3276" s="9">
        <f t="shared" si="102"/>
        <v>572122</v>
      </c>
      <c r="G3276" s="12">
        <f xml:space="preserve"> ROUNDUP(woda5[[#This Row],[pomiar po polnocy]]*0.98,0)</f>
        <v>560680</v>
      </c>
      <c r="H3276" s="13">
        <f>woda5[[#This Row],[po 8]]+woda5[[#This Row],[ilosc]]</f>
        <v>569052</v>
      </c>
      <c r="I3276">
        <f>ROUNDUP(woda5[[#This Row],[pomiar po polnocy]]*0.02,0)</f>
        <v>11443</v>
      </c>
      <c r="J3276" s="10">
        <f>woda5[[#This Row],[pomiar po polnocy]]-woda5[[#This Row],[ile wypuscic rano]]</f>
        <v>560679</v>
      </c>
      <c r="K3276" s="10">
        <f>woda5[[#This Row],[po 8v2]]+woda5[[#This Row],[ilosc]]</f>
        <v>569051</v>
      </c>
      <c r="L3276" t="str">
        <f t="shared" si="103"/>
        <v/>
      </c>
      <c r="M3276">
        <f>IF(woda5[[#This Row],[pomiar po polnocy]]&gt;=800000,1,0)</f>
        <v>0</v>
      </c>
    </row>
    <row r="3277" spans="4:13" x14ac:dyDescent="0.25">
      <c r="D3277" s="1">
        <v>42719</v>
      </c>
      <c r="E3277">
        <v>8160</v>
      </c>
      <c r="F3277" s="9">
        <f t="shared" si="102"/>
        <v>569051</v>
      </c>
      <c r="G3277" s="12">
        <f xml:space="preserve"> ROUNDUP(woda5[[#This Row],[pomiar po polnocy]]*0.98,0)</f>
        <v>557670</v>
      </c>
      <c r="H3277" s="13">
        <f>woda5[[#This Row],[po 8]]+woda5[[#This Row],[ilosc]]</f>
        <v>565830</v>
      </c>
      <c r="I3277">
        <f>ROUNDUP(woda5[[#This Row],[pomiar po polnocy]]*0.02,0)</f>
        <v>11382</v>
      </c>
      <c r="J3277" s="10">
        <f>woda5[[#This Row],[pomiar po polnocy]]-woda5[[#This Row],[ile wypuscic rano]]</f>
        <v>557669</v>
      </c>
      <c r="K3277" s="10">
        <f>woda5[[#This Row],[po 8v2]]+woda5[[#This Row],[ilosc]]</f>
        <v>565829</v>
      </c>
      <c r="L3277" t="str">
        <f t="shared" si="103"/>
        <v/>
      </c>
      <c r="M3277">
        <f>IF(woda5[[#This Row],[pomiar po polnocy]]&gt;=800000,1,0)</f>
        <v>0</v>
      </c>
    </row>
    <row r="3278" spans="4:13" x14ac:dyDescent="0.25">
      <c r="D3278" s="1">
        <v>42720</v>
      </c>
      <c r="E3278">
        <v>7449</v>
      </c>
      <c r="F3278" s="9">
        <f t="shared" si="102"/>
        <v>565829</v>
      </c>
      <c r="G3278" s="12">
        <f xml:space="preserve"> ROUNDUP(woda5[[#This Row],[pomiar po polnocy]]*0.98,0)</f>
        <v>554513</v>
      </c>
      <c r="H3278" s="13">
        <f>woda5[[#This Row],[po 8]]+woda5[[#This Row],[ilosc]]</f>
        <v>561962</v>
      </c>
      <c r="I3278">
        <f>ROUNDUP(woda5[[#This Row],[pomiar po polnocy]]*0.02,0)</f>
        <v>11317</v>
      </c>
      <c r="J3278" s="10">
        <f>woda5[[#This Row],[pomiar po polnocy]]-woda5[[#This Row],[ile wypuscic rano]]</f>
        <v>554512</v>
      </c>
      <c r="K3278" s="10">
        <f>woda5[[#This Row],[po 8v2]]+woda5[[#This Row],[ilosc]]</f>
        <v>561961</v>
      </c>
      <c r="L3278" t="str">
        <f t="shared" si="103"/>
        <v/>
      </c>
      <c r="M3278">
        <f>IF(woda5[[#This Row],[pomiar po polnocy]]&gt;=800000,1,0)</f>
        <v>0</v>
      </c>
    </row>
    <row r="3279" spans="4:13" x14ac:dyDescent="0.25">
      <c r="D3279" s="1">
        <v>42721</v>
      </c>
      <c r="E3279">
        <v>7700</v>
      </c>
      <c r="F3279" s="9">
        <f t="shared" si="102"/>
        <v>561961</v>
      </c>
      <c r="G3279" s="12">
        <f xml:space="preserve"> ROUNDUP(woda5[[#This Row],[pomiar po polnocy]]*0.98,0)</f>
        <v>550722</v>
      </c>
      <c r="H3279" s="13">
        <f>woda5[[#This Row],[po 8]]+woda5[[#This Row],[ilosc]]</f>
        <v>558422</v>
      </c>
      <c r="I3279">
        <f>ROUNDUP(woda5[[#This Row],[pomiar po polnocy]]*0.02,0)</f>
        <v>11240</v>
      </c>
      <c r="J3279" s="10">
        <f>woda5[[#This Row],[pomiar po polnocy]]-woda5[[#This Row],[ile wypuscic rano]]</f>
        <v>550721</v>
      </c>
      <c r="K3279" s="10">
        <f>woda5[[#This Row],[po 8v2]]+woda5[[#This Row],[ilosc]]</f>
        <v>558421</v>
      </c>
      <c r="L3279" t="str">
        <f t="shared" si="103"/>
        <v/>
      </c>
      <c r="M3279">
        <f>IF(woda5[[#This Row],[pomiar po polnocy]]&gt;=800000,1,0)</f>
        <v>0</v>
      </c>
    </row>
    <row r="3280" spans="4:13" x14ac:dyDescent="0.25">
      <c r="D3280" s="1">
        <v>42722</v>
      </c>
      <c r="E3280">
        <v>8627</v>
      </c>
      <c r="F3280" s="9">
        <f t="shared" si="102"/>
        <v>558421</v>
      </c>
      <c r="G3280" s="12">
        <f xml:space="preserve"> ROUNDUP(woda5[[#This Row],[pomiar po polnocy]]*0.98,0)</f>
        <v>547253</v>
      </c>
      <c r="H3280" s="13">
        <f>woda5[[#This Row],[po 8]]+woda5[[#This Row],[ilosc]]</f>
        <v>555880</v>
      </c>
      <c r="I3280">
        <f>ROUNDUP(woda5[[#This Row],[pomiar po polnocy]]*0.02,0)</f>
        <v>11169</v>
      </c>
      <c r="J3280" s="10">
        <f>woda5[[#This Row],[pomiar po polnocy]]-woda5[[#This Row],[ile wypuscic rano]]</f>
        <v>547252</v>
      </c>
      <c r="K3280" s="10">
        <f>woda5[[#This Row],[po 8v2]]+woda5[[#This Row],[ilosc]]</f>
        <v>555879</v>
      </c>
      <c r="L3280" t="str">
        <f t="shared" si="103"/>
        <v/>
      </c>
      <c r="M3280">
        <f>IF(woda5[[#This Row],[pomiar po polnocy]]&gt;=800000,1,0)</f>
        <v>0</v>
      </c>
    </row>
    <row r="3281" spans="4:13" x14ac:dyDescent="0.25">
      <c r="D3281" s="1">
        <v>42723</v>
      </c>
      <c r="E3281">
        <v>11024</v>
      </c>
      <c r="F3281" s="9">
        <f t="shared" si="102"/>
        <v>555879</v>
      </c>
      <c r="G3281" s="12">
        <f xml:space="preserve"> ROUNDUP(woda5[[#This Row],[pomiar po polnocy]]*0.98,0)</f>
        <v>544762</v>
      </c>
      <c r="H3281" s="13">
        <f>woda5[[#This Row],[po 8]]+woda5[[#This Row],[ilosc]]</f>
        <v>555786</v>
      </c>
      <c r="I3281">
        <f>ROUNDUP(woda5[[#This Row],[pomiar po polnocy]]*0.02,0)</f>
        <v>11118</v>
      </c>
      <c r="J3281" s="10">
        <f>woda5[[#This Row],[pomiar po polnocy]]-woda5[[#This Row],[ile wypuscic rano]]</f>
        <v>544761</v>
      </c>
      <c r="K3281" s="10">
        <f>woda5[[#This Row],[po 8v2]]+woda5[[#This Row],[ilosc]]</f>
        <v>555785</v>
      </c>
      <c r="L3281" t="str">
        <f t="shared" si="103"/>
        <v/>
      </c>
      <c r="M3281">
        <f>IF(woda5[[#This Row],[pomiar po polnocy]]&gt;=800000,1,0)</f>
        <v>0</v>
      </c>
    </row>
    <row r="3282" spans="4:13" x14ac:dyDescent="0.25">
      <c r="D3282" s="1">
        <v>42724</v>
      </c>
      <c r="E3282">
        <v>5839</v>
      </c>
      <c r="F3282" s="9">
        <f t="shared" si="102"/>
        <v>555785</v>
      </c>
      <c r="G3282" s="12">
        <f xml:space="preserve"> ROUNDUP(woda5[[#This Row],[pomiar po polnocy]]*0.98,0)</f>
        <v>544670</v>
      </c>
      <c r="H3282" s="13">
        <f>woda5[[#This Row],[po 8]]+woda5[[#This Row],[ilosc]]</f>
        <v>550509</v>
      </c>
      <c r="I3282">
        <f>ROUNDUP(woda5[[#This Row],[pomiar po polnocy]]*0.02,0)</f>
        <v>11116</v>
      </c>
      <c r="J3282" s="10">
        <f>woda5[[#This Row],[pomiar po polnocy]]-woda5[[#This Row],[ile wypuscic rano]]</f>
        <v>544669</v>
      </c>
      <c r="K3282" s="10">
        <f>woda5[[#This Row],[po 8v2]]+woda5[[#This Row],[ilosc]]</f>
        <v>550508</v>
      </c>
      <c r="L3282" t="str">
        <f t="shared" si="103"/>
        <v/>
      </c>
      <c r="M3282">
        <f>IF(woda5[[#This Row],[pomiar po polnocy]]&gt;=800000,1,0)</f>
        <v>0</v>
      </c>
    </row>
    <row r="3283" spans="4:13" x14ac:dyDescent="0.25">
      <c r="D3283" s="1">
        <v>42725</v>
      </c>
      <c r="E3283">
        <v>7228</v>
      </c>
      <c r="F3283" s="9">
        <f t="shared" si="102"/>
        <v>550508</v>
      </c>
      <c r="G3283" s="12">
        <f xml:space="preserve"> ROUNDUP(woda5[[#This Row],[pomiar po polnocy]]*0.98,0)</f>
        <v>539498</v>
      </c>
      <c r="H3283" s="13">
        <f>woda5[[#This Row],[po 8]]+woda5[[#This Row],[ilosc]]</f>
        <v>546726</v>
      </c>
      <c r="I3283">
        <f>ROUNDUP(woda5[[#This Row],[pomiar po polnocy]]*0.02,0)</f>
        <v>11011</v>
      </c>
      <c r="J3283" s="10">
        <f>woda5[[#This Row],[pomiar po polnocy]]-woda5[[#This Row],[ile wypuscic rano]]</f>
        <v>539497</v>
      </c>
      <c r="K3283" s="10">
        <f>woda5[[#This Row],[po 8v2]]+woda5[[#This Row],[ilosc]]</f>
        <v>546725</v>
      </c>
      <c r="L3283" t="str">
        <f t="shared" si="103"/>
        <v/>
      </c>
      <c r="M3283">
        <f>IF(woda5[[#This Row],[pomiar po polnocy]]&gt;=800000,1,0)</f>
        <v>0</v>
      </c>
    </row>
    <row r="3284" spans="4:13" x14ac:dyDescent="0.25">
      <c r="D3284" s="1">
        <v>42726</v>
      </c>
      <c r="E3284">
        <v>4964</v>
      </c>
      <c r="F3284" s="9">
        <f t="shared" si="102"/>
        <v>546725</v>
      </c>
      <c r="G3284" s="12">
        <f xml:space="preserve"> ROUNDUP(woda5[[#This Row],[pomiar po polnocy]]*0.98,0)</f>
        <v>535791</v>
      </c>
      <c r="H3284" s="13">
        <f>woda5[[#This Row],[po 8]]+woda5[[#This Row],[ilosc]]</f>
        <v>540755</v>
      </c>
      <c r="I3284">
        <f>ROUNDUP(woda5[[#This Row],[pomiar po polnocy]]*0.02,0)</f>
        <v>10935</v>
      </c>
      <c r="J3284" s="10">
        <f>woda5[[#This Row],[pomiar po polnocy]]-woda5[[#This Row],[ile wypuscic rano]]</f>
        <v>535790</v>
      </c>
      <c r="K3284" s="10">
        <f>woda5[[#This Row],[po 8v2]]+woda5[[#This Row],[ilosc]]</f>
        <v>540754</v>
      </c>
      <c r="L3284" t="str">
        <f t="shared" si="103"/>
        <v/>
      </c>
      <c r="M3284">
        <f>IF(woda5[[#This Row],[pomiar po polnocy]]&gt;=800000,1,0)</f>
        <v>0</v>
      </c>
    </row>
    <row r="3285" spans="4:13" x14ac:dyDescent="0.25">
      <c r="D3285" s="1">
        <v>42727</v>
      </c>
      <c r="E3285">
        <v>7357</v>
      </c>
      <c r="F3285" s="9">
        <f t="shared" si="102"/>
        <v>540754</v>
      </c>
      <c r="G3285" s="12">
        <f xml:space="preserve"> ROUNDUP(woda5[[#This Row],[pomiar po polnocy]]*0.98,0)</f>
        <v>529939</v>
      </c>
      <c r="H3285" s="13">
        <f>woda5[[#This Row],[po 8]]+woda5[[#This Row],[ilosc]]</f>
        <v>537296</v>
      </c>
      <c r="I3285">
        <f>ROUNDUP(woda5[[#This Row],[pomiar po polnocy]]*0.02,0)</f>
        <v>10816</v>
      </c>
      <c r="J3285" s="10">
        <f>woda5[[#This Row],[pomiar po polnocy]]-woda5[[#This Row],[ile wypuscic rano]]</f>
        <v>529938</v>
      </c>
      <c r="K3285" s="10">
        <f>woda5[[#This Row],[po 8v2]]+woda5[[#This Row],[ilosc]]</f>
        <v>537295</v>
      </c>
      <c r="L3285" t="str">
        <f t="shared" si="103"/>
        <v/>
      </c>
      <c r="M3285">
        <f>IF(woda5[[#This Row],[pomiar po polnocy]]&gt;=800000,1,0)</f>
        <v>0</v>
      </c>
    </row>
    <row r="3286" spans="4:13" x14ac:dyDescent="0.25">
      <c r="D3286" s="1">
        <v>42728</v>
      </c>
      <c r="E3286">
        <v>5779</v>
      </c>
      <c r="F3286" s="9">
        <f t="shared" si="102"/>
        <v>537295</v>
      </c>
      <c r="G3286" s="12">
        <f xml:space="preserve"> ROUNDUP(woda5[[#This Row],[pomiar po polnocy]]*0.98,0)</f>
        <v>526550</v>
      </c>
      <c r="H3286" s="13">
        <f>woda5[[#This Row],[po 8]]+woda5[[#This Row],[ilosc]]</f>
        <v>532329</v>
      </c>
      <c r="I3286">
        <f>ROUNDUP(woda5[[#This Row],[pomiar po polnocy]]*0.02,0)</f>
        <v>10746</v>
      </c>
      <c r="J3286" s="10">
        <f>woda5[[#This Row],[pomiar po polnocy]]-woda5[[#This Row],[ile wypuscic rano]]</f>
        <v>526549</v>
      </c>
      <c r="K3286" s="10">
        <f>woda5[[#This Row],[po 8v2]]+woda5[[#This Row],[ilosc]]</f>
        <v>532328</v>
      </c>
      <c r="L3286" t="str">
        <f t="shared" si="103"/>
        <v/>
      </c>
      <c r="M3286">
        <f>IF(woda5[[#This Row],[pomiar po polnocy]]&gt;=800000,1,0)</f>
        <v>0</v>
      </c>
    </row>
    <row r="3287" spans="4:13" x14ac:dyDescent="0.25">
      <c r="D3287" s="1">
        <v>42729</v>
      </c>
      <c r="E3287">
        <v>6546</v>
      </c>
      <c r="F3287" s="9">
        <f t="shared" si="102"/>
        <v>532328</v>
      </c>
      <c r="G3287" s="12">
        <f xml:space="preserve"> ROUNDUP(woda5[[#This Row],[pomiar po polnocy]]*0.98,0)</f>
        <v>521682</v>
      </c>
      <c r="H3287" s="13">
        <f>woda5[[#This Row],[po 8]]+woda5[[#This Row],[ilosc]]</f>
        <v>528228</v>
      </c>
      <c r="I3287">
        <f>ROUNDUP(woda5[[#This Row],[pomiar po polnocy]]*0.02,0)</f>
        <v>10647</v>
      </c>
      <c r="J3287" s="10">
        <f>woda5[[#This Row],[pomiar po polnocy]]-woda5[[#This Row],[ile wypuscic rano]]</f>
        <v>521681</v>
      </c>
      <c r="K3287" s="10">
        <f>woda5[[#This Row],[po 8v2]]+woda5[[#This Row],[ilosc]]</f>
        <v>528227</v>
      </c>
      <c r="L3287" t="str">
        <f t="shared" si="103"/>
        <v/>
      </c>
      <c r="M3287">
        <f>IF(woda5[[#This Row],[pomiar po polnocy]]&gt;=800000,1,0)</f>
        <v>0</v>
      </c>
    </row>
    <row r="3288" spans="4:13" x14ac:dyDescent="0.25">
      <c r="D3288" s="1">
        <v>42730</v>
      </c>
      <c r="E3288">
        <v>5937</v>
      </c>
      <c r="F3288" s="9">
        <f t="shared" si="102"/>
        <v>528227</v>
      </c>
      <c r="G3288" s="12">
        <f xml:space="preserve"> ROUNDUP(woda5[[#This Row],[pomiar po polnocy]]*0.98,0)</f>
        <v>517663</v>
      </c>
      <c r="H3288" s="13">
        <f>woda5[[#This Row],[po 8]]+woda5[[#This Row],[ilosc]]</f>
        <v>523600</v>
      </c>
      <c r="I3288">
        <f>ROUNDUP(woda5[[#This Row],[pomiar po polnocy]]*0.02,0)</f>
        <v>10565</v>
      </c>
      <c r="J3288" s="10">
        <f>woda5[[#This Row],[pomiar po polnocy]]-woda5[[#This Row],[ile wypuscic rano]]</f>
        <v>517662</v>
      </c>
      <c r="K3288" s="10">
        <f>woda5[[#This Row],[po 8v2]]+woda5[[#This Row],[ilosc]]</f>
        <v>523599</v>
      </c>
      <c r="L3288" t="str">
        <f t="shared" si="103"/>
        <v/>
      </c>
      <c r="M3288">
        <f>IF(woda5[[#This Row],[pomiar po polnocy]]&gt;=800000,1,0)</f>
        <v>0</v>
      </c>
    </row>
    <row r="3289" spans="4:13" x14ac:dyDescent="0.25">
      <c r="D3289" s="1">
        <v>42731</v>
      </c>
      <c r="E3289">
        <v>5290</v>
      </c>
      <c r="F3289" s="9">
        <f t="shared" si="102"/>
        <v>523599</v>
      </c>
      <c r="G3289" s="12">
        <f xml:space="preserve"> ROUNDUP(woda5[[#This Row],[pomiar po polnocy]]*0.98,0)</f>
        <v>513128</v>
      </c>
      <c r="H3289" s="13">
        <f>woda5[[#This Row],[po 8]]+woda5[[#This Row],[ilosc]]</f>
        <v>518418</v>
      </c>
      <c r="I3289">
        <f>ROUNDUP(woda5[[#This Row],[pomiar po polnocy]]*0.02,0)</f>
        <v>10472</v>
      </c>
      <c r="J3289" s="10">
        <f>woda5[[#This Row],[pomiar po polnocy]]-woda5[[#This Row],[ile wypuscic rano]]</f>
        <v>513127</v>
      </c>
      <c r="K3289" s="10">
        <f>woda5[[#This Row],[po 8v2]]+woda5[[#This Row],[ilosc]]</f>
        <v>518417</v>
      </c>
      <c r="L3289" t="str">
        <f t="shared" si="103"/>
        <v/>
      </c>
      <c r="M3289">
        <f>IF(woda5[[#This Row],[pomiar po polnocy]]&gt;=800000,1,0)</f>
        <v>0</v>
      </c>
    </row>
    <row r="3290" spans="4:13" x14ac:dyDescent="0.25">
      <c r="D3290" s="1">
        <v>42732</v>
      </c>
      <c r="E3290">
        <v>4092</v>
      </c>
      <c r="F3290" s="9">
        <f t="shared" si="102"/>
        <v>518417</v>
      </c>
      <c r="G3290" s="12">
        <f xml:space="preserve"> ROUNDUP(woda5[[#This Row],[pomiar po polnocy]]*0.98,0)</f>
        <v>508049</v>
      </c>
      <c r="H3290" s="13">
        <f>woda5[[#This Row],[po 8]]+woda5[[#This Row],[ilosc]]</f>
        <v>512141</v>
      </c>
      <c r="I3290">
        <f>ROUNDUP(woda5[[#This Row],[pomiar po polnocy]]*0.02,0)</f>
        <v>10369</v>
      </c>
      <c r="J3290" s="10">
        <f>woda5[[#This Row],[pomiar po polnocy]]-woda5[[#This Row],[ile wypuscic rano]]</f>
        <v>508048</v>
      </c>
      <c r="K3290" s="10">
        <f>woda5[[#This Row],[po 8v2]]+woda5[[#This Row],[ilosc]]</f>
        <v>512140</v>
      </c>
      <c r="L3290" t="str">
        <f t="shared" si="103"/>
        <v/>
      </c>
      <c r="M3290">
        <f>IF(woda5[[#This Row],[pomiar po polnocy]]&gt;=800000,1,0)</f>
        <v>0</v>
      </c>
    </row>
    <row r="3291" spans="4:13" x14ac:dyDescent="0.25">
      <c r="D3291" s="1">
        <v>42733</v>
      </c>
      <c r="E3291">
        <v>3398</v>
      </c>
      <c r="F3291" s="9">
        <f t="shared" si="102"/>
        <v>512140</v>
      </c>
      <c r="G3291" s="12">
        <f xml:space="preserve"> ROUNDUP(woda5[[#This Row],[pomiar po polnocy]]*0.98,0)</f>
        <v>501898</v>
      </c>
      <c r="H3291" s="13">
        <f>woda5[[#This Row],[po 8]]+woda5[[#This Row],[ilosc]]</f>
        <v>505296</v>
      </c>
      <c r="I3291">
        <f>ROUNDUP(woda5[[#This Row],[pomiar po polnocy]]*0.02,0)</f>
        <v>10243</v>
      </c>
      <c r="J3291" s="10">
        <f>woda5[[#This Row],[pomiar po polnocy]]-woda5[[#This Row],[ile wypuscic rano]]</f>
        <v>501897</v>
      </c>
      <c r="K3291" s="10">
        <f>woda5[[#This Row],[po 8v2]]+woda5[[#This Row],[ilosc]]</f>
        <v>505295</v>
      </c>
      <c r="L3291" t="str">
        <f t="shared" si="103"/>
        <v/>
      </c>
      <c r="M3291">
        <f>IF(woda5[[#This Row],[pomiar po polnocy]]&gt;=800000,1,0)</f>
        <v>0</v>
      </c>
    </row>
    <row r="3292" spans="4:13" x14ac:dyDescent="0.25">
      <c r="D3292" s="1">
        <v>42734</v>
      </c>
      <c r="E3292">
        <v>3563</v>
      </c>
      <c r="F3292" s="9">
        <f t="shared" si="102"/>
        <v>505295</v>
      </c>
      <c r="G3292" s="12">
        <f xml:space="preserve"> ROUNDUP(woda5[[#This Row],[pomiar po polnocy]]*0.98,0)</f>
        <v>495190</v>
      </c>
      <c r="H3292" s="13">
        <f>woda5[[#This Row],[po 8]]+woda5[[#This Row],[ilosc]]</f>
        <v>498753</v>
      </c>
      <c r="I3292">
        <f>ROUNDUP(woda5[[#This Row],[pomiar po polnocy]]*0.02,0)</f>
        <v>10106</v>
      </c>
      <c r="J3292" s="10">
        <f>woda5[[#This Row],[pomiar po polnocy]]-woda5[[#This Row],[ile wypuscic rano]]</f>
        <v>495189</v>
      </c>
      <c r="K3292" s="10">
        <f>woda5[[#This Row],[po 8v2]]+woda5[[#This Row],[ilosc]]</f>
        <v>498752</v>
      </c>
      <c r="L3292" t="str">
        <f t="shared" si="103"/>
        <v/>
      </c>
      <c r="M3292">
        <f>IF(woda5[[#This Row],[pomiar po polnocy]]&gt;=800000,1,0)</f>
        <v>0</v>
      </c>
    </row>
    <row r="3293" spans="4:13" x14ac:dyDescent="0.25">
      <c r="D3293" s="1">
        <v>42735</v>
      </c>
      <c r="E3293">
        <v>4442</v>
      </c>
      <c r="F3293" s="9">
        <f t="shared" si="102"/>
        <v>498752</v>
      </c>
      <c r="G3293" s="12">
        <f xml:space="preserve"> ROUNDUP(woda5[[#This Row],[pomiar po polnocy]]*0.98,0)</f>
        <v>488777</v>
      </c>
      <c r="H3293" s="13">
        <f>woda5[[#This Row],[po 8]]+woda5[[#This Row],[ilosc]]</f>
        <v>493219</v>
      </c>
      <c r="I3293">
        <f>ROUNDUP(woda5[[#This Row],[pomiar po polnocy]]*0.02,0)</f>
        <v>9976</v>
      </c>
      <c r="J3293" s="10">
        <f>woda5[[#This Row],[pomiar po polnocy]]-woda5[[#This Row],[ile wypuscic rano]]</f>
        <v>488776</v>
      </c>
      <c r="K3293" s="10">
        <f>woda5[[#This Row],[po 8v2]]+woda5[[#This Row],[ilosc]]</f>
        <v>493218</v>
      </c>
      <c r="L3293" t="str">
        <f t="shared" si="103"/>
        <v/>
      </c>
      <c r="M3293">
        <f>IF(woda5[[#This Row],[pomiar po polnocy]]&gt;=800000,1,0)</f>
        <v>0</v>
      </c>
    </row>
    <row r="3294" spans="4:13" x14ac:dyDescent="0.25">
      <c r="D3294" s="1">
        <v>42736</v>
      </c>
      <c r="E3294">
        <v>5018</v>
      </c>
      <c r="F3294" s="9">
        <f t="shared" si="102"/>
        <v>493218</v>
      </c>
      <c r="G3294" s="12">
        <f xml:space="preserve"> ROUNDUP(woda5[[#This Row],[pomiar po polnocy]]*0.98,0)</f>
        <v>483354</v>
      </c>
      <c r="H3294" s="13">
        <f>woda5[[#This Row],[po 8]]+woda5[[#This Row],[ilosc]]</f>
        <v>488372</v>
      </c>
      <c r="I3294">
        <f>ROUNDUP(woda5[[#This Row],[pomiar po polnocy]]*0.02,0)</f>
        <v>9865</v>
      </c>
      <c r="J3294" s="10">
        <f>woda5[[#This Row],[pomiar po polnocy]]-woda5[[#This Row],[ile wypuscic rano]]</f>
        <v>483353</v>
      </c>
      <c r="K3294" s="10">
        <f>woda5[[#This Row],[po 8v2]]+woda5[[#This Row],[ilosc]]</f>
        <v>488371</v>
      </c>
      <c r="L3294" t="str">
        <f t="shared" si="103"/>
        <v/>
      </c>
      <c r="M3294">
        <f>IF(woda5[[#This Row],[pomiar po polnocy]]&gt;=800000,1,0)</f>
        <v>0</v>
      </c>
    </row>
    <row r="3295" spans="4:13" x14ac:dyDescent="0.25">
      <c r="D3295" s="1">
        <v>42737</v>
      </c>
      <c r="E3295">
        <v>4249</v>
      </c>
      <c r="F3295" s="9">
        <f t="shared" si="102"/>
        <v>488371</v>
      </c>
      <c r="G3295" s="12">
        <f xml:space="preserve"> ROUNDUP(woda5[[#This Row],[pomiar po polnocy]]*0.98,0)</f>
        <v>478604</v>
      </c>
      <c r="H3295" s="13">
        <f>woda5[[#This Row],[po 8]]+woda5[[#This Row],[ilosc]]</f>
        <v>482853</v>
      </c>
      <c r="I3295">
        <f>ROUNDUP(woda5[[#This Row],[pomiar po polnocy]]*0.02,0)</f>
        <v>9768</v>
      </c>
      <c r="J3295" s="10">
        <f>woda5[[#This Row],[pomiar po polnocy]]-woda5[[#This Row],[ile wypuscic rano]]</f>
        <v>478603</v>
      </c>
      <c r="K3295" s="10">
        <f>woda5[[#This Row],[po 8v2]]+woda5[[#This Row],[ilosc]]</f>
        <v>482852</v>
      </c>
      <c r="L3295" t="str">
        <f t="shared" si="103"/>
        <v/>
      </c>
      <c r="M3295">
        <f>IF(woda5[[#This Row],[pomiar po polnocy]]&gt;=800000,1,0)</f>
        <v>0</v>
      </c>
    </row>
    <row r="3296" spans="4:13" x14ac:dyDescent="0.25">
      <c r="D3296" s="1">
        <v>42738</v>
      </c>
      <c r="E3296">
        <v>2610</v>
      </c>
      <c r="F3296" s="9">
        <f t="shared" si="102"/>
        <v>482852</v>
      </c>
      <c r="G3296" s="12">
        <f xml:space="preserve"> ROUNDUP(woda5[[#This Row],[pomiar po polnocy]]*0.98,0)</f>
        <v>473195</v>
      </c>
      <c r="H3296" s="13">
        <f>woda5[[#This Row],[po 8]]+woda5[[#This Row],[ilosc]]</f>
        <v>475805</v>
      </c>
      <c r="I3296">
        <f>ROUNDUP(woda5[[#This Row],[pomiar po polnocy]]*0.02,0)</f>
        <v>9658</v>
      </c>
      <c r="J3296" s="10">
        <f>woda5[[#This Row],[pomiar po polnocy]]-woda5[[#This Row],[ile wypuscic rano]]</f>
        <v>473194</v>
      </c>
      <c r="K3296" s="10">
        <f>woda5[[#This Row],[po 8v2]]+woda5[[#This Row],[ilosc]]</f>
        <v>475804</v>
      </c>
      <c r="L3296" t="str">
        <f t="shared" si="103"/>
        <v/>
      </c>
      <c r="M3296">
        <f>IF(woda5[[#This Row],[pomiar po polnocy]]&gt;=800000,1,0)</f>
        <v>0</v>
      </c>
    </row>
    <row r="3297" spans="4:13" x14ac:dyDescent="0.25">
      <c r="D3297" s="1">
        <v>42739</v>
      </c>
      <c r="E3297">
        <v>4654</v>
      </c>
      <c r="F3297" s="9">
        <f t="shared" si="102"/>
        <v>475804</v>
      </c>
      <c r="G3297" s="12">
        <f xml:space="preserve"> ROUNDUP(woda5[[#This Row],[pomiar po polnocy]]*0.98,0)</f>
        <v>466288</v>
      </c>
      <c r="H3297" s="13">
        <f>woda5[[#This Row],[po 8]]+woda5[[#This Row],[ilosc]]</f>
        <v>470942</v>
      </c>
      <c r="I3297">
        <f>ROUNDUP(woda5[[#This Row],[pomiar po polnocy]]*0.02,0)</f>
        <v>9517</v>
      </c>
      <c r="J3297" s="10">
        <f>woda5[[#This Row],[pomiar po polnocy]]-woda5[[#This Row],[ile wypuscic rano]]</f>
        <v>466287</v>
      </c>
      <c r="K3297" s="10">
        <f>woda5[[#This Row],[po 8v2]]+woda5[[#This Row],[ilosc]]</f>
        <v>470941</v>
      </c>
      <c r="L3297" t="str">
        <f t="shared" si="103"/>
        <v/>
      </c>
      <c r="M3297">
        <f>IF(woda5[[#This Row],[pomiar po polnocy]]&gt;=800000,1,0)</f>
        <v>0</v>
      </c>
    </row>
    <row r="3298" spans="4:13" x14ac:dyDescent="0.25">
      <c r="D3298" s="1">
        <v>42740</v>
      </c>
      <c r="E3298">
        <v>2550</v>
      </c>
      <c r="F3298" s="9">
        <f t="shared" si="102"/>
        <v>470941</v>
      </c>
      <c r="G3298" s="12">
        <f xml:space="preserve"> ROUNDUP(woda5[[#This Row],[pomiar po polnocy]]*0.98,0)</f>
        <v>461523</v>
      </c>
      <c r="H3298" s="13">
        <f>woda5[[#This Row],[po 8]]+woda5[[#This Row],[ilosc]]</f>
        <v>464073</v>
      </c>
      <c r="I3298">
        <f>ROUNDUP(woda5[[#This Row],[pomiar po polnocy]]*0.02,0)</f>
        <v>9419</v>
      </c>
      <c r="J3298" s="10">
        <f>woda5[[#This Row],[pomiar po polnocy]]-woda5[[#This Row],[ile wypuscic rano]]</f>
        <v>461522</v>
      </c>
      <c r="K3298" s="10">
        <f>woda5[[#This Row],[po 8v2]]+woda5[[#This Row],[ilosc]]</f>
        <v>464072</v>
      </c>
      <c r="L3298" t="str">
        <f t="shared" si="103"/>
        <v/>
      </c>
      <c r="M3298">
        <f>IF(woda5[[#This Row],[pomiar po polnocy]]&gt;=800000,1,0)</f>
        <v>0</v>
      </c>
    </row>
    <row r="3299" spans="4:13" x14ac:dyDescent="0.25">
      <c r="D3299" s="1">
        <v>42741</v>
      </c>
      <c r="E3299">
        <v>4129</v>
      </c>
      <c r="F3299" s="9">
        <f t="shared" si="102"/>
        <v>464072</v>
      </c>
      <c r="G3299" s="12">
        <f xml:space="preserve"> ROUNDUP(woda5[[#This Row],[pomiar po polnocy]]*0.98,0)</f>
        <v>454791</v>
      </c>
      <c r="H3299" s="13">
        <f>woda5[[#This Row],[po 8]]+woda5[[#This Row],[ilosc]]</f>
        <v>458920</v>
      </c>
      <c r="I3299">
        <f>ROUNDUP(woda5[[#This Row],[pomiar po polnocy]]*0.02,0)</f>
        <v>9282</v>
      </c>
      <c r="J3299" s="10">
        <f>woda5[[#This Row],[pomiar po polnocy]]-woda5[[#This Row],[ile wypuscic rano]]</f>
        <v>454790</v>
      </c>
      <c r="K3299" s="10">
        <f>woda5[[#This Row],[po 8v2]]+woda5[[#This Row],[ilosc]]</f>
        <v>458919</v>
      </c>
      <c r="L3299" t="str">
        <f t="shared" si="103"/>
        <v/>
      </c>
      <c r="M3299">
        <f>IF(woda5[[#This Row],[pomiar po polnocy]]&gt;=800000,1,0)</f>
        <v>0</v>
      </c>
    </row>
    <row r="3300" spans="4:13" x14ac:dyDescent="0.25">
      <c r="D3300" s="1">
        <v>42742</v>
      </c>
      <c r="E3300">
        <v>4492</v>
      </c>
      <c r="F3300" s="9">
        <f t="shared" si="102"/>
        <v>458919</v>
      </c>
      <c r="G3300" s="12">
        <f xml:space="preserve"> ROUNDUP(woda5[[#This Row],[pomiar po polnocy]]*0.98,0)</f>
        <v>449741</v>
      </c>
      <c r="H3300" s="13">
        <f>woda5[[#This Row],[po 8]]+woda5[[#This Row],[ilosc]]</f>
        <v>454233</v>
      </c>
      <c r="I3300">
        <f>ROUNDUP(woda5[[#This Row],[pomiar po polnocy]]*0.02,0)</f>
        <v>9179</v>
      </c>
      <c r="J3300" s="10">
        <f>woda5[[#This Row],[pomiar po polnocy]]-woda5[[#This Row],[ile wypuscic rano]]</f>
        <v>449740</v>
      </c>
      <c r="K3300" s="10">
        <f>woda5[[#This Row],[po 8v2]]+woda5[[#This Row],[ilosc]]</f>
        <v>454232</v>
      </c>
      <c r="L3300" t="str">
        <f t="shared" si="103"/>
        <v/>
      </c>
      <c r="M3300">
        <f>IF(woda5[[#This Row],[pomiar po polnocy]]&gt;=800000,1,0)</f>
        <v>0</v>
      </c>
    </row>
    <row r="3301" spans="4:13" x14ac:dyDescent="0.25">
      <c r="D3301" s="1">
        <v>42743</v>
      </c>
      <c r="E3301">
        <v>3466</v>
      </c>
      <c r="F3301" s="9">
        <f t="shared" si="102"/>
        <v>454232</v>
      </c>
      <c r="G3301" s="12">
        <f xml:space="preserve"> ROUNDUP(woda5[[#This Row],[pomiar po polnocy]]*0.98,0)</f>
        <v>445148</v>
      </c>
      <c r="H3301" s="13">
        <f>woda5[[#This Row],[po 8]]+woda5[[#This Row],[ilosc]]</f>
        <v>448614</v>
      </c>
      <c r="I3301">
        <f>ROUNDUP(woda5[[#This Row],[pomiar po polnocy]]*0.02,0)</f>
        <v>9085</v>
      </c>
      <c r="J3301" s="10">
        <f>woda5[[#This Row],[pomiar po polnocy]]-woda5[[#This Row],[ile wypuscic rano]]</f>
        <v>445147</v>
      </c>
      <c r="K3301" s="10">
        <f>woda5[[#This Row],[po 8v2]]+woda5[[#This Row],[ilosc]]</f>
        <v>448613</v>
      </c>
      <c r="L3301" t="str">
        <f t="shared" si="103"/>
        <v/>
      </c>
      <c r="M3301">
        <f>IF(woda5[[#This Row],[pomiar po polnocy]]&gt;=800000,1,0)</f>
        <v>0</v>
      </c>
    </row>
    <row r="3302" spans="4:13" x14ac:dyDescent="0.25">
      <c r="D3302" s="1">
        <v>42744</v>
      </c>
      <c r="E3302">
        <v>4423</v>
      </c>
      <c r="F3302" s="9">
        <f t="shared" si="102"/>
        <v>448613</v>
      </c>
      <c r="G3302" s="12">
        <f xml:space="preserve"> ROUNDUP(woda5[[#This Row],[pomiar po polnocy]]*0.98,0)</f>
        <v>439641</v>
      </c>
      <c r="H3302" s="13">
        <f>woda5[[#This Row],[po 8]]+woda5[[#This Row],[ilosc]]</f>
        <v>444064</v>
      </c>
      <c r="I3302">
        <f>ROUNDUP(woda5[[#This Row],[pomiar po polnocy]]*0.02,0)</f>
        <v>8973</v>
      </c>
      <c r="J3302" s="10">
        <f>woda5[[#This Row],[pomiar po polnocy]]-woda5[[#This Row],[ile wypuscic rano]]</f>
        <v>439640</v>
      </c>
      <c r="K3302" s="10">
        <f>woda5[[#This Row],[po 8v2]]+woda5[[#This Row],[ilosc]]</f>
        <v>444063</v>
      </c>
      <c r="L3302" t="str">
        <f t="shared" si="103"/>
        <v/>
      </c>
      <c r="M3302">
        <f>IF(woda5[[#This Row],[pomiar po polnocy]]&gt;=800000,1,0)</f>
        <v>0</v>
      </c>
    </row>
    <row r="3303" spans="4:13" x14ac:dyDescent="0.25">
      <c r="D3303" s="1">
        <v>42745</v>
      </c>
      <c r="E3303">
        <v>2971</v>
      </c>
      <c r="F3303" s="9">
        <f t="shared" si="102"/>
        <v>444063</v>
      </c>
      <c r="G3303" s="12">
        <f xml:space="preserve"> ROUNDUP(woda5[[#This Row],[pomiar po polnocy]]*0.98,0)</f>
        <v>435182</v>
      </c>
      <c r="H3303" s="13">
        <f>woda5[[#This Row],[po 8]]+woda5[[#This Row],[ilosc]]</f>
        <v>438153</v>
      </c>
      <c r="I3303">
        <f>ROUNDUP(woda5[[#This Row],[pomiar po polnocy]]*0.02,0)</f>
        <v>8882</v>
      </c>
      <c r="J3303" s="10">
        <f>woda5[[#This Row],[pomiar po polnocy]]-woda5[[#This Row],[ile wypuscic rano]]</f>
        <v>435181</v>
      </c>
      <c r="K3303" s="10">
        <f>woda5[[#This Row],[po 8v2]]+woda5[[#This Row],[ilosc]]</f>
        <v>438152</v>
      </c>
      <c r="L3303" t="str">
        <f t="shared" si="103"/>
        <v/>
      </c>
      <c r="M3303">
        <f>IF(woda5[[#This Row],[pomiar po polnocy]]&gt;=800000,1,0)</f>
        <v>0</v>
      </c>
    </row>
    <row r="3304" spans="4:13" x14ac:dyDescent="0.25">
      <c r="D3304" s="1">
        <v>42746</v>
      </c>
      <c r="E3304">
        <v>3552</v>
      </c>
      <c r="F3304" s="9">
        <f t="shared" si="102"/>
        <v>438152</v>
      </c>
      <c r="G3304" s="12">
        <f xml:space="preserve"> ROUNDUP(woda5[[#This Row],[pomiar po polnocy]]*0.98,0)</f>
        <v>429389</v>
      </c>
      <c r="H3304" s="13">
        <f>woda5[[#This Row],[po 8]]+woda5[[#This Row],[ilosc]]</f>
        <v>432941</v>
      </c>
      <c r="I3304">
        <f>ROUNDUP(woda5[[#This Row],[pomiar po polnocy]]*0.02,0)</f>
        <v>8764</v>
      </c>
      <c r="J3304" s="10">
        <f>woda5[[#This Row],[pomiar po polnocy]]-woda5[[#This Row],[ile wypuscic rano]]</f>
        <v>429388</v>
      </c>
      <c r="K3304" s="10">
        <f>woda5[[#This Row],[po 8v2]]+woda5[[#This Row],[ilosc]]</f>
        <v>432940</v>
      </c>
      <c r="L3304" t="str">
        <f t="shared" si="103"/>
        <v/>
      </c>
      <c r="M3304">
        <f>IF(woda5[[#This Row],[pomiar po polnocy]]&gt;=800000,1,0)</f>
        <v>0</v>
      </c>
    </row>
    <row r="3305" spans="4:13" x14ac:dyDescent="0.25">
      <c r="D3305" s="1">
        <v>42747</v>
      </c>
      <c r="E3305">
        <v>4041</v>
      </c>
      <c r="F3305" s="9">
        <f t="shared" si="102"/>
        <v>432940</v>
      </c>
      <c r="G3305" s="12">
        <f xml:space="preserve"> ROUNDUP(woda5[[#This Row],[pomiar po polnocy]]*0.98,0)</f>
        <v>424282</v>
      </c>
      <c r="H3305" s="13">
        <f>woda5[[#This Row],[po 8]]+woda5[[#This Row],[ilosc]]</f>
        <v>428323</v>
      </c>
      <c r="I3305">
        <f>ROUNDUP(woda5[[#This Row],[pomiar po polnocy]]*0.02,0)</f>
        <v>8659</v>
      </c>
      <c r="J3305" s="10">
        <f>woda5[[#This Row],[pomiar po polnocy]]-woda5[[#This Row],[ile wypuscic rano]]</f>
        <v>424281</v>
      </c>
      <c r="K3305" s="10">
        <f>woda5[[#This Row],[po 8v2]]+woda5[[#This Row],[ilosc]]</f>
        <v>428322</v>
      </c>
      <c r="L3305" t="str">
        <f t="shared" si="103"/>
        <v/>
      </c>
      <c r="M3305">
        <f>IF(woda5[[#This Row],[pomiar po polnocy]]&gt;=800000,1,0)</f>
        <v>0</v>
      </c>
    </row>
    <row r="3306" spans="4:13" x14ac:dyDescent="0.25">
      <c r="D3306" s="1">
        <v>42748</v>
      </c>
      <c r="E3306">
        <v>3865</v>
      </c>
      <c r="F3306" s="9">
        <f t="shared" si="102"/>
        <v>428322</v>
      </c>
      <c r="G3306" s="12">
        <f xml:space="preserve"> ROUNDUP(woda5[[#This Row],[pomiar po polnocy]]*0.98,0)</f>
        <v>419756</v>
      </c>
      <c r="H3306" s="13">
        <f>woda5[[#This Row],[po 8]]+woda5[[#This Row],[ilosc]]</f>
        <v>423621</v>
      </c>
      <c r="I3306">
        <f>ROUNDUP(woda5[[#This Row],[pomiar po polnocy]]*0.02,0)</f>
        <v>8567</v>
      </c>
      <c r="J3306" s="10">
        <f>woda5[[#This Row],[pomiar po polnocy]]-woda5[[#This Row],[ile wypuscic rano]]</f>
        <v>419755</v>
      </c>
      <c r="K3306" s="10">
        <f>woda5[[#This Row],[po 8v2]]+woda5[[#This Row],[ilosc]]</f>
        <v>423620</v>
      </c>
      <c r="L3306" t="str">
        <f t="shared" si="103"/>
        <v/>
      </c>
      <c r="M3306">
        <f>IF(woda5[[#This Row],[pomiar po polnocy]]&gt;=800000,1,0)</f>
        <v>0</v>
      </c>
    </row>
    <row r="3307" spans="4:13" x14ac:dyDescent="0.25">
      <c r="D3307" s="1">
        <v>42749</v>
      </c>
      <c r="E3307">
        <v>2625</v>
      </c>
      <c r="F3307" s="9">
        <f t="shared" si="102"/>
        <v>423620</v>
      </c>
      <c r="G3307" s="12">
        <f xml:space="preserve"> ROUNDUP(woda5[[#This Row],[pomiar po polnocy]]*0.98,0)</f>
        <v>415148</v>
      </c>
      <c r="H3307" s="13">
        <f>woda5[[#This Row],[po 8]]+woda5[[#This Row],[ilosc]]</f>
        <v>417773</v>
      </c>
      <c r="I3307">
        <f>ROUNDUP(woda5[[#This Row],[pomiar po polnocy]]*0.02,0)</f>
        <v>8473</v>
      </c>
      <c r="J3307" s="10">
        <f>woda5[[#This Row],[pomiar po polnocy]]-woda5[[#This Row],[ile wypuscic rano]]</f>
        <v>415147</v>
      </c>
      <c r="K3307" s="10">
        <f>woda5[[#This Row],[po 8v2]]+woda5[[#This Row],[ilosc]]</f>
        <v>417772</v>
      </c>
      <c r="L3307" t="str">
        <f t="shared" si="103"/>
        <v/>
      </c>
      <c r="M3307">
        <f>IF(woda5[[#This Row],[pomiar po polnocy]]&gt;=800000,1,0)</f>
        <v>0</v>
      </c>
    </row>
    <row r="3308" spans="4:13" x14ac:dyDescent="0.25">
      <c r="D3308" s="1">
        <v>42750</v>
      </c>
      <c r="E3308">
        <v>1914</v>
      </c>
      <c r="F3308" s="9">
        <f t="shared" si="102"/>
        <v>417772</v>
      </c>
      <c r="G3308" s="12">
        <f xml:space="preserve"> ROUNDUP(woda5[[#This Row],[pomiar po polnocy]]*0.98,0)</f>
        <v>409417</v>
      </c>
      <c r="H3308" s="13">
        <f>woda5[[#This Row],[po 8]]+woda5[[#This Row],[ilosc]]</f>
        <v>411331</v>
      </c>
      <c r="I3308">
        <f>ROUNDUP(woda5[[#This Row],[pomiar po polnocy]]*0.02,0)</f>
        <v>8356</v>
      </c>
      <c r="J3308" s="10">
        <f>woda5[[#This Row],[pomiar po polnocy]]-woda5[[#This Row],[ile wypuscic rano]]</f>
        <v>409416</v>
      </c>
      <c r="K3308" s="10">
        <f>woda5[[#This Row],[po 8v2]]+woda5[[#This Row],[ilosc]]</f>
        <v>411330</v>
      </c>
      <c r="L3308" t="str">
        <f t="shared" si="103"/>
        <v/>
      </c>
      <c r="M3308">
        <f>IF(woda5[[#This Row],[pomiar po polnocy]]&gt;=800000,1,0)</f>
        <v>0</v>
      </c>
    </row>
    <row r="3309" spans="4:13" x14ac:dyDescent="0.25">
      <c r="D3309" s="1">
        <v>42751</v>
      </c>
      <c r="E3309">
        <v>2501</v>
      </c>
      <c r="F3309" s="9">
        <f t="shared" si="102"/>
        <v>411330</v>
      </c>
      <c r="G3309" s="12">
        <f xml:space="preserve"> ROUNDUP(woda5[[#This Row],[pomiar po polnocy]]*0.98,0)</f>
        <v>403104</v>
      </c>
      <c r="H3309" s="13">
        <f>woda5[[#This Row],[po 8]]+woda5[[#This Row],[ilosc]]</f>
        <v>405605</v>
      </c>
      <c r="I3309">
        <f>ROUNDUP(woda5[[#This Row],[pomiar po polnocy]]*0.02,0)</f>
        <v>8227</v>
      </c>
      <c r="J3309" s="10">
        <f>woda5[[#This Row],[pomiar po polnocy]]-woda5[[#This Row],[ile wypuscic rano]]</f>
        <v>403103</v>
      </c>
      <c r="K3309" s="10">
        <f>woda5[[#This Row],[po 8v2]]+woda5[[#This Row],[ilosc]]</f>
        <v>405604</v>
      </c>
      <c r="L3309" t="str">
        <f t="shared" si="103"/>
        <v/>
      </c>
      <c r="M3309">
        <f>IF(woda5[[#This Row],[pomiar po polnocy]]&gt;=800000,1,0)</f>
        <v>0</v>
      </c>
    </row>
    <row r="3310" spans="4:13" x14ac:dyDescent="0.25">
      <c r="D3310" s="1">
        <v>42752</v>
      </c>
      <c r="E3310">
        <v>3452</v>
      </c>
      <c r="F3310" s="9">
        <f t="shared" si="102"/>
        <v>405604</v>
      </c>
      <c r="G3310" s="12">
        <f xml:space="preserve"> ROUNDUP(woda5[[#This Row],[pomiar po polnocy]]*0.98,0)</f>
        <v>397492</v>
      </c>
      <c r="H3310" s="13">
        <f>woda5[[#This Row],[po 8]]+woda5[[#This Row],[ilosc]]</f>
        <v>400944</v>
      </c>
      <c r="I3310">
        <f>ROUNDUP(woda5[[#This Row],[pomiar po polnocy]]*0.02,0)</f>
        <v>8113</v>
      </c>
      <c r="J3310" s="10">
        <f>woda5[[#This Row],[pomiar po polnocy]]-woda5[[#This Row],[ile wypuscic rano]]</f>
        <v>397491</v>
      </c>
      <c r="K3310" s="10">
        <f>woda5[[#This Row],[po 8v2]]+woda5[[#This Row],[ilosc]]</f>
        <v>400943</v>
      </c>
      <c r="L3310" t="str">
        <f t="shared" si="103"/>
        <v/>
      </c>
      <c r="M3310">
        <f>IF(woda5[[#This Row],[pomiar po polnocy]]&gt;=800000,1,0)</f>
        <v>0</v>
      </c>
    </row>
    <row r="3311" spans="4:13" x14ac:dyDescent="0.25">
      <c r="D3311" s="1">
        <v>42753</v>
      </c>
      <c r="E3311">
        <v>3339</v>
      </c>
      <c r="F3311" s="9">
        <f t="shared" si="102"/>
        <v>400943</v>
      </c>
      <c r="G3311" s="12">
        <f xml:space="preserve"> ROUNDUP(woda5[[#This Row],[pomiar po polnocy]]*0.98,0)</f>
        <v>392925</v>
      </c>
      <c r="H3311" s="13">
        <f>woda5[[#This Row],[po 8]]+woda5[[#This Row],[ilosc]]</f>
        <v>396264</v>
      </c>
      <c r="I3311">
        <f>ROUNDUP(woda5[[#This Row],[pomiar po polnocy]]*0.02,0)</f>
        <v>8019</v>
      </c>
      <c r="J3311" s="10">
        <f>woda5[[#This Row],[pomiar po polnocy]]-woda5[[#This Row],[ile wypuscic rano]]</f>
        <v>392924</v>
      </c>
      <c r="K3311" s="10">
        <f>woda5[[#This Row],[po 8v2]]+woda5[[#This Row],[ilosc]]</f>
        <v>396263</v>
      </c>
      <c r="L3311" t="str">
        <f t="shared" si="103"/>
        <v/>
      </c>
      <c r="M3311">
        <f>IF(woda5[[#This Row],[pomiar po polnocy]]&gt;=800000,1,0)</f>
        <v>0</v>
      </c>
    </row>
    <row r="3312" spans="4:13" x14ac:dyDescent="0.25">
      <c r="D3312" s="1">
        <v>42754</v>
      </c>
      <c r="E3312">
        <v>2426</v>
      </c>
      <c r="F3312" s="9">
        <f t="shared" si="102"/>
        <v>396263</v>
      </c>
      <c r="G3312" s="12">
        <f xml:space="preserve"> ROUNDUP(woda5[[#This Row],[pomiar po polnocy]]*0.98,0)</f>
        <v>388338</v>
      </c>
      <c r="H3312" s="13">
        <f>woda5[[#This Row],[po 8]]+woda5[[#This Row],[ilosc]]</f>
        <v>390764</v>
      </c>
      <c r="I3312">
        <f>ROUNDUP(woda5[[#This Row],[pomiar po polnocy]]*0.02,0)</f>
        <v>7926</v>
      </c>
      <c r="J3312" s="10">
        <f>woda5[[#This Row],[pomiar po polnocy]]-woda5[[#This Row],[ile wypuscic rano]]</f>
        <v>388337</v>
      </c>
      <c r="K3312" s="10">
        <f>woda5[[#This Row],[po 8v2]]+woda5[[#This Row],[ilosc]]</f>
        <v>390763</v>
      </c>
      <c r="L3312" t="str">
        <f t="shared" si="103"/>
        <v/>
      </c>
      <c r="M3312">
        <f>IF(woda5[[#This Row],[pomiar po polnocy]]&gt;=800000,1,0)</f>
        <v>0</v>
      </c>
    </row>
    <row r="3313" spans="4:13" x14ac:dyDescent="0.25">
      <c r="D3313" s="1">
        <v>42755</v>
      </c>
      <c r="E3313">
        <v>3218</v>
      </c>
      <c r="F3313" s="9">
        <f t="shared" si="102"/>
        <v>390763</v>
      </c>
      <c r="G3313" s="12">
        <f xml:space="preserve"> ROUNDUP(woda5[[#This Row],[pomiar po polnocy]]*0.98,0)</f>
        <v>382948</v>
      </c>
      <c r="H3313" s="13">
        <f>woda5[[#This Row],[po 8]]+woda5[[#This Row],[ilosc]]</f>
        <v>386166</v>
      </c>
      <c r="I3313">
        <f>ROUNDUP(woda5[[#This Row],[pomiar po polnocy]]*0.02,0)</f>
        <v>7816</v>
      </c>
      <c r="J3313" s="10">
        <f>woda5[[#This Row],[pomiar po polnocy]]-woda5[[#This Row],[ile wypuscic rano]]</f>
        <v>382947</v>
      </c>
      <c r="K3313" s="10">
        <f>woda5[[#This Row],[po 8v2]]+woda5[[#This Row],[ilosc]]</f>
        <v>386165</v>
      </c>
      <c r="L3313" t="str">
        <f t="shared" si="103"/>
        <v/>
      </c>
      <c r="M3313">
        <f>IF(woda5[[#This Row],[pomiar po polnocy]]&gt;=800000,1,0)</f>
        <v>0</v>
      </c>
    </row>
    <row r="3314" spans="4:13" x14ac:dyDescent="0.25">
      <c r="D3314" s="1">
        <v>42756</v>
      </c>
      <c r="E3314">
        <v>1714</v>
      </c>
      <c r="F3314" s="9">
        <f t="shared" si="102"/>
        <v>386165</v>
      </c>
      <c r="G3314" s="12">
        <f xml:space="preserve"> ROUNDUP(woda5[[#This Row],[pomiar po polnocy]]*0.98,0)</f>
        <v>378442</v>
      </c>
      <c r="H3314" s="13">
        <f>woda5[[#This Row],[po 8]]+woda5[[#This Row],[ilosc]]</f>
        <v>380156</v>
      </c>
      <c r="I3314">
        <f>ROUNDUP(woda5[[#This Row],[pomiar po polnocy]]*0.02,0)</f>
        <v>7724</v>
      </c>
      <c r="J3314" s="10">
        <f>woda5[[#This Row],[pomiar po polnocy]]-woda5[[#This Row],[ile wypuscic rano]]</f>
        <v>378441</v>
      </c>
      <c r="K3314" s="10">
        <f>woda5[[#This Row],[po 8v2]]+woda5[[#This Row],[ilosc]]</f>
        <v>380155</v>
      </c>
      <c r="L3314" t="str">
        <f t="shared" si="103"/>
        <v/>
      </c>
      <c r="M3314">
        <f>IF(woda5[[#This Row],[pomiar po polnocy]]&gt;=800000,1,0)</f>
        <v>0</v>
      </c>
    </row>
    <row r="3315" spans="4:13" x14ac:dyDescent="0.25">
      <c r="D3315" s="1">
        <v>42757</v>
      </c>
      <c r="E3315">
        <v>3692</v>
      </c>
      <c r="F3315" s="9">
        <f t="shared" si="102"/>
        <v>380155</v>
      </c>
      <c r="G3315" s="12">
        <f xml:space="preserve"> ROUNDUP(woda5[[#This Row],[pomiar po polnocy]]*0.98,0)</f>
        <v>372552</v>
      </c>
      <c r="H3315" s="13">
        <f>woda5[[#This Row],[po 8]]+woda5[[#This Row],[ilosc]]</f>
        <v>376244</v>
      </c>
      <c r="I3315">
        <f>ROUNDUP(woda5[[#This Row],[pomiar po polnocy]]*0.02,0)</f>
        <v>7604</v>
      </c>
      <c r="J3315" s="10">
        <f>woda5[[#This Row],[pomiar po polnocy]]-woda5[[#This Row],[ile wypuscic rano]]</f>
        <v>372551</v>
      </c>
      <c r="K3315" s="10">
        <f>woda5[[#This Row],[po 8v2]]+woda5[[#This Row],[ilosc]]</f>
        <v>376243</v>
      </c>
      <c r="L3315" t="str">
        <f t="shared" si="103"/>
        <v/>
      </c>
      <c r="M3315">
        <f>IF(woda5[[#This Row],[pomiar po polnocy]]&gt;=800000,1,0)</f>
        <v>0</v>
      </c>
    </row>
    <row r="3316" spans="4:13" x14ac:dyDescent="0.25">
      <c r="D3316" s="1">
        <v>42758</v>
      </c>
      <c r="E3316">
        <v>3560</v>
      </c>
      <c r="F3316" s="9">
        <f t="shared" si="102"/>
        <v>376243</v>
      </c>
      <c r="G3316" s="12">
        <f xml:space="preserve"> ROUNDUP(woda5[[#This Row],[pomiar po polnocy]]*0.98,0)</f>
        <v>368719</v>
      </c>
      <c r="H3316" s="13">
        <f>woda5[[#This Row],[po 8]]+woda5[[#This Row],[ilosc]]</f>
        <v>372279</v>
      </c>
      <c r="I3316">
        <f>ROUNDUP(woda5[[#This Row],[pomiar po polnocy]]*0.02,0)</f>
        <v>7525</v>
      </c>
      <c r="J3316" s="10">
        <f>woda5[[#This Row],[pomiar po polnocy]]-woda5[[#This Row],[ile wypuscic rano]]</f>
        <v>368718</v>
      </c>
      <c r="K3316" s="10">
        <f>woda5[[#This Row],[po 8v2]]+woda5[[#This Row],[ilosc]]</f>
        <v>372278</v>
      </c>
      <c r="L3316" t="str">
        <f t="shared" si="103"/>
        <v/>
      </c>
      <c r="M3316">
        <f>IF(woda5[[#This Row],[pomiar po polnocy]]&gt;=800000,1,0)</f>
        <v>0</v>
      </c>
    </row>
    <row r="3317" spans="4:13" x14ac:dyDescent="0.25">
      <c r="D3317" s="1">
        <v>42759</v>
      </c>
      <c r="E3317">
        <v>4590</v>
      </c>
      <c r="F3317" s="9">
        <f t="shared" si="102"/>
        <v>372278</v>
      </c>
      <c r="G3317" s="12">
        <f xml:space="preserve"> ROUNDUP(woda5[[#This Row],[pomiar po polnocy]]*0.98,0)</f>
        <v>364833</v>
      </c>
      <c r="H3317" s="13">
        <f>woda5[[#This Row],[po 8]]+woda5[[#This Row],[ilosc]]</f>
        <v>369423</v>
      </c>
      <c r="I3317">
        <f>ROUNDUP(woda5[[#This Row],[pomiar po polnocy]]*0.02,0)</f>
        <v>7446</v>
      </c>
      <c r="J3317" s="10">
        <f>woda5[[#This Row],[pomiar po polnocy]]-woda5[[#This Row],[ile wypuscic rano]]</f>
        <v>364832</v>
      </c>
      <c r="K3317" s="10">
        <f>woda5[[#This Row],[po 8v2]]+woda5[[#This Row],[ilosc]]</f>
        <v>369422</v>
      </c>
      <c r="L3317" t="str">
        <f t="shared" si="103"/>
        <v/>
      </c>
      <c r="M3317">
        <f>IF(woda5[[#This Row],[pomiar po polnocy]]&gt;=800000,1,0)</f>
        <v>0</v>
      </c>
    </row>
    <row r="3318" spans="4:13" x14ac:dyDescent="0.25">
      <c r="D3318" s="1">
        <v>42760</v>
      </c>
      <c r="E3318">
        <v>3085</v>
      </c>
      <c r="F3318" s="9">
        <f t="shared" si="102"/>
        <v>369422</v>
      </c>
      <c r="G3318" s="12">
        <f xml:space="preserve"> ROUNDUP(woda5[[#This Row],[pomiar po polnocy]]*0.98,0)</f>
        <v>362034</v>
      </c>
      <c r="H3318" s="13">
        <f>woda5[[#This Row],[po 8]]+woda5[[#This Row],[ilosc]]</f>
        <v>365119</v>
      </c>
      <c r="I3318">
        <f>ROUNDUP(woda5[[#This Row],[pomiar po polnocy]]*0.02,0)</f>
        <v>7389</v>
      </c>
      <c r="J3318" s="10">
        <f>woda5[[#This Row],[pomiar po polnocy]]-woda5[[#This Row],[ile wypuscic rano]]</f>
        <v>362033</v>
      </c>
      <c r="K3318" s="10">
        <f>woda5[[#This Row],[po 8v2]]+woda5[[#This Row],[ilosc]]</f>
        <v>365118</v>
      </c>
      <c r="L3318" t="str">
        <f t="shared" si="103"/>
        <v/>
      </c>
      <c r="M3318">
        <f>IF(woda5[[#This Row],[pomiar po polnocy]]&gt;=800000,1,0)</f>
        <v>0</v>
      </c>
    </row>
    <row r="3319" spans="4:13" x14ac:dyDescent="0.25">
      <c r="D3319" s="1">
        <v>42761</v>
      </c>
      <c r="E3319">
        <v>4204</v>
      </c>
      <c r="F3319" s="9">
        <f t="shared" si="102"/>
        <v>365118</v>
      </c>
      <c r="G3319" s="12">
        <f xml:space="preserve"> ROUNDUP(woda5[[#This Row],[pomiar po polnocy]]*0.98,0)</f>
        <v>357816</v>
      </c>
      <c r="H3319" s="13">
        <f>woda5[[#This Row],[po 8]]+woda5[[#This Row],[ilosc]]</f>
        <v>362020</v>
      </c>
      <c r="I3319">
        <f>ROUNDUP(woda5[[#This Row],[pomiar po polnocy]]*0.02,0)</f>
        <v>7303</v>
      </c>
      <c r="J3319" s="10">
        <f>woda5[[#This Row],[pomiar po polnocy]]-woda5[[#This Row],[ile wypuscic rano]]</f>
        <v>357815</v>
      </c>
      <c r="K3319" s="10">
        <f>woda5[[#This Row],[po 8v2]]+woda5[[#This Row],[ilosc]]</f>
        <v>362019</v>
      </c>
      <c r="L3319" t="str">
        <f t="shared" si="103"/>
        <v/>
      </c>
      <c r="M3319">
        <f>IF(woda5[[#This Row],[pomiar po polnocy]]&gt;=800000,1,0)</f>
        <v>0</v>
      </c>
    </row>
    <row r="3320" spans="4:13" x14ac:dyDescent="0.25">
      <c r="D3320" s="1">
        <v>42762</v>
      </c>
      <c r="E3320">
        <v>3774</v>
      </c>
      <c r="F3320" s="9">
        <f t="shared" si="102"/>
        <v>362019</v>
      </c>
      <c r="G3320" s="12">
        <f xml:space="preserve"> ROUNDUP(woda5[[#This Row],[pomiar po polnocy]]*0.98,0)</f>
        <v>354779</v>
      </c>
      <c r="H3320" s="13">
        <f>woda5[[#This Row],[po 8]]+woda5[[#This Row],[ilosc]]</f>
        <v>358553</v>
      </c>
      <c r="I3320">
        <f>ROUNDUP(woda5[[#This Row],[pomiar po polnocy]]*0.02,0)</f>
        <v>7241</v>
      </c>
      <c r="J3320" s="10">
        <f>woda5[[#This Row],[pomiar po polnocy]]-woda5[[#This Row],[ile wypuscic rano]]</f>
        <v>354778</v>
      </c>
      <c r="K3320" s="10">
        <f>woda5[[#This Row],[po 8v2]]+woda5[[#This Row],[ilosc]]</f>
        <v>358552</v>
      </c>
      <c r="L3320" t="str">
        <f t="shared" si="103"/>
        <v/>
      </c>
      <c r="M3320">
        <f>IF(woda5[[#This Row],[pomiar po polnocy]]&gt;=800000,1,0)</f>
        <v>0</v>
      </c>
    </row>
    <row r="3321" spans="4:13" x14ac:dyDescent="0.25">
      <c r="D3321" s="1">
        <v>42763</v>
      </c>
      <c r="E3321">
        <v>2699</v>
      </c>
      <c r="F3321" s="9">
        <f t="shared" si="102"/>
        <v>358552</v>
      </c>
      <c r="G3321" s="12">
        <f xml:space="preserve"> ROUNDUP(woda5[[#This Row],[pomiar po polnocy]]*0.98,0)</f>
        <v>351381</v>
      </c>
      <c r="H3321" s="13">
        <f>woda5[[#This Row],[po 8]]+woda5[[#This Row],[ilosc]]</f>
        <v>354080</v>
      </c>
      <c r="I3321">
        <f>ROUNDUP(woda5[[#This Row],[pomiar po polnocy]]*0.02,0)</f>
        <v>7172</v>
      </c>
      <c r="J3321" s="10">
        <f>woda5[[#This Row],[pomiar po polnocy]]-woda5[[#This Row],[ile wypuscic rano]]</f>
        <v>351380</v>
      </c>
      <c r="K3321" s="10">
        <f>woda5[[#This Row],[po 8v2]]+woda5[[#This Row],[ilosc]]</f>
        <v>354079</v>
      </c>
      <c r="L3321" t="str">
        <f t="shared" si="103"/>
        <v/>
      </c>
      <c r="M3321">
        <f>IF(woda5[[#This Row],[pomiar po polnocy]]&gt;=800000,1,0)</f>
        <v>0</v>
      </c>
    </row>
    <row r="3322" spans="4:13" x14ac:dyDescent="0.25">
      <c r="D3322" s="1">
        <v>42764</v>
      </c>
      <c r="E3322">
        <v>3098</v>
      </c>
      <c r="F3322" s="9">
        <f t="shared" si="102"/>
        <v>354079</v>
      </c>
      <c r="G3322" s="12">
        <f xml:space="preserve"> ROUNDUP(woda5[[#This Row],[pomiar po polnocy]]*0.98,0)</f>
        <v>346998</v>
      </c>
      <c r="H3322" s="13">
        <f>woda5[[#This Row],[po 8]]+woda5[[#This Row],[ilosc]]</f>
        <v>350096</v>
      </c>
      <c r="I3322">
        <f>ROUNDUP(woda5[[#This Row],[pomiar po polnocy]]*0.02,0)</f>
        <v>7082</v>
      </c>
      <c r="J3322" s="10">
        <f>woda5[[#This Row],[pomiar po polnocy]]-woda5[[#This Row],[ile wypuscic rano]]</f>
        <v>346997</v>
      </c>
      <c r="K3322" s="10">
        <f>woda5[[#This Row],[po 8v2]]+woda5[[#This Row],[ilosc]]</f>
        <v>350095</v>
      </c>
      <c r="L3322" t="str">
        <f t="shared" si="103"/>
        <v/>
      </c>
      <c r="M3322">
        <f>IF(woda5[[#This Row],[pomiar po polnocy]]&gt;=800000,1,0)</f>
        <v>0</v>
      </c>
    </row>
    <row r="3323" spans="4:13" x14ac:dyDescent="0.25">
      <c r="D3323" s="1">
        <v>42765</v>
      </c>
      <c r="E3323">
        <v>2848</v>
      </c>
      <c r="F3323" s="9">
        <f t="shared" si="102"/>
        <v>350095</v>
      </c>
      <c r="G3323" s="12">
        <f xml:space="preserve"> ROUNDUP(woda5[[#This Row],[pomiar po polnocy]]*0.98,0)</f>
        <v>343094</v>
      </c>
      <c r="H3323" s="13">
        <f>woda5[[#This Row],[po 8]]+woda5[[#This Row],[ilosc]]</f>
        <v>345942</v>
      </c>
      <c r="I3323">
        <f>ROUNDUP(woda5[[#This Row],[pomiar po polnocy]]*0.02,0)</f>
        <v>7002</v>
      </c>
      <c r="J3323" s="10">
        <f>woda5[[#This Row],[pomiar po polnocy]]-woda5[[#This Row],[ile wypuscic rano]]</f>
        <v>343093</v>
      </c>
      <c r="K3323" s="10">
        <f>woda5[[#This Row],[po 8v2]]+woda5[[#This Row],[ilosc]]</f>
        <v>345941</v>
      </c>
      <c r="L3323" t="str">
        <f t="shared" si="103"/>
        <v/>
      </c>
      <c r="M3323">
        <f>IF(woda5[[#This Row],[pomiar po polnocy]]&gt;=800000,1,0)</f>
        <v>0</v>
      </c>
    </row>
    <row r="3324" spans="4:13" x14ac:dyDescent="0.25">
      <c r="D3324" s="1">
        <v>42766</v>
      </c>
      <c r="E3324">
        <v>4045</v>
      </c>
      <c r="F3324" s="9">
        <f t="shared" si="102"/>
        <v>345941</v>
      </c>
      <c r="G3324" s="12">
        <f xml:space="preserve"> ROUNDUP(woda5[[#This Row],[pomiar po polnocy]]*0.98,0)</f>
        <v>339023</v>
      </c>
      <c r="H3324" s="13">
        <f>woda5[[#This Row],[po 8]]+woda5[[#This Row],[ilosc]]</f>
        <v>343068</v>
      </c>
      <c r="I3324">
        <f>ROUNDUP(woda5[[#This Row],[pomiar po polnocy]]*0.02,0)</f>
        <v>6919</v>
      </c>
      <c r="J3324" s="10">
        <f>woda5[[#This Row],[pomiar po polnocy]]-woda5[[#This Row],[ile wypuscic rano]]</f>
        <v>339022</v>
      </c>
      <c r="K3324" s="10">
        <f>woda5[[#This Row],[po 8v2]]+woda5[[#This Row],[ilosc]]</f>
        <v>343067</v>
      </c>
      <c r="L3324" t="str">
        <f t="shared" si="103"/>
        <v/>
      </c>
      <c r="M3324">
        <f>IF(woda5[[#This Row],[pomiar po polnocy]]&gt;=800000,1,0)</f>
        <v>0</v>
      </c>
    </row>
    <row r="3325" spans="4:13" x14ac:dyDescent="0.25">
      <c r="D3325" s="1">
        <v>42767</v>
      </c>
      <c r="E3325">
        <v>4484</v>
      </c>
      <c r="F3325" s="9">
        <f t="shared" si="102"/>
        <v>343067</v>
      </c>
      <c r="G3325" s="12">
        <f xml:space="preserve"> ROUNDUP(woda5[[#This Row],[pomiar po polnocy]]*0.98,0)</f>
        <v>336206</v>
      </c>
      <c r="H3325" s="13">
        <f>woda5[[#This Row],[po 8]]+woda5[[#This Row],[ilosc]]</f>
        <v>340690</v>
      </c>
      <c r="I3325">
        <f>ROUNDUP(woda5[[#This Row],[pomiar po polnocy]]*0.02,0)</f>
        <v>6862</v>
      </c>
      <c r="J3325" s="10">
        <f>woda5[[#This Row],[pomiar po polnocy]]-woda5[[#This Row],[ile wypuscic rano]]</f>
        <v>336205</v>
      </c>
      <c r="K3325" s="10">
        <f>woda5[[#This Row],[po 8v2]]+woda5[[#This Row],[ilosc]]</f>
        <v>340689</v>
      </c>
      <c r="L3325" t="str">
        <f t="shared" si="103"/>
        <v/>
      </c>
      <c r="M3325">
        <f>IF(woda5[[#This Row],[pomiar po polnocy]]&gt;=800000,1,0)</f>
        <v>0</v>
      </c>
    </row>
    <row r="3326" spans="4:13" x14ac:dyDescent="0.25">
      <c r="D3326" s="1">
        <v>42768</v>
      </c>
      <c r="E3326">
        <v>3911</v>
      </c>
      <c r="F3326" s="9">
        <f t="shared" si="102"/>
        <v>340689</v>
      </c>
      <c r="G3326" s="12">
        <f xml:space="preserve"> ROUNDUP(woda5[[#This Row],[pomiar po polnocy]]*0.98,0)</f>
        <v>333876</v>
      </c>
      <c r="H3326" s="13">
        <f>woda5[[#This Row],[po 8]]+woda5[[#This Row],[ilosc]]</f>
        <v>337787</v>
      </c>
      <c r="I3326">
        <f>ROUNDUP(woda5[[#This Row],[pomiar po polnocy]]*0.02,0)</f>
        <v>6814</v>
      </c>
      <c r="J3326" s="10">
        <f>woda5[[#This Row],[pomiar po polnocy]]-woda5[[#This Row],[ile wypuscic rano]]</f>
        <v>333875</v>
      </c>
      <c r="K3326" s="10">
        <f>woda5[[#This Row],[po 8v2]]+woda5[[#This Row],[ilosc]]</f>
        <v>337786</v>
      </c>
      <c r="L3326" t="str">
        <f t="shared" si="103"/>
        <v/>
      </c>
      <c r="M3326">
        <f>IF(woda5[[#This Row],[pomiar po polnocy]]&gt;=800000,1,0)</f>
        <v>0</v>
      </c>
    </row>
    <row r="3327" spans="4:13" x14ac:dyDescent="0.25">
      <c r="D3327" s="1">
        <v>42769</v>
      </c>
      <c r="E3327">
        <v>3231</v>
      </c>
      <c r="F3327" s="9">
        <f t="shared" si="102"/>
        <v>337786</v>
      </c>
      <c r="G3327" s="12">
        <f xml:space="preserve"> ROUNDUP(woda5[[#This Row],[pomiar po polnocy]]*0.98,0)</f>
        <v>331031</v>
      </c>
      <c r="H3327" s="13">
        <f>woda5[[#This Row],[po 8]]+woda5[[#This Row],[ilosc]]</f>
        <v>334262</v>
      </c>
      <c r="I3327">
        <f>ROUNDUP(woda5[[#This Row],[pomiar po polnocy]]*0.02,0)</f>
        <v>6756</v>
      </c>
      <c r="J3327" s="10">
        <f>woda5[[#This Row],[pomiar po polnocy]]-woda5[[#This Row],[ile wypuscic rano]]</f>
        <v>331030</v>
      </c>
      <c r="K3327" s="10">
        <f>woda5[[#This Row],[po 8v2]]+woda5[[#This Row],[ilosc]]</f>
        <v>334261</v>
      </c>
      <c r="L3327" t="str">
        <f t="shared" si="103"/>
        <v/>
      </c>
      <c r="M3327">
        <f>IF(woda5[[#This Row],[pomiar po polnocy]]&gt;=800000,1,0)</f>
        <v>0</v>
      </c>
    </row>
    <row r="3328" spans="4:13" x14ac:dyDescent="0.25">
      <c r="D3328" s="1">
        <v>42770</v>
      </c>
      <c r="E3328">
        <v>3056</v>
      </c>
      <c r="F3328" s="9">
        <f t="shared" si="102"/>
        <v>334261</v>
      </c>
      <c r="G3328" s="12">
        <f xml:space="preserve"> ROUNDUP(woda5[[#This Row],[pomiar po polnocy]]*0.98,0)</f>
        <v>327576</v>
      </c>
      <c r="H3328" s="13">
        <f>woda5[[#This Row],[po 8]]+woda5[[#This Row],[ilosc]]</f>
        <v>330632</v>
      </c>
      <c r="I3328">
        <f>ROUNDUP(woda5[[#This Row],[pomiar po polnocy]]*0.02,0)</f>
        <v>6686</v>
      </c>
      <c r="J3328" s="10">
        <f>woda5[[#This Row],[pomiar po polnocy]]-woda5[[#This Row],[ile wypuscic rano]]</f>
        <v>327575</v>
      </c>
      <c r="K3328" s="10">
        <f>woda5[[#This Row],[po 8v2]]+woda5[[#This Row],[ilosc]]</f>
        <v>330631</v>
      </c>
      <c r="L3328" t="str">
        <f t="shared" si="103"/>
        <v/>
      </c>
      <c r="M3328">
        <f>IF(woda5[[#This Row],[pomiar po polnocy]]&gt;=800000,1,0)</f>
        <v>0</v>
      </c>
    </row>
    <row r="3329" spans="4:13" x14ac:dyDescent="0.25">
      <c r="D3329" s="1">
        <v>42771</v>
      </c>
      <c r="E3329">
        <v>3838</v>
      </c>
      <c r="F3329" s="9">
        <f t="shared" si="102"/>
        <v>330631</v>
      </c>
      <c r="G3329" s="12">
        <f xml:space="preserve"> ROUNDUP(woda5[[#This Row],[pomiar po polnocy]]*0.98,0)</f>
        <v>324019</v>
      </c>
      <c r="H3329" s="13">
        <f>woda5[[#This Row],[po 8]]+woda5[[#This Row],[ilosc]]</f>
        <v>327857</v>
      </c>
      <c r="I3329">
        <f>ROUNDUP(woda5[[#This Row],[pomiar po polnocy]]*0.02,0)</f>
        <v>6613</v>
      </c>
      <c r="J3329" s="10">
        <f>woda5[[#This Row],[pomiar po polnocy]]-woda5[[#This Row],[ile wypuscic rano]]</f>
        <v>324018</v>
      </c>
      <c r="K3329" s="10">
        <f>woda5[[#This Row],[po 8v2]]+woda5[[#This Row],[ilosc]]</f>
        <v>327856</v>
      </c>
      <c r="L3329" t="str">
        <f t="shared" si="103"/>
        <v/>
      </c>
      <c r="M3329">
        <f>IF(woda5[[#This Row],[pomiar po polnocy]]&gt;=800000,1,0)</f>
        <v>0</v>
      </c>
    </row>
    <row r="3330" spans="4:13" x14ac:dyDescent="0.25">
      <c r="D3330" s="1">
        <v>42772</v>
      </c>
      <c r="E3330">
        <v>3357</v>
      </c>
      <c r="F3330" s="9">
        <f t="shared" si="102"/>
        <v>327856</v>
      </c>
      <c r="G3330" s="12">
        <f xml:space="preserve"> ROUNDUP(woda5[[#This Row],[pomiar po polnocy]]*0.98,0)</f>
        <v>321299</v>
      </c>
      <c r="H3330" s="13">
        <f>woda5[[#This Row],[po 8]]+woda5[[#This Row],[ilosc]]</f>
        <v>324656</v>
      </c>
      <c r="I3330">
        <f>ROUNDUP(woda5[[#This Row],[pomiar po polnocy]]*0.02,0)</f>
        <v>6558</v>
      </c>
      <c r="J3330" s="10">
        <f>woda5[[#This Row],[pomiar po polnocy]]-woda5[[#This Row],[ile wypuscic rano]]</f>
        <v>321298</v>
      </c>
      <c r="K3330" s="10">
        <f>woda5[[#This Row],[po 8v2]]+woda5[[#This Row],[ilosc]]</f>
        <v>324655</v>
      </c>
      <c r="L3330" t="str">
        <f t="shared" si="103"/>
        <v/>
      </c>
      <c r="M3330">
        <f>IF(woda5[[#This Row],[pomiar po polnocy]]&gt;=800000,1,0)</f>
        <v>0</v>
      </c>
    </row>
    <row r="3331" spans="4:13" x14ac:dyDescent="0.25">
      <c r="D3331" s="1">
        <v>42773</v>
      </c>
      <c r="E3331">
        <v>2951</v>
      </c>
      <c r="F3331" s="9">
        <f t="shared" si="102"/>
        <v>324655</v>
      </c>
      <c r="G3331" s="12">
        <f xml:space="preserve"> ROUNDUP(woda5[[#This Row],[pomiar po polnocy]]*0.98,0)</f>
        <v>318162</v>
      </c>
      <c r="H3331" s="13">
        <f>woda5[[#This Row],[po 8]]+woda5[[#This Row],[ilosc]]</f>
        <v>321113</v>
      </c>
      <c r="I3331">
        <f>ROUNDUP(woda5[[#This Row],[pomiar po polnocy]]*0.02,0)</f>
        <v>6494</v>
      </c>
      <c r="J3331" s="10">
        <f>woda5[[#This Row],[pomiar po polnocy]]-woda5[[#This Row],[ile wypuscic rano]]</f>
        <v>318161</v>
      </c>
      <c r="K3331" s="10">
        <f>woda5[[#This Row],[po 8v2]]+woda5[[#This Row],[ilosc]]</f>
        <v>321112</v>
      </c>
      <c r="L3331" t="str">
        <f t="shared" si="103"/>
        <v/>
      </c>
      <c r="M3331">
        <f>IF(woda5[[#This Row],[pomiar po polnocy]]&gt;=800000,1,0)</f>
        <v>0</v>
      </c>
    </row>
    <row r="3332" spans="4:13" x14ac:dyDescent="0.25">
      <c r="D3332" s="1">
        <v>42774</v>
      </c>
      <c r="E3332">
        <v>2552</v>
      </c>
      <c r="F3332" s="9">
        <f t="shared" si="102"/>
        <v>321112</v>
      </c>
      <c r="G3332" s="12">
        <f xml:space="preserve"> ROUNDUP(woda5[[#This Row],[pomiar po polnocy]]*0.98,0)</f>
        <v>314690</v>
      </c>
      <c r="H3332" s="13">
        <f>woda5[[#This Row],[po 8]]+woda5[[#This Row],[ilosc]]</f>
        <v>317242</v>
      </c>
      <c r="I3332">
        <f>ROUNDUP(woda5[[#This Row],[pomiar po polnocy]]*0.02,0)</f>
        <v>6423</v>
      </c>
      <c r="J3332" s="10">
        <f>woda5[[#This Row],[pomiar po polnocy]]-woda5[[#This Row],[ile wypuscic rano]]</f>
        <v>314689</v>
      </c>
      <c r="K3332" s="10">
        <f>woda5[[#This Row],[po 8v2]]+woda5[[#This Row],[ilosc]]</f>
        <v>317241</v>
      </c>
      <c r="L3332" t="str">
        <f t="shared" si="103"/>
        <v/>
      </c>
      <c r="M3332">
        <f>IF(woda5[[#This Row],[pomiar po polnocy]]&gt;=800000,1,0)</f>
        <v>0</v>
      </c>
    </row>
    <row r="3333" spans="4:13" x14ac:dyDescent="0.25">
      <c r="D3333" s="1">
        <v>42775</v>
      </c>
      <c r="E3333">
        <v>2497</v>
      </c>
      <c r="F3333" s="9">
        <f t="shared" si="102"/>
        <v>317241</v>
      </c>
      <c r="G3333" s="12">
        <f xml:space="preserve"> ROUNDUP(woda5[[#This Row],[pomiar po polnocy]]*0.98,0)</f>
        <v>310897</v>
      </c>
      <c r="H3333" s="13">
        <f>woda5[[#This Row],[po 8]]+woda5[[#This Row],[ilosc]]</f>
        <v>313394</v>
      </c>
      <c r="I3333">
        <f>ROUNDUP(woda5[[#This Row],[pomiar po polnocy]]*0.02,0)</f>
        <v>6345</v>
      </c>
      <c r="J3333" s="10">
        <f>woda5[[#This Row],[pomiar po polnocy]]-woda5[[#This Row],[ile wypuscic rano]]</f>
        <v>310896</v>
      </c>
      <c r="K3333" s="10">
        <f>woda5[[#This Row],[po 8v2]]+woda5[[#This Row],[ilosc]]</f>
        <v>313393</v>
      </c>
      <c r="L3333" t="str">
        <f t="shared" si="103"/>
        <v/>
      </c>
      <c r="M3333">
        <f>IF(woda5[[#This Row],[pomiar po polnocy]]&gt;=800000,1,0)</f>
        <v>0</v>
      </c>
    </row>
    <row r="3334" spans="4:13" x14ac:dyDescent="0.25">
      <c r="D3334" s="1">
        <v>42776</v>
      </c>
      <c r="E3334">
        <v>3136</v>
      </c>
      <c r="F3334" s="9">
        <f t="shared" si="102"/>
        <v>313393</v>
      </c>
      <c r="G3334" s="12">
        <f xml:space="preserve"> ROUNDUP(woda5[[#This Row],[pomiar po polnocy]]*0.98,0)</f>
        <v>307126</v>
      </c>
      <c r="H3334" s="13">
        <f>woda5[[#This Row],[po 8]]+woda5[[#This Row],[ilosc]]</f>
        <v>310262</v>
      </c>
      <c r="I3334">
        <f>ROUNDUP(woda5[[#This Row],[pomiar po polnocy]]*0.02,0)</f>
        <v>6268</v>
      </c>
      <c r="J3334" s="10">
        <f>woda5[[#This Row],[pomiar po polnocy]]-woda5[[#This Row],[ile wypuscic rano]]</f>
        <v>307125</v>
      </c>
      <c r="K3334" s="10">
        <f>woda5[[#This Row],[po 8v2]]+woda5[[#This Row],[ilosc]]</f>
        <v>310261</v>
      </c>
      <c r="L3334" t="str">
        <f t="shared" si="103"/>
        <v/>
      </c>
      <c r="M3334">
        <f>IF(woda5[[#This Row],[pomiar po polnocy]]&gt;=800000,1,0)</f>
        <v>0</v>
      </c>
    </row>
    <row r="3335" spans="4:13" x14ac:dyDescent="0.25">
      <c r="D3335" s="1">
        <v>42777</v>
      </c>
      <c r="E3335">
        <v>3607</v>
      </c>
      <c r="F3335" s="9">
        <f t="shared" si="102"/>
        <v>310261</v>
      </c>
      <c r="G3335" s="12">
        <f xml:space="preserve"> ROUNDUP(woda5[[#This Row],[pomiar po polnocy]]*0.98,0)</f>
        <v>304056</v>
      </c>
      <c r="H3335" s="13">
        <f>woda5[[#This Row],[po 8]]+woda5[[#This Row],[ilosc]]</f>
        <v>307663</v>
      </c>
      <c r="I3335">
        <f>ROUNDUP(woda5[[#This Row],[pomiar po polnocy]]*0.02,0)</f>
        <v>6206</v>
      </c>
      <c r="J3335" s="10">
        <f>woda5[[#This Row],[pomiar po polnocy]]-woda5[[#This Row],[ile wypuscic rano]]</f>
        <v>304055</v>
      </c>
      <c r="K3335" s="10">
        <f>woda5[[#This Row],[po 8v2]]+woda5[[#This Row],[ilosc]]</f>
        <v>307662</v>
      </c>
      <c r="L3335" t="str">
        <f t="shared" si="103"/>
        <v/>
      </c>
      <c r="M3335">
        <f>IF(woda5[[#This Row],[pomiar po polnocy]]&gt;=800000,1,0)</f>
        <v>0</v>
      </c>
    </row>
    <row r="3336" spans="4:13" x14ac:dyDescent="0.25">
      <c r="D3336" s="1">
        <v>42778</v>
      </c>
      <c r="E3336">
        <v>2212</v>
      </c>
      <c r="F3336" s="9">
        <f t="shared" ref="F3336:F3399" si="104">IF(K3335&gt;1000000,1000000,K3335)</f>
        <v>307662</v>
      </c>
      <c r="G3336" s="12">
        <f xml:space="preserve"> ROUNDUP(woda5[[#This Row],[pomiar po polnocy]]*0.98,0)</f>
        <v>301509</v>
      </c>
      <c r="H3336" s="13">
        <f>woda5[[#This Row],[po 8]]+woda5[[#This Row],[ilosc]]</f>
        <v>303721</v>
      </c>
      <c r="I3336">
        <f>ROUNDUP(woda5[[#This Row],[pomiar po polnocy]]*0.02,0)</f>
        <v>6154</v>
      </c>
      <c r="J3336" s="10">
        <f>woda5[[#This Row],[pomiar po polnocy]]-woda5[[#This Row],[ile wypuscic rano]]</f>
        <v>301508</v>
      </c>
      <c r="K3336" s="10">
        <f>woda5[[#This Row],[po 8v2]]+woda5[[#This Row],[ilosc]]</f>
        <v>303720</v>
      </c>
      <c r="L3336" t="str">
        <f t="shared" ref="L3336:L3399" si="105">IF(K3335&gt;1000000,1,"")</f>
        <v/>
      </c>
      <c r="M3336">
        <f>IF(woda5[[#This Row],[pomiar po polnocy]]&gt;=800000,1,0)</f>
        <v>0</v>
      </c>
    </row>
    <row r="3337" spans="4:13" x14ac:dyDescent="0.25">
      <c r="D3337" s="1">
        <v>42779</v>
      </c>
      <c r="E3337">
        <v>3066</v>
      </c>
      <c r="F3337" s="9">
        <f t="shared" si="104"/>
        <v>303720</v>
      </c>
      <c r="G3337" s="12">
        <f xml:space="preserve"> ROUNDUP(woda5[[#This Row],[pomiar po polnocy]]*0.98,0)</f>
        <v>297646</v>
      </c>
      <c r="H3337" s="13">
        <f>woda5[[#This Row],[po 8]]+woda5[[#This Row],[ilosc]]</f>
        <v>300712</v>
      </c>
      <c r="I3337">
        <f>ROUNDUP(woda5[[#This Row],[pomiar po polnocy]]*0.02,0)</f>
        <v>6075</v>
      </c>
      <c r="J3337" s="10">
        <f>woda5[[#This Row],[pomiar po polnocy]]-woda5[[#This Row],[ile wypuscic rano]]</f>
        <v>297645</v>
      </c>
      <c r="K3337" s="10">
        <f>woda5[[#This Row],[po 8v2]]+woda5[[#This Row],[ilosc]]</f>
        <v>300711</v>
      </c>
      <c r="L3337" t="str">
        <f t="shared" si="105"/>
        <v/>
      </c>
      <c r="M3337">
        <f>IF(woda5[[#This Row],[pomiar po polnocy]]&gt;=800000,1,0)</f>
        <v>0</v>
      </c>
    </row>
    <row r="3338" spans="4:13" x14ac:dyDescent="0.25">
      <c r="D3338" s="1">
        <v>42780</v>
      </c>
      <c r="E3338">
        <v>3222</v>
      </c>
      <c r="F3338" s="9">
        <f t="shared" si="104"/>
        <v>300711</v>
      </c>
      <c r="G3338" s="12">
        <f xml:space="preserve"> ROUNDUP(woda5[[#This Row],[pomiar po polnocy]]*0.98,0)</f>
        <v>294697</v>
      </c>
      <c r="H3338" s="13">
        <f>woda5[[#This Row],[po 8]]+woda5[[#This Row],[ilosc]]</f>
        <v>297919</v>
      </c>
      <c r="I3338">
        <f>ROUNDUP(woda5[[#This Row],[pomiar po polnocy]]*0.02,0)</f>
        <v>6015</v>
      </c>
      <c r="J3338" s="10">
        <f>woda5[[#This Row],[pomiar po polnocy]]-woda5[[#This Row],[ile wypuscic rano]]</f>
        <v>294696</v>
      </c>
      <c r="K3338" s="10">
        <f>woda5[[#This Row],[po 8v2]]+woda5[[#This Row],[ilosc]]</f>
        <v>297918</v>
      </c>
      <c r="L3338" t="str">
        <f t="shared" si="105"/>
        <v/>
      </c>
      <c r="M3338">
        <f>IF(woda5[[#This Row],[pomiar po polnocy]]&gt;=800000,1,0)</f>
        <v>0</v>
      </c>
    </row>
    <row r="3339" spans="4:13" x14ac:dyDescent="0.25">
      <c r="D3339" s="1">
        <v>42781</v>
      </c>
      <c r="E3339">
        <v>3784</v>
      </c>
      <c r="F3339" s="9">
        <f t="shared" si="104"/>
        <v>297918</v>
      </c>
      <c r="G3339" s="12">
        <f xml:space="preserve"> ROUNDUP(woda5[[#This Row],[pomiar po polnocy]]*0.98,0)</f>
        <v>291960</v>
      </c>
      <c r="H3339" s="13">
        <f>woda5[[#This Row],[po 8]]+woda5[[#This Row],[ilosc]]</f>
        <v>295744</v>
      </c>
      <c r="I3339">
        <f>ROUNDUP(woda5[[#This Row],[pomiar po polnocy]]*0.02,0)</f>
        <v>5959</v>
      </c>
      <c r="J3339" s="10">
        <f>woda5[[#This Row],[pomiar po polnocy]]-woda5[[#This Row],[ile wypuscic rano]]</f>
        <v>291959</v>
      </c>
      <c r="K3339" s="10">
        <f>woda5[[#This Row],[po 8v2]]+woda5[[#This Row],[ilosc]]</f>
        <v>295743</v>
      </c>
      <c r="L3339" t="str">
        <f t="shared" si="105"/>
        <v/>
      </c>
      <c r="M3339">
        <f>IF(woda5[[#This Row],[pomiar po polnocy]]&gt;=800000,1,0)</f>
        <v>0</v>
      </c>
    </row>
    <row r="3340" spans="4:13" x14ac:dyDescent="0.25">
      <c r="D3340" s="1">
        <v>42782</v>
      </c>
      <c r="E3340">
        <v>3227</v>
      </c>
      <c r="F3340" s="9">
        <f t="shared" si="104"/>
        <v>295743</v>
      </c>
      <c r="G3340" s="12">
        <f xml:space="preserve"> ROUNDUP(woda5[[#This Row],[pomiar po polnocy]]*0.98,0)</f>
        <v>289829</v>
      </c>
      <c r="H3340" s="13">
        <f>woda5[[#This Row],[po 8]]+woda5[[#This Row],[ilosc]]</f>
        <v>293056</v>
      </c>
      <c r="I3340">
        <f>ROUNDUP(woda5[[#This Row],[pomiar po polnocy]]*0.02,0)</f>
        <v>5915</v>
      </c>
      <c r="J3340" s="10">
        <f>woda5[[#This Row],[pomiar po polnocy]]-woda5[[#This Row],[ile wypuscic rano]]</f>
        <v>289828</v>
      </c>
      <c r="K3340" s="10">
        <f>woda5[[#This Row],[po 8v2]]+woda5[[#This Row],[ilosc]]</f>
        <v>293055</v>
      </c>
      <c r="L3340" t="str">
        <f t="shared" si="105"/>
        <v/>
      </c>
      <c r="M3340">
        <f>IF(woda5[[#This Row],[pomiar po polnocy]]&gt;=800000,1,0)</f>
        <v>0</v>
      </c>
    </row>
    <row r="3341" spans="4:13" x14ac:dyDescent="0.25">
      <c r="D3341" s="1">
        <v>42783</v>
      </c>
      <c r="E3341">
        <v>3740</v>
      </c>
      <c r="F3341" s="9">
        <f t="shared" si="104"/>
        <v>293055</v>
      </c>
      <c r="G3341" s="12">
        <f xml:space="preserve"> ROUNDUP(woda5[[#This Row],[pomiar po polnocy]]*0.98,0)</f>
        <v>287194</v>
      </c>
      <c r="H3341" s="13">
        <f>woda5[[#This Row],[po 8]]+woda5[[#This Row],[ilosc]]</f>
        <v>290934</v>
      </c>
      <c r="I3341">
        <f>ROUNDUP(woda5[[#This Row],[pomiar po polnocy]]*0.02,0)</f>
        <v>5862</v>
      </c>
      <c r="J3341" s="10">
        <f>woda5[[#This Row],[pomiar po polnocy]]-woda5[[#This Row],[ile wypuscic rano]]</f>
        <v>287193</v>
      </c>
      <c r="K3341" s="10">
        <f>woda5[[#This Row],[po 8v2]]+woda5[[#This Row],[ilosc]]</f>
        <v>290933</v>
      </c>
      <c r="L3341" t="str">
        <f t="shared" si="105"/>
        <v/>
      </c>
      <c r="M3341">
        <f>IF(woda5[[#This Row],[pomiar po polnocy]]&gt;=800000,1,0)</f>
        <v>0</v>
      </c>
    </row>
    <row r="3342" spans="4:13" x14ac:dyDescent="0.25">
      <c r="D3342" s="1">
        <v>42784</v>
      </c>
      <c r="E3342">
        <v>2257</v>
      </c>
      <c r="F3342" s="9">
        <f t="shared" si="104"/>
        <v>290933</v>
      </c>
      <c r="G3342" s="12">
        <f xml:space="preserve"> ROUNDUP(woda5[[#This Row],[pomiar po polnocy]]*0.98,0)</f>
        <v>285115</v>
      </c>
      <c r="H3342" s="13">
        <f>woda5[[#This Row],[po 8]]+woda5[[#This Row],[ilosc]]</f>
        <v>287372</v>
      </c>
      <c r="I3342">
        <f>ROUNDUP(woda5[[#This Row],[pomiar po polnocy]]*0.02,0)</f>
        <v>5819</v>
      </c>
      <c r="J3342" s="10">
        <f>woda5[[#This Row],[pomiar po polnocy]]-woda5[[#This Row],[ile wypuscic rano]]</f>
        <v>285114</v>
      </c>
      <c r="K3342" s="10">
        <f>woda5[[#This Row],[po 8v2]]+woda5[[#This Row],[ilosc]]</f>
        <v>287371</v>
      </c>
      <c r="L3342" t="str">
        <f t="shared" si="105"/>
        <v/>
      </c>
      <c r="M3342">
        <f>IF(woda5[[#This Row],[pomiar po polnocy]]&gt;=800000,1,0)</f>
        <v>0</v>
      </c>
    </row>
    <row r="3343" spans="4:13" x14ac:dyDescent="0.25">
      <c r="D3343" s="1">
        <v>42785</v>
      </c>
      <c r="E3343">
        <v>2915</v>
      </c>
      <c r="F3343" s="9">
        <f t="shared" si="104"/>
        <v>287371</v>
      </c>
      <c r="G3343" s="12">
        <f xml:space="preserve"> ROUNDUP(woda5[[#This Row],[pomiar po polnocy]]*0.98,0)</f>
        <v>281624</v>
      </c>
      <c r="H3343" s="13">
        <f>woda5[[#This Row],[po 8]]+woda5[[#This Row],[ilosc]]</f>
        <v>284539</v>
      </c>
      <c r="I3343">
        <f>ROUNDUP(woda5[[#This Row],[pomiar po polnocy]]*0.02,0)</f>
        <v>5748</v>
      </c>
      <c r="J3343" s="10">
        <f>woda5[[#This Row],[pomiar po polnocy]]-woda5[[#This Row],[ile wypuscic rano]]</f>
        <v>281623</v>
      </c>
      <c r="K3343" s="10">
        <f>woda5[[#This Row],[po 8v2]]+woda5[[#This Row],[ilosc]]</f>
        <v>284538</v>
      </c>
      <c r="L3343" t="str">
        <f t="shared" si="105"/>
        <v/>
      </c>
      <c r="M3343">
        <f>IF(woda5[[#This Row],[pomiar po polnocy]]&gt;=800000,1,0)</f>
        <v>0</v>
      </c>
    </row>
    <row r="3344" spans="4:13" x14ac:dyDescent="0.25">
      <c r="D3344" s="1">
        <v>42786</v>
      </c>
      <c r="E3344">
        <v>3482</v>
      </c>
      <c r="F3344" s="9">
        <f t="shared" si="104"/>
        <v>284538</v>
      </c>
      <c r="G3344" s="12">
        <f xml:space="preserve"> ROUNDUP(woda5[[#This Row],[pomiar po polnocy]]*0.98,0)</f>
        <v>278848</v>
      </c>
      <c r="H3344" s="13">
        <f>woda5[[#This Row],[po 8]]+woda5[[#This Row],[ilosc]]</f>
        <v>282330</v>
      </c>
      <c r="I3344">
        <f>ROUNDUP(woda5[[#This Row],[pomiar po polnocy]]*0.02,0)</f>
        <v>5691</v>
      </c>
      <c r="J3344" s="10">
        <f>woda5[[#This Row],[pomiar po polnocy]]-woda5[[#This Row],[ile wypuscic rano]]</f>
        <v>278847</v>
      </c>
      <c r="K3344" s="10">
        <f>woda5[[#This Row],[po 8v2]]+woda5[[#This Row],[ilosc]]</f>
        <v>282329</v>
      </c>
      <c r="L3344" t="str">
        <f t="shared" si="105"/>
        <v/>
      </c>
      <c r="M3344">
        <f>IF(woda5[[#This Row],[pomiar po polnocy]]&gt;=800000,1,0)</f>
        <v>0</v>
      </c>
    </row>
    <row r="3345" spans="4:13" x14ac:dyDescent="0.25">
      <c r="D3345" s="1">
        <v>42787</v>
      </c>
      <c r="E3345">
        <v>3736</v>
      </c>
      <c r="F3345" s="9">
        <f t="shared" si="104"/>
        <v>282329</v>
      </c>
      <c r="G3345" s="12">
        <f xml:space="preserve"> ROUNDUP(woda5[[#This Row],[pomiar po polnocy]]*0.98,0)</f>
        <v>276683</v>
      </c>
      <c r="H3345" s="13">
        <f>woda5[[#This Row],[po 8]]+woda5[[#This Row],[ilosc]]</f>
        <v>280419</v>
      </c>
      <c r="I3345">
        <f>ROUNDUP(woda5[[#This Row],[pomiar po polnocy]]*0.02,0)</f>
        <v>5647</v>
      </c>
      <c r="J3345" s="10">
        <f>woda5[[#This Row],[pomiar po polnocy]]-woda5[[#This Row],[ile wypuscic rano]]</f>
        <v>276682</v>
      </c>
      <c r="K3345" s="10">
        <f>woda5[[#This Row],[po 8v2]]+woda5[[#This Row],[ilosc]]</f>
        <v>280418</v>
      </c>
      <c r="L3345" t="str">
        <f t="shared" si="105"/>
        <v/>
      </c>
      <c r="M3345">
        <f>IF(woda5[[#This Row],[pomiar po polnocy]]&gt;=800000,1,0)</f>
        <v>0</v>
      </c>
    </row>
    <row r="3346" spans="4:13" x14ac:dyDescent="0.25">
      <c r="D3346" s="1">
        <v>42788</v>
      </c>
      <c r="E3346">
        <v>2540</v>
      </c>
      <c r="F3346" s="9">
        <f t="shared" si="104"/>
        <v>280418</v>
      </c>
      <c r="G3346" s="12">
        <f xml:space="preserve"> ROUNDUP(woda5[[#This Row],[pomiar po polnocy]]*0.98,0)</f>
        <v>274810</v>
      </c>
      <c r="H3346" s="13">
        <f>woda5[[#This Row],[po 8]]+woda5[[#This Row],[ilosc]]</f>
        <v>277350</v>
      </c>
      <c r="I3346">
        <f>ROUNDUP(woda5[[#This Row],[pomiar po polnocy]]*0.02,0)</f>
        <v>5609</v>
      </c>
      <c r="J3346" s="10">
        <f>woda5[[#This Row],[pomiar po polnocy]]-woda5[[#This Row],[ile wypuscic rano]]</f>
        <v>274809</v>
      </c>
      <c r="K3346" s="10">
        <f>woda5[[#This Row],[po 8v2]]+woda5[[#This Row],[ilosc]]</f>
        <v>277349</v>
      </c>
      <c r="L3346" t="str">
        <f t="shared" si="105"/>
        <v/>
      </c>
      <c r="M3346">
        <f>IF(woda5[[#This Row],[pomiar po polnocy]]&gt;=800000,1,0)</f>
        <v>0</v>
      </c>
    </row>
    <row r="3347" spans="4:13" x14ac:dyDescent="0.25">
      <c r="D3347" s="1">
        <v>42789</v>
      </c>
      <c r="E3347">
        <v>3011</v>
      </c>
      <c r="F3347" s="9">
        <f t="shared" si="104"/>
        <v>277349</v>
      </c>
      <c r="G3347" s="12">
        <f xml:space="preserve"> ROUNDUP(woda5[[#This Row],[pomiar po polnocy]]*0.98,0)</f>
        <v>271803</v>
      </c>
      <c r="H3347" s="13">
        <f>woda5[[#This Row],[po 8]]+woda5[[#This Row],[ilosc]]</f>
        <v>274814</v>
      </c>
      <c r="I3347">
        <f>ROUNDUP(woda5[[#This Row],[pomiar po polnocy]]*0.02,0)</f>
        <v>5547</v>
      </c>
      <c r="J3347" s="10">
        <f>woda5[[#This Row],[pomiar po polnocy]]-woda5[[#This Row],[ile wypuscic rano]]</f>
        <v>271802</v>
      </c>
      <c r="K3347" s="10">
        <f>woda5[[#This Row],[po 8v2]]+woda5[[#This Row],[ilosc]]</f>
        <v>274813</v>
      </c>
      <c r="L3347" t="str">
        <f t="shared" si="105"/>
        <v/>
      </c>
      <c r="M3347">
        <f>IF(woda5[[#This Row],[pomiar po polnocy]]&gt;=800000,1,0)</f>
        <v>0</v>
      </c>
    </row>
    <row r="3348" spans="4:13" x14ac:dyDescent="0.25">
      <c r="D3348" s="1">
        <v>42790</v>
      </c>
      <c r="E3348">
        <v>3038</v>
      </c>
      <c r="F3348" s="9">
        <f t="shared" si="104"/>
        <v>274813</v>
      </c>
      <c r="G3348" s="12">
        <f xml:space="preserve"> ROUNDUP(woda5[[#This Row],[pomiar po polnocy]]*0.98,0)</f>
        <v>269317</v>
      </c>
      <c r="H3348" s="13">
        <f>woda5[[#This Row],[po 8]]+woda5[[#This Row],[ilosc]]</f>
        <v>272355</v>
      </c>
      <c r="I3348">
        <f>ROUNDUP(woda5[[#This Row],[pomiar po polnocy]]*0.02,0)</f>
        <v>5497</v>
      </c>
      <c r="J3348" s="10">
        <f>woda5[[#This Row],[pomiar po polnocy]]-woda5[[#This Row],[ile wypuscic rano]]</f>
        <v>269316</v>
      </c>
      <c r="K3348" s="10">
        <f>woda5[[#This Row],[po 8v2]]+woda5[[#This Row],[ilosc]]</f>
        <v>272354</v>
      </c>
      <c r="L3348" t="str">
        <f t="shared" si="105"/>
        <v/>
      </c>
      <c r="M3348">
        <f>IF(woda5[[#This Row],[pomiar po polnocy]]&gt;=800000,1,0)</f>
        <v>0</v>
      </c>
    </row>
    <row r="3349" spans="4:13" x14ac:dyDescent="0.25">
      <c r="D3349" s="1">
        <v>42791</v>
      </c>
      <c r="E3349">
        <v>2893</v>
      </c>
      <c r="F3349" s="9">
        <f t="shared" si="104"/>
        <v>272354</v>
      </c>
      <c r="G3349" s="12">
        <f xml:space="preserve"> ROUNDUP(woda5[[#This Row],[pomiar po polnocy]]*0.98,0)</f>
        <v>266907</v>
      </c>
      <c r="H3349" s="13">
        <f>woda5[[#This Row],[po 8]]+woda5[[#This Row],[ilosc]]</f>
        <v>269800</v>
      </c>
      <c r="I3349">
        <f>ROUNDUP(woda5[[#This Row],[pomiar po polnocy]]*0.02,0)</f>
        <v>5448</v>
      </c>
      <c r="J3349" s="10">
        <f>woda5[[#This Row],[pomiar po polnocy]]-woda5[[#This Row],[ile wypuscic rano]]</f>
        <v>266906</v>
      </c>
      <c r="K3349" s="10">
        <f>woda5[[#This Row],[po 8v2]]+woda5[[#This Row],[ilosc]]</f>
        <v>269799</v>
      </c>
      <c r="L3349" t="str">
        <f t="shared" si="105"/>
        <v/>
      </c>
      <c r="M3349">
        <f>IF(woda5[[#This Row],[pomiar po polnocy]]&gt;=800000,1,0)</f>
        <v>0</v>
      </c>
    </row>
    <row r="3350" spans="4:13" x14ac:dyDescent="0.25">
      <c r="D3350" s="1">
        <v>42792</v>
      </c>
      <c r="E3350">
        <v>3242</v>
      </c>
      <c r="F3350" s="9">
        <f t="shared" si="104"/>
        <v>269799</v>
      </c>
      <c r="G3350" s="12">
        <f xml:space="preserve"> ROUNDUP(woda5[[#This Row],[pomiar po polnocy]]*0.98,0)</f>
        <v>264404</v>
      </c>
      <c r="H3350" s="13">
        <f>woda5[[#This Row],[po 8]]+woda5[[#This Row],[ilosc]]</f>
        <v>267646</v>
      </c>
      <c r="I3350">
        <f>ROUNDUP(woda5[[#This Row],[pomiar po polnocy]]*0.02,0)</f>
        <v>5396</v>
      </c>
      <c r="J3350" s="10">
        <f>woda5[[#This Row],[pomiar po polnocy]]-woda5[[#This Row],[ile wypuscic rano]]</f>
        <v>264403</v>
      </c>
      <c r="K3350" s="10">
        <f>woda5[[#This Row],[po 8v2]]+woda5[[#This Row],[ilosc]]</f>
        <v>267645</v>
      </c>
      <c r="L3350" t="str">
        <f t="shared" si="105"/>
        <v/>
      </c>
      <c r="M3350">
        <f>IF(woda5[[#This Row],[pomiar po polnocy]]&gt;=800000,1,0)</f>
        <v>0</v>
      </c>
    </row>
    <row r="3351" spans="4:13" x14ac:dyDescent="0.25">
      <c r="D3351" s="1">
        <v>42793</v>
      </c>
      <c r="E3351">
        <v>3560</v>
      </c>
      <c r="F3351" s="9">
        <f t="shared" si="104"/>
        <v>267645</v>
      </c>
      <c r="G3351" s="12">
        <f xml:space="preserve"> ROUNDUP(woda5[[#This Row],[pomiar po polnocy]]*0.98,0)</f>
        <v>262293</v>
      </c>
      <c r="H3351" s="13">
        <f>woda5[[#This Row],[po 8]]+woda5[[#This Row],[ilosc]]</f>
        <v>265853</v>
      </c>
      <c r="I3351">
        <f>ROUNDUP(woda5[[#This Row],[pomiar po polnocy]]*0.02,0)</f>
        <v>5353</v>
      </c>
      <c r="J3351" s="10">
        <f>woda5[[#This Row],[pomiar po polnocy]]-woda5[[#This Row],[ile wypuscic rano]]</f>
        <v>262292</v>
      </c>
      <c r="K3351" s="10">
        <f>woda5[[#This Row],[po 8v2]]+woda5[[#This Row],[ilosc]]</f>
        <v>265852</v>
      </c>
      <c r="L3351" t="str">
        <f t="shared" si="105"/>
        <v/>
      </c>
      <c r="M3351">
        <f>IF(woda5[[#This Row],[pomiar po polnocy]]&gt;=800000,1,0)</f>
        <v>0</v>
      </c>
    </row>
    <row r="3352" spans="4:13" x14ac:dyDescent="0.25">
      <c r="D3352" s="1">
        <v>42794</v>
      </c>
      <c r="E3352">
        <v>3416</v>
      </c>
      <c r="F3352" s="9">
        <f t="shared" si="104"/>
        <v>265852</v>
      </c>
      <c r="G3352" s="12">
        <f xml:space="preserve"> ROUNDUP(woda5[[#This Row],[pomiar po polnocy]]*0.98,0)</f>
        <v>260535</v>
      </c>
      <c r="H3352" s="13">
        <f>woda5[[#This Row],[po 8]]+woda5[[#This Row],[ilosc]]</f>
        <v>263951</v>
      </c>
      <c r="I3352">
        <f>ROUNDUP(woda5[[#This Row],[pomiar po polnocy]]*0.02,0)</f>
        <v>5318</v>
      </c>
      <c r="J3352" s="10">
        <f>woda5[[#This Row],[pomiar po polnocy]]-woda5[[#This Row],[ile wypuscic rano]]</f>
        <v>260534</v>
      </c>
      <c r="K3352" s="10">
        <f>woda5[[#This Row],[po 8v2]]+woda5[[#This Row],[ilosc]]</f>
        <v>263950</v>
      </c>
      <c r="L3352" t="str">
        <f t="shared" si="105"/>
        <v/>
      </c>
      <c r="M3352">
        <f>IF(woda5[[#This Row],[pomiar po polnocy]]&gt;=800000,1,0)</f>
        <v>0</v>
      </c>
    </row>
    <row r="3353" spans="4:13" x14ac:dyDescent="0.25">
      <c r="D3353" s="1">
        <v>42795</v>
      </c>
      <c r="E3353">
        <v>2845</v>
      </c>
      <c r="F3353" s="9">
        <f t="shared" si="104"/>
        <v>263950</v>
      </c>
      <c r="G3353" s="12">
        <f xml:space="preserve"> ROUNDUP(woda5[[#This Row],[pomiar po polnocy]]*0.98,0)</f>
        <v>258671</v>
      </c>
      <c r="H3353" s="13">
        <f>woda5[[#This Row],[po 8]]+woda5[[#This Row],[ilosc]]</f>
        <v>261516</v>
      </c>
      <c r="I3353">
        <f>ROUNDUP(woda5[[#This Row],[pomiar po polnocy]]*0.02,0)</f>
        <v>5279</v>
      </c>
      <c r="J3353" s="10">
        <f>woda5[[#This Row],[pomiar po polnocy]]-woda5[[#This Row],[ile wypuscic rano]]</f>
        <v>258671</v>
      </c>
      <c r="K3353" s="10">
        <f>woda5[[#This Row],[po 8v2]]+woda5[[#This Row],[ilosc]]</f>
        <v>261516</v>
      </c>
      <c r="L3353" t="str">
        <f t="shared" si="105"/>
        <v/>
      </c>
      <c r="M3353">
        <f>IF(woda5[[#This Row],[pomiar po polnocy]]&gt;=800000,1,0)</f>
        <v>0</v>
      </c>
    </row>
    <row r="3354" spans="4:13" x14ac:dyDescent="0.25">
      <c r="D3354" s="1">
        <v>42796</v>
      </c>
      <c r="E3354">
        <v>3515</v>
      </c>
      <c r="F3354" s="9">
        <f t="shared" si="104"/>
        <v>261516</v>
      </c>
      <c r="G3354" s="12">
        <f xml:space="preserve"> ROUNDUP(woda5[[#This Row],[pomiar po polnocy]]*0.98,0)</f>
        <v>256286</v>
      </c>
      <c r="H3354" s="13">
        <f>woda5[[#This Row],[po 8]]+woda5[[#This Row],[ilosc]]</f>
        <v>259801</v>
      </c>
      <c r="I3354">
        <f>ROUNDUP(woda5[[#This Row],[pomiar po polnocy]]*0.02,0)</f>
        <v>5231</v>
      </c>
      <c r="J3354" s="10">
        <f>woda5[[#This Row],[pomiar po polnocy]]-woda5[[#This Row],[ile wypuscic rano]]</f>
        <v>256285</v>
      </c>
      <c r="K3354" s="10">
        <f>woda5[[#This Row],[po 8v2]]+woda5[[#This Row],[ilosc]]</f>
        <v>259800</v>
      </c>
      <c r="L3354" t="str">
        <f t="shared" si="105"/>
        <v/>
      </c>
      <c r="M3354">
        <f>IF(woda5[[#This Row],[pomiar po polnocy]]&gt;=800000,1,0)</f>
        <v>0</v>
      </c>
    </row>
    <row r="3355" spans="4:13" x14ac:dyDescent="0.25">
      <c r="D3355" s="1">
        <v>42797</v>
      </c>
      <c r="E3355">
        <v>3170</v>
      </c>
      <c r="F3355" s="9">
        <f t="shared" si="104"/>
        <v>259800</v>
      </c>
      <c r="G3355" s="12">
        <f xml:space="preserve"> ROUNDUP(woda5[[#This Row],[pomiar po polnocy]]*0.98,0)</f>
        <v>254604</v>
      </c>
      <c r="H3355" s="13">
        <f>woda5[[#This Row],[po 8]]+woda5[[#This Row],[ilosc]]</f>
        <v>257774</v>
      </c>
      <c r="I3355">
        <f>ROUNDUP(woda5[[#This Row],[pomiar po polnocy]]*0.02,0)</f>
        <v>5196</v>
      </c>
      <c r="J3355" s="10">
        <f>woda5[[#This Row],[pomiar po polnocy]]-woda5[[#This Row],[ile wypuscic rano]]</f>
        <v>254604</v>
      </c>
      <c r="K3355" s="10">
        <f>woda5[[#This Row],[po 8v2]]+woda5[[#This Row],[ilosc]]</f>
        <v>257774</v>
      </c>
      <c r="L3355" t="str">
        <f t="shared" si="105"/>
        <v/>
      </c>
      <c r="M3355">
        <f>IF(woda5[[#This Row],[pomiar po polnocy]]&gt;=800000,1,0)</f>
        <v>0</v>
      </c>
    </row>
    <row r="3356" spans="4:13" x14ac:dyDescent="0.25">
      <c r="D3356" s="1">
        <v>42798</v>
      </c>
      <c r="E3356">
        <v>2961</v>
      </c>
      <c r="F3356" s="9">
        <f t="shared" si="104"/>
        <v>257774</v>
      </c>
      <c r="G3356" s="12">
        <f xml:space="preserve"> ROUNDUP(woda5[[#This Row],[pomiar po polnocy]]*0.98,0)</f>
        <v>252619</v>
      </c>
      <c r="H3356" s="13">
        <f>woda5[[#This Row],[po 8]]+woda5[[#This Row],[ilosc]]</f>
        <v>255580</v>
      </c>
      <c r="I3356">
        <f>ROUNDUP(woda5[[#This Row],[pomiar po polnocy]]*0.02,0)</f>
        <v>5156</v>
      </c>
      <c r="J3356" s="10">
        <f>woda5[[#This Row],[pomiar po polnocy]]-woda5[[#This Row],[ile wypuscic rano]]</f>
        <v>252618</v>
      </c>
      <c r="K3356" s="10">
        <f>woda5[[#This Row],[po 8v2]]+woda5[[#This Row],[ilosc]]</f>
        <v>255579</v>
      </c>
      <c r="L3356" t="str">
        <f t="shared" si="105"/>
        <v/>
      </c>
      <c r="M3356">
        <f>IF(woda5[[#This Row],[pomiar po polnocy]]&gt;=800000,1,0)</f>
        <v>0</v>
      </c>
    </row>
    <row r="3357" spans="4:13" x14ac:dyDescent="0.25">
      <c r="D3357" s="1">
        <v>42799</v>
      </c>
      <c r="E3357">
        <v>3054</v>
      </c>
      <c r="F3357" s="9">
        <f t="shared" si="104"/>
        <v>255579</v>
      </c>
      <c r="G3357" s="12">
        <f xml:space="preserve"> ROUNDUP(woda5[[#This Row],[pomiar po polnocy]]*0.98,0)</f>
        <v>250468</v>
      </c>
      <c r="H3357" s="13">
        <f>woda5[[#This Row],[po 8]]+woda5[[#This Row],[ilosc]]</f>
        <v>253522</v>
      </c>
      <c r="I3357">
        <f>ROUNDUP(woda5[[#This Row],[pomiar po polnocy]]*0.02,0)</f>
        <v>5112</v>
      </c>
      <c r="J3357" s="10">
        <f>woda5[[#This Row],[pomiar po polnocy]]-woda5[[#This Row],[ile wypuscic rano]]</f>
        <v>250467</v>
      </c>
      <c r="K3357" s="10">
        <f>woda5[[#This Row],[po 8v2]]+woda5[[#This Row],[ilosc]]</f>
        <v>253521</v>
      </c>
      <c r="L3357" t="str">
        <f t="shared" si="105"/>
        <v/>
      </c>
      <c r="M3357">
        <f>IF(woda5[[#This Row],[pomiar po polnocy]]&gt;=800000,1,0)</f>
        <v>0</v>
      </c>
    </row>
    <row r="3358" spans="4:13" x14ac:dyDescent="0.25">
      <c r="D3358" s="1">
        <v>42800</v>
      </c>
      <c r="E3358">
        <v>3980</v>
      </c>
      <c r="F3358" s="9">
        <f t="shared" si="104"/>
        <v>253521</v>
      </c>
      <c r="G3358" s="12">
        <f xml:space="preserve"> ROUNDUP(woda5[[#This Row],[pomiar po polnocy]]*0.98,0)</f>
        <v>248451</v>
      </c>
      <c r="H3358" s="13">
        <f>woda5[[#This Row],[po 8]]+woda5[[#This Row],[ilosc]]</f>
        <v>252431</v>
      </c>
      <c r="I3358">
        <f>ROUNDUP(woda5[[#This Row],[pomiar po polnocy]]*0.02,0)</f>
        <v>5071</v>
      </c>
      <c r="J3358" s="10">
        <f>woda5[[#This Row],[pomiar po polnocy]]-woda5[[#This Row],[ile wypuscic rano]]</f>
        <v>248450</v>
      </c>
      <c r="K3358" s="10">
        <f>woda5[[#This Row],[po 8v2]]+woda5[[#This Row],[ilosc]]</f>
        <v>252430</v>
      </c>
      <c r="L3358" t="str">
        <f t="shared" si="105"/>
        <v/>
      </c>
      <c r="M3358">
        <f>IF(woda5[[#This Row],[pomiar po polnocy]]&gt;=800000,1,0)</f>
        <v>0</v>
      </c>
    </row>
    <row r="3359" spans="4:13" x14ac:dyDescent="0.25">
      <c r="D3359" s="1">
        <v>42801</v>
      </c>
      <c r="E3359">
        <v>3864</v>
      </c>
      <c r="F3359" s="9">
        <f t="shared" si="104"/>
        <v>252430</v>
      </c>
      <c r="G3359" s="12">
        <f xml:space="preserve"> ROUNDUP(woda5[[#This Row],[pomiar po polnocy]]*0.98,0)</f>
        <v>247382</v>
      </c>
      <c r="H3359" s="13">
        <f>woda5[[#This Row],[po 8]]+woda5[[#This Row],[ilosc]]</f>
        <v>251246</v>
      </c>
      <c r="I3359">
        <f>ROUNDUP(woda5[[#This Row],[pomiar po polnocy]]*0.02,0)</f>
        <v>5049</v>
      </c>
      <c r="J3359" s="10">
        <f>woda5[[#This Row],[pomiar po polnocy]]-woda5[[#This Row],[ile wypuscic rano]]</f>
        <v>247381</v>
      </c>
      <c r="K3359" s="10">
        <f>woda5[[#This Row],[po 8v2]]+woda5[[#This Row],[ilosc]]</f>
        <v>251245</v>
      </c>
      <c r="L3359" t="str">
        <f t="shared" si="105"/>
        <v/>
      </c>
      <c r="M3359">
        <f>IF(woda5[[#This Row],[pomiar po polnocy]]&gt;=800000,1,0)</f>
        <v>0</v>
      </c>
    </row>
    <row r="3360" spans="4:13" x14ac:dyDescent="0.25">
      <c r="D3360" s="1">
        <v>42802</v>
      </c>
      <c r="E3360">
        <v>3305</v>
      </c>
      <c r="F3360" s="9">
        <f t="shared" si="104"/>
        <v>251245</v>
      </c>
      <c r="G3360" s="12">
        <f xml:space="preserve"> ROUNDUP(woda5[[#This Row],[pomiar po polnocy]]*0.98,0)</f>
        <v>246221</v>
      </c>
      <c r="H3360" s="13">
        <f>woda5[[#This Row],[po 8]]+woda5[[#This Row],[ilosc]]</f>
        <v>249526</v>
      </c>
      <c r="I3360">
        <f>ROUNDUP(woda5[[#This Row],[pomiar po polnocy]]*0.02,0)</f>
        <v>5025</v>
      </c>
      <c r="J3360" s="10">
        <f>woda5[[#This Row],[pomiar po polnocy]]-woda5[[#This Row],[ile wypuscic rano]]</f>
        <v>246220</v>
      </c>
      <c r="K3360" s="10">
        <f>woda5[[#This Row],[po 8v2]]+woda5[[#This Row],[ilosc]]</f>
        <v>249525</v>
      </c>
      <c r="L3360" t="str">
        <f t="shared" si="105"/>
        <v/>
      </c>
      <c r="M3360">
        <f>IF(woda5[[#This Row],[pomiar po polnocy]]&gt;=800000,1,0)</f>
        <v>0</v>
      </c>
    </row>
    <row r="3361" spans="4:13" x14ac:dyDescent="0.25">
      <c r="D3361" s="1">
        <v>42803</v>
      </c>
      <c r="E3361">
        <v>4341</v>
      </c>
      <c r="F3361" s="9">
        <f t="shared" si="104"/>
        <v>249525</v>
      </c>
      <c r="G3361" s="12">
        <f xml:space="preserve"> ROUNDUP(woda5[[#This Row],[pomiar po polnocy]]*0.98,0)</f>
        <v>244535</v>
      </c>
      <c r="H3361" s="13">
        <f>woda5[[#This Row],[po 8]]+woda5[[#This Row],[ilosc]]</f>
        <v>248876</v>
      </c>
      <c r="I3361">
        <f>ROUNDUP(woda5[[#This Row],[pomiar po polnocy]]*0.02,0)</f>
        <v>4991</v>
      </c>
      <c r="J3361" s="10">
        <f>woda5[[#This Row],[pomiar po polnocy]]-woda5[[#This Row],[ile wypuscic rano]]</f>
        <v>244534</v>
      </c>
      <c r="K3361" s="10">
        <f>woda5[[#This Row],[po 8v2]]+woda5[[#This Row],[ilosc]]</f>
        <v>248875</v>
      </c>
      <c r="L3361" t="str">
        <f t="shared" si="105"/>
        <v/>
      </c>
      <c r="M3361">
        <f>IF(woda5[[#This Row],[pomiar po polnocy]]&gt;=800000,1,0)</f>
        <v>0</v>
      </c>
    </row>
    <row r="3362" spans="4:13" x14ac:dyDescent="0.25">
      <c r="D3362" s="1">
        <v>42804</v>
      </c>
      <c r="E3362">
        <v>3579</v>
      </c>
      <c r="F3362" s="9">
        <f t="shared" si="104"/>
        <v>248875</v>
      </c>
      <c r="G3362" s="12">
        <f xml:space="preserve"> ROUNDUP(woda5[[#This Row],[pomiar po polnocy]]*0.98,0)</f>
        <v>243898</v>
      </c>
      <c r="H3362" s="13">
        <f>woda5[[#This Row],[po 8]]+woda5[[#This Row],[ilosc]]</f>
        <v>247477</v>
      </c>
      <c r="I3362">
        <f>ROUNDUP(woda5[[#This Row],[pomiar po polnocy]]*0.02,0)</f>
        <v>4978</v>
      </c>
      <c r="J3362" s="10">
        <f>woda5[[#This Row],[pomiar po polnocy]]-woda5[[#This Row],[ile wypuscic rano]]</f>
        <v>243897</v>
      </c>
      <c r="K3362" s="10">
        <f>woda5[[#This Row],[po 8v2]]+woda5[[#This Row],[ilosc]]</f>
        <v>247476</v>
      </c>
      <c r="L3362" t="str">
        <f t="shared" si="105"/>
        <v/>
      </c>
      <c r="M3362">
        <f>IF(woda5[[#This Row],[pomiar po polnocy]]&gt;=800000,1,0)</f>
        <v>0</v>
      </c>
    </row>
    <row r="3363" spans="4:13" x14ac:dyDescent="0.25">
      <c r="D3363" s="1">
        <v>42805</v>
      </c>
      <c r="E3363">
        <v>4476</v>
      </c>
      <c r="F3363" s="9">
        <f t="shared" si="104"/>
        <v>247476</v>
      </c>
      <c r="G3363" s="12">
        <f xml:space="preserve"> ROUNDUP(woda5[[#This Row],[pomiar po polnocy]]*0.98,0)</f>
        <v>242527</v>
      </c>
      <c r="H3363" s="13">
        <f>woda5[[#This Row],[po 8]]+woda5[[#This Row],[ilosc]]</f>
        <v>247003</v>
      </c>
      <c r="I3363">
        <f>ROUNDUP(woda5[[#This Row],[pomiar po polnocy]]*0.02,0)</f>
        <v>4950</v>
      </c>
      <c r="J3363" s="10">
        <f>woda5[[#This Row],[pomiar po polnocy]]-woda5[[#This Row],[ile wypuscic rano]]</f>
        <v>242526</v>
      </c>
      <c r="K3363" s="10">
        <f>woda5[[#This Row],[po 8v2]]+woda5[[#This Row],[ilosc]]</f>
        <v>247002</v>
      </c>
      <c r="L3363" t="str">
        <f t="shared" si="105"/>
        <v/>
      </c>
      <c r="M3363">
        <f>IF(woda5[[#This Row],[pomiar po polnocy]]&gt;=800000,1,0)</f>
        <v>0</v>
      </c>
    </row>
    <row r="3364" spans="4:13" x14ac:dyDescent="0.25">
      <c r="D3364" s="1">
        <v>42806</v>
      </c>
      <c r="E3364">
        <v>3347</v>
      </c>
      <c r="F3364" s="9">
        <f t="shared" si="104"/>
        <v>247002</v>
      </c>
      <c r="G3364" s="12">
        <f xml:space="preserve"> ROUNDUP(woda5[[#This Row],[pomiar po polnocy]]*0.98,0)</f>
        <v>242062</v>
      </c>
      <c r="H3364" s="13">
        <f>woda5[[#This Row],[po 8]]+woda5[[#This Row],[ilosc]]</f>
        <v>245409</v>
      </c>
      <c r="I3364">
        <f>ROUNDUP(woda5[[#This Row],[pomiar po polnocy]]*0.02,0)</f>
        <v>4941</v>
      </c>
      <c r="J3364" s="10">
        <f>woda5[[#This Row],[pomiar po polnocy]]-woda5[[#This Row],[ile wypuscic rano]]</f>
        <v>242061</v>
      </c>
      <c r="K3364" s="10">
        <f>woda5[[#This Row],[po 8v2]]+woda5[[#This Row],[ilosc]]</f>
        <v>245408</v>
      </c>
      <c r="L3364" t="str">
        <f t="shared" si="105"/>
        <v/>
      </c>
      <c r="M3364">
        <f>IF(woda5[[#This Row],[pomiar po polnocy]]&gt;=800000,1,0)</f>
        <v>0</v>
      </c>
    </row>
    <row r="3365" spans="4:13" x14ac:dyDescent="0.25">
      <c r="D3365" s="1">
        <v>42807</v>
      </c>
      <c r="E3365">
        <v>5506</v>
      </c>
      <c r="F3365" s="9">
        <f t="shared" si="104"/>
        <v>245408</v>
      </c>
      <c r="G3365" s="12">
        <f xml:space="preserve"> ROUNDUP(woda5[[#This Row],[pomiar po polnocy]]*0.98,0)</f>
        <v>240500</v>
      </c>
      <c r="H3365" s="13">
        <f>woda5[[#This Row],[po 8]]+woda5[[#This Row],[ilosc]]</f>
        <v>246006</v>
      </c>
      <c r="I3365">
        <f>ROUNDUP(woda5[[#This Row],[pomiar po polnocy]]*0.02,0)</f>
        <v>4909</v>
      </c>
      <c r="J3365" s="10">
        <f>woda5[[#This Row],[pomiar po polnocy]]-woda5[[#This Row],[ile wypuscic rano]]</f>
        <v>240499</v>
      </c>
      <c r="K3365" s="10">
        <f>woda5[[#This Row],[po 8v2]]+woda5[[#This Row],[ilosc]]</f>
        <v>246005</v>
      </c>
      <c r="L3365" t="str">
        <f t="shared" si="105"/>
        <v/>
      </c>
      <c r="M3365">
        <f>IF(woda5[[#This Row],[pomiar po polnocy]]&gt;=800000,1,0)</f>
        <v>0</v>
      </c>
    </row>
    <row r="3366" spans="4:13" x14ac:dyDescent="0.25">
      <c r="D3366" s="1">
        <v>42808</v>
      </c>
      <c r="E3366">
        <v>4463</v>
      </c>
      <c r="F3366" s="9">
        <f t="shared" si="104"/>
        <v>246005</v>
      </c>
      <c r="G3366" s="12">
        <f xml:space="preserve"> ROUNDUP(woda5[[#This Row],[pomiar po polnocy]]*0.98,0)</f>
        <v>241085</v>
      </c>
      <c r="H3366" s="13">
        <f>woda5[[#This Row],[po 8]]+woda5[[#This Row],[ilosc]]</f>
        <v>245548</v>
      </c>
      <c r="I3366">
        <f>ROUNDUP(woda5[[#This Row],[pomiar po polnocy]]*0.02,0)</f>
        <v>4921</v>
      </c>
      <c r="J3366" s="10">
        <f>woda5[[#This Row],[pomiar po polnocy]]-woda5[[#This Row],[ile wypuscic rano]]</f>
        <v>241084</v>
      </c>
      <c r="K3366" s="10">
        <f>woda5[[#This Row],[po 8v2]]+woda5[[#This Row],[ilosc]]</f>
        <v>245547</v>
      </c>
      <c r="L3366" t="str">
        <f t="shared" si="105"/>
        <v/>
      </c>
      <c r="M3366">
        <f>IF(woda5[[#This Row],[pomiar po polnocy]]&gt;=800000,1,0)</f>
        <v>0</v>
      </c>
    </row>
    <row r="3367" spans="4:13" x14ac:dyDescent="0.25">
      <c r="D3367" s="1">
        <v>42809</v>
      </c>
      <c r="E3367">
        <v>5732</v>
      </c>
      <c r="F3367" s="9">
        <f t="shared" si="104"/>
        <v>245547</v>
      </c>
      <c r="G3367" s="12">
        <f xml:space="preserve"> ROUNDUP(woda5[[#This Row],[pomiar po polnocy]]*0.98,0)</f>
        <v>240637</v>
      </c>
      <c r="H3367" s="13">
        <f>woda5[[#This Row],[po 8]]+woda5[[#This Row],[ilosc]]</f>
        <v>246369</v>
      </c>
      <c r="I3367">
        <f>ROUNDUP(woda5[[#This Row],[pomiar po polnocy]]*0.02,0)</f>
        <v>4911</v>
      </c>
      <c r="J3367" s="10">
        <f>woda5[[#This Row],[pomiar po polnocy]]-woda5[[#This Row],[ile wypuscic rano]]</f>
        <v>240636</v>
      </c>
      <c r="K3367" s="10">
        <f>woda5[[#This Row],[po 8v2]]+woda5[[#This Row],[ilosc]]</f>
        <v>246368</v>
      </c>
      <c r="L3367" t="str">
        <f t="shared" si="105"/>
        <v/>
      </c>
      <c r="M3367">
        <f>IF(woda5[[#This Row],[pomiar po polnocy]]&gt;=800000,1,0)</f>
        <v>0</v>
      </c>
    </row>
    <row r="3368" spans="4:13" x14ac:dyDescent="0.25">
      <c r="D3368" s="1">
        <v>42810</v>
      </c>
      <c r="E3368">
        <v>6330</v>
      </c>
      <c r="F3368" s="9">
        <f t="shared" si="104"/>
        <v>246368</v>
      </c>
      <c r="G3368" s="12">
        <f xml:space="preserve"> ROUNDUP(woda5[[#This Row],[pomiar po polnocy]]*0.98,0)</f>
        <v>241441</v>
      </c>
      <c r="H3368" s="13">
        <f>woda5[[#This Row],[po 8]]+woda5[[#This Row],[ilosc]]</f>
        <v>247771</v>
      </c>
      <c r="I3368">
        <f>ROUNDUP(woda5[[#This Row],[pomiar po polnocy]]*0.02,0)</f>
        <v>4928</v>
      </c>
      <c r="J3368" s="10">
        <f>woda5[[#This Row],[pomiar po polnocy]]-woda5[[#This Row],[ile wypuscic rano]]</f>
        <v>241440</v>
      </c>
      <c r="K3368" s="10">
        <f>woda5[[#This Row],[po 8v2]]+woda5[[#This Row],[ilosc]]</f>
        <v>247770</v>
      </c>
      <c r="L3368" t="str">
        <f t="shared" si="105"/>
        <v/>
      </c>
      <c r="M3368">
        <f>IF(woda5[[#This Row],[pomiar po polnocy]]&gt;=800000,1,0)</f>
        <v>0</v>
      </c>
    </row>
    <row r="3369" spans="4:13" x14ac:dyDescent="0.25">
      <c r="D3369" s="1">
        <v>42811</v>
      </c>
      <c r="E3369">
        <v>6912</v>
      </c>
      <c r="F3369" s="9">
        <f t="shared" si="104"/>
        <v>247770</v>
      </c>
      <c r="G3369" s="12">
        <f xml:space="preserve"> ROUNDUP(woda5[[#This Row],[pomiar po polnocy]]*0.98,0)</f>
        <v>242815</v>
      </c>
      <c r="H3369" s="13">
        <f>woda5[[#This Row],[po 8]]+woda5[[#This Row],[ilosc]]</f>
        <v>249727</v>
      </c>
      <c r="I3369">
        <f>ROUNDUP(woda5[[#This Row],[pomiar po polnocy]]*0.02,0)</f>
        <v>4956</v>
      </c>
      <c r="J3369" s="10">
        <f>woda5[[#This Row],[pomiar po polnocy]]-woda5[[#This Row],[ile wypuscic rano]]</f>
        <v>242814</v>
      </c>
      <c r="K3369" s="10">
        <f>woda5[[#This Row],[po 8v2]]+woda5[[#This Row],[ilosc]]</f>
        <v>249726</v>
      </c>
      <c r="L3369" t="str">
        <f t="shared" si="105"/>
        <v/>
      </c>
      <c r="M3369">
        <f>IF(woda5[[#This Row],[pomiar po polnocy]]&gt;=800000,1,0)</f>
        <v>0</v>
      </c>
    </row>
    <row r="3370" spans="4:13" x14ac:dyDescent="0.25">
      <c r="D3370" s="1">
        <v>42812</v>
      </c>
      <c r="E3370">
        <v>6238</v>
      </c>
      <c r="F3370" s="9">
        <f t="shared" si="104"/>
        <v>249726</v>
      </c>
      <c r="G3370" s="12">
        <f xml:space="preserve"> ROUNDUP(woda5[[#This Row],[pomiar po polnocy]]*0.98,0)</f>
        <v>244732</v>
      </c>
      <c r="H3370" s="13">
        <f>woda5[[#This Row],[po 8]]+woda5[[#This Row],[ilosc]]</f>
        <v>250970</v>
      </c>
      <c r="I3370">
        <f>ROUNDUP(woda5[[#This Row],[pomiar po polnocy]]*0.02,0)</f>
        <v>4995</v>
      </c>
      <c r="J3370" s="10">
        <f>woda5[[#This Row],[pomiar po polnocy]]-woda5[[#This Row],[ile wypuscic rano]]</f>
        <v>244731</v>
      </c>
      <c r="K3370" s="10">
        <f>woda5[[#This Row],[po 8v2]]+woda5[[#This Row],[ilosc]]</f>
        <v>250969</v>
      </c>
      <c r="L3370" t="str">
        <f t="shared" si="105"/>
        <v/>
      </c>
      <c r="M3370">
        <f>IF(woda5[[#This Row],[pomiar po polnocy]]&gt;=800000,1,0)</f>
        <v>0</v>
      </c>
    </row>
    <row r="3371" spans="4:13" x14ac:dyDescent="0.25">
      <c r="D3371" s="1">
        <v>42813</v>
      </c>
      <c r="E3371">
        <v>7691</v>
      </c>
      <c r="F3371" s="9">
        <f t="shared" si="104"/>
        <v>250969</v>
      </c>
      <c r="G3371" s="12">
        <f xml:space="preserve"> ROUNDUP(woda5[[#This Row],[pomiar po polnocy]]*0.98,0)</f>
        <v>245950</v>
      </c>
      <c r="H3371" s="13">
        <f>woda5[[#This Row],[po 8]]+woda5[[#This Row],[ilosc]]</f>
        <v>253641</v>
      </c>
      <c r="I3371">
        <f>ROUNDUP(woda5[[#This Row],[pomiar po polnocy]]*0.02,0)</f>
        <v>5020</v>
      </c>
      <c r="J3371" s="10">
        <f>woda5[[#This Row],[pomiar po polnocy]]-woda5[[#This Row],[ile wypuscic rano]]</f>
        <v>245949</v>
      </c>
      <c r="K3371" s="10">
        <f>woda5[[#This Row],[po 8v2]]+woda5[[#This Row],[ilosc]]</f>
        <v>253640</v>
      </c>
      <c r="L3371" t="str">
        <f t="shared" si="105"/>
        <v/>
      </c>
      <c r="M3371">
        <f>IF(woda5[[#This Row],[pomiar po polnocy]]&gt;=800000,1,0)</f>
        <v>0</v>
      </c>
    </row>
    <row r="3372" spans="4:13" x14ac:dyDescent="0.25">
      <c r="D3372" s="1">
        <v>42814</v>
      </c>
      <c r="E3372">
        <v>7767</v>
      </c>
      <c r="F3372" s="9">
        <f t="shared" si="104"/>
        <v>253640</v>
      </c>
      <c r="G3372" s="12">
        <f xml:space="preserve"> ROUNDUP(woda5[[#This Row],[pomiar po polnocy]]*0.98,0)</f>
        <v>248568</v>
      </c>
      <c r="H3372" s="13">
        <f>woda5[[#This Row],[po 8]]+woda5[[#This Row],[ilosc]]</f>
        <v>256335</v>
      </c>
      <c r="I3372">
        <f>ROUNDUP(woda5[[#This Row],[pomiar po polnocy]]*0.02,0)</f>
        <v>5073</v>
      </c>
      <c r="J3372" s="10">
        <f>woda5[[#This Row],[pomiar po polnocy]]-woda5[[#This Row],[ile wypuscic rano]]</f>
        <v>248567</v>
      </c>
      <c r="K3372" s="10">
        <f>woda5[[#This Row],[po 8v2]]+woda5[[#This Row],[ilosc]]</f>
        <v>256334</v>
      </c>
      <c r="L3372" t="str">
        <f t="shared" si="105"/>
        <v/>
      </c>
      <c r="M3372">
        <f>IF(woda5[[#This Row],[pomiar po polnocy]]&gt;=800000,1,0)</f>
        <v>0</v>
      </c>
    </row>
    <row r="3373" spans="4:13" x14ac:dyDescent="0.25">
      <c r="D3373" s="1">
        <v>42815</v>
      </c>
      <c r="E3373">
        <v>9413</v>
      </c>
      <c r="F3373" s="9">
        <f t="shared" si="104"/>
        <v>256334</v>
      </c>
      <c r="G3373" s="12">
        <f xml:space="preserve"> ROUNDUP(woda5[[#This Row],[pomiar po polnocy]]*0.98,0)</f>
        <v>251208</v>
      </c>
      <c r="H3373" s="13">
        <f>woda5[[#This Row],[po 8]]+woda5[[#This Row],[ilosc]]</f>
        <v>260621</v>
      </c>
      <c r="I3373">
        <f>ROUNDUP(woda5[[#This Row],[pomiar po polnocy]]*0.02,0)</f>
        <v>5127</v>
      </c>
      <c r="J3373" s="10">
        <f>woda5[[#This Row],[pomiar po polnocy]]-woda5[[#This Row],[ile wypuscic rano]]</f>
        <v>251207</v>
      </c>
      <c r="K3373" s="10">
        <f>woda5[[#This Row],[po 8v2]]+woda5[[#This Row],[ilosc]]</f>
        <v>260620</v>
      </c>
      <c r="L3373" t="str">
        <f t="shared" si="105"/>
        <v/>
      </c>
      <c r="M3373">
        <f>IF(woda5[[#This Row],[pomiar po polnocy]]&gt;=800000,1,0)</f>
        <v>0</v>
      </c>
    </row>
    <row r="3374" spans="4:13" x14ac:dyDescent="0.25">
      <c r="D3374" s="1">
        <v>42816</v>
      </c>
      <c r="E3374">
        <v>9392</v>
      </c>
      <c r="F3374" s="9">
        <f t="shared" si="104"/>
        <v>260620</v>
      </c>
      <c r="G3374" s="12">
        <f xml:space="preserve"> ROUNDUP(woda5[[#This Row],[pomiar po polnocy]]*0.98,0)</f>
        <v>255408</v>
      </c>
      <c r="H3374" s="13">
        <f>woda5[[#This Row],[po 8]]+woda5[[#This Row],[ilosc]]</f>
        <v>264800</v>
      </c>
      <c r="I3374">
        <f>ROUNDUP(woda5[[#This Row],[pomiar po polnocy]]*0.02,0)</f>
        <v>5213</v>
      </c>
      <c r="J3374" s="10">
        <f>woda5[[#This Row],[pomiar po polnocy]]-woda5[[#This Row],[ile wypuscic rano]]</f>
        <v>255407</v>
      </c>
      <c r="K3374" s="10">
        <f>woda5[[#This Row],[po 8v2]]+woda5[[#This Row],[ilosc]]</f>
        <v>264799</v>
      </c>
      <c r="L3374" t="str">
        <f t="shared" si="105"/>
        <v/>
      </c>
      <c r="M3374">
        <f>IF(woda5[[#This Row],[pomiar po polnocy]]&gt;=800000,1,0)</f>
        <v>0</v>
      </c>
    </row>
    <row r="3375" spans="4:13" x14ac:dyDescent="0.25">
      <c r="D3375" s="1">
        <v>42817</v>
      </c>
      <c r="E3375">
        <v>10866</v>
      </c>
      <c r="F3375" s="9">
        <f t="shared" si="104"/>
        <v>264799</v>
      </c>
      <c r="G3375" s="12">
        <f xml:space="preserve"> ROUNDUP(woda5[[#This Row],[pomiar po polnocy]]*0.98,0)</f>
        <v>259504</v>
      </c>
      <c r="H3375" s="13">
        <f>woda5[[#This Row],[po 8]]+woda5[[#This Row],[ilosc]]</f>
        <v>270370</v>
      </c>
      <c r="I3375">
        <f>ROUNDUP(woda5[[#This Row],[pomiar po polnocy]]*0.02,0)</f>
        <v>5296</v>
      </c>
      <c r="J3375" s="10">
        <f>woda5[[#This Row],[pomiar po polnocy]]-woda5[[#This Row],[ile wypuscic rano]]</f>
        <v>259503</v>
      </c>
      <c r="K3375" s="10">
        <f>woda5[[#This Row],[po 8v2]]+woda5[[#This Row],[ilosc]]</f>
        <v>270369</v>
      </c>
      <c r="L3375" t="str">
        <f t="shared" si="105"/>
        <v/>
      </c>
      <c r="M3375">
        <f>IF(woda5[[#This Row],[pomiar po polnocy]]&gt;=800000,1,0)</f>
        <v>0</v>
      </c>
    </row>
    <row r="3376" spans="4:13" x14ac:dyDescent="0.25">
      <c r="D3376" s="1">
        <v>42818</v>
      </c>
      <c r="E3376">
        <v>11737</v>
      </c>
      <c r="F3376" s="9">
        <f t="shared" si="104"/>
        <v>270369</v>
      </c>
      <c r="G3376" s="12">
        <f xml:space="preserve"> ROUNDUP(woda5[[#This Row],[pomiar po polnocy]]*0.98,0)</f>
        <v>264962</v>
      </c>
      <c r="H3376" s="13">
        <f>woda5[[#This Row],[po 8]]+woda5[[#This Row],[ilosc]]</f>
        <v>276699</v>
      </c>
      <c r="I3376">
        <f>ROUNDUP(woda5[[#This Row],[pomiar po polnocy]]*0.02,0)</f>
        <v>5408</v>
      </c>
      <c r="J3376" s="10">
        <f>woda5[[#This Row],[pomiar po polnocy]]-woda5[[#This Row],[ile wypuscic rano]]</f>
        <v>264961</v>
      </c>
      <c r="K3376" s="10">
        <f>woda5[[#This Row],[po 8v2]]+woda5[[#This Row],[ilosc]]</f>
        <v>276698</v>
      </c>
      <c r="L3376" t="str">
        <f t="shared" si="105"/>
        <v/>
      </c>
      <c r="M3376">
        <f>IF(woda5[[#This Row],[pomiar po polnocy]]&gt;=800000,1,0)</f>
        <v>0</v>
      </c>
    </row>
    <row r="3377" spans="4:13" x14ac:dyDescent="0.25">
      <c r="D3377" s="1">
        <v>42819</v>
      </c>
      <c r="E3377">
        <v>11284</v>
      </c>
      <c r="F3377" s="9">
        <f t="shared" si="104"/>
        <v>276698</v>
      </c>
      <c r="G3377" s="12">
        <f xml:space="preserve"> ROUNDUP(woda5[[#This Row],[pomiar po polnocy]]*0.98,0)</f>
        <v>271165</v>
      </c>
      <c r="H3377" s="13">
        <f>woda5[[#This Row],[po 8]]+woda5[[#This Row],[ilosc]]</f>
        <v>282449</v>
      </c>
      <c r="I3377">
        <f>ROUNDUP(woda5[[#This Row],[pomiar po polnocy]]*0.02,0)</f>
        <v>5534</v>
      </c>
      <c r="J3377" s="10">
        <f>woda5[[#This Row],[pomiar po polnocy]]-woda5[[#This Row],[ile wypuscic rano]]</f>
        <v>271164</v>
      </c>
      <c r="K3377" s="10">
        <f>woda5[[#This Row],[po 8v2]]+woda5[[#This Row],[ilosc]]</f>
        <v>282448</v>
      </c>
      <c r="L3377" t="str">
        <f t="shared" si="105"/>
        <v/>
      </c>
      <c r="M3377">
        <f>IF(woda5[[#This Row],[pomiar po polnocy]]&gt;=800000,1,0)</f>
        <v>0</v>
      </c>
    </row>
    <row r="3378" spans="4:13" x14ac:dyDescent="0.25">
      <c r="D3378" s="1">
        <v>42820</v>
      </c>
      <c r="E3378">
        <v>12375</v>
      </c>
      <c r="F3378" s="9">
        <f t="shared" si="104"/>
        <v>282448</v>
      </c>
      <c r="G3378" s="12">
        <f xml:space="preserve"> ROUNDUP(woda5[[#This Row],[pomiar po polnocy]]*0.98,0)</f>
        <v>276800</v>
      </c>
      <c r="H3378" s="13">
        <f>woda5[[#This Row],[po 8]]+woda5[[#This Row],[ilosc]]</f>
        <v>289175</v>
      </c>
      <c r="I3378">
        <f>ROUNDUP(woda5[[#This Row],[pomiar po polnocy]]*0.02,0)</f>
        <v>5649</v>
      </c>
      <c r="J3378" s="10">
        <f>woda5[[#This Row],[pomiar po polnocy]]-woda5[[#This Row],[ile wypuscic rano]]</f>
        <v>276799</v>
      </c>
      <c r="K3378" s="10">
        <f>woda5[[#This Row],[po 8v2]]+woda5[[#This Row],[ilosc]]</f>
        <v>289174</v>
      </c>
      <c r="L3378" t="str">
        <f t="shared" si="105"/>
        <v/>
      </c>
      <c r="M3378">
        <f>IF(woda5[[#This Row],[pomiar po polnocy]]&gt;=800000,1,0)</f>
        <v>0</v>
      </c>
    </row>
    <row r="3379" spans="4:13" x14ac:dyDescent="0.25">
      <c r="D3379" s="1">
        <v>42821</v>
      </c>
      <c r="E3379">
        <v>13547</v>
      </c>
      <c r="F3379" s="9">
        <f t="shared" si="104"/>
        <v>289174</v>
      </c>
      <c r="G3379" s="12">
        <f xml:space="preserve"> ROUNDUP(woda5[[#This Row],[pomiar po polnocy]]*0.98,0)</f>
        <v>283391</v>
      </c>
      <c r="H3379" s="13">
        <f>woda5[[#This Row],[po 8]]+woda5[[#This Row],[ilosc]]</f>
        <v>296938</v>
      </c>
      <c r="I3379">
        <f>ROUNDUP(woda5[[#This Row],[pomiar po polnocy]]*0.02,0)</f>
        <v>5784</v>
      </c>
      <c r="J3379" s="10">
        <f>woda5[[#This Row],[pomiar po polnocy]]-woda5[[#This Row],[ile wypuscic rano]]</f>
        <v>283390</v>
      </c>
      <c r="K3379" s="10">
        <f>woda5[[#This Row],[po 8v2]]+woda5[[#This Row],[ilosc]]</f>
        <v>296937</v>
      </c>
      <c r="L3379" t="str">
        <f t="shared" si="105"/>
        <v/>
      </c>
      <c r="M3379">
        <f>IF(woda5[[#This Row],[pomiar po polnocy]]&gt;=800000,1,0)</f>
        <v>0</v>
      </c>
    </row>
    <row r="3380" spans="4:13" x14ac:dyDescent="0.25">
      <c r="D3380" s="1">
        <v>42822</v>
      </c>
      <c r="E3380">
        <v>15554</v>
      </c>
      <c r="F3380" s="9">
        <f t="shared" si="104"/>
        <v>296937</v>
      </c>
      <c r="G3380" s="12">
        <f xml:space="preserve"> ROUNDUP(woda5[[#This Row],[pomiar po polnocy]]*0.98,0)</f>
        <v>290999</v>
      </c>
      <c r="H3380" s="13">
        <f>woda5[[#This Row],[po 8]]+woda5[[#This Row],[ilosc]]</f>
        <v>306553</v>
      </c>
      <c r="I3380">
        <f>ROUNDUP(woda5[[#This Row],[pomiar po polnocy]]*0.02,0)</f>
        <v>5939</v>
      </c>
      <c r="J3380" s="10">
        <f>woda5[[#This Row],[pomiar po polnocy]]-woda5[[#This Row],[ile wypuscic rano]]</f>
        <v>290998</v>
      </c>
      <c r="K3380" s="10">
        <f>woda5[[#This Row],[po 8v2]]+woda5[[#This Row],[ilosc]]</f>
        <v>306552</v>
      </c>
      <c r="L3380" t="str">
        <f t="shared" si="105"/>
        <v/>
      </c>
      <c r="M3380">
        <f>IF(woda5[[#This Row],[pomiar po polnocy]]&gt;=800000,1,0)</f>
        <v>0</v>
      </c>
    </row>
    <row r="3381" spans="4:13" x14ac:dyDescent="0.25">
      <c r="D3381" s="1">
        <v>42823</v>
      </c>
      <c r="E3381">
        <v>15473</v>
      </c>
      <c r="F3381" s="9">
        <f t="shared" si="104"/>
        <v>306552</v>
      </c>
      <c r="G3381" s="12">
        <f xml:space="preserve"> ROUNDUP(woda5[[#This Row],[pomiar po polnocy]]*0.98,0)</f>
        <v>300421</v>
      </c>
      <c r="H3381" s="13">
        <f>woda5[[#This Row],[po 8]]+woda5[[#This Row],[ilosc]]</f>
        <v>315894</v>
      </c>
      <c r="I3381">
        <f>ROUNDUP(woda5[[#This Row],[pomiar po polnocy]]*0.02,0)</f>
        <v>6132</v>
      </c>
      <c r="J3381" s="10">
        <f>woda5[[#This Row],[pomiar po polnocy]]-woda5[[#This Row],[ile wypuscic rano]]</f>
        <v>300420</v>
      </c>
      <c r="K3381" s="10">
        <f>woda5[[#This Row],[po 8v2]]+woda5[[#This Row],[ilosc]]</f>
        <v>315893</v>
      </c>
      <c r="L3381" t="str">
        <f t="shared" si="105"/>
        <v/>
      </c>
      <c r="M3381">
        <f>IF(woda5[[#This Row],[pomiar po polnocy]]&gt;=800000,1,0)</f>
        <v>0</v>
      </c>
    </row>
    <row r="3382" spans="4:13" x14ac:dyDescent="0.25">
      <c r="D3382" s="1">
        <v>42824</v>
      </c>
      <c r="E3382">
        <v>16657</v>
      </c>
      <c r="F3382" s="9">
        <f t="shared" si="104"/>
        <v>315893</v>
      </c>
      <c r="G3382" s="12">
        <f xml:space="preserve"> ROUNDUP(woda5[[#This Row],[pomiar po polnocy]]*0.98,0)</f>
        <v>309576</v>
      </c>
      <c r="H3382" s="13">
        <f>woda5[[#This Row],[po 8]]+woda5[[#This Row],[ilosc]]</f>
        <v>326233</v>
      </c>
      <c r="I3382">
        <f>ROUNDUP(woda5[[#This Row],[pomiar po polnocy]]*0.02,0)</f>
        <v>6318</v>
      </c>
      <c r="J3382" s="10">
        <f>woda5[[#This Row],[pomiar po polnocy]]-woda5[[#This Row],[ile wypuscic rano]]</f>
        <v>309575</v>
      </c>
      <c r="K3382" s="10">
        <f>woda5[[#This Row],[po 8v2]]+woda5[[#This Row],[ilosc]]</f>
        <v>326232</v>
      </c>
      <c r="L3382" t="str">
        <f t="shared" si="105"/>
        <v/>
      </c>
      <c r="M3382">
        <f>IF(woda5[[#This Row],[pomiar po polnocy]]&gt;=800000,1,0)</f>
        <v>0</v>
      </c>
    </row>
    <row r="3383" spans="4:13" x14ac:dyDescent="0.25">
      <c r="D3383" s="1">
        <v>42825</v>
      </c>
      <c r="E3383">
        <v>17436</v>
      </c>
      <c r="F3383" s="9">
        <f t="shared" si="104"/>
        <v>326232</v>
      </c>
      <c r="G3383" s="12">
        <f xml:space="preserve"> ROUNDUP(woda5[[#This Row],[pomiar po polnocy]]*0.98,0)</f>
        <v>319708</v>
      </c>
      <c r="H3383" s="13">
        <f>woda5[[#This Row],[po 8]]+woda5[[#This Row],[ilosc]]</f>
        <v>337144</v>
      </c>
      <c r="I3383">
        <f>ROUNDUP(woda5[[#This Row],[pomiar po polnocy]]*0.02,0)</f>
        <v>6525</v>
      </c>
      <c r="J3383" s="10">
        <f>woda5[[#This Row],[pomiar po polnocy]]-woda5[[#This Row],[ile wypuscic rano]]</f>
        <v>319707</v>
      </c>
      <c r="K3383" s="10">
        <f>woda5[[#This Row],[po 8v2]]+woda5[[#This Row],[ilosc]]</f>
        <v>337143</v>
      </c>
      <c r="L3383" t="str">
        <f t="shared" si="105"/>
        <v/>
      </c>
      <c r="M3383">
        <f>IF(woda5[[#This Row],[pomiar po polnocy]]&gt;=800000,1,0)</f>
        <v>0</v>
      </c>
    </row>
    <row r="3384" spans="4:13" x14ac:dyDescent="0.25">
      <c r="D3384" s="1">
        <v>42826</v>
      </c>
      <c r="E3384">
        <v>17781</v>
      </c>
      <c r="F3384" s="9">
        <f t="shared" si="104"/>
        <v>337143</v>
      </c>
      <c r="G3384" s="12">
        <f xml:space="preserve"> ROUNDUP(woda5[[#This Row],[pomiar po polnocy]]*0.98,0)</f>
        <v>330401</v>
      </c>
      <c r="H3384" s="13">
        <f>woda5[[#This Row],[po 8]]+woda5[[#This Row],[ilosc]]</f>
        <v>348182</v>
      </c>
      <c r="I3384">
        <f>ROUNDUP(woda5[[#This Row],[pomiar po polnocy]]*0.02,0)</f>
        <v>6743</v>
      </c>
      <c r="J3384" s="10">
        <f>woda5[[#This Row],[pomiar po polnocy]]-woda5[[#This Row],[ile wypuscic rano]]</f>
        <v>330400</v>
      </c>
      <c r="K3384" s="10">
        <f>woda5[[#This Row],[po 8v2]]+woda5[[#This Row],[ilosc]]</f>
        <v>348181</v>
      </c>
      <c r="L3384" t="str">
        <f t="shared" si="105"/>
        <v/>
      </c>
      <c r="M3384">
        <f>IF(woda5[[#This Row],[pomiar po polnocy]]&gt;=800000,1,0)</f>
        <v>0</v>
      </c>
    </row>
    <row r="3385" spans="4:13" x14ac:dyDescent="0.25">
      <c r="D3385" s="1">
        <v>42827</v>
      </c>
      <c r="E3385">
        <v>18432</v>
      </c>
      <c r="F3385" s="9">
        <f t="shared" si="104"/>
        <v>348181</v>
      </c>
      <c r="G3385" s="12">
        <f xml:space="preserve"> ROUNDUP(woda5[[#This Row],[pomiar po polnocy]]*0.98,0)</f>
        <v>341218</v>
      </c>
      <c r="H3385" s="13">
        <f>woda5[[#This Row],[po 8]]+woda5[[#This Row],[ilosc]]</f>
        <v>359650</v>
      </c>
      <c r="I3385">
        <f>ROUNDUP(woda5[[#This Row],[pomiar po polnocy]]*0.02,0)</f>
        <v>6964</v>
      </c>
      <c r="J3385" s="10">
        <f>woda5[[#This Row],[pomiar po polnocy]]-woda5[[#This Row],[ile wypuscic rano]]</f>
        <v>341217</v>
      </c>
      <c r="K3385" s="10">
        <f>woda5[[#This Row],[po 8v2]]+woda5[[#This Row],[ilosc]]</f>
        <v>359649</v>
      </c>
      <c r="L3385" t="str">
        <f t="shared" si="105"/>
        <v/>
      </c>
      <c r="M3385">
        <f>IF(woda5[[#This Row],[pomiar po polnocy]]&gt;=800000,1,0)</f>
        <v>0</v>
      </c>
    </row>
    <row r="3386" spans="4:13" x14ac:dyDescent="0.25">
      <c r="D3386" s="1">
        <v>42828</v>
      </c>
      <c r="E3386">
        <v>18923</v>
      </c>
      <c r="F3386" s="9">
        <f t="shared" si="104"/>
        <v>359649</v>
      </c>
      <c r="G3386" s="12">
        <f xml:space="preserve"> ROUNDUP(woda5[[#This Row],[pomiar po polnocy]]*0.98,0)</f>
        <v>352457</v>
      </c>
      <c r="H3386" s="13">
        <f>woda5[[#This Row],[po 8]]+woda5[[#This Row],[ilosc]]</f>
        <v>371380</v>
      </c>
      <c r="I3386">
        <f>ROUNDUP(woda5[[#This Row],[pomiar po polnocy]]*0.02,0)</f>
        <v>7193</v>
      </c>
      <c r="J3386" s="10">
        <f>woda5[[#This Row],[pomiar po polnocy]]-woda5[[#This Row],[ile wypuscic rano]]</f>
        <v>352456</v>
      </c>
      <c r="K3386" s="10">
        <f>woda5[[#This Row],[po 8v2]]+woda5[[#This Row],[ilosc]]</f>
        <v>371379</v>
      </c>
      <c r="L3386" t="str">
        <f t="shared" si="105"/>
        <v/>
      </c>
      <c r="M3386">
        <f>IF(woda5[[#This Row],[pomiar po polnocy]]&gt;=800000,1,0)</f>
        <v>0</v>
      </c>
    </row>
    <row r="3387" spans="4:13" x14ac:dyDescent="0.25">
      <c r="D3387" s="1">
        <v>42829</v>
      </c>
      <c r="E3387">
        <v>20937</v>
      </c>
      <c r="F3387" s="9">
        <f t="shared" si="104"/>
        <v>371379</v>
      </c>
      <c r="G3387" s="12">
        <f xml:space="preserve"> ROUNDUP(woda5[[#This Row],[pomiar po polnocy]]*0.98,0)</f>
        <v>363952</v>
      </c>
      <c r="H3387" s="13">
        <f>woda5[[#This Row],[po 8]]+woda5[[#This Row],[ilosc]]</f>
        <v>384889</v>
      </c>
      <c r="I3387">
        <f>ROUNDUP(woda5[[#This Row],[pomiar po polnocy]]*0.02,0)</f>
        <v>7428</v>
      </c>
      <c r="J3387" s="10">
        <f>woda5[[#This Row],[pomiar po polnocy]]-woda5[[#This Row],[ile wypuscic rano]]</f>
        <v>363951</v>
      </c>
      <c r="K3387" s="10">
        <f>woda5[[#This Row],[po 8v2]]+woda5[[#This Row],[ilosc]]</f>
        <v>384888</v>
      </c>
      <c r="L3387" t="str">
        <f t="shared" si="105"/>
        <v/>
      </c>
      <c r="M3387">
        <f>IF(woda5[[#This Row],[pomiar po polnocy]]&gt;=800000,1,0)</f>
        <v>0</v>
      </c>
    </row>
    <row r="3388" spans="4:13" x14ac:dyDescent="0.25">
      <c r="D3388" s="1">
        <v>42830</v>
      </c>
      <c r="E3388">
        <v>20664</v>
      </c>
      <c r="F3388" s="9">
        <f t="shared" si="104"/>
        <v>384888</v>
      </c>
      <c r="G3388" s="12">
        <f xml:space="preserve"> ROUNDUP(woda5[[#This Row],[pomiar po polnocy]]*0.98,0)</f>
        <v>377191</v>
      </c>
      <c r="H3388" s="13">
        <f>woda5[[#This Row],[po 8]]+woda5[[#This Row],[ilosc]]</f>
        <v>397855</v>
      </c>
      <c r="I3388">
        <f>ROUNDUP(woda5[[#This Row],[pomiar po polnocy]]*0.02,0)</f>
        <v>7698</v>
      </c>
      <c r="J3388" s="10">
        <f>woda5[[#This Row],[pomiar po polnocy]]-woda5[[#This Row],[ile wypuscic rano]]</f>
        <v>377190</v>
      </c>
      <c r="K3388" s="10">
        <f>woda5[[#This Row],[po 8v2]]+woda5[[#This Row],[ilosc]]</f>
        <v>397854</v>
      </c>
      <c r="L3388" t="str">
        <f t="shared" si="105"/>
        <v/>
      </c>
      <c r="M3388">
        <f>IF(woda5[[#This Row],[pomiar po polnocy]]&gt;=800000,1,0)</f>
        <v>0</v>
      </c>
    </row>
    <row r="3389" spans="4:13" x14ac:dyDescent="0.25">
      <c r="D3389" s="1">
        <v>42831</v>
      </c>
      <c r="E3389">
        <v>21331</v>
      </c>
      <c r="F3389" s="9">
        <f t="shared" si="104"/>
        <v>397854</v>
      </c>
      <c r="G3389" s="12">
        <f xml:space="preserve"> ROUNDUP(woda5[[#This Row],[pomiar po polnocy]]*0.98,0)</f>
        <v>389897</v>
      </c>
      <c r="H3389" s="13">
        <f>woda5[[#This Row],[po 8]]+woda5[[#This Row],[ilosc]]</f>
        <v>411228</v>
      </c>
      <c r="I3389">
        <f>ROUNDUP(woda5[[#This Row],[pomiar po polnocy]]*0.02,0)</f>
        <v>7958</v>
      </c>
      <c r="J3389" s="10">
        <f>woda5[[#This Row],[pomiar po polnocy]]-woda5[[#This Row],[ile wypuscic rano]]</f>
        <v>389896</v>
      </c>
      <c r="K3389" s="10">
        <f>woda5[[#This Row],[po 8v2]]+woda5[[#This Row],[ilosc]]</f>
        <v>411227</v>
      </c>
      <c r="L3389" t="str">
        <f t="shared" si="105"/>
        <v/>
      </c>
      <c r="M3389">
        <f>IF(woda5[[#This Row],[pomiar po polnocy]]&gt;=800000,1,0)</f>
        <v>0</v>
      </c>
    </row>
    <row r="3390" spans="4:13" x14ac:dyDescent="0.25">
      <c r="D3390" s="1">
        <v>42832</v>
      </c>
      <c r="E3390">
        <v>22391</v>
      </c>
      <c r="F3390" s="9">
        <f t="shared" si="104"/>
        <v>411227</v>
      </c>
      <c r="G3390" s="12">
        <f xml:space="preserve"> ROUNDUP(woda5[[#This Row],[pomiar po polnocy]]*0.98,0)</f>
        <v>403003</v>
      </c>
      <c r="H3390" s="13">
        <f>woda5[[#This Row],[po 8]]+woda5[[#This Row],[ilosc]]</f>
        <v>425394</v>
      </c>
      <c r="I3390">
        <f>ROUNDUP(woda5[[#This Row],[pomiar po polnocy]]*0.02,0)</f>
        <v>8225</v>
      </c>
      <c r="J3390" s="10">
        <f>woda5[[#This Row],[pomiar po polnocy]]-woda5[[#This Row],[ile wypuscic rano]]</f>
        <v>403002</v>
      </c>
      <c r="K3390" s="10">
        <f>woda5[[#This Row],[po 8v2]]+woda5[[#This Row],[ilosc]]</f>
        <v>425393</v>
      </c>
      <c r="L3390" t="str">
        <f t="shared" si="105"/>
        <v/>
      </c>
      <c r="M3390">
        <f>IF(woda5[[#This Row],[pomiar po polnocy]]&gt;=800000,1,0)</f>
        <v>0</v>
      </c>
    </row>
    <row r="3391" spans="4:13" x14ac:dyDescent="0.25">
      <c r="D3391" s="1">
        <v>42833</v>
      </c>
      <c r="E3391">
        <v>21199</v>
      </c>
      <c r="F3391" s="9">
        <f t="shared" si="104"/>
        <v>425393</v>
      </c>
      <c r="G3391" s="12">
        <f xml:space="preserve"> ROUNDUP(woda5[[#This Row],[pomiar po polnocy]]*0.98,0)</f>
        <v>416886</v>
      </c>
      <c r="H3391" s="13">
        <f>woda5[[#This Row],[po 8]]+woda5[[#This Row],[ilosc]]</f>
        <v>438085</v>
      </c>
      <c r="I3391">
        <f>ROUNDUP(woda5[[#This Row],[pomiar po polnocy]]*0.02,0)</f>
        <v>8508</v>
      </c>
      <c r="J3391" s="10">
        <f>woda5[[#This Row],[pomiar po polnocy]]-woda5[[#This Row],[ile wypuscic rano]]</f>
        <v>416885</v>
      </c>
      <c r="K3391" s="10">
        <f>woda5[[#This Row],[po 8v2]]+woda5[[#This Row],[ilosc]]</f>
        <v>438084</v>
      </c>
      <c r="L3391" t="str">
        <f t="shared" si="105"/>
        <v/>
      </c>
      <c r="M3391">
        <f>IF(woda5[[#This Row],[pomiar po polnocy]]&gt;=800000,1,0)</f>
        <v>0</v>
      </c>
    </row>
    <row r="3392" spans="4:13" x14ac:dyDescent="0.25">
      <c r="D3392" s="1">
        <v>42834</v>
      </c>
      <c r="E3392">
        <v>20525</v>
      </c>
      <c r="F3392" s="9">
        <f t="shared" si="104"/>
        <v>438084</v>
      </c>
      <c r="G3392" s="12">
        <f xml:space="preserve"> ROUNDUP(woda5[[#This Row],[pomiar po polnocy]]*0.98,0)</f>
        <v>429323</v>
      </c>
      <c r="H3392" s="13">
        <f>woda5[[#This Row],[po 8]]+woda5[[#This Row],[ilosc]]</f>
        <v>449848</v>
      </c>
      <c r="I3392">
        <f>ROUNDUP(woda5[[#This Row],[pomiar po polnocy]]*0.02,0)</f>
        <v>8762</v>
      </c>
      <c r="J3392" s="10">
        <f>woda5[[#This Row],[pomiar po polnocy]]-woda5[[#This Row],[ile wypuscic rano]]</f>
        <v>429322</v>
      </c>
      <c r="K3392" s="10">
        <f>woda5[[#This Row],[po 8v2]]+woda5[[#This Row],[ilosc]]</f>
        <v>449847</v>
      </c>
      <c r="L3392" t="str">
        <f t="shared" si="105"/>
        <v/>
      </c>
      <c r="M3392">
        <f>IF(woda5[[#This Row],[pomiar po polnocy]]&gt;=800000,1,0)</f>
        <v>0</v>
      </c>
    </row>
    <row r="3393" spans="4:13" x14ac:dyDescent="0.25">
      <c r="D3393" s="1">
        <v>42835</v>
      </c>
      <c r="E3393">
        <v>20865</v>
      </c>
      <c r="F3393" s="9">
        <f t="shared" si="104"/>
        <v>449847</v>
      </c>
      <c r="G3393" s="12">
        <f xml:space="preserve"> ROUNDUP(woda5[[#This Row],[pomiar po polnocy]]*0.98,0)</f>
        <v>440851</v>
      </c>
      <c r="H3393" s="13">
        <f>woda5[[#This Row],[po 8]]+woda5[[#This Row],[ilosc]]</f>
        <v>461716</v>
      </c>
      <c r="I3393">
        <f>ROUNDUP(woda5[[#This Row],[pomiar po polnocy]]*0.02,0)</f>
        <v>8997</v>
      </c>
      <c r="J3393" s="10">
        <f>woda5[[#This Row],[pomiar po polnocy]]-woda5[[#This Row],[ile wypuscic rano]]</f>
        <v>440850</v>
      </c>
      <c r="K3393" s="10">
        <f>woda5[[#This Row],[po 8v2]]+woda5[[#This Row],[ilosc]]</f>
        <v>461715</v>
      </c>
      <c r="L3393" t="str">
        <f t="shared" si="105"/>
        <v/>
      </c>
      <c r="M3393">
        <f>IF(woda5[[#This Row],[pomiar po polnocy]]&gt;=800000,1,0)</f>
        <v>0</v>
      </c>
    </row>
    <row r="3394" spans="4:13" x14ac:dyDescent="0.25">
      <c r="D3394" s="1">
        <v>42836</v>
      </c>
      <c r="E3394">
        <v>20625</v>
      </c>
      <c r="F3394" s="9">
        <f t="shared" si="104"/>
        <v>461715</v>
      </c>
      <c r="G3394" s="12">
        <f xml:space="preserve"> ROUNDUP(woda5[[#This Row],[pomiar po polnocy]]*0.98,0)</f>
        <v>452481</v>
      </c>
      <c r="H3394" s="13">
        <f>woda5[[#This Row],[po 8]]+woda5[[#This Row],[ilosc]]</f>
        <v>473106</v>
      </c>
      <c r="I3394">
        <f>ROUNDUP(woda5[[#This Row],[pomiar po polnocy]]*0.02,0)</f>
        <v>9235</v>
      </c>
      <c r="J3394" s="10">
        <f>woda5[[#This Row],[pomiar po polnocy]]-woda5[[#This Row],[ile wypuscic rano]]</f>
        <v>452480</v>
      </c>
      <c r="K3394" s="10">
        <f>woda5[[#This Row],[po 8v2]]+woda5[[#This Row],[ilosc]]</f>
        <v>473105</v>
      </c>
      <c r="L3394" t="str">
        <f t="shared" si="105"/>
        <v/>
      </c>
      <c r="M3394">
        <f>IF(woda5[[#This Row],[pomiar po polnocy]]&gt;=800000,1,0)</f>
        <v>0</v>
      </c>
    </row>
    <row r="3395" spans="4:13" x14ac:dyDescent="0.25">
      <c r="D3395" s="1">
        <v>42837</v>
      </c>
      <c r="E3395">
        <v>19453</v>
      </c>
      <c r="F3395" s="9">
        <f t="shared" si="104"/>
        <v>473105</v>
      </c>
      <c r="G3395" s="12">
        <f xml:space="preserve"> ROUNDUP(woda5[[#This Row],[pomiar po polnocy]]*0.98,0)</f>
        <v>463643</v>
      </c>
      <c r="H3395" s="13">
        <f>woda5[[#This Row],[po 8]]+woda5[[#This Row],[ilosc]]</f>
        <v>483096</v>
      </c>
      <c r="I3395">
        <f>ROUNDUP(woda5[[#This Row],[pomiar po polnocy]]*0.02,0)</f>
        <v>9463</v>
      </c>
      <c r="J3395" s="10">
        <f>woda5[[#This Row],[pomiar po polnocy]]-woda5[[#This Row],[ile wypuscic rano]]</f>
        <v>463642</v>
      </c>
      <c r="K3395" s="10">
        <f>woda5[[#This Row],[po 8v2]]+woda5[[#This Row],[ilosc]]</f>
        <v>483095</v>
      </c>
      <c r="L3395" t="str">
        <f t="shared" si="105"/>
        <v/>
      </c>
      <c r="M3395">
        <f>IF(woda5[[#This Row],[pomiar po polnocy]]&gt;=800000,1,0)</f>
        <v>0</v>
      </c>
    </row>
    <row r="3396" spans="4:13" x14ac:dyDescent="0.25">
      <c r="D3396" s="1">
        <v>42838</v>
      </c>
      <c r="E3396">
        <v>19629</v>
      </c>
      <c r="F3396" s="9">
        <f t="shared" si="104"/>
        <v>483095</v>
      </c>
      <c r="G3396" s="12">
        <f xml:space="preserve"> ROUNDUP(woda5[[#This Row],[pomiar po polnocy]]*0.98,0)</f>
        <v>473434</v>
      </c>
      <c r="H3396" s="13">
        <f>woda5[[#This Row],[po 8]]+woda5[[#This Row],[ilosc]]</f>
        <v>493063</v>
      </c>
      <c r="I3396">
        <f>ROUNDUP(woda5[[#This Row],[pomiar po polnocy]]*0.02,0)</f>
        <v>9662</v>
      </c>
      <c r="J3396" s="10">
        <f>woda5[[#This Row],[pomiar po polnocy]]-woda5[[#This Row],[ile wypuscic rano]]</f>
        <v>473433</v>
      </c>
      <c r="K3396" s="10">
        <f>woda5[[#This Row],[po 8v2]]+woda5[[#This Row],[ilosc]]</f>
        <v>493062</v>
      </c>
      <c r="L3396" t="str">
        <f t="shared" si="105"/>
        <v/>
      </c>
      <c r="M3396">
        <f>IF(woda5[[#This Row],[pomiar po polnocy]]&gt;=800000,1,0)</f>
        <v>0</v>
      </c>
    </row>
    <row r="3397" spans="4:13" x14ac:dyDescent="0.25">
      <c r="D3397" s="1">
        <v>42839</v>
      </c>
      <c r="E3397">
        <v>17850</v>
      </c>
      <c r="F3397" s="9">
        <f t="shared" si="104"/>
        <v>493062</v>
      </c>
      <c r="G3397" s="12">
        <f xml:space="preserve"> ROUNDUP(woda5[[#This Row],[pomiar po polnocy]]*0.98,0)</f>
        <v>483201</v>
      </c>
      <c r="H3397" s="13">
        <f>woda5[[#This Row],[po 8]]+woda5[[#This Row],[ilosc]]</f>
        <v>501051</v>
      </c>
      <c r="I3397">
        <f>ROUNDUP(woda5[[#This Row],[pomiar po polnocy]]*0.02,0)</f>
        <v>9862</v>
      </c>
      <c r="J3397" s="10">
        <f>woda5[[#This Row],[pomiar po polnocy]]-woda5[[#This Row],[ile wypuscic rano]]</f>
        <v>483200</v>
      </c>
      <c r="K3397" s="10">
        <f>woda5[[#This Row],[po 8v2]]+woda5[[#This Row],[ilosc]]</f>
        <v>501050</v>
      </c>
      <c r="L3397" t="str">
        <f t="shared" si="105"/>
        <v/>
      </c>
      <c r="M3397">
        <f>IF(woda5[[#This Row],[pomiar po polnocy]]&gt;=800000,1,0)</f>
        <v>0</v>
      </c>
    </row>
    <row r="3398" spans="4:13" x14ac:dyDescent="0.25">
      <c r="D3398" s="1">
        <v>42840</v>
      </c>
      <c r="E3398">
        <v>17411</v>
      </c>
      <c r="F3398" s="9">
        <f t="shared" si="104"/>
        <v>501050</v>
      </c>
      <c r="G3398" s="12">
        <f xml:space="preserve"> ROUNDUP(woda5[[#This Row],[pomiar po polnocy]]*0.98,0)</f>
        <v>491029</v>
      </c>
      <c r="H3398" s="13">
        <f>woda5[[#This Row],[po 8]]+woda5[[#This Row],[ilosc]]</f>
        <v>508440</v>
      </c>
      <c r="I3398">
        <f>ROUNDUP(woda5[[#This Row],[pomiar po polnocy]]*0.02,0)</f>
        <v>10021</v>
      </c>
      <c r="J3398" s="10">
        <f>woda5[[#This Row],[pomiar po polnocy]]-woda5[[#This Row],[ile wypuscic rano]]</f>
        <v>491029</v>
      </c>
      <c r="K3398" s="10">
        <f>woda5[[#This Row],[po 8v2]]+woda5[[#This Row],[ilosc]]</f>
        <v>508440</v>
      </c>
      <c r="L3398" t="str">
        <f t="shared" si="105"/>
        <v/>
      </c>
      <c r="M3398">
        <f>IF(woda5[[#This Row],[pomiar po polnocy]]&gt;=800000,1,0)</f>
        <v>0</v>
      </c>
    </row>
    <row r="3399" spans="4:13" x14ac:dyDescent="0.25">
      <c r="D3399" s="1">
        <v>42841</v>
      </c>
      <c r="E3399">
        <v>16217</v>
      </c>
      <c r="F3399" s="9">
        <f t="shared" si="104"/>
        <v>508440</v>
      </c>
      <c r="G3399" s="12">
        <f xml:space="preserve"> ROUNDUP(woda5[[#This Row],[pomiar po polnocy]]*0.98,0)</f>
        <v>498272</v>
      </c>
      <c r="H3399" s="13">
        <f>woda5[[#This Row],[po 8]]+woda5[[#This Row],[ilosc]]</f>
        <v>514489</v>
      </c>
      <c r="I3399">
        <f>ROUNDUP(woda5[[#This Row],[pomiar po polnocy]]*0.02,0)</f>
        <v>10169</v>
      </c>
      <c r="J3399" s="10">
        <f>woda5[[#This Row],[pomiar po polnocy]]-woda5[[#This Row],[ile wypuscic rano]]</f>
        <v>498271</v>
      </c>
      <c r="K3399" s="10">
        <f>woda5[[#This Row],[po 8v2]]+woda5[[#This Row],[ilosc]]</f>
        <v>514488</v>
      </c>
      <c r="L3399" t="str">
        <f t="shared" si="105"/>
        <v/>
      </c>
      <c r="M3399">
        <f>IF(woda5[[#This Row],[pomiar po polnocy]]&gt;=800000,1,0)</f>
        <v>0</v>
      </c>
    </row>
    <row r="3400" spans="4:13" x14ac:dyDescent="0.25">
      <c r="D3400" s="1">
        <v>42842</v>
      </c>
      <c r="E3400">
        <v>15955</v>
      </c>
      <c r="F3400" s="9">
        <f t="shared" ref="F3400:F3463" si="106">IF(K3399&gt;1000000,1000000,K3399)</f>
        <v>514488</v>
      </c>
      <c r="G3400" s="12">
        <f xml:space="preserve"> ROUNDUP(woda5[[#This Row],[pomiar po polnocy]]*0.98,0)</f>
        <v>504199</v>
      </c>
      <c r="H3400" s="13">
        <f>woda5[[#This Row],[po 8]]+woda5[[#This Row],[ilosc]]</f>
        <v>520154</v>
      </c>
      <c r="I3400">
        <f>ROUNDUP(woda5[[#This Row],[pomiar po polnocy]]*0.02,0)</f>
        <v>10290</v>
      </c>
      <c r="J3400" s="10">
        <f>woda5[[#This Row],[pomiar po polnocy]]-woda5[[#This Row],[ile wypuscic rano]]</f>
        <v>504198</v>
      </c>
      <c r="K3400" s="10">
        <f>woda5[[#This Row],[po 8v2]]+woda5[[#This Row],[ilosc]]</f>
        <v>520153</v>
      </c>
      <c r="L3400" t="str">
        <f t="shared" ref="L3400:L3463" si="107">IF(K3399&gt;1000000,1,"")</f>
        <v/>
      </c>
      <c r="M3400">
        <f>IF(woda5[[#This Row],[pomiar po polnocy]]&gt;=800000,1,0)</f>
        <v>0</v>
      </c>
    </row>
    <row r="3401" spans="4:13" x14ac:dyDescent="0.25">
      <c r="D3401" s="1">
        <v>42843</v>
      </c>
      <c r="E3401">
        <v>13865</v>
      </c>
      <c r="F3401" s="9">
        <f t="shared" si="106"/>
        <v>520153</v>
      </c>
      <c r="G3401" s="12">
        <f xml:space="preserve"> ROUNDUP(woda5[[#This Row],[pomiar po polnocy]]*0.98,0)</f>
        <v>509750</v>
      </c>
      <c r="H3401" s="13">
        <f>woda5[[#This Row],[po 8]]+woda5[[#This Row],[ilosc]]</f>
        <v>523615</v>
      </c>
      <c r="I3401">
        <f>ROUNDUP(woda5[[#This Row],[pomiar po polnocy]]*0.02,0)</f>
        <v>10404</v>
      </c>
      <c r="J3401" s="10">
        <f>woda5[[#This Row],[pomiar po polnocy]]-woda5[[#This Row],[ile wypuscic rano]]</f>
        <v>509749</v>
      </c>
      <c r="K3401" s="10">
        <f>woda5[[#This Row],[po 8v2]]+woda5[[#This Row],[ilosc]]</f>
        <v>523614</v>
      </c>
      <c r="L3401" t="str">
        <f t="shared" si="107"/>
        <v/>
      </c>
      <c r="M3401">
        <f>IF(woda5[[#This Row],[pomiar po polnocy]]&gt;=800000,1,0)</f>
        <v>0</v>
      </c>
    </row>
    <row r="3402" spans="4:13" x14ac:dyDescent="0.25">
      <c r="D3402" s="1">
        <v>42844</v>
      </c>
      <c r="E3402">
        <v>12522</v>
      </c>
      <c r="F3402" s="9">
        <f t="shared" si="106"/>
        <v>523614</v>
      </c>
      <c r="G3402" s="12">
        <f xml:space="preserve"> ROUNDUP(woda5[[#This Row],[pomiar po polnocy]]*0.98,0)</f>
        <v>513142</v>
      </c>
      <c r="H3402" s="13">
        <f>woda5[[#This Row],[po 8]]+woda5[[#This Row],[ilosc]]</f>
        <v>525664</v>
      </c>
      <c r="I3402">
        <f>ROUNDUP(woda5[[#This Row],[pomiar po polnocy]]*0.02,0)</f>
        <v>10473</v>
      </c>
      <c r="J3402" s="10">
        <f>woda5[[#This Row],[pomiar po polnocy]]-woda5[[#This Row],[ile wypuscic rano]]</f>
        <v>513141</v>
      </c>
      <c r="K3402" s="10">
        <f>woda5[[#This Row],[po 8v2]]+woda5[[#This Row],[ilosc]]</f>
        <v>525663</v>
      </c>
      <c r="L3402" t="str">
        <f t="shared" si="107"/>
        <v/>
      </c>
      <c r="M3402">
        <f>IF(woda5[[#This Row],[pomiar po polnocy]]&gt;=800000,1,0)</f>
        <v>0</v>
      </c>
    </row>
    <row r="3403" spans="4:13" x14ac:dyDescent="0.25">
      <c r="D3403" s="1">
        <v>42845</v>
      </c>
      <c r="E3403">
        <v>12189</v>
      </c>
      <c r="F3403" s="9">
        <f t="shared" si="106"/>
        <v>525663</v>
      </c>
      <c r="G3403" s="12">
        <f xml:space="preserve"> ROUNDUP(woda5[[#This Row],[pomiar po polnocy]]*0.98,0)</f>
        <v>515150</v>
      </c>
      <c r="H3403" s="13">
        <f>woda5[[#This Row],[po 8]]+woda5[[#This Row],[ilosc]]</f>
        <v>527339</v>
      </c>
      <c r="I3403">
        <f>ROUNDUP(woda5[[#This Row],[pomiar po polnocy]]*0.02,0)</f>
        <v>10514</v>
      </c>
      <c r="J3403" s="10">
        <f>woda5[[#This Row],[pomiar po polnocy]]-woda5[[#This Row],[ile wypuscic rano]]</f>
        <v>515149</v>
      </c>
      <c r="K3403" s="10">
        <f>woda5[[#This Row],[po 8v2]]+woda5[[#This Row],[ilosc]]</f>
        <v>527338</v>
      </c>
      <c r="L3403" t="str">
        <f t="shared" si="107"/>
        <v/>
      </c>
      <c r="M3403">
        <f>IF(woda5[[#This Row],[pomiar po polnocy]]&gt;=800000,1,0)</f>
        <v>0</v>
      </c>
    </row>
    <row r="3404" spans="4:13" x14ac:dyDescent="0.25">
      <c r="D3404" s="1">
        <v>42846</v>
      </c>
      <c r="E3404">
        <v>12388</v>
      </c>
      <c r="F3404" s="9">
        <f t="shared" si="106"/>
        <v>527338</v>
      </c>
      <c r="G3404" s="12">
        <f xml:space="preserve"> ROUNDUP(woda5[[#This Row],[pomiar po polnocy]]*0.98,0)</f>
        <v>516792</v>
      </c>
      <c r="H3404" s="13">
        <f>woda5[[#This Row],[po 8]]+woda5[[#This Row],[ilosc]]</f>
        <v>529180</v>
      </c>
      <c r="I3404">
        <f>ROUNDUP(woda5[[#This Row],[pomiar po polnocy]]*0.02,0)</f>
        <v>10547</v>
      </c>
      <c r="J3404" s="10">
        <f>woda5[[#This Row],[pomiar po polnocy]]-woda5[[#This Row],[ile wypuscic rano]]</f>
        <v>516791</v>
      </c>
      <c r="K3404" s="10">
        <f>woda5[[#This Row],[po 8v2]]+woda5[[#This Row],[ilosc]]</f>
        <v>529179</v>
      </c>
      <c r="L3404" t="str">
        <f t="shared" si="107"/>
        <v/>
      </c>
      <c r="M3404">
        <f>IF(woda5[[#This Row],[pomiar po polnocy]]&gt;=800000,1,0)</f>
        <v>0</v>
      </c>
    </row>
    <row r="3405" spans="4:13" x14ac:dyDescent="0.25">
      <c r="D3405" s="1">
        <v>42847</v>
      </c>
      <c r="E3405">
        <v>10842</v>
      </c>
      <c r="F3405" s="9">
        <f t="shared" si="106"/>
        <v>529179</v>
      </c>
      <c r="G3405" s="12">
        <f xml:space="preserve"> ROUNDUP(woda5[[#This Row],[pomiar po polnocy]]*0.98,0)</f>
        <v>518596</v>
      </c>
      <c r="H3405" s="13">
        <f>woda5[[#This Row],[po 8]]+woda5[[#This Row],[ilosc]]</f>
        <v>529438</v>
      </c>
      <c r="I3405">
        <f>ROUNDUP(woda5[[#This Row],[pomiar po polnocy]]*0.02,0)</f>
        <v>10584</v>
      </c>
      <c r="J3405" s="10">
        <f>woda5[[#This Row],[pomiar po polnocy]]-woda5[[#This Row],[ile wypuscic rano]]</f>
        <v>518595</v>
      </c>
      <c r="K3405" s="10">
        <f>woda5[[#This Row],[po 8v2]]+woda5[[#This Row],[ilosc]]</f>
        <v>529437</v>
      </c>
      <c r="L3405" t="str">
        <f t="shared" si="107"/>
        <v/>
      </c>
      <c r="M3405">
        <f>IF(woda5[[#This Row],[pomiar po polnocy]]&gt;=800000,1,0)</f>
        <v>0</v>
      </c>
    </row>
    <row r="3406" spans="4:13" x14ac:dyDescent="0.25">
      <c r="D3406" s="1">
        <v>42848</v>
      </c>
      <c r="E3406">
        <v>9376</v>
      </c>
      <c r="F3406" s="9">
        <f t="shared" si="106"/>
        <v>529437</v>
      </c>
      <c r="G3406" s="12">
        <f xml:space="preserve"> ROUNDUP(woda5[[#This Row],[pomiar po polnocy]]*0.98,0)</f>
        <v>518849</v>
      </c>
      <c r="H3406" s="13">
        <f>woda5[[#This Row],[po 8]]+woda5[[#This Row],[ilosc]]</f>
        <v>528225</v>
      </c>
      <c r="I3406">
        <f>ROUNDUP(woda5[[#This Row],[pomiar po polnocy]]*0.02,0)</f>
        <v>10589</v>
      </c>
      <c r="J3406" s="10">
        <f>woda5[[#This Row],[pomiar po polnocy]]-woda5[[#This Row],[ile wypuscic rano]]</f>
        <v>518848</v>
      </c>
      <c r="K3406" s="10">
        <f>woda5[[#This Row],[po 8v2]]+woda5[[#This Row],[ilosc]]</f>
        <v>528224</v>
      </c>
      <c r="L3406" t="str">
        <f t="shared" si="107"/>
        <v/>
      </c>
      <c r="M3406">
        <f>IF(woda5[[#This Row],[pomiar po polnocy]]&gt;=800000,1,0)</f>
        <v>0</v>
      </c>
    </row>
    <row r="3407" spans="4:13" x14ac:dyDescent="0.25">
      <c r="D3407" s="1">
        <v>42849</v>
      </c>
      <c r="E3407">
        <v>9513</v>
      </c>
      <c r="F3407" s="9">
        <f t="shared" si="106"/>
        <v>528224</v>
      </c>
      <c r="G3407" s="12">
        <f xml:space="preserve"> ROUNDUP(woda5[[#This Row],[pomiar po polnocy]]*0.98,0)</f>
        <v>517660</v>
      </c>
      <c r="H3407" s="13">
        <f>woda5[[#This Row],[po 8]]+woda5[[#This Row],[ilosc]]</f>
        <v>527173</v>
      </c>
      <c r="I3407">
        <f>ROUNDUP(woda5[[#This Row],[pomiar po polnocy]]*0.02,0)</f>
        <v>10565</v>
      </c>
      <c r="J3407" s="10">
        <f>woda5[[#This Row],[pomiar po polnocy]]-woda5[[#This Row],[ile wypuscic rano]]</f>
        <v>517659</v>
      </c>
      <c r="K3407" s="10">
        <f>woda5[[#This Row],[po 8v2]]+woda5[[#This Row],[ilosc]]</f>
        <v>527172</v>
      </c>
      <c r="L3407" t="str">
        <f t="shared" si="107"/>
        <v/>
      </c>
      <c r="M3407">
        <f>IF(woda5[[#This Row],[pomiar po polnocy]]&gt;=800000,1,0)</f>
        <v>0</v>
      </c>
    </row>
    <row r="3408" spans="4:13" x14ac:dyDescent="0.25">
      <c r="D3408" s="1">
        <v>42850</v>
      </c>
      <c r="E3408">
        <v>8465</v>
      </c>
      <c r="F3408" s="9">
        <f t="shared" si="106"/>
        <v>527172</v>
      </c>
      <c r="G3408" s="12">
        <f xml:space="preserve"> ROUNDUP(woda5[[#This Row],[pomiar po polnocy]]*0.98,0)</f>
        <v>516629</v>
      </c>
      <c r="H3408" s="13">
        <f>woda5[[#This Row],[po 8]]+woda5[[#This Row],[ilosc]]</f>
        <v>525094</v>
      </c>
      <c r="I3408">
        <f>ROUNDUP(woda5[[#This Row],[pomiar po polnocy]]*0.02,0)</f>
        <v>10544</v>
      </c>
      <c r="J3408" s="10">
        <f>woda5[[#This Row],[pomiar po polnocy]]-woda5[[#This Row],[ile wypuscic rano]]</f>
        <v>516628</v>
      </c>
      <c r="K3408" s="10">
        <f>woda5[[#This Row],[po 8v2]]+woda5[[#This Row],[ilosc]]</f>
        <v>525093</v>
      </c>
      <c r="L3408" t="str">
        <f t="shared" si="107"/>
        <v/>
      </c>
      <c r="M3408">
        <f>IF(woda5[[#This Row],[pomiar po polnocy]]&gt;=800000,1,0)</f>
        <v>0</v>
      </c>
    </row>
    <row r="3409" spans="4:13" x14ac:dyDescent="0.25">
      <c r="D3409" s="1">
        <v>42851</v>
      </c>
      <c r="E3409">
        <v>7902</v>
      </c>
      <c r="F3409" s="9">
        <f t="shared" si="106"/>
        <v>525093</v>
      </c>
      <c r="G3409" s="12">
        <f xml:space="preserve"> ROUNDUP(woda5[[#This Row],[pomiar po polnocy]]*0.98,0)</f>
        <v>514592</v>
      </c>
      <c r="H3409" s="13">
        <f>woda5[[#This Row],[po 8]]+woda5[[#This Row],[ilosc]]</f>
        <v>522494</v>
      </c>
      <c r="I3409">
        <f>ROUNDUP(woda5[[#This Row],[pomiar po polnocy]]*0.02,0)</f>
        <v>10502</v>
      </c>
      <c r="J3409" s="10">
        <f>woda5[[#This Row],[pomiar po polnocy]]-woda5[[#This Row],[ile wypuscic rano]]</f>
        <v>514591</v>
      </c>
      <c r="K3409" s="10">
        <f>woda5[[#This Row],[po 8v2]]+woda5[[#This Row],[ilosc]]</f>
        <v>522493</v>
      </c>
      <c r="L3409" t="str">
        <f t="shared" si="107"/>
        <v/>
      </c>
      <c r="M3409">
        <f>IF(woda5[[#This Row],[pomiar po polnocy]]&gt;=800000,1,0)</f>
        <v>0</v>
      </c>
    </row>
    <row r="3410" spans="4:13" x14ac:dyDescent="0.25">
      <c r="D3410" s="1">
        <v>42852</v>
      </c>
      <c r="E3410">
        <v>7286</v>
      </c>
      <c r="F3410" s="9">
        <f t="shared" si="106"/>
        <v>522493</v>
      </c>
      <c r="G3410" s="12">
        <f xml:space="preserve"> ROUNDUP(woda5[[#This Row],[pomiar po polnocy]]*0.98,0)</f>
        <v>512044</v>
      </c>
      <c r="H3410" s="13">
        <f>woda5[[#This Row],[po 8]]+woda5[[#This Row],[ilosc]]</f>
        <v>519330</v>
      </c>
      <c r="I3410">
        <f>ROUNDUP(woda5[[#This Row],[pomiar po polnocy]]*0.02,0)</f>
        <v>10450</v>
      </c>
      <c r="J3410" s="10">
        <f>woda5[[#This Row],[pomiar po polnocy]]-woda5[[#This Row],[ile wypuscic rano]]</f>
        <v>512043</v>
      </c>
      <c r="K3410" s="10">
        <f>woda5[[#This Row],[po 8v2]]+woda5[[#This Row],[ilosc]]</f>
        <v>519329</v>
      </c>
      <c r="L3410" t="str">
        <f t="shared" si="107"/>
        <v/>
      </c>
      <c r="M3410">
        <f>IF(woda5[[#This Row],[pomiar po polnocy]]&gt;=800000,1,0)</f>
        <v>0</v>
      </c>
    </row>
    <row r="3411" spans="4:13" x14ac:dyDescent="0.25">
      <c r="D3411" s="1">
        <v>42853</v>
      </c>
      <c r="E3411">
        <v>6772</v>
      </c>
      <c r="F3411" s="9">
        <f t="shared" si="106"/>
        <v>519329</v>
      </c>
      <c r="G3411" s="12">
        <f xml:space="preserve"> ROUNDUP(woda5[[#This Row],[pomiar po polnocy]]*0.98,0)</f>
        <v>508943</v>
      </c>
      <c r="H3411" s="13">
        <f>woda5[[#This Row],[po 8]]+woda5[[#This Row],[ilosc]]</f>
        <v>515715</v>
      </c>
      <c r="I3411">
        <f>ROUNDUP(woda5[[#This Row],[pomiar po polnocy]]*0.02,0)</f>
        <v>10387</v>
      </c>
      <c r="J3411" s="10">
        <f>woda5[[#This Row],[pomiar po polnocy]]-woda5[[#This Row],[ile wypuscic rano]]</f>
        <v>508942</v>
      </c>
      <c r="K3411" s="10">
        <f>woda5[[#This Row],[po 8v2]]+woda5[[#This Row],[ilosc]]</f>
        <v>515714</v>
      </c>
      <c r="L3411" t="str">
        <f t="shared" si="107"/>
        <v/>
      </c>
      <c r="M3411">
        <f>IF(woda5[[#This Row],[pomiar po polnocy]]&gt;=800000,1,0)</f>
        <v>0</v>
      </c>
    </row>
    <row r="3412" spans="4:13" x14ac:dyDescent="0.25">
      <c r="D3412" s="1">
        <v>42854</v>
      </c>
      <c r="E3412">
        <v>6047</v>
      </c>
      <c r="F3412" s="9">
        <f t="shared" si="106"/>
        <v>515714</v>
      </c>
      <c r="G3412" s="12">
        <f xml:space="preserve"> ROUNDUP(woda5[[#This Row],[pomiar po polnocy]]*0.98,0)</f>
        <v>505400</v>
      </c>
      <c r="H3412" s="13">
        <f>woda5[[#This Row],[po 8]]+woda5[[#This Row],[ilosc]]</f>
        <v>511447</v>
      </c>
      <c r="I3412">
        <f>ROUNDUP(woda5[[#This Row],[pomiar po polnocy]]*0.02,0)</f>
        <v>10315</v>
      </c>
      <c r="J3412" s="10">
        <f>woda5[[#This Row],[pomiar po polnocy]]-woda5[[#This Row],[ile wypuscic rano]]</f>
        <v>505399</v>
      </c>
      <c r="K3412" s="10">
        <f>woda5[[#This Row],[po 8v2]]+woda5[[#This Row],[ilosc]]</f>
        <v>511446</v>
      </c>
      <c r="L3412" t="str">
        <f t="shared" si="107"/>
        <v/>
      </c>
      <c r="M3412">
        <f>IF(woda5[[#This Row],[pomiar po polnocy]]&gt;=800000,1,0)</f>
        <v>0</v>
      </c>
    </row>
    <row r="3413" spans="4:13" x14ac:dyDescent="0.25">
      <c r="D3413" s="1">
        <v>42855</v>
      </c>
      <c r="E3413">
        <v>4827</v>
      </c>
      <c r="F3413" s="9">
        <f t="shared" si="106"/>
        <v>511446</v>
      </c>
      <c r="G3413" s="12">
        <f xml:space="preserve"> ROUNDUP(woda5[[#This Row],[pomiar po polnocy]]*0.98,0)</f>
        <v>501218</v>
      </c>
      <c r="H3413" s="13">
        <f>woda5[[#This Row],[po 8]]+woda5[[#This Row],[ilosc]]</f>
        <v>506045</v>
      </c>
      <c r="I3413">
        <f>ROUNDUP(woda5[[#This Row],[pomiar po polnocy]]*0.02,0)</f>
        <v>10229</v>
      </c>
      <c r="J3413" s="10">
        <f>woda5[[#This Row],[pomiar po polnocy]]-woda5[[#This Row],[ile wypuscic rano]]</f>
        <v>501217</v>
      </c>
      <c r="K3413" s="10">
        <f>woda5[[#This Row],[po 8v2]]+woda5[[#This Row],[ilosc]]</f>
        <v>506044</v>
      </c>
      <c r="L3413" t="str">
        <f t="shared" si="107"/>
        <v/>
      </c>
      <c r="M3413">
        <f>IF(woda5[[#This Row],[pomiar po polnocy]]&gt;=800000,1,0)</f>
        <v>0</v>
      </c>
    </row>
    <row r="3414" spans="4:13" x14ac:dyDescent="0.25">
      <c r="D3414" s="1">
        <v>42856</v>
      </c>
      <c r="E3414">
        <v>3814</v>
      </c>
      <c r="F3414" s="9">
        <f t="shared" si="106"/>
        <v>506044</v>
      </c>
      <c r="G3414" s="12">
        <f xml:space="preserve"> ROUNDUP(woda5[[#This Row],[pomiar po polnocy]]*0.98,0)</f>
        <v>495924</v>
      </c>
      <c r="H3414" s="13">
        <f>woda5[[#This Row],[po 8]]+woda5[[#This Row],[ilosc]]</f>
        <v>499738</v>
      </c>
      <c r="I3414">
        <f>ROUNDUP(woda5[[#This Row],[pomiar po polnocy]]*0.02,0)</f>
        <v>10121</v>
      </c>
      <c r="J3414" s="10">
        <f>woda5[[#This Row],[pomiar po polnocy]]-woda5[[#This Row],[ile wypuscic rano]]</f>
        <v>495923</v>
      </c>
      <c r="K3414" s="10">
        <f>woda5[[#This Row],[po 8v2]]+woda5[[#This Row],[ilosc]]</f>
        <v>499737</v>
      </c>
      <c r="L3414" t="str">
        <f t="shared" si="107"/>
        <v/>
      </c>
      <c r="M3414">
        <f>IF(woda5[[#This Row],[pomiar po polnocy]]&gt;=800000,1,0)</f>
        <v>0</v>
      </c>
    </row>
    <row r="3415" spans="4:13" x14ac:dyDescent="0.25">
      <c r="D3415" s="1">
        <v>42857</v>
      </c>
      <c r="E3415">
        <v>4983</v>
      </c>
      <c r="F3415" s="9">
        <f t="shared" si="106"/>
        <v>499737</v>
      </c>
      <c r="G3415" s="12">
        <f xml:space="preserve"> ROUNDUP(woda5[[#This Row],[pomiar po polnocy]]*0.98,0)</f>
        <v>489743</v>
      </c>
      <c r="H3415" s="13">
        <f>woda5[[#This Row],[po 8]]+woda5[[#This Row],[ilosc]]</f>
        <v>494726</v>
      </c>
      <c r="I3415">
        <f>ROUNDUP(woda5[[#This Row],[pomiar po polnocy]]*0.02,0)</f>
        <v>9995</v>
      </c>
      <c r="J3415" s="10">
        <f>woda5[[#This Row],[pomiar po polnocy]]-woda5[[#This Row],[ile wypuscic rano]]</f>
        <v>489742</v>
      </c>
      <c r="K3415" s="10">
        <f>woda5[[#This Row],[po 8v2]]+woda5[[#This Row],[ilosc]]</f>
        <v>494725</v>
      </c>
      <c r="L3415" t="str">
        <f t="shared" si="107"/>
        <v/>
      </c>
      <c r="M3415">
        <f>IF(woda5[[#This Row],[pomiar po polnocy]]&gt;=800000,1,0)</f>
        <v>0</v>
      </c>
    </row>
    <row r="3416" spans="4:13" x14ac:dyDescent="0.25">
      <c r="D3416" s="1">
        <v>42858</v>
      </c>
      <c r="E3416">
        <v>4242</v>
      </c>
      <c r="F3416" s="9">
        <f t="shared" si="106"/>
        <v>494725</v>
      </c>
      <c r="G3416" s="12">
        <f xml:space="preserve"> ROUNDUP(woda5[[#This Row],[pomiar po polnocy]]*0.98,0)</f>
        <v>484831</v>
      </c>
      <c r="H3416" s="13">
        <f>woda5[[#This Row],[po 8]]+woda5[[#This Row],[ilosc]]</f>
        <v>489073</v>
      </c>
      <c r="I3416">
        <f>ROUNDUP(woda5[[#This Row],[pomiar po polnocy]]*0.02,0)</f>
        <v>9895</v>
      </c>
      <c r="J3416" s="10">
        <f>woda5[[#This Row],[pomiar po polnocy]]-woda5[[#This Row],[ile wypuscic rano]]</f>
        <v>484830</v>
      </c>
      <c r="K3416" s="10">
        <f>woda5[[#This Row],[po 8v2]]+woda5[[#This Row],[ilosc]]</f>
        <v>489072</v>
      </c>
      <c r="L3416" t="str">
        <f t="shared" si="107"/>
        <v/>
      </c>
      <c r="M3416">
        <f>IF(woda5[[#This Row],[pomiar po polnocy]]&gt;=800000,1,0)</f>
        <v>0</v>
      </c>
    </row>
    <row r="3417" spans="4:13" x14ac:dyDescent="0.25">
      <c r="D3417" s="1">
        <v>42859</v>
      </c>
      <c r="E3417">
        <v>3437</v>
      </c>
      <c r="F3417" s="9">
        <f t="shared" si="106"/>
        <v>489072</v>
      </c>
      <c r="G3417" s="12">
        <f xml:space="preserve"> ROUNDUP(woda5[[#This Row],[pomiar po polnocy]]*0.98,0)</f>
        <v>479291</v>
      </c>
      <c r="H3417" s="13">
        <f>woda5[[#This Row],[po 8]]+woda5[[#This Row],[ilosc]]</f>
        <v>482728</v>
      </c>
      <c r="I3417">
        <f>ROUNDUP(woda5[[#This Row],[pomiar po polnocy]]*0.02,0)</f>
        <v>9782</v>
      </c>
      <c r="J3417" s="10">
        <f>woda5[[#This Row],[pomiar po polnocy]]-woda5[[#This Row],[ile wypuscic rano]]</f>
        <v>479290</v>
      </c>
      <c r="K3417" s="10">
        <f>woda5[[#This Row],[po 8v2]]+woda5[[#This Row],[ilosc]]</f>
        <v>482727</v>
      </c>
      <c r="L3417" t="str">
        <f t="shared" si="107"/>
        <v/>
      </c>
      <c r="M3417">
        <f>IF(woda5[[#This Row],[pomiar po polnocy]]&gt;=800000,1,0)</f>
        <v>0</v>
      </c>
    </row>
    <row r="3418" spans="4:13" x14ac:dyDescent="0.25">
      <c r="D3418" s="1">
        <v>42860</v>
      </c>
      <c r="E3418">
        <v>4654</v>
      </c>
      <c r="F3418" s="9">
        <f t="shared" si="106"/>
        <v>482727</v>
      </c>
      <c r="G3418" s="12">
        <f xml:space="preserve"> ROUNDUP(woda5[[#This Row],[pomiar po polnocy]]*0.98,0)</f>
        <v>473073</v>
      </c>
      <c r="H3418" s="13">
        <f>woda5[[#This Row],[po 8]]+woda5[[#This Row],[ilosc]]</f>
        <v>477727</v>
      </c>
      <c r="I3418">
        <f>ROUNDUP(woda5[[#This Row],[pomiar po polnocy]]*0.02,0)</f>
        <v>9655</v>
      </c>
      <c r="J3418" s="10">
        <f>woda5[[#This Row],[pomiar po polnocy]]-woda5[[#This Row],[ile wypuscic rano]]</f>
        <v>473072</v>
      </c>
      <c r="K3418" s="10">
        <f>woda5[[#This Row],[po 8v2]]+woda5[[#This Row],[ilosc]]</f>
        <v>477726</v>
      </c>
      <c r="L3418" t="str">
        <f t="shared" si="107"/>
        <v/>
      </c>
      <c r="M3418">
        <f>IF(woda5[[#This Row],[pomiar po polnocy]]&gt;=800000,1,0)</f>
        <v>0</v>
      </c>
    </row>
    <row r="3419" spans="4:13" x14ac:dyDescent="0.25">
      <c r="D3419" s="1">
        <v>42861</v>
      </c>
      <c r="E3419">
        <v>3864</v>
      </c>
      <c r="F3419" s="9">
        <f t="shared" si="106"/>
        <v>477726</v>
      </c>
      <c r="G3419" s="12">
        <f xml:space="preserve"> ROUNDUP(woda5[[#This Row],[pomiar po polnocy]]*0.98,0)</f>
        <v>468172</v>
      </c>
      <c r="H3419" s="13">
        <f>woda5[[#This Row],[po 8]]+woda5[[#This Row],[ilosc]]</f>
        <v>472036</v>
      </c>
      <c r="I3419">
        <f>ROUNDUP(woda5[[#This Row],[pomiar po polnocy]]*0.02,0)</f>
        <v>9555</v>
      </c>
      <c r="J3419" s="10">
        <f>woda5[[#This Row],[pomiar po polnocy]]-woda5[[#This Row],[ile wypuscic rano]]</f>
        <v>468171</v>
      </c>
      <c r="K3419" s="10">
        <f>woda5[[#This Row],[po 8v2]]+woda5[[#This Row],[ilosc]]</f>
        <v>472035</v>
      </c>
      <c r="L3419" t="str">
        <f t="shared" si="107"/>
        <v/>
      </c>
      <c r="M3419">
        <f>IF(woda5[[#This Row],[pomiar po polnocy]]&gt;=800000,1,0)</f>
        <v>0</v>
      </c>
    </row>
    <row r="3420" spans="4:13" x14ac:dyDescent="0.25">
      <c r="D3420" s="1">
        <v>42862</v>
      </c>
      <c r="E3420">
        <v>2516</v>
      </c>
      <c r="F3420" s="9">
        <f t="shared" si="106"/>
        <v>472035</v>
      </c>
      <c r="G3420" s="12">
        <f xml:space="preserve"> ROUNDUP(woda5[[#This Row],[pomiar po polnocy]]*0.98,0)</f>
        <v>462595</v>
      </c>
      <c r="H3420" s="13">
        <f>woda5[[#This Row],[po 8]]+woda5[[#This Row],[ilosc]]</f>
        <v>465111</v>
      </c>
      <c r="I3420">
        <f>ROUNDUP(woda5[[#This Row],[pomiar po polnocy]]*0.02,0)</f>
        <v>9441</v>
      </c>
      <c r="J3420" s="10">
        <f>woda5[[#This Row],[pomiar po polnocy]]-woda5[[#This Row],[ile wypuscic rano]]</f>
        <v>462594</v>
      </c>
      <c r="K3420" s="10">
        <f>woda5[[#This Row],[po 8v2]]+woda5[[#This Row],[ilosc]]</f>
        <v>465110</v>
      </c>
      <c r="L3420" t="str">
        <f t="shared" si="107"/>
        <v/>
      </c>
      <c r="M3420">
        <f>IF(woda5[[#This Row],[pomiar po polnocy]]&gt;=800000,1,0)</f>
        <v>0</v>
      </c>
    </row>
    <row r="3421" spans="4:13" x14ac:dyDescent="0.25">
      <c r="D3421" s="1">
        <v>42863</v>
      </c>
      <c r="E3421">
        <v>2579</v>
      </c>
      <c r="F3421" s="9">
        <f t="shared" si="106"/>
        <v>465110</v>
      </c>
      <c r="G3421" s="12">
        <f xml:space="preserve"> ROUNDUP(woda5[[#This Row],[pomiar po polnocy]]*0.98,0)</f>
        <v>455808</v>
      </c>
      <c r="H3421" s="13">
        <f>woda5[[#This Row],[po 8]]+woda5[[#This Row],[ilosc]]</f>
        <v>458387</v>
      </c>
      <c r="I3421">
        <f>ROUNDUP(woda5[[#This Row],[pomiar po polnocy]]*0.02,0)</f>
        <v>9303</v>
      </c>
      <c r="J3421" s="10">
        <f>woda5[[#This Row],[pomiar po polnocy]]-woda5[[#This Row],[ile wypuscic rano]]</f>
        <v>455807</v>
      </c>
      <c r="K3421" s="10">
        <f>woda5[[#This Row],[po 8v2]]+woda5[[#This Row],[ilosc]]</f>
        <v>458386</v>
      </c>
      <c r="L3421" t="str">
        <f t="shared" si="107"/>
        <v/>
      </c>
      <c r="M3421">
        <f>IF(woda5[[#This Row],[pomiar po polnocy]]&gt;=800000,1,0)</f>
        <v>0</v>
      </c>
    </row>
    <row r="3422" spans="4:13" x14ac:dyDescent="0.25">
      <c r="D3422" s="1">
        <v>42864</v>
      </c>
      <c r="E3422">
        <v>2298</v>
      </c>
      <c r="F3422" s="9">
        <f t="shared" si="106"/>
        <v>458386</v>
      </c>
      <c r="G3422" s="12">
        <f xml:space="preserve"> ROUNDUP(woda5[[#This Row],[pomiar po polnocy]]*0.98,0)</f>
        <v>449219</v>
      </c>
      <c r="H3422" s="13">
        <f>woda5[[#This Row],[po 8]]+woda5[[#This Row],[ilosc]]</f>
        <v>451517</v>
      </c>
      <c r="I3422">
        <f>ROUNDUP(woda5[[#This Row],[pomiar po polnocy]]*0.02,0)</f>
        <v>9168</v>
      </c>
      <c r="J3422" s="10">
        <f>woda5[[#This Row],[pomiar po polnocy]]-woda5[[#This Row],[ile wypuscic rano]]</f>
        <v>449218</v>
      </c>
      <c r="K3422" s="10">
        <f>woda5[[#This Row],[po 8v2]]+woda5[[#This Row],[ilosc]]</f>
        <v>451516</v>
      </c>
      <c r="L3422" t="str">
        <f t="shared" si="107"/>
        <v/>
      </c>
      <c r="M3422">
        <f>IF(woda5[[#This Row],[pomiar po polnocy]]&gt;=800000,1,0)</f>
        <v>0</v>
      </c>
    </row>
    <row r="3423" spans="4:13" x14ac:dyDescent="0.25">
      <c r="D3423" s="1">
        <v>42865</v>
      </c>
      <c r="E3423">
        <v>1890</v>
      </c>
      <c r="F3423" s="9">
        <f t="shared" si="106"/>
        <v>451516</v>
      </c>
      <c r="G3423" s="12">
        <f xml:space="preserve"> ROUNDUP(woda5[[#This Row],[pomiar po polnocy]]*0.98,0)</f>
        <v>442486</v>
      </c>
      <c r="H3423" s="13">
        <f>woda5[[#This Row],[po 8]]+woda5[[#This Row],[ilosc]]</f>
        <v>444376</v>
      </c>
      <c r="I3423">
        <f>ROUNDUP(woda5[[#This Row],[pomiar po polnocy]]*0.02,0)</f>
        <v>9031</v>
      </c>
      <c r="J3423" s="10">
        <f>woda5[[#This Row],[pomiar po polnocy]]-woda5[[#This Row],[ile wypuscic rano]]</f>
        <v>442485</v>
      </c>
      <c r="K3423" s="10">
        <f>woda5[[#This Row],[po 8v2]]+woda5[[#This Row],[ilosc]]</f>
        <v>444375</v>
      </c>
      <c r="L3423" t="str">
        <f t="shared" si="107"/>
        <v/>
      </c>
      <c r="M3423">
        <f>IF(woda5[[#This Row],[pomiar po polnocy]]&gt;=800000,1,0)</f>
        <v>0</v>
      </c>
    </row>
    <row r="3424" spans="4:13" x14ac:dyDescent="0.25">
      <c r="D3424" s="1">
        <v>42866</v>
      </c>
      <c r="E3424">
        <v>3461</v>
      </c>
      <c r="F3424" s="9">
        <f t="shared" si="106"/>
        <v>444375</v>
      </c>
      <c r="G3424" s="12">
        <f xml:space="preserve"> ROUNDUP(woda5[[#This Row],[pomiar po polnocy]]*0.98,0)</f>
        <v>435488</v>
      </c>
      <c r="H3424" s="13">
        <f>woda5[[#This Row],[po 8]]+woda5[[#This Row],[ilosc]]</f>
        <v>438949</v>
      </c>
      <c r="I3424">
        <f>ROUNDUP(woda5[[#This Row],[pomiar po polnocy]]*0.02,0)</f>
        <v>8888</v>
      </c>
      <c r="J3424" s="10">
        <f>woda5[[#This Row],[pomiar po polnocy]]-woda5[[#This Row],[ile wypuscic rano]]</f>
        <v>435487</v>
      </c>
      <c r="K3424" s="10">
        <f>woda5[[#This Row],[po 8v2]]+woda5[[#This Row],[ilosc]]</f>
        <v>438948</v>
      </c>
      <c r="L3424" t="str">
        <f t="shared" si="107"/>
        <v/>
      </c>
      <c r="M3424">
        <f>IF(woda5[[#This Row],[pomiar po polnocy]]&gt;=800000,1,0)</f>
        <v>0</v>
      </c>
    </row>
    <row r="3425" spans="4:13" x14ac:dyDescent="0.25">
      <c r="D3425" s="1">
        <v>42867</v>
      </c>
      <c r="E3425">
        <v>3442</v>
      </c>
      <c r="F3425" s="9">
        <f t="shared" si="106"/>
        <v>438948</v>
      </c>
      <c r="G3425" s="12">
        <f xml:space="preserve"> ROUNDUP(woda5[[#This Row],[pomiar po polnocy]]*0.98,0)</f>
        <v>430170</v>
      </c>
      <c r="H3425" s="13">
        <f>woda5[[#This Row],[po 8]]+woda5[[#This Row],[ilosc]]</f>
        <v>433612</v>
      </c>
      <c r="I3425">
        <f>ROUNDUP(woda5[[#This Row],[pomiar po polnocy]]*0.02,0)</f>
        <v>8779</v>
      </c>
      <c r="J3425" s="10">
        <f>woda5[[#This Row],[pomiar po polnocy]]-woda5[[#This Row],[ile wypuscic rano]]</f>
        <v>430169</v>
      </c>
      <c r="K3425" s="10">
        <f>woda5[[#This Row],[po 8v2]]+woda5[[#This Row],[ilosc]]</f>
        <v>433611</v>
      </c>
      <c r="L3425" t="str">
        <f t="shared" si="107"/>
        <v/>
      </c>
      <c r="M3425">
        <f>IF(woda5[[#This Row],[pomiar po polnocy]]&gt;=800000,1,0)</f>
        <v>0</v>
      </c>
    </row>
    <row r="3426" spans="4:13" x14ac:dyDescent="0.25">
      <c r="D3426" s="1">
        <v>42868</v>
      </c>
      <c r="E3426">
        <v>2531</v>
      </c>
      <c r="F3426" s="9">
        <f t="shared" si="106"/>
        <v>433611</v>
      </c>
      <c r="G3426" s="12">
        <f xml:space="preserve"> ROUNDUP(woda5[[#This Row],[pomiar po polnocy]]*0.98,0)</f>
        <v>424939</v>
      </c>
      <c r="H3426" s="13">
        <f>woda5[[#This Row],[po 8]]+woda5[[#This Row],[ilosc]]</f>
        <v>427470</v>
      </c>
      <c r="I3426">
        <f>ROUNDUP(woda5[[#This Row],[pomiar po polnocy]]*0.02,0)</f>
        <v>8673</v>
      </c>
      <c r="J3426" s="10">
        <f>woda5[[#This Row],[pomiar po polnocy]]-woda5[[#This Row],[ile wypuscic rano]]</f>
        <v>424938</v>
      </c>
      <c r="K3426" s="10">
        <f>woda5[[#This Row],[po 8v2]]+woda5[[#This Row],[ilosc]]</f>
        <v>427469</v>
      </c>
      <c r="L3426" t="str">
        <f t="shared" si="107"/>
        <v/>
      </c>
      <c r="M3426">
        <f>IF(woda5[[#This Row],[pomiar po polnocy]]&gt;=800000,1,0)</f>
        <v>0</v>
      </c>
    </row>
    <row r="3427" spans="4:13" x14ac:dyDescent="0.25">
      <c r="D3427" s="1">
        <v>42869</v>
      </c>
      <c r="E3427">
        <v>2858</v>
      </c>
      <c r="F3427" s="9">
        <f t="shared" si="106"/>
        <v>427469</v>
      </c>
      <c r="G3427" s="12">
        <f xml:space="preserve"> ROUNDUP(woda5[[#This Row],[pomiar po polnocy]]*0.98,0)</f>
        <v>418920</v>
      </c>
      <c r="H3427" s="13">
        <f>woda5[[#This Row],[po 8]]+woda5[[#This Row],[ilosc]]</f>
        <v>421778</v>
      </c>
      <c r="I3427">
        <f>ROUNDUP(woda5[[#This Row],[pomiar po polnocy]]*0.02,0)</f>
        <v>8550</v>
      </c>
      <c r="J3427" s="10">
        <f>woda5[[#This Row],[pomiar po polnocy]]-woda5[[#This Row],[ile wypuscic rano]]</f>
        <v>418919</v>
      </c>
      <c r="K3427" s="10">
        <f>woda5[[#This Row],[po 8v2]]+woda5[[#This Row],[ilosc]]</f>
        <v>421777</v>
      </c>
      <c r="L3427" t="str">
        <f t="shared" si="107"/>
        <v/>
      </c>
      <c r="M3427">
        <f>IF(woda5[[#This Row],[pomiar po polnocy]]&gt;=800000,1,0)</f>
        <v>0</v>
      </c>
    </row>
    <row r="3428" spans="4:13" x14ac:dyDescent="0.25">
      <c r="D3428" s="1">
        <v>42870</v>
      </c>
      <c r="E3428">
        <v>2462</v>
      </c>
      <c r="F3428" s="9">
        <f t="shared" si="106"/>
        <v>421777</v>
      </c>
      <c r="G3428" s="12">
        <f xml:space="preserve"> ROUNDUP(woda5[[#This Row],[pomiar po polnocy]]*0.98,0)</f>
        <v>413342</v>
      </c>
      <c r="H3428" s="13">
        <f>woda5[[#This Row],[po 8]]+woda5[[#This Row],[ilosc]]</f>
        <v>415804</v>
      </c>
      <c r="I3428">
        <f>ROUNDUP(woda5[[#This Row],[pomiar po polnocy]]*0.02,0)</f>
        <v>8436</v>
      </c>
      <c r="J3428" s="10">
        <f>woda5[[#This Row],[pomiar po polnocy]]-woda5[[#This Row],[ile wypuscic rano]]</f>
        <v>413341</v>
      </c>
      <c r="K3428" s="10">
        <f>woda5[[#This Row],[po 8v2]]+woda5[[#This Row],[ilosc]]</f>
        <v>415803</v>
      </c>
      <c r="L3428" t="str">
        <f t="shared" si="107"/>
        <v/>
      </c>
      <c r="M3428">
        <f>IF(woda5[[#This Row],[pomiar po polnocy]]&gt;=800000,1,0)</f>
        <v>0</v>
      </c>
    </row>
    <row r="3429" spans="4:13" x14ac:dyDescent="0.25">
      <c r="D3429" s="1">
        <v>42871</v>
      </c>
      <c r="E3429">
        <v>2152</v>
      </c>
      <c r="F3429" s="9">
        <f t="shared" si="106"/>
        <v>415803</v>
      </c>
      <c r="G3429" s="12">
        <f xml:space="preserve"> ROUNDUP(woda5[[#This Row],[pomiar po polnocy]]*0.98,0)</f>
        <v>407487</v>
      </c>
      <c r="H3429" s="13">
        <f>woda5[[#This Row],[po 8]]+woda5[[#This Row],[ilosc]]</f>
        <v>409639</v>
      </c>
      <c r="I3429">
        <f>ROUNDUP(woda5[[#This Row],[pomiar po polnocy]]*0.02,0)</f>
        <v>8317</v>
      </c>
      <c r="J3429" s="10">
        <f>woda5[[#This Row],[pomiar po polnocy]]-woda5[[#This Row],[ile wypuscic rano]]</f>
        <v>407486</v>
      </c>
      <c r="K3429" s="10">
        <f>woda5[[#This Row],[po 8v2]]+woda5[[#This Row],[ilosc]]</f>
        <v>409638</v>
      </c>
      <c r="L3429" t="str">
        <f t="shared" si="107"/>
        <v/>
      </c>
      <c r="M3429">
        <f>IF(woda5[[#This Row],[pomiar po polnocy]]&gt;=800000,1,0)</f>
        <v>0</v>
      </c>
    </row>
    <row r="3430" spans="4:13" x14ac:dyDescent="0.25">
      <c r="D3430" s="1">
        <v>42872</v>
      </c>
      <c r="E3430">
        <v>2439</v>
      </c>
      <c r="F3430" s="9">
        <f t="shared" si="106"/>
        <v>409638</v>
      </c>
      <c r="G3430" s="12">
        <f xml:space="preserve"> ROUNDUP(woda5[[#This Row],[pomiar po polnocy]]*0.98,0)</f>
        <v>401446</v>
      </c>
      <c r="H3430" s="13">
        <f>woda5[[#This Row],[po 8]]+woda5[[#This Row],[ilosc]]</f>
        <v>403885</v>
      </c>
      <c r="I3430">
        <f>ROUNDUP(woda5[[#This Row],[pomiar po polnocy]]*0.02,0)</f>
        <v>8193</v>
      </c>
      <c r="J3430" s="10">
        <f>woda5[[#This Row],[pomiar po polnocy]]-woda5[[#This Row],[ile wypuscic rano]]</f>
        <v>401445</v>
      </c>
      <c r="K3430" s="10">
        <f>woda5[[#This Row],[po 8v2]]+woda5[[#This Row],[ilosc]]</f>
        <v>403884</v>
      </c>
      <c r="L3430" t="str">
        <f t="shared" si="107"/>
        <v/>
      </c>
      <c r="M3430">
        <f>IF(woda5[[#This Row],[pomiar po polnocy]]&gt;=800000,1,0)</f>
        <v>0</v>
      </c>
    </row>
    <row r="3431" spans="4:13" x14ac:dyDescent="0.25">
      <c r="D3431" s="1">
        <v>42873</v>
      </c>
      <c r="E3431">
        <v>1834</v>
      </c>
      <c r="F3431" s="9">
        <f t="shared" si="106"/>
        <v>403884</v>
      </c>
      <c r="G3431" s="12">
        <f xml:space="preserve"> ROUNDUP(woda5[[#This Row],[pomiar po polnocy]]*0.98,0)</f>
        <v>395807</v>
      </c>
      <c r="H3431" s="13">
        <f>woda5[[#This Row],[po 8]]+woda5[[#This Row],[ilosc]]</f>
        <v>397641</v>
      </c>
      <c r="I3431">
        <f>ROUNDUP(woda5[[#This Row],[pomiar po polnocy]]*0.02,0)</f>
        <v>8078</v>
      </c>
      <c r="J3431" s="10">
        <f>woda5[[#This Row],[pomiar po polnocy]]-woda5[[#This Row],[ile wypuscic rano]]</f>
        <v>395806</v>
      </c>
      <c r="K3431" s="10">
        <f>woda5[[#This Row],[po 8v2]]+woda5[[#This Row],[ilosc]]</f>
        <v>397640</v>
      </c>
      <c r="L3431" t="str">
        <f t="shared" si="107"/>
        <v/>
      </c>
      <c r="M3431">
        <f>IF(woda5[[#This Row],[pomiar po polnocy]]&gt;=800000,1,0)</f>
        <v>0</v>
      </c>
    </row>
    <row r="3432" spans="4:13" x14ac:dyDescent="0.25">
      <c r="D3432" s="1">
        <v>42874</v>
      </c>
      <c r="E3432">
        <v>2537</v>
      </c>
      <c r="F3432" s="9">
        <f t="shared" si="106"/>
        <v>397640</v>
      </c>
      <c r="G3432" s="12">
        <f xml:space="preserve"> ROUNDUP(woda5[[#This Row],[pomiar po polnocy]]*0.98,0)</f>
        <v>389688</v>
      </c>
      <c r="H3432" s="13">
        <f>woda5[[#This Row],[po 8]]+woda5[[#This Row],[ilosc]]</f>
        <v>392225</v>
      </c>
      <c r="I3432">
        <f>ROUNDUP(woda5[[#This Row],[pomiar po polnocy]]*0.02,0)</f>
        <v>7953</v>
      </c>
      <c r="J3432" s="10">
        <f>woda5[[#This Row],[pomiar po polnocy]]-woda5[[#This Row],[ile wypuscic rano]]</f>
        <v>389687</v>
      </c>
      <c r="K3432" s="10">
        <f>woda5[[#This Row],[po 8v2]]+woda5[[#This Row],[ilosc]]</f>
        <v>392224</v>
      </c>
      <c r="L3432" t="str">
        <f t="shared" si="107"/>
        <v/>
      </c>
      <c r="M3432">
        <f>IF(woda5[[#This Row],[pomiar po polnocy]]&gt;=800000,1,0)</f>
        <v>0</v>
      </c>
    </row>
    <row r="3433" spans="4:13" x14ac:dyDescent="0.25">
      <c r="D3433" s="1">
        <v>42875</v>
      </c>
      <c r="E3433">
        <v>2892</v>
      </c>
      <c r="F3433" s="9">
        <f t="shared" si="106"/>
        <v>392224</v>
      </c>
      <c r="G3433" s="12">
        <f xml:space="preserve"> ROUNDUP(woda5[[#This Row],[pomiar po polnocy]]*0.98,0)</f>
        <v>384380</v>
      </c>
      <c r="H3433" s="13">
        <f>woda5[[#This Row],[po 8]]+woda5[[#This Row],[ilosc]]</f>
        <v>387272</v>
      </c>
      <c r="I3433">
        <f>ROUNDUP(woda5[[#This Row],[pomiar po polnocy]]*0.02,0)</f>
        <v>7845</v>
      </c>
      <c r="J3433" s="10">
        <f>woda5[[#This Row],[pomiar po polnocy]]-woda5[[#This Row],[ile wypuscic rano]]</f>
        <v>384379</v>
      </c>
      <c r="K3433" s="10">
        <f>woda5[[#This Row],[po 8v2]]+woda5[[#This Row],[ilosc]]</f>
        <v>387271</v>
      </c>
      <c r="L3433" t="str">
        <f t="shared" si="107"/>
        <v/>
      </c>
      <c r="M3433">
        <f>IF(woda5[[#This Row],[pomiar po polnocy]]&gt;=800000,1,0)</f>
        <v>0</v>
      </c>
    </row>
    <row r="3434" spans="4:13" x14ac:dyDescent="0.25">
      <c r="D3434" s="1">
        <v>42876</v>
      </c>
      <c r="E3434">
        <v>2841</v>
      </c>
      <c r="F3434" s="9">
        <f t="shared" si="106"/>
        <v>387271</v>
      </c>
      <c r="G3434" s="12">
        <f xml:space="preserve"> ROUNDUP(woda5[[#This Row],[pomiar po polnocy]]*0.98,0)</f>
        <v>379526</v>
      </c>
      <c r="H3434" s="13">
        <f>woda5[[#This Row],[po 8]]+woda5[[#This Row],[ilosc]]</f>
        <v>382367</v>
      </c>
      <c r="I3434">
        <f>ROUNDUP(woda5[[#This Row],[pomiar po polnocy]]*0.02,0)</f>
        <v>7746</v>
      </c>
      <c r="J3434" s="10">
        <f>woda5[[#This Row],[pomiar po polnocy]]-woda5[[#This Row],[ile wypuscic rano]]</f>
        <v>379525</v>
      </c>
      <c r="K3434" s="10">
        <f>woda5[[#This Row],[po 8v2]]+woda5[[#This Row],[ilosc]]</f>
        <v>382366</v>
      </c>
      <c r="L3434" t="str">
        <f t="shared" si="107"/>
        <v/>
      </c>
      <c r="M3434">
        <f>IF(woda5[[#This Row],[pomiar po polnocy]]&gt;=800000,1,0)</f>
        <v>0</v>
      </c>
    </row>
    <row r="3435" spans="4:13" x14ac:dyDescent="0.25">
      <c r="D3435" s="1">
        <v>42877</v>
      </c>
      <c r="E3435">
        <v>3192</v>
      </c>
      <c r="F3435" s="9">
        <f t="shared" si="106"/>
        <v>382366</v>
      </c>
      <c r="G3435" s="12">
        <f xml:space="preserve"> ROUNDUP(woda5[[#This Row],[pomiar po polnocy]]*0.98,0)</f>
        <v>374719</v>
      </c>
      <c r="H3435" s="13">
        <f>woda5[[#This Row],[po 8]]+woda5[[#This Row],[ilosc]]</f>
        <v>377911</v>
      </c>
      <c r="I3435">
        <f>ROUNDUP(woda5[[#This Row],[pomiar po polnocy]]*0.02,0)</f>
        <v>7648</v>
      </c>
      <c r="J3435" s="10">
        <f>woda5[[#This Row],[pomiar po polnocy]]-woda5[[#This Row],[ile wypuscic rano]]</f>
        <v>374718</v>
      </c>
      <c r="K3435" s="10">
        <f>woda5[[#This Row],[po 8v2]]+woda5[[#This Row],[ilosc]]</f>
        <v>377910</v>
      </c>
      <c r="L3435" t="str">
        <f t="shared" si="107"/>
        <v/>
      </c>
      <c r="M3435">
        <f>IF(woda5[[#This Row],[pomiar po polnocy]]&gt;=800000,1,0)</f>
        <v>0</v>
      </c>
    </row>
    <row r="3436" spans="4:13" x14ac:dyDescent="0.25">
      <c r="D3436" s="1">
        <v>42878</v>
      </c>
      <c r="E3436">
        <v>1398</v>
      </c>
      <c r="F3436" s="9">
        <f t="shared" si="106"/>
        <v>377910</v>
      </c>
      <c r="G3436" s="12">
        <f xml:space="preserve"> ROUNDUP(woda5[[#This Row],[pomiar po polnocy]]*0.98,0)</f>
        <v>370352</v>
      </c>
      <c r="H3436" s="13">
        <f>woda5[[#This Row],[po 8]]+woda5[[#This Row],[ilosc]]</f>
        <v>371750</v>
      </c>
      <c r="I3436">
        <f>ROUNDUP(woda5[[#This Row],[pomiar po polnocy]]*0.02,0)</f>
        <v>7559</v>
      </c>
      <c r="J3436" s="10">
        <f>woda5[[#This Row],[pomiar po polnocy]]-woda5[[#This Row],[ile wypuscic rano]]</f>
        <v>370351</v>
      </c>
      <c r="K3436" s="10">
        <f>woda5[[#This Row],[po 8v2]]+woda5[[#This Row],[ilosc]]</f>
        <v>371749</v>
      </c>
      <c r="L3436" t="str">
        <f t="shared" si="107"/>
        <v/>
      </c>
      <c r="M3436">
        <f>IF(woda5[[#This Row],[pomiar po polnocy]]&gt;=800000,1,0)</f>
        <v>0</v>
      </c>
    </row>
    <row r="3437" spans="4:13" x14ac:dyDescent="0.25">
      <c r="D3437" s="1">
        <v>42879</v>
      </c>
      <c r="E3437">
        <v>2476</v>
      </c>
      <c r="F3437" s="9">
        <f t="shared" si="106"/>
        <v>371749</v>
      </c>
      <c r="G3437" s="12">
        <f xml:space="preserve"> ROUNDUP(woda5[[#This Row],[pomiar po polnocy]]*0.98,0)</f>
        <v>364315</v>
      </c>
      <c r="H3437" s="13">
        <f>woda5[[#This Row],[po 8]]+woda5[[#This Row],[ilosc]]</f>
        <v>366791</v>
      </c>
      <c r="I3437">
        <f>ROUNDUP(woda5[[#This Row],[pomiar po polnocy]]*0.02,0)</f>
        <v>7435</v>
      </c>
      <c r="J3437" s="10">
        <f>woda5[[#This Row],[pomiar po polnocy]]-woda5[[#This Row],[ile wypuscic rano]]</f>
        <v>364314</v>
      </c>
      <c r="K3437" s="10">
        <f>woda5[[#This Row],[po 8v2]]+woda5[[#This Row],[ilosc]]</f>
        <v>366790</v>
      </c>
      <c r="L3437" t="str">
        <f t="shared" si="107"/>
        <v/>
      </c>
      <c r="M3437">
        <f>IF(woda5[[#This Row],[pomiar po polnocy]]&gt;=800000,1,0)</f>
        <v>0</v>
      </c>
    </row>
    <row r="3438" spans="4:13" x14ac:dyDescent="0.25">
      <c r="D3438" s="1">
        <v>42880</v>
      </c>
      <c r="E3438">
        <v>2796</v>
      </c>
      <c r="F3438" s="9">
        <f t="shared" si="106"/>
        <v>366790</v>
      </c>
      <c r="G3438" s="12">
        <f xml:space="preserve"> ROUNDUP(woda5[[#This Row],[pomiar po polnocy]]*0.98,0)</f>
        <v>359455</v>
      </c>
      <c r="H3438" s="13">
        <f>woda5[[#This Row],[po 8]]+woda5[[#This Row],[ilosc]]</f>
        <v>362251</v>
      </c>
      <c r="I3438">
        <f>ROUNDUP(woda5[[#This Row],[pomiar po polnocy]]*0.02,0)</f>
        <v>7336</v>
      </c>
      <c r="J3438" s="10">
        <f>woda5[[#This Row],[pomiar po polnocy]]-woda5[[#This Row],[ile wypuscic rano]]</f>
        <v>359454</v>
      </c>
      <c r="K3438" s="10">
        <f>woda5[[#This Row],[po 8v2]]+woda5[[#This Row],[ilosc]]</f>
        <v>362250</v>
      </c>
      <c r="L3438" t="str">
        <f t="shared" si="107"/>
        <v/>
      </c>
      <c r="M3438">
        <f>IF(woda5[[#This Row],[pomiar po polnocy]]&gt;=800000,1,0)</f>
        <v>0</v>
      </c>
    </row>
    <row r="3439" spans="4:13" x14ac:dyDescent="0.25">
      <c r="D3439" s="1">
        <v>42881</v>
      </c>
      <c r="E3439">
        <v>2814</v>
      </c>
      <c r="F3439" s="9">
        <f t="shared" si="106"/>
        <v>362250</v>
      </c>
      <c r="G3439" s="12">
        <f xml:space="preserve"> ROUNDUP(woda5[[#This Row],[pomiar po polnocy]]*0.98,0)</f>
        <v>355005</v>
      </c>
      <c r="H3439" s="13">
        <f>woda5[[#This Row],[po 8]]+woda5[[#This Row],[ilosc]]</f>
        <v>357819</v>
      </c>
      <c r="I3439">
        <f>ROUNDUP(woda5[[#This Row],[pomiar po polnocy]]*0.02,0)</f>
        <v>7245</v>
      </c>
      <c r="J3439" s="10">
        <f>woda5[[#This Row],[pomiar po polnocy]]-woda5[[#This Row],[ile wypuscic rano]]</f>
        <v>355005</v>
      </c>
      <c r="K3439" s="10">
        <f>woda5[[#This Row],[po 8v2]]+woda5[[#This Row],[ilosc]]</f>
        <v>357819</v>
      </c>
      <c r="L3439" t="str">
        <f t="shared" si="107"/>
        <v/>
      </c>
      <c r="M3439">
        <f>IF(woda5[[#This Row],[pomiar po polnocy]]&gt;=800000,1,0)</f>
        <v>0</v>
      </c>
    </row>
    <row r="3440" spans="4:13" x14ac:dyDescent="0.25">
      <c r="D3440" s="1">
        <v>42882</v>
      </c>
      <c r="E3440">
        <v>2423</v>
      </c>
      <c r="F3440" s="9">
        <f t="shared" si="106"/>
        <v>357819</v>
      </c>
      <c r="G3440" s="12">
        <f xml:space="preserve"> ROUNDUP(woda5[[#This Row],[pomiar po polnocy]]*0.98,0)</f>
        <v>350663</v>
      </c>
      <c r="H3440" s="13">
        <f>woda5[[#This Row],[po 8]]+woda5[[#This Row],[ilosc]]</f>
        <v>353086</v>
      </c>
      <c r="I3440">
        <f>ROUNDUP(woda5[[#This Row],[pomiar po polnocy]]*0.02,0)</f>
        <v>7157</v>
      </c>
      <c r="J3440" s="10">
        <f>woda5[[#This Row],[pomiar po polnocy]]-woda5[[#This Row],[ile wypuscic rano]]</f>
        <v>350662</v>
      </c>
      <c r="K3440" s="10">
        <f>woda5[[#This Row],[po 8v2]]+woda5[[#This Row],[ilosc]]</f>
        <v>353085</v>
      </c>
      <c r="L3440" t="str">
        <f t="shared" si="107"/>
        <v/>
      </c>
      <c r="M3440">
        <f>IF(woda5[[#This Row],[pomiar po polnocy]]&gt;=800000,1,0)</f>
        <v>0</v>
      </c>
    </row>
    <row r="3441" spans="4:13" x14ac:dyDescent="0.25">
      <c r="D3441" s="1">
        <v>42883</v>
      </c>
      <c r="E3441">
        <v>2834</v>
      </c>
      <c r="F3441" s="9">
        <f t="shared" si="106"/>
        <v>353085</v>
      </c>
      <c r="G3441" s="12">
        <f xml:space="preserve"> ROUNDUP(woda5[[#This Row],[pomiar po polnocy]]*0.98,0)</f>
        <v>346024</v>
      </c>
      <c r="H3441" s="13">
        <f>woda5[[#This Row],[po 8]]+woda5[[#This Row],[ilosc]]</f>
        <v>348858</v>
      </c>
      <c r="I3441">
        <f>ROUNDUP(woda5[[#This Row],[pomiar po polnocy]]*0.02,0)</f>
        <v>7062</v>
      </c>
      <c r="J3441" s="10">
        <f>woda5[[#This Row],[pomiar po polnocy]]-woda5[[#This Row],[ile wypuscic rano]]</f>
        <v>346023</v>
      </c>
      <c r="K3441" s="10">
        <f>woda5[[#This Row],[po 8v2]]+woda5[[#This Row],[ilosc]]</f>
        <v>348857</v>
      </c>
      <c r="L3441" t="str">
        <f t="shared" si="107"/>
        <v/>
      </c>
      <c r="M3441">
        <f>IF(woda5[[#This Row],[pomiar po polnocy]]&gt;=800000,1,0)</f>
        <v>0</v>
      </c>
    </row>
    <row r="3442" spans="4:13" x14ac:dyDescent="0.25">
      <c r="D3442" s="1">
        <v>42884</v>
      </c>
      <c r="E3442">
        <v>3749</v>
      </c>
      <c r="F3442" s="9">
        <f t="shared" si="106"/>
        <v>348857</v>
      </c>
      <c r="G3442" s="12">
        <f xml:space="preserve"> ROUNDUP(woda5[[#This Row],[pomiar po polnocy]]*0.98,0)</f>
        <v>341880</v>
      </c>
      <c r="H3442" s="13">
        <f>woda5[[#This Row],[po 8]]+woda5[[#This Row],[ilosc]]</f>
        <v>345629</v>
      </c>
      <c r="I3442">
        <f>ROUNDUP(woda5[[#This Row],[pomiar po polnocy]]*0.02,0)</f>
        <v>6978</v>
      </c>
      <c r="J3442" s="10">
        <f>woda5[[#This Row],[pomiar po polnocy]]-woda5[[#This Row],[ile wypuscic rano]]</f>
        <v>341879</v>
      </c>
      <c r="K3442" s="10">
        <f>woda5[[#This Row],[po 8v2]]+woda5[[#This Row],[ilosc]]</f>
        <v>345628</v>
      </c>
      <c r="L3442" t="str">
        <f t="shared" si="107"/>
        <v/>
      </c>
      <c r="M3442">
        <f>IF(woda5[[#This Row],[pomiar po polnocy]]&gt;=800000,1,0)</f>
        <v>0</v>
      </c>
    </row>
    <row r="3443" spans="4:13" x14ac:dyDescent="0.25">
      <c r="D3443" s="1">
        <v>42885</v>
      </c>
      <c r="E3443">
        <v>3381</v>
      </c>
      <c r="F3443" s="9">
        <f t="shared" si="106"/>
        <v>345628</v>
      </c>
      <c r="G3443" s="12">
        <f xml:space="preserve"> ROUNDUP(woda5[[#This Row],[pomiar po polnocy]]*0.98,0)</f>
        <v>338716</v>
      </c>
      <c r="H3443" s="13">
        <f>woda5[[#This Row],[po 8]]+woda5[[#This Row],[ilosc]]</f>
        <v>342097</v>
      </c>
      <c r="I3443">
        <f>ROUNDUP(woda5[[#This Row],[pomiar po polnocy]]*0.02,0)</f>
        <v>6913</v>
      </c>
      <c r="J3443" s="10">
        <f>woda5[[#This Row],[pomiar po polnocy]]-woda5[[#This Row],[ile wypuscic rano]]</f>
        <v>338715</v>
      </c>
      <c r="K3443" s="10">
        <f>woda5[[#This Row],[po 8v2]]+woda5[[#This Row],[ilosc]]</f>
        <v>342096</v>
      </c>
      <c r="L3443" t="str">
        <f t="shared" si="107"/>
        <v/>
      </c>
      <c r="M3443">
        <f>IF(woda5[[#This Row],[pomiar po polnocy]]&gt;=800000,1,0)</f>
        <v>0</v>
      </c>
    </row>
    <row r="3444" spans="4:13" x14ac:dyDescent="0.25">
      <c r="D3444" s="1">
        <v>42886</v>
      </c>
      <c r="E3444">
        <v>2261</v>
      </c>
      <c r="F3444" s="9">
        <f t="shared" si="106"/>
        <v>342096</v>
      </c>
      <c r="G3444" s="12">
        <f xml:space="preserve"> ROUNDUP(woda5[[#This Row],[pomiar po polnocy]]*0.98,0)</f>
        <v>335255</v>
      </c>
      <c r="H3444" s="13">
        <f>woda5[[#This Row],[po 8]]+woda5[[#This Row],[ilosc]]</f>
        <v>337516</v>
      </c>
      <c r="I3444">
        <f>ROUNDUP(woda5[[#This Row],[pomiar po polnocy]]*0.02,0)</f>
        <v>6842</v>
      </c>
      <c r="J3444" s="10">
        <f>woda5[[#This Row],[pomiar po polnocy]]-woda5[[#This Row],[ile wypuscic rano]]</f>
        <v>335254</v>
      </c>
      <c r="K3444" s="10">
        <f>woda5[[#This Row],[po 8v2]]+woda5[[#This Row],[ilosc]]</f>
        <v>337515</v>
      </c>
      <c r="L3444" t="str">
        <f t="shared" si="107"/>
        <v/>
      </c>
      <c r="M3444">
        <f>IF(woda5[[#This Row],[pomiar po polnocy]]&gt;=800000,1,0)</f>
        <v>0</v>
      </c>
    </row>
    <row r="3445" spans="4:13" x14ac:dyDescent="0.25">
      <c r="D3445" s="1">
        <v>42887</v>
      </c>
      <c r="E3445">
        <v>3396</v>
      </c>
      <c r="F3445" s="9">
        <f t="shared" si="106"/>
        <v>337515</v>
      </c>
      <c r="G3445" s="12">
        <f xml:space="preserve"> ROUNDUP(woda5[[#This Row],[pomiar po polnocy]]*0.98,0)</f>
        <v>330765</v>
      </c>
      <c r="H3445" s="13">
        <f>woda5[[#This Row],[po 8]]+woda5[[#This Row],[ilosc]]</f>
        <v>334161</v>
      </c>
      <c r="I3445">
        <f>ROUNDUP(woda5[[#This Row],[pomiar po polnocy]]*0.02,0)</f>
        <v>6751</v>
      </c>
      <c r="J3445" s="10">
        <f>woda5[[#This Row],[pomiar po polnocy]]-woda5[[#This Row],[ile wypuscic rano]]</f>
        <v>330764</v>
      </c>
      <c r="K3445" s="10">
        <f>woda5[[#This Row],[po 8v2]]+woda5[[#This Row],[ilosc]]</f>
        <v>334160</v>
      </c>
      <c r="L3445" t="str">
        <f t="shared" si="107"/>
        <v/>
      </c>
      <c r="M3445">
        <f>IF(woda5[[#This Row],[pomiar po polnocy]]&gt;=800000,1,0)</f>
        <v>0</v>
      </c>
    </row>
    <row r="3446" spans="4:13" x14ac:dyDescent="0.25">
      <c r="D3446" s="1">
        <v>42888</v>
      </c>
      <c r="E3446">
        <v>2092</v>
      </c>
      <c r="F3446" s="9">
        <f t="shared" si="106"/>
        <v>334160</v>
      </c>
      <c r="G3446" s="12">
        <f xml:space="preserve"> ROUNDUP(woda5[[#This Row],[pomiar po polnocy]]*0.98,0)</f>
        <v>327477</v>
      </c>
      <c r="H3446" s="13">
        <f>woda5[[#This Row],[po 8]]+woda5[[#This Row],[ilosc]]</f>
        <v>329569</v>
      </c>
      <c r="I3446">
        <f>ROUNDUP(woda5[[#This Row],[pomiar po polnocy]]*0.02,0)</f>
        <v>6684</v>
      </c>
      <c r="J3446" s="10">
        <f>woda5[[#This Row],[pomiar po polnocy]]-woda5[[#This Row],[ile wypuscic rano]]</f>
        <v>327476</v>
      </c>
      <c r="K3446" s="10">
        <f>woda5[[#This Row],[po 8v2]]+woda5[[#This Row],[ilosc]]</f>
        <v>329568</v>
      </c>
      <c r="L3446" t="str">
        <f t="shared" si="107"/>
        <v/>
      </c>
      <c r="M3446">
        <f>IF(woda5[[#This Row],[pomiar po polnocy]]&gt;=800000,1,0)</f>
        <v>0</v>
      </c>
    </row>
    <row r="3447" spans="4:13" x14ac:dyDescent="0.25">
      <c r="D3447" s="1">
        <v>42889</v>
      </c>
      <c r="E3447">
        <v>3219</v>
      </c>
      <c r="F3447" s="9">
        <f t="shared" si="106"/>
        <v>329568</v>
      </c>
      <c r="G3447" s="12">
        <f xml:space="preserve"> ROUNDUP(woda5[[#This Row],[pomiar po polnocy]]*0.98,0)</f>
        <v>322977</v>
      </c>
      <c r="H3447" s="13">
        <f>woda5[[#This Row],[po 8]]+woda5[[#This Row],[ilosc]]</f>
        <v>326196</v>
      </c>
      <c r="I3447">
        <f>ROUNDUP(woda5[[#This Row],[pomiar po polnocy]]*0.02,0)</f>
        <v>6592</v>
      </c>
      <c r="J3447" s="10">
        <f>woda5[[#This Row],[pomiar po polnocy]]-woda5[[#This Row],[ile wypuscic rano]]</f>
        <v>322976</v>
      </c>
      <c r="K3447" s="10">
        <f>woda5[[#This Row],[po 8v2]]+woda5[[#This Row],[ilosc]]</f>
        <v>326195</v>
      </c>
      <c r="L3447" t="str">
        <f t="shared" si="107"/>
        <v/>
      </c>
      <c r="M3447">
        <f>IF(woda5[[#This Row],[pomiar po polnocy]]&gt;=800000,1,0)</f>
        <v>0</v>
      </c>
    </row>
    <row r="3448" spans="4:13" x14ac:dyDescent="0.25">
      <c r="D3448" s="1">
        <v>42890</v>
      </c>
      <c r="E3448">
        <v>2627</v>
      </c>
      <c r="F3448" s="9">
        <f t="shared" si="106"/>
        <v>326195</v>
      </c>
      <c r="G3448" s="12">
        <f xml:space="preserve"> ROUNDUP(woda5[[#This Row],[pomiar po polnocy]]*0.98,0)</f>
        <v>319672</v>
      </c>
      <c r="H3448" s="13">
        <f>woda5[[#This Row],[po 8]]+woda5[[#This Row],[ilosc]]</f>
        <v>322299</v>
      </c>
      <c r="I3448">
        <f>ROUNDUP(woda5[[#This Row],[pomiar po polnocy]]*0.02,0)</f>
        <v>6524</v>
      </c>
      <c r="J3448" s="10">
        <f>woda5[[#This Row],[pomiar po polnocy]]-woda5[[#This Row],[ile wypuscic rano]]</f>
        <v>319671</v>
      </c>
      <c r="K3448" s="10">
        <f>woda5[[#This Row],[po 8v2]]+woda5[[#This Row],[ilosc]]</f>
        <v>322298</v>
      </c>
      <c r="L3448" t="str">
        <f t="shared" si="107"/>
        <v/>
      </c>
      <c r="M3448">
        <f>IF(woda5[[#This Row],[pomiar po polnocy]]&gt;=800000,1,0)</f>
        <v>0</v>
      </c>
    </row>
    <row r="3449" spans="4:13" x14ac:dyDescent="0.25">
      <c r="D3449" s="1">
        <v>42891</v>
      </c>
      <c r="E3449">
        <v>2878</v>
      </c>
      <c r="F3449" s="9">
        <f t="shared" si="106"/>
        <v>322298</v>
      </c>
      <c r="G3449" s="12">
        <f xml:space="preserve"> ROUNDUP(woda5[[#This Row],[pomiar po polnocy]]*0.98,0)</f>
        <v>315853</v>
      </c>
      <c r="H3449" s="13">
        <f>woda5[[#This Row],[po 8]]+woda5[[#This Row],[ilosc]]</f>
        <v>318731</v>
      </c>
      <c r="I3449">
        <f>ROUNDUP(woda5[[#This Row],[pomiar po polnocy]]*0.02,0)</f>
        <v>6446</v>
      </c>
      <c r="J3449" s="10">
        <f>woda5[[#This Row],[pomiar po polnocy]]-woda5[[#This Row],[ile wypuscic rano]]</f>
        <v>315852</v>
      </c>
      <c r="K3449" s="10">
        <f>woda5[[#This Row],[po 8v2]]+woda5[[#This Row],[ilosc]]</f>
        <v>318730</v>
      </c>
      <c r="L3449" t="str">
        <f t="shared" si="107"/>
        <v/>
      </c>
      <c r="M3449">
        <f>IF(woda5[[#This Row],[pomiar po polnocy]]&gt;=800000,1,0)</f>
        <v>0</v>
      </c>
    </row>
    <row r="3450" spans="4:13" x14ac:dyDescent="0.25">
      <c r="D3450" s="1">
        <v>42892</v>
      </c>
      <c r="E3450">
        <v>1910</v>
      </c>
      <c r="F3450" s="9">
        <f t="shared" si="106"/>
        <v>318730</v>
      </c>
      <c r="G3450" s="12">
        <f xml:space="preserve"> ROUNDUP(woda5[[#This Row],[pomiar po polnocy]]*0.98,0)</f>
        <v>312356</v>
      </c>
      <c r="H3450" s="13">
        <f>woda5[[#This Row],[po 8]]+woda5[[#This Row],[ilosc]]</f>
        <v>314266</v>
      </c>
      <c r="I3450">
        <f>ROUNDUP(woda5[[#This Row],[pomiar po polnocy]]*0.02,0)</f>
        <v>6375</v>
      </c>
      <c r="J3450" s="10">
        <f>woda5[[#This Row],[pomiar po polnocy]]-woda5[[#This Row],[ile wypuscic rano]]</f>
        <v>312355</v>
      </c>
      <c r="K3450" s="10">
        <f>woda5[[#This Row],[po 8v2]]+woda5[[#This Row],[ilosc]]</f>
        <v>314265</v>
      </c>
      <c r="L3450" t="str">
        <f t="shared" si="107"/>
        <v/>
      </c>
      <c r="M3450">
        <f>IF(woda5[[#This Row],[pomiar po polnocy]]&gt;=800000,1,0)</f>
        <v>0</v>
      </c>
    </row>
    <row r="3451" spans="4:13" x14ac:dyDescent="0.25">
      <c r="D3451" s="1">
        <v>42893</v>
      </c>
      <c r="E3451">
        <v>1437</v>
      </c>
      <c r="F3451" s="9">
        <f t="shared" si="106"/>
        <v>314265</v>
      </c>
      <c r="G3451" s="12">
        <f xml:space="preserve"> ROUNDUP(woda5[[#This Row],[pomiar po polnocy]]*0.98,0)</f>
        <v>307980</v>
      </c>
      <c r="H3451" s="13">
        <f>woda5[[#This Row],[po 8]]+woda5[[#This Row],[ilosc]]</f>
        <v>309417</v>
      </c>
      <c r="I3451">
        <f>ROUNDUP(woda5[[#This Row],[pomiar po polnocy]]*0.02,0)</f>
        <v>6286</v>
      </c>
      <c r="J3451" s="10">
        <f>woda5[[#This Row],[pomiar po polnocy]]-woda5[[#This Row],[ile wypuscic rano]]</f>
        <v>307979</v>
      </c>
      <c r="K3451" s="10">
        <f>woda5[[#This Row],[po 8v2]]+woda5[[#This Row],[ilosc]]</f>
        <v>309416</v>
      </c>
      <c r="L3451" t="str">
        <f t="shared" si="107"/>
        <v/>
      </c>
      <c r="M3451">
        <f>IF(woda5[[#This Row],[pomiar po polnocy]]&gt;=800000,1,0)</f>
        <v>0</v>
      </c>
    </row>
    <row r="3452" spans="4:13" x14ac:dyDescent="0.25">
      <c r="D3452" s="1">
        <v>42894</v>
      </c>
      <c r="E3452">
        <v>2805</v>
      </c>
      <c r="F3452" s="9">
        <f t="shared" si="106"/>
        <v>309416</v>
      </c>
      <c r="G3452" s="12">
        <f xml:space="preserve"> ROUNDUP(woda5[[#This Row],[pomiar po polnocy]]*0.98,0)</f>
        <v>303228</v>
      </c>
      <c r="H3452" s="13">
        <f>woda5[[#This Row],[po 8]]+woda5[[#This Row],[ilosc]]</f>
        <v>306033</v>
      </c>
      <c r="I3452">
        <f>ROUNDUP(woda5[[#This Row],[pomiar po polnocy]]*0.02,0)</f>
        <v>6189</v>
      </c>
      <c r="J3452" s="10">
        <f>woda5[[#This Row],[pomiar po polnocy]]-woda5[[#This Row],[ile wypuscic rano]]</f>
        <v>303227</v>
      </c>
      <c r="K3452" s="10">
        <f>woda5[[#This Row],[po 8v2]]+woda5[[#This Row],[ilosc]]</f>
        <v>306032</v>
      </c>
      <c r="L3452" t="str">
        <f t="shared" si="107"/>
        <v/>
      </c>
      <c r="M3452">
        <f>IF(woda5[[#This Row],[pomiar po polnocy]]&gt;=800000,1,0)</f>
        <v>0</v>
      </c>
    </row>
    <row r="3453" spans="4:13" x14ac:dyDescent="0.25">
      <c r="D3453" s="1">
        <v>42895</v>
      </c>
      <c r="E3453">
        <v>3048</v>
      </c>
      <c r="F3453" s="9">
        <f t="shared" si="106"/>
        <v>306032</v>
      </c>
      <c r="G3453" s="12">
        <f xml:space="preserve"> ROUNDUP(woda5[[#This Row],[pomiar po polnocy]]*0.98,0)</f>
        <v>299912</v>
      </c>
      <c r="H3453" s="13">
        <f>woda5[[#This Row],[po 8]]+woda5[[#This Row],[ilosc]]</f>
        <v>302960</v>
      </c>
      <c r="I3453">
        <f>ROUNDUP(woda5[[#This Row],[pomiar po polnocy]]*0.02,0)</f>
        <v>6121</v>
      </c>
      <c r="J3453" s="10">
        <f>woda5[[#This Row],[pomiar po polnocy]]-woda5[[#This Row],[ile wypuscic rano]]</f>
        <v>299911</v>
      </c>
      <c r="K3453" s="10">
        <f>woda5[[#This Row],[po 8v2]]+woda5[[#This Row],[ilosc]]</f>
        <v>302959</v>
      </c>
      <c r="L3453" t="str">
        <f t="shared" si="107"/>
        <v/>
      </c>
      <c r="M3453">
        <f>IF(woda5[[#This Row],[pomiar po polnocy]]&gt;=800000,1,0)</f>
        <v>0</v>
      </c>
    </row>
    <row r="3454" spans="4:13" x14ac:dyDescent="0.25">
      <c r="D3454" s="1">
        <v>42896</v>
      </c>
      <c r="E3454">
        <v>3350</v>
      </c>
      <c r="F3454" s="9">
        <f t="shared" si="106"/>
        <v>302959</v>
      </c>
      <c r="G3454" s="12">
        <f xml:space="preserve"> ROUNDUP(woda5[[#This Row],[pomiar po polnocy]]*0.98,0)</f>
        <v>296900</v>
      </c>
      <c r="H3454" s="13">
        <f>woda5[[#This Row],[po 8]]+woda5[[#This Row],[ilosc]]</f>
        <v>300250</v>
      </c>
      <c r="I3454">
        <f>ROUNDUP(woda5[[#This Row],[pomiar po polnocy]]*0.02,0)</f>
        <v>6060</v>
      </c>
      <c r="J3454" s="10">
        <f>woda5[[#This Row],[pomiar po polnocy]]-woda5[[#This Row],[ile wypuscic rano]]</f>
        <v>296899</v>
      </c>
      <c r="K3454" s="10">
        <f>woda5[[#This Row],[po 8v2]]+woda5[[#This Row],[ilosc]]</f>
        <v>300249</v>
      </c>
      <c r="L3454" t="str">
        <f t="shared" si="107"/>
        <v/>
      </c>
      <c r="M3454">
        <f>IF(woda5[[#This Row],[pomiar po polnocy]]&gt;=800000,1,0)</f>
        <v>0</v>
      </c>
    </row>
    <row r="3455" spans="4:13" x14ac:dyDescent="0.25">
      <c r="D3455" s="1">
        <v>42897</v>
      </c>
      <c r="E3455">
        <v>2095</v>
      </c>
      <c r="F3455" s="9">
        <f t="shared" si="106"/>
        <v>300249</v>
      </c>
      <c r="G3455" s="12">
        <f xml:space="preserve"> ROUNDUP(woda5[[#This Row],[pomiar po polnocy]]*0.98,0)</f>
        <v>294245</v>
      </c>
      <c r="H3455" s="13">
        <f>woda5[[#This Row],[po 8]]+woda5[[#This Row],[ilosc]]</f>
        <v>296340</v>
      </c>
      <c r="I3455">
        <f>ROUNDUP(woda5[[#This Row],[pomiar po polnocy]]*0.02,0)</f>
        <v>6005</v>
      </c>
      <c r="J3455" s="10">
        <f>woda5[[#This Row],[pomiar po polnocy]]-woda5[[#This Row],[ile wypuscic rano]]</f>
        <v>294244</v>
      </c>
      <c r="K3455" s="10">
        <f>woda5[[#This Row],[po 8v2]]+woda5[[#This Row],[ilosc]]</f>
        <v>296339</v>
      </c>
      <c r="L3455" t="str">
        <f t="shared" si="107"/>
        <v/>
      </c>
      <c r="M3455">
        <f>IF(woda5[[#This Row],[pomiar po polnocy]]&gt;=800000,1,0)</f>
        <v>0</v>
      </c>
    </row>
    <row r="3456" spans="4:13" x14ac:dyDescent="0.25">
      <c r="D3456" s="1">
        <v>42898</v>
      </c>
      <c r="E3456">
        <v>2590</v>
      </c>
      <c r="F3456" s="9">
        <f t="shared" si="106"/>
        <v>296339</v>
      </c>
      <c r="G3456" s="12">
        <f xml:space="preserve"> ROUNDUP(woda5[[#This Row],[pomiar po polnocy]]*0.98,0)</f>
        <v>290413</v>
      </c>
      <c r="H3456" s="13">
        <f>woda5[[#This Row],[po 8]]+woda5[[#This Row],[ilosc]]</f>
        <v>293003</v>
      </c>
      <c r="I3456">
        <f>ROUNDUP(woda5[[#This Row],[pomiar po polnocy]]*0.02,0)</f>
        <v>5927</v>
      </c>
      <c r="J3456" s="10">
        <f>woda5[[#This Row],[pomiar po polnocy]]-woda5[[#This Row],[ile wypuscic rano]]</f>
        <v>290412</v>
      </c>
      <c r="K3456" s="10">
        <f>woda5[[#This Row],[po 8v2]]+woda5[[#This Row],[ilosc]]</f>
        <v>293002</v>
      </c>
      <c r="L3456" t="str">
        <f t="shared" si="107"/>
        <v/>
      </c>
      <c r="M3456">
        <f>IF(woda5[[#This Row],[pomiar po polnocy]]&gt;=800000,1,0)</f>
        <v>0</v>
      </c>
    </row>
    <row r="3457" spans="4:13" x14ac:dyDescent="0.25">
      <c r="D3457" s="1">
        <v>42899</v>
      </c>
      <c r="E3457">
        <v>3206</v>
      </c>
      <c r="F3457" s="9">
        <f t="shared" si="106"/>
        <v>293002</v>
      </c>
      <c r="G3457" s="12">
        <f xml:space="preserve"> ROUNDUP(woda5[[#This Row],[pomiar po polnocy]]*0.98,0)</f>
        <v>287142</v>
      </c>
      <c r="H3457" s="13">
        <f>woda5[[#This Row],[po 8]]+woda5[[#This Row],[ilosc]]</f>
        <v>290348</v>
      </c>
      <c r="I3457">
        <f>ROUNDUP(woda5[[#This Row],[pomiar po polnocy]]*0.02,0)</f>
        <v>5861</v>
      </c>
      <c r="J3457" s="10">
        <f>woda5[[#This Row],[pomiar po polnocy]]-woda5[[#This Row],[ile wypuscic rano]]</f>
        <v>287141</v>
      </c>
      <c r="K3457" s="10">
        <f>woda5[[#This Row],[po 8v2]]+woda5[[#This Row],[ilosc]]</f>
        <v>290347</v>
      </c>
      <c r="L3457" t="str">
        <f t="shared" si="107"/>
        <v/>
      </c>
      <c r="M3457">
        <f>IF(woda5[[#This Row],[pomiar po polnocy]]&gt;=800000,1,0)</f>
        <v>0</v>
      </c>
    </row>
    <row r="3458" spans="4:13" x14ac:dyDescent="0.25">
      <c r="D3458" s="1">
        <v>42900</v>
      </c>
      <c r="E3458">
        <v>2991</v>
      </c>
      <c r="F3458" s="9">
        <f t="shared" si="106"/>
        <v>290347</v>
      </c>
      <c r="G3458" s="12">
        <f xml:space="preserve"> ROUNDUP(woda5[[#This Row],[pomiar po polnocy]]*0.98,0)</f>
        <v>284541</v>
      </c>
      <c r="H3458" s="13">
        <f>woda5[[#This Row],[po 8]]+woda5[[#This Row],[ilosc]]</f>
        <v>287532</v>
      </c>
      <c r="I3458">
        <f>ROUNDUP(woda5[[#This Row],[pomiar po polnocy]]*0.02,0)</f>
        <v>5807</v>
      </c>
      <c r="J3458" s="10">
        <f>woda5[[#This Row],[pomiar po polnocy]]-woda5[[#This Row],[ile wypuscic rano]]</f>
        <v>284540</v>
      </c>
      <c r="K3458" s="10">
        <f>woda5[[#This Row],[po 8v2]]+woda5[[#This Row],[ilosc]]</f>
        <v>287531</v>
      </c>
      <c r="L3458" t="str">
        <f t="shared" si="107"/>
        <v/>
      </c>
      <c r="M3458">
        <f>IF(woda5[[#This Row],[pomiar po polnocy]]&gt;=800000,1,0)</f>
        <v>0</v>
      </c>
    </row>
    <row r="3459" spans="4:13" x14ac:dyDescent="0.25">
      <c r="D3459" s="1">
        <v>42901</v>
      </c>
      <c r="E3459">
        <v>4189</v>
      </c>
      <c r="F3459" s="9">
        <f t="shared" si="106"/>
        <v>287531</v>
      </c>
      <c r="G3459" s="12">
        <f xml:space="preserve"> ROUNDUP(woda5[[#This Row],[pomiar po polnocy]]*0.98,0)</f>
        <v>281781</v>
      </c>
      <c r="H3459" s="13">
        <f>woda5[[#This Row],[po 8]]+woda5[[#This Row],[ilosc]]</f>
        <v>285970</v>
      </c>
      <c r="I3459">
        <f>ROUNDUP(woda5[[#This Row],[pomiar po polnocy]]*0.02,0)</f>
        <v>5751</v>
      </c>
      <c r="J3459" s="10">
        <f>woda5[[#This Row],[pomiar po polnocy]]-woda5[[#This Row],[ile wypuscic rano]]</f>
        <v>281780</v>
      </c>
      <c r="K3459" s="10">
        <f>woda5[[#This Row],[po 8v2]]+woda5[[#This Row],[ilosc]]</f>
        <v>285969</v>
      </c>
      <c r="L3459" t="str">
        <f t="shared" si="107"/>
        <v/>
      </c>
      <c r="M3459">
        <f>IF(woda5[[#This Row],[pomiar po polnocy]]&gt;=800000,1,0)</f>
        <v>0</v>
      </c>
    </row>
    <row r="3460" spans="4:13" x14ac:dyDescent="0.25">
      <c r="D3460" s="1">
        <v>42902</v>
      </c>
      <c r="E3460">
        <v>4970</v>
      </c>
      <c r="F3460" s="9">
        <f t="shared" si="106"/>
        <v>285969</v>
      </c>
      <c r="G3460" s="12">
        <f xml:space="preserve"> ROUNDUP(woda5[[#This Row],[pomiar po polnocy]]*0.98,0)</f>
        <v>280250</v>
      </c>
      <c r="H3460" s="13">
        <f>woda5[[#This Row],[po 8]]+woda5[[#This Row],[ilosc]]</f>
        <v>285220</v>
      </c>
      <c r="I3460">
        <f>ROUNDUP(woda5[[#This Row],[pomiar po polnocy]]*0.02,0)</f>
        <v>5720</v>
      </c>
      <c r="J3460" s="10">
        <f>woda5[[#This Row],[pomiar po polnocy]]-woda5[[#This Row],[ile wypuscic rano]]</f>
        <v>280249</v>
      </c>
      <c r="K3460" s="10">
        <f>woda5[[#This Row],[po 8v2]]+woda5[[#This Row],[ilosc]]</f>
        <v>285219</v>
      </c>
      <c r="L3460" t="str">
        <f t="shared" si="107"/>
        <v/>
      </c>
      <c r="M3460">
        <f>IF(woda5[[#This Row],[pomiar po polnocy]]&gt;=800000,1,0)</f>
        <v>0</v>
      </c>
    </row>
    <row r="3461" spans="4:13" x14ac:dyDescent="0.25">
      <c r="D3461" s="1">
        <v>42903</v>
      </c>
      <c r="E3461">
        <v>10313</v>
      </c>
      <c r="F3461" s="9">
        <f t="shared" si="106"/>
        <v>285219</v>
      </c>
      <c r="G3461" s="12">
        <f xml:space="preserve"> ROUNDUP(woda5[[#This Row],[pomiar po polnocy]]*0.98,0)</f>
        <v>279515</v>
      </c>
      <c r="H3461" s="13">
        <f>woda5[[#This Row],[po 8]]+woda5[[#This Row],[ilosc]]</f>
        <v>289828</v>
      </c>
      <c r="I3461">
        <f>ROUNDUP(woda5[[#This Row],[pomiar po polnocy]]*0.02,0)</f>
        <v>5705</v>
      </c>
      <c r="J3461" s="10">
        <f>woda5[[#This Row],[pomiar po polnocy]]-woda5[[#This Row],[ile wypuscic rano]]</f>
        <v>279514</v>
      </c>
      <c r="K3461" s="10">
        <f>woda5[[#This Row],[po 8v2]]+woda5[[#This Row],[ilosc]]</f>
        <v>289827</v>
      </c>
      <c r="L3461" t="str">
        <f t="shared" si="107"/>
        <v/>
      </c>
      <c r="M3461">
        <f>IF(woda5[[#This Row],[pomiar po polnocy]]&gt;=800000,1,0)</f>
        <v>0</v>
      </c>
    </row>
    <row r="3462" spans="4:13" x14ac:dyDescent="0.25">
      <c r="D3462" s="1">
        <v>42904</v>
      </c>
      <c r="E3462">
        <v>17905</v>
      </c>
      <c r="F3462" s="9">
        <f t="shared" si="106"/>
        <v>289827</v>
      </c>
      <c r="G3462" s="12">
        <f xml:space="preserve"> ROUNDUP(woda5[[#This Row],[pomiar po polnocy]]*0.98,0)</f>
        <v>284031</v>
      </c>
      <c r="H3462" s="13">
        <f>woda5[[#This Row],[po 8]]+woda5[[#This Row],[ilosc]]</f>
        <v>301936</v>
      </c>
      <c r="I3462">
        <f>ROUNDUP(woda5[[#This Row],[pomiar po polnocy]]*0.02,0)</f>
        <v>5797</v>
      </c>
      <c r="J3462" s="10">
        <f>woda5[[#This Row],[pomiar po polnocy]]-woda5[[#This Row],[ile wypuscic rano]]</f>
        <v>284030</v>
      </c>
      <c r="K3462" s="10">
        <f>woda5[[#This Row],[po 8v2]]+woda5[[#This Row],[ilosc]]</f>
        <v>301935</v>
      </c>
      <c r="L3462" t="str">
        <f t="shared" si="107"/>
        <v/>
      </c>
      <c r="M3462">
        <f>IF(woda5[[#This Row],[pomiar po polnocy]]&gt;=800000,1,0)</f>
        <v>0</v>
      </c>
    </row>
    <row r="3463" spans="4:13" x14ac:dyDescent="0.25">
      <c r="D3463" s="1">
        <v>42905</v>
      </c>
      <c r="E3463">
        <v>26077</v>
      </c>
      <c r="F3463" s="9">
        <f t="shared" si="106"/>
        <v>301935</v>
      </c>
      <c r="G3463" s="12">
        <f xml:space="preserve"> ROUNDUP(woda5[[#This Row],[pomiar po polnocy]]*0.98,0)</f>
        <v>295897</v>
      </c>
      <c r="H3463" s="13">
        <f>woda5[[#This Row],[po 8]]+woda5[[#This Row],[ilosc]]</f>
        <v>321974</v>
      </c>
      <c r="I3463">
        <f>ROUNDUP(woda5[[#This Row],[pomiar po polnocy]]*0.02,0)</f>
        <v>6039</v>
      </c>
      <c r="J3463" s="10">
        <f>woda5[[#This Row],[pomiar po polnocy]]-woda5[[#This Row],[ile wypuscic rano]]</f>
        <v>295896</v>
      </c>
      <c r="K3463" s="10">
        <f>woda5[[#This Row],[po 8v2]]+woda5[[#This Row],[ilosc]]</f>
        <v>321973</v>
      </c>
      <c r="L3463" t="str">
        <f t="shared" si="107"/>
        <v/>
      </c>
      <c r="M3463">
        <f>IF(woda5[[#This Row],[pomiar po polnocy]]&gt;=800000,1,0)</f>
        <v>0</v>
      </c>
    </row>
    <row r="3464" spans="4:13" x14ac:dyDescent="0.25">
      <c r="D3464" s="1">
        <v>42906</v>
      </c>
      <c r="E3464">
        <v>33599</v>
      </c>
      <c r="F3464" s="9">
        <f t="shared" ref="F3464:F3527" si="108">IF(K3463&gt;1000000,1000000,K3463)</f>
        <v>321973</v>
      </c>
      <c r="G3464" s="12">
        <f xml:space="preserve"> ROUNDUP(woda5[[#This Row],[pomiar po polnocy]]*0.98,0)</f>
        <v>315534</v>
      </c>
      <c r="H3464" s="13">
        <f>woda5[[#This Row],[po 8]]+woda5[[#This Row],[ilosc]]</f>
        <v>349133</v>
      </c>
      <c r="I3464">
        <f>ROUNDUP(woda5[[#This Row],[pomiar po polnocy]]*0.02,0)</f>
        <v>6440</v>
      </c>
      <c r="J3464" s="10">
        <f>woda5[[#This Row],[pomiar po polnocy]]-woda5[[#This Row],[ile wypuscic rano]]</f>
        <v>315533</v>
      </c>
      <c r="K3464" s="10">
        <f>woda5[[#This Row],[po 8v2]]+woda5[[#This Row],[ilosc]]</f>
        <v>349132</v>
      </c>
      <c r="L3464" t="str">
        <f t="shared" ref="L3464:L3527" si="109">IF(K3463&gt;1000000,1,"")</f>
        <v/>
      </c>
      <c r="M3464">
        <f>IF(woda5[[#This Row],[pomiar po polnocy]]&gt;=800000,1,0)</f>
        <v>0</v>
      </c>
    </row>
    <row r="3465" spans="4:13" x14ac:dyDescent="0.25">
      <c r="D3465" s="1">
        <v>42907</v>
      </c>
      <c r="E3465">
        <v>38305</v>
      </c>
      <c r="F3465" s="9">
        <f t="shared" si="108"/>
        <v>349132</v>
      </c>
      <c r="G3465" s="12">
        <f xml:space="preserve"> ROUNDUP(woda5[[#This Row],[pomiar po polnocy]]*0.98,0)</f>
        <v>342150</v>
      </c>
      <c r="H3465" s="13">
        <f>woda5[[#This Row],[po 8]]+woda5[[#This Row],[ilosc]]</f>
        <v>380455</v>
      </c>
      <c r="I3465">
        <f>ROUNDUP(woda5[[#This Row],[pomiar po polnocy]]*0.02,0)</f>
        <v>6983</v>
      </c>
      <c r="J3465" s="10">
        <f>woda5[[#This Row],[pomiar po polnocy]]-woda5[[#This Row],[ile wypuscic rano]]</f>
        <v>342149</v>
      </c>
      <c r="K3465" s="10">
        <f>woda5[[#This Row],[po 8v2]]+woda5[[#This Row],[ilosc]]</f>
        <v>380454</v>
      </c>
      <c r="L3465" t="str">
        <f t="shared" si="109"/>
        <v/>
      </c>
      <c r="M3465">
        <f>IF(woda5[[#This Row],[pomiar po polnocy]]&gt;=800000,1,0)</f>
        <v>0</v>
      </c>
    </row>
    <row r="3466" spans="4:13" x14ac:dyDescent="0.25">
      <c r="D3466" s="1">
        <v>42908</v>
      </c>
      <c r="E3466">
        <v>38336</v>
      </c>
      <c r="F3466" s="9">
        <f t="shared" si="108"/>
        <v>380454</v>
      </c>
      <c r="G3466" s="12">
        <f xml:space="preserve"> ROUNDUP(woda5[[#This Row],[pomiar po polnocy]]*0.98,0)</f>
        <v>372845</v>
      </c>
      <c r="H3466" s="13">
        <f>woda5[[#This Row],[po 8]]+woda5[[#This Row],[ilosc]]</f>
        <v>411181</v>
      </c>
      <c r="I3466">
        <f>ROUNDUP(woda5[[#This Row],[pomiar po polnocy]]*0.02,0)</f>
        <v>7610</v>
      </c>
      <c r="J3466" s="10">
        <f>woda5[[#This Row],[pomiar po polnocy]]-woda5[[#This Row],[ile wypuscic rano]]</f>
        <v>372844</v>
      </c>
      <c r="K3466" s="10">
        <f>woda5[[#This Row],[po 8v2]]+woda5[[#This Row],[ilosc]]</f>
        <v>411180</v>
      </c>
      <c r="L3466" t="str">
        <f t="shared" si="109"/>
        <v/>
      </c>
      <c r="M3466">
        <f>IF(woda5[[#This Row],[pomiar po polnocy]]&gt;=800000,1,0)</f>
        <v>0</v>
      </c>
    </row>
    <row r="3467" spans="4:13" x14ac:dyDescent="0.25">
      <c r="D3467" s="1">
        <v>42909</v>
      </c>
      <c r="E3467">
        <v>32659</v>
      </c>
      <c r="F3467" s="9">
        <f t="shared" si="108"/>
        <v>411180</v>
      </c>
      <c r="G3467" s="12">
        <f xml:space="preserve"> ROUNDUP(woda5[[#This Row],[pomiar po polnocy]]*0.98,0)</f>
        <v>402957</v>
      </c>
      <c r="H3467" s="13">
        <f>woda5[[#This Row],[po 8]]+woda5[[#This Row],[ilosc]]</f>
        <v>435616</v>
      </c>
      <c r="I3467">
        <f>ROUNDUP(woda5[[#This Row],[pomiar po polnocy]]*0.02,0)</f>
        <v>8224</v>
      </c>
      <c r="J3467" s="10">
        <f>woda5[[#This Row],[pomiar po polnocy]]-woda5[[#This Row],[ile wypuscic rano]]</f>
        <v>402956</v>
      </c>
      <c r="K3467" s="10">
        <f>woda5[[#This Row],[po 8v2]]+woda5[[#This Row],[ilosc]]</f>
        <v>435615</v>
      </c>
      <c r="L3467" t="str">
        <f t="shared" si="109"/>
        <v/>
      </c>
      <c r="M3467">
        <f>IF(woda5[[#This Row],[pomiar po polnocy]]&gt;=800000,1,0)</f>
        <v>0</v>
      </c>
    </row>
    <row r="3468" spans="4:13" x14ac:dyDescent="0.25">
      <c r="D3468" s="1">
        <v>42910</v>
      </c>
      <c r="E3468">
        <v>25628</v>
      </c>
      <c r="F3468" s="9">
        <f t="shared" si="108"/>
        <v>435615</v>
      </c>
      <c r="G3468" s="12">
        <f xml:space="preserve"> ROUNDUP(woda5[[#This Row],[pomiar po polnocy]]*0.98,0)</f>
        <v>426903</v>
      </c>
      <c r="H3468" s="13">
        <f>woda5[[#This Row],[po 8]]+woda5[[#This Row],[ilosc]]</f>
        <v>452531</v>
      </c>
      <c r="I3468">
        <f>ROUNDUP(woda5[[#This Row],[pomiar po polnocy]]*0.02,0)</f>
        <v>8713</v>
      </c>
      <c r="J3468" s="10">
        <f>woda5[[#This Row],[pomiar po polnocy]]-woda5[[#This Row],[ile wypuscic rano]]</f>
        <v>426902</v>
      </c>
      <c r="K3468" s="10">
        <f>woda5[[#This Row],[po 8v2]]+woda5[[#This Row],[ilosc]]</f>
        <v>452530</v>
      </c>
      <c r="L3468" t="str">
        <f t="shared" si="109"/>
        <v/>
      </c>
      <c r="M3468">
        <f>IF(woda5[[#This Row],[pomiar po polnocy]]&gt;=800000,1,0)</f>
        <v>0</v>
      </c>
    </row>
    <row r="3469" spans="4:13" x14ac:dyDescent="0.25">
      <c r="D3469" s="1">
        <v>42911</v>
      </c>
      <c r="E3469">
        <v>17077</v>
      </c>
      <c r="F3469" s="9">
        <f t="shared" si="108"/>
        <v>452530</v>
      </c>
      <c r="G3469" s="12">
        <f xml:space="preserve"> ROUNDUP(woda5[[#This Row],[pomiar po polnocy]]*0.98,0)</f>
        <v>443480</v>
      </c>
      <c r="H3469" s="13">
        <f>woda5[[#This Row],[po 8]]+woda5[[#This Row],[ilosc]]</f>
        <v>460557</v>
      </c>
      <c r="I3469">
        <f>ROUNDUP(woda5[[#This Row],[pomiar po polnocy]]*0.02,0)</f>
        <v>9051</v>
      </c>
      <c r="J3469" s="10">
        <f>woda5[[#This Row],[pomiar po polnocy]]-woda5[[#This Row],[ile wypuscic rano]]</f>
        <v>443479</v>
      </c>
      <c r="K3469" s="10">
        <f>woda5[[#This Row],[po 8v2]]+woda5[[#This Row],[ilosc]]</f>
        <v>460556</v>
      </c>
      <c r="L3469" t="str">
        <f t="shared" si="109"/>
        <v/>
      </c>
      <c r="M3469">
        <f>IF(woda5[[#This Row],[pomiar po polnocy]]&gt;=800000,1,0)</f>
        <v>0</v>
      </c>
    </row>
    <row r="3470" spans="4:13" x14ac:dyDescent="0.25">
      <c r="D3470" s="1">
        <v>42912</v>
      </c>
      <c r="E3470">
        <v>10182</v>
      </c>
      <c r="F3470" s="9">
        <f t="shared" si="108"/>
        <v>460556</v>
      </c>
      <c r="G3470" s="12">
        <f xml:space="preserve"> ROUNDUP(woda5[[#This Row],[pomiar po polnocy]]*0.98,0)</f>
        <v>451345</v>
      </c>
      <c r="H3470" s="13">
        <f>woda5[[#This Row],[po 8]]+woda5[[#This Row],[ilosc]]</f>
        <v>461527</v>
      </c>
      <c r="I3470">
        <f>ROUNDUP(woda5[[#This Row],[pomiar po polnocy]]*0.02,0)</f>
        <v>9212</v>
      </c>
      <c r="J3470" s="10">
        <f>woda5[[#This Row],[pomiar po polnocy]]-woda5[[#This Row],[ile wypuscic rano]]</f>
        <v>451344</v>
      </c>
      <c r="K3470" s="10">
        <f>woda5[[#This Row],[po 8v2]]+woda5[[#This Row],[ilosc]]</f>
        <v>461526</v>
      </c>
      <c r="L3470" t="str">
        <f t="shared" si="109"/>
        <v/>
      </c>
      <c r="M3470">
        <f>IF(woda5[[#This Row],[pomiar po polnocy]]&gt;=800000,1,0)</f>
        <v>0</v>
      </c>
    </row>
    <row r="3471" spans="4:13" x14ac:dyDescent="0.25">
      <c r="D3471" s="1">
        <v>42913</v>
      </c>
      <c r="E3471">
        <v>6803</v>
      </c>
      <c r="F3471" s="9">
        <f t="shared" si="108"/>
        <v>461526</v>
      </c>
      <c r="G3471" s="12">
        <f xml:space="preserve"> ROUNDUP(woda5[[#This Row],[pomiar po polnocy]]*0.98,0)</f>
        <v>452296</v>
      </c>
      <c r="H3471" s="13">
        <f>woda5[[#This Row],[po 8]]+woda5[[#This Row],[ilosc]]</f>
        <v>459099</v>
      </c>
      <c r="I3471">
        <f>ROUNDUP(woda5[[#This Row],[pomiar po polnocy]]*0.02,0)</f>
        <v>9231</v>
      </c>
      <c r="J3471" s="10">
        <f>woda5[[#This Row],[pomiar po polnocy]]-woda5[[#This Row],[ile wypuscic rano]]</f>
        <v>452295</v>
      </c>
      <c r="K3471" s="10">
        <f>woda5[[#This Row],[po 8v2]]+woda5[[#This Row],[ilosc]]</f>
        <v>459098</v>
      </c>
      <c r="L3471" t="str">
        <f t="shared" si="109"/>
        <v/>
      </c>
      <c r="M3471">
        <f>IF(woda5[[#This Row],[pomiar po polnocy]]&gt;=800000,1,0)</f>
        <v>0</v>
      </c>
    </row>
    <row r="3472" spans="4:13" x14ac:dyDescent="0.25">
      <c r="D3472" s="1">
        <v>42914</v>
      </c>
      <c r="E3472">
        <v>3225</v>
      </c>
      <c r="F3472" s="9">
        <f t="shared" si="108"/>
        <v>459098</v>
      </c>
      <c r="G3472" s="12">
        <f xml:space="preserve"> ROUNDUP(woda5[[#This Row],[pomiar po polnocy]]*0.98,0)</f>
        <v>449917</v>
      </c>
      <c r="H3472" s="13">
        <f>woda5[[#This Row],[po 8]]+woda5[[#This Row],[ilosc]]</f>
        <v>453142</v>
      </c>
      <c r="I3472">
        <f>ROUNDUP(woda5[[#This Row],[pomiar po polnocy]]*0.02,0)</f>
        <v>9182</v>
      </c>
      <c r="J3472" s="10">
        <f>woda5[[#This Row],[pomiar po polnocy]]-woda5[[#This Row],[ile wypuscic rano]]</f>
        <v>449916</v>
      </c>
      <c r="K3472" s="10">
        <f>woda5[[#This Row],[po 8v2]]+woda5[[#This Row],[ilosc]]</f>
        <v>453141</v>
      </c>
      <c r="L3472" t="str">
        <f t="shared" si="109"/>
        <v/>
      </c>
      <c r="M3472">
        <f>IF(woda5[[#This Row],[pomiar po polnocy]]&gt;=800000,1,0)</f>
        <v>0</v>
      </c>
    </row>
    <row r="3473" spans="4:13" x14ac:dyDescent="0.25">
      <c r="D3473" s="1">
        <v>42915</v>
      </c>
      <c r="E3473">
        <v>4111</v>
      </c>
      <c r="F3473" s="9">
        <f t="shared" si="108"/>
        <v>453141</v>
      </c>
      <c r="G3473" s="12">
        <f xml:space="preserve"> ROUNDUP(woda5[[#This Row],[pomiar po polnocy]]*0.98,0)</f>
        <v>444079</v>
      </c>
      <c r="H3473" s="13">
        <f>woda5[[#This Row],[po 8]]+woda5[[#This Row],[ilosc]]</f>
        <v>448190</v>
      </c>
      <c r="I3473">
        <f>ROUNDUP(woda5[[#This Row],[pomiar po polnocy]]*0.02,0)</f>
        <v>9063</v>
      </c>
      <c r="J3473" s="10">
        <f>woda5[[#This Row],[pomiar po polnocy]]-woda5[[#This Row],[ile wypuscic rano]]</f>
        <v>444078</v>
      </c>
      <c r="K3473" s="10">
        <f>woda5[[#This Row],[po 8v2]]+woda5[[#This Row],[ilosc]]</f>
        <v>448189</v>
      </c>
      <c r="L3473" t="str">
        <f t="shared" si="109"/>
        <v/>
      </c>
      <c r="M3473">
        <f>IF(woda5[[#This Row],[pomiar po polnocy]]&gt;=800000,1,0)</f>
        <v>0</v>
      </c>
    </row>
    <row r="3474" spans="4:13" x14ac:dyDescent="0.25">
      <c r="D3474" s="1">
        <v>42916</v>
      </c>
      <c r="E3474">
        <v>2415</v>
      </c>
      <c r="F3474" s="9">
        <f t="shared" si="108"/>
        <v>448189</v>
      </c>
      <c r="G3474" s="12">
        <f xml:space="preserve"> ROUNDUP(woda5[[#This Row],[pomiar po polnocy]]*0.98,0)</f>
        <v>439226</v>
      </c>
      <c r="H3474" s="13">
        <f>woda5[[#This Row],[po 8]]+woda5[[#This Row],[ilosc]]</f>
        <v>441641</v>
      </c>
      <c r="I3474">
        <f>ROUNDUP(woda5[[#This Row],[pomiar po polnocy]]*0.02,0)</f>
        <v>8964</v>
      </c>
      <c r="J3474" s="10">
        <f>woda5[[#This Row],[pomiar po polnocy]]-woda5[[#This Row],[ile wypuscic rano]]</f>
        <v>439225</v>
      </c>
      <c r="K3474" s="10">
        <f>woda5[[#This Row],[po 8v2]]+woda5[[#This Row],[ilosc]]</f>
        <v>441640</v>
      </c>
      <c r="L3474" t="str">
        <f t="shared" si="109"/>
        <v/>
      </c>
      <c r="M3474">
        <f>IF(woda5[[#This Row],[pomiar po polnocy]]&gt;=800000,1,0)</f>
        <v>0</v>
      </c>
    </row>
    <row r="3475" spans="4:13" x14ac:dyDescent="0.25">
      <c r="D3475" s="1">
        <v>42917</v>
      </c>
      <c r="E3475">
        <v>2833</v>
      </c>
      <c r="F3475" s="9">
        <f t="shared" si="108"/>
        <v>441640</v>
      </c>
      <c r="G3475" s="12">
        <f xml:space="preserve"> ROUNDUP(woda5[[#This Row],[pomiar po polnocy]]*0.98,0)</f>
        <v>432808</v>
      </c>
      <c r="H3475" s="13">
        <f>woda5[[#This Row],[po 8]]+woda5[[#This Row],[ilosc]]</f>
        <v>435641</v>
      </c>
      <c r="I3475">
        <f>ROUNDUP(woda5[[#This Row],[pomiar po polnocy]]*0.02,0)</f>
        <v>8833</v>
      </c>
      <c r="J3475" s="10">
        <f>woda5[[#This Row],[pomiar po polnocy]]-woda5[[#This Row],[ile wypuscic rano]]</f>
        <v>432807</v>
      </c>
      <c r="K3475" s="10">
        <f>woda5[[#This Row],[po 8v2]]+woda5[[#This Row],[ilosc]]</f>
        <v>435640</v>
      </c>
      <c r="L3475" t="str">
        <f t="shared" si="109"/>
        <v/>
      </c>
      <c r="M3475">
        <f>IF(woda5[[#This Row],[pomiar po polnocy]]&gt;=800000,1,0)</f>
        <v>0</v>
      </c>
    </row>
    <row r="3476" spans="4:13" x14ac:dyDescent="0.25">
      <c r="D3476" s="1">
        <v>42918</v>
      </c>
      <c r="E3476">
        <v>2949</v>
      </c>
      <c r="F3476" s="9">
        <f t="shared" si="108"/>
        <v>435640</v>
      </c>
      <c r="G3476" s="12">
        <f xml:space="preserve"> ROUNDUP(woda5[[#This Row],[pomiar po polnocy]]*0.98,0)</f>
        <v>426928</v>
      </c>
      <c r="H3476" s="13">
        <f>woda5[[#This Row],[po 8]]+woda5[[#This Row],[ilosc]]</f>
        <v>429877</v>
      </c>
      <c r="I3476">
        <f>ROUNDUP(woda5[[#This Row],[pomiar po polnocy]]*0.02,0)</f>
        <v>8713</v>
      </c>
      <c r="J3476" s="10">
        <f>woda5[[#This Row],[pomiar po polnocy]]-woda5[[#This Row],[ile wypuscic rano]]</f>
        <v>426927</v>
      </c>
      <c r="K3476" s="10">
        <f>woda5[[#This Row],[po 8v2]]+woda5[[#This Row],[ilosc]]</f>
        <v>429876</v>
      </c>
      <c r="L3476" t="str">
        <f t="shared" si="109"/>
        <v/>
      </c>
      <c r="M3476">
        <f>IF(woda5[[#This Row],[pomiar po polnocy]]&gt;=800000,1,0)</f>
        <v>0</v>
      </c>
    </row>
    <row r="3477" spans="4:13" x14ac:dyDescent="0.25">
      <c r="D3477" s="1">
        <v>42919</v>
      </c>
      <c r="E3477">
        <v>2910</v>
      </c>
      <c r="F3477" s="9">
        <f t="shared" si="108"/>
        <v>429876</v>
      </c>
      <c r="G3477" s="12">
        <f xml:space="preserve"> ROUNDUP(woda5[[#This Row],[pomiar po polnocy]]*0.98,0)</f>
        <v>421279</v>
      </c>
      <c r="H3477" s="13">
        <f>woda5[[#This Row],[po 8]]+woda5[[#This Row],[ilosc]]</f>
        <v>424189</v>
      </c>
      <c r="I3477">
        <f>ROUNDUP(woda5[[#This Row],[pomiar po polnocy]]*0.02,0)</f>
        <v>8598</v>
      </c>
      <c r="J3477" s="10">
        <f>woda5[[#This Row],[pomiar po polnocy]]-woda5[[#This Row],[ile wypuscic rano]]</f>
        <v>421278</v>
      </c>
      <c r="K3477" s="10">
        <f>woda5[[#This Row],[po 8v2]]+woda5[[#This Row],[ilosc]]</f>
        <v>424188</v>
      </c>
      <c r="L3477" t="str">
        <f t="shared" si="109"/>
        <v/>
      </c>
      <c r="M3477">
        <f>IF(woda5[[#This Row],[pomiar po polnocy]]&gt;=800000,1,0)</f>
        <v>0</v>
      </c>
    </row>
    <row r="3478" spans="4:13" x14ac:dyDescent="0.25">
      <c r="D3478" s="1">
        <v>42920</v>
      </c>
      <c r="E3478">
        <v>1925</v>
      </c>
      <c r="F3478" s="9">
        <f t="shared" si="108"/>
        <v>424188</v>
      </c>
      <c r="G3478" s="12">
        <f xml:space="preserve"> ROUNDUP(woda5[[#This Row],[pomiar po polnocy]]*0.98,0)</f>
        <v>415705</v>
      </c>
      <c r="H3478" s="13">
        <f>woda5[[#This Row],[po 8]]+woda5[[#This Row],[ilosc]]</f>
        <v>417630</v>
      </c>
      <c r="I3478">
        <f>ROUNDUP(woda5[[#This Row],[pomiar po polnocy]]*0.02,0)</f>
        <v>8484</v>
      </c>
      <c r="J3478" s="10">
        <f>woda5[[#This Row],[pomiar po polnocy]]-woda5[[#This Row],[ile wypuscic rano]]</f>
        <v>415704</v>
      </c>
      <c r="K3478" s="10">
        <f>woda5[[#This Row],[po 8v2]]+woda5[[#This Row],[ilosc]]</f>
        <v>417629</v>
      </c>
      <c r="L3478" t="str">
        <f t="shared" si="109"/>
        <v/>
      </c>
      <c r="M3478">
        <f>IF(woda5[[#This Row],[pomiar po polnocy]]&gt;=800000,1,0)</f>
        <v>0</v>
      </c>
    </row>
    <row r="3479" spans="4:13" x14ac:dyDescent="0.25">
      <c r="D3479" s="1">
        <v>42921</v>
      </c>
      <c r="E3479">
        <v>2826</v>
      </c>
      <c r="F3479" s="9">
        <f t="shared" si="108"/>
        <v>417629</v>
      </c>
      <c r="G3479" s="12">
        <f xml:space="preserve"> ROUNDUP(woda5[[#This Row],[pomiar po polnocy]]*0.98,0)</f>
        <v>409277</v>
      </c>
      <c r="H3479" s="13">
        <f>woda5[[#This Row],[po 8]]+woda5[[#This Row],[ilosc]]</f>
        <v>412103</v>
      </c>
      <c r="I3479">
        <f>ROUNDUP(woda5[[#This Row],[pomiar po polnocy]]*0.02,0)</f>
        <v>8353</v>
      </c>
      <c r="J3479" s="10">
        <f>woda5[[#This Row],[pomiar po polnocy]]-woda5[[#This Row],[ile wypuscic rano]]</f>
        <v>409276</v>
      </c>
      <c r="K3479" s="10">
        <f>woda5[[#This Row],[po 8v2]]+woda5[[#This Row],[ilosc]]</f>
        <v>412102</v>
      </c>
      <c r="L3479" t="str">
        <f t="shared" si="109"/>
        <v/>
      </c>
      <c r="M3479">
        <f>IF(woda5[[#This Row],[pomiar po polnocy]]&gt;=800000,1,0)</f>
        <v>0</v>
      </c>
    </row>
    <row r="3480" spans="4:13" x14ac:dyDescent="0.25">
      <c r="D3480" s="1">
        <v>42922</v>
      </c>
      <c r="E3480">
        <v>1722</v>
      </c>
      <c r="F3480" s="9">
        <f t="shared" si="108"/>
        <v>412102</v>
      </c>
      <c r="G3480" s="12">
        <f xml:space="preserve"> ROUNDUP(woda5[[#This Row],[pomiar po polnocy]]*0.98,0)</f>
        <v>403860</v>
      </c>
      <c r="H3480" s="13">
        <f>woda5[[#This Row],[po 8]]+woda5[[#This Row],[ilosc]]</f>
        <v>405582</v>
      </c>
      <c r="I3480">
        <f>ROUNDUP(woda5[[#This Row],[pomiar po polnocy]]*0.02,0)</f>
        <v>8243</v>
      </c>
      <c r="J3480" s="10">
        <f>woda5[[#This Row],[pomiar po polnocy]]-woda5[[#This Row],[ile wypuscic rano]]</f>
        <v>403859</v>
      </c>
      <c r="K3480" s="10">
        <f>woda5[[#This Row],[po 8v2]]+woda5[[#This Row],[ilosc]]</f>
        <v>405581</v>
      </c>
      <c r="L3480" t="str">
        <f t="shared" si="109"/>
        <v/>
      </c>
      <c r="M3480">
        <f>IF(woda5[[#This Row],[pomiar po polnocy]]&gt;=800000,1,0)</f>
        <v>0</v>
      </c>
    </row>
    <row r="3481" spans="4:13" x14ac:dyDescent="0.25">
      <c r="D3481" s="1">
        <v>42923</v>
      </c>
      <c r="E3481">
        <v>2090</v>
      </c>
      <c r="F3481" s="9">
        <f t="shared" si="108"/>
        <v>405581</v>
      </c>
      <c r="G3481" s="12">
        <f xml:space="preserve"> ROUNDUP(woda5[[#This Row],[pomiar po polnocy]]*0.98,0)</f>
        <v>397470</v>
      </c>
      <c r="H3481" s="13">
        <f>woda5[[#This Row],[po 8]]+woda5[[#This Row],[ilosc]]</f>
        <v>399560</v>
      </c>
      <c r="I3481">
        <f>ROUNDUP(woda5[[#This Row],[pomiar po polnocy]]*0.02,0)</f>
        <v>8112</v>
      </c>
      <c r="J3481" s="10">
        <f>woda5[[#This Row],[pomiar po polnocy]]-woda5[[#This Row],[ile wypuscic rano]]</f>
        <v>397469</v>
      </c>
      <c r="K3481" s="10">
        <f>woda5[[#This Row],[po 8v2]]+woda5[[#This Row],[ilosc]]</f>
        <v>399559</v>
      </c>
      <c r="L3481" t="str">
        <f t="shared" si="109"/>
        <v/>
      </c>
      <c r="M3481">
        <f>IF(woda5[[#This Row],[pomiar po polnocy]]&gt;=800000,1,0)</f>
        <v>0</v>
      </c>
    </row>
    <row r="3482" spans="4:13" x14ac:dyDescent="0.25">
      <c r="D3482" s="1">
        <v>42924</v>
      </c>
      <c r="E3482">
        <v>2364</v>
      </c>
      <c r="F3482" s="9">
        <f t="shared" si="108"/>
        <v>399559</v>
      </c>
      <c r="G3482" s="12">
        <f xml:space="preserve"> ROUNDUP(woda5[[#This Row],[pomiar po polnocy]]*0.98,0)</f>
        <v>391568</v>
      </c>
      <c r="H3482" s="13">
        <f>woda5[[#This Row],[po 8]]+woda5[[#This Row],[ilosc]]</f>
        <v>393932</v>
      </c>
      <c r="I3482">
        <f>ROUNDUP(woda5[[#This Row],[pomiar po polnocy]]*0.02,0)</f>
        <v>7992</v>
      </c>
      <c r="J3482" s="10">
        <f>woda5[[#This Row],[pomiar po polnocy]]-woda5[[#This Row],[ile wypuscic rano]]</f>
        <v>391567</v>
      </c>
      <c r="K3482" s="10">
        <f>woda5[[#This Row],[po 8v2]]+woda5[[#This Row],[ilosc]]</f>
        <v>393931</v>
      </c>
      <c r="L3482" t="str">
        <f t="shared" si="109"/>
        <v/>
      </c>
      <c r="M3482">
        <f>IF(woda5[[#This Row],[pomiar po polnocy]]&gt;=800000,1,0)</f>
        <v>0</v>
      </c>
    </row>
    <row r="3483" spans="4:13" x14ac:dyDescent="0.25">
      <c r="D3483" s="1">
        <v>42925</v>
      </c>
      <c r="E3483">
        <v>3391</v>
      </c>
      <c r="F3483" s="9">
        <f t="shared" si="108"/>
        <v>393931</v>
      </c>
      <c r="G3483" s="12">
        <f xml:space="preserve"> ROUNDUP(woda5[[#This Row],[pomiar po polnocy]]*0.98,0)</f>
        <v>386053</v>
      </c>
      <c r="H3483" s="13">
        <f>woda5[[#This Row],[po 8]]+woda5[[#This Row],[ilosc]]</f>
        <v>389444</v>
      </c>
      <c r="I3483">
        <f>ROUNDUP(woda5[[#This Row],[pomiar po polnocy]]*0.02,0)</f>
        <v>7879</v>
      </c>
      <c r="J3483" s="10">
        <f>woda5[[#This Row],[pomiar po polnocy]]-woda5[[#This Row],[ile wypuscic rano]]</f>
        <v>386052</v>
      </c>
      <c r="K3483" s="10">
        <f>woda5[[#This Row],[po 8v2]]+woda5[[#This Row],[ilosc]]</f>
        <v>389443</v>
      </c>
      <c r="L3483" t="str">
        <f t="shared" si="109"/>
        <v/>
      </c>
      <c r="M3483">
        <f>IF(woda5[[#This Row],[pomiar po polnocy]]&gt;=800000,1,0)</f>
        <v>0</v>
      </c>
    </row>
    <row r="3484" spans="4:13" x14ac:dyDescent="0.25">
      <c r="D3484" s="1">
        <v>42926</v>
      </c>
      <c r="E3484">
        <v>2553</v>
      </c>
      <c r="F3484" s="9">
        <f t="shared" si="108"/>
        <v>389443</v>
      </c>
      <c r="G3484" s="12">
        <f xml:space="preserve"> ROUNDUP(woda5[[#This Row],[pomiar po polnocy]]*0.98,0)</f>
        <v>381655</v>
      </c>
      <c r="H3484" s="13">
        <f>woda5[[#This Row],[po 8]]+woda5[[#This Row],[ilosc]]</f>
        <v>384208</v>
      </c>
      <c r="I3484">
        <f>ROUNDUP(woda5[[#This Row],[pomiar po polnocy]]*0.02,0)</f>
        <v>7789</v>
      </c>
      <c r="J3484" s="10">
        <f>woda5[[#This Row],[pomiar po polnocy]]-woda5[[#This Row],[ile wypuscic rano]]</f>
        <v>381654</v>
      </c>
      <c r="K3484" s="10">
        <f>woda5[[#This Row],[po 8v2]]+woda5[[#This Row],[ilosc]]</f>
        <v>384207</v>
      </c>
      <c r="L3484" t="str">
        <f t="shared" si="109"/>
        <v/>
      </c>
      <c r="M3484">
        <f>IF(woda5[[#This Row],[pomiar po polnocy]]&gt;=800000,1,0)</f>
        <v>0</v>
      </c>
    </row>
    <row r="3485" spans="4:13" x14ac:dyDescent="0.25">
      <c r="D3485" s="1">
        <v>42927</v>
      </c>
      <c r="E3485">
        <v>2172</v>
      </c>
      <c r="F3485" s="9">
        <f t="shared" si="108"/>
        <v>384207</v>
      </c>
      <c r="G3485" s="12">
        <f xml:space="preserve"> ROUNDUP(woda5[[#This Row],[pomiar po polnocy]]*0.98,0)</f>
        <v>376523</v>
      </c>
      <c r="H3485" s="13">
        <f>woda5[[#This Row],[po 8]]+woda5[[#This Row],[ilosc]]</f>
        <v>378695</v>
      </c>
      <c r="I3485">
        <f>ROUNDUP(woda5[[#This Row],[pomiar po polnocy]]*0.02,0)</f>
        <v>7685</v>
      </c>
      <c r="J3485" s="10">
        <f>woda5[[#This Row],[pomiar po polnocy]]-woda5[[#This Row],[ile wypuscic rano]]</f>
        <v>376522</v>
      </c>
      <c r="K3485" s="10">
        <f>woda5[[#This Row],[po 8v2]]+woda5[[#This Row],[ilosc]]</f>
        <v>378694</v>
      </c>
      <c r="L3485" t="str">
        <f t="shared" si="109"/>
        <v/>
      </c>
      <c r="M3485">
        <f>IF(woda5[[#This Row],[pomiar po polnocy]]&gt;=800000,1,0)</f>
        <v>0</v>
      </c>
    </row>
    <row r="3486" spans="4:13" x14ac:dyDescent="0.25">
      <c r="D3486" s="1">
        <v>42928</v>
      </c>
      <c r="E3486">
        <v>1861</v>
      </c>
      <c r="F3486" s="9">
        <f t="shared" si="108"/>
        <v>378694</v>
      </c>
      <c r="G3486" s="12">
        <f xml:space="preserve"> ROUNDUP(woda5[[#This Row],[pomiar po polnocy]]*0.98,0)</f>
        <v>371121</v>
      </c>
      <c r="H3486" s="13">
        <f>woda5[[#This Row],[po 8]]+woda5[[#This Row],[ilosc]]</f>
        <v>372982</v>
      </c>
      <c r="I3486">
        <f>ROUNDUP(woda5[[#This Row],[pomiar po polnocy]]*0.02,0)</f>
        <v>7574</v>
      </c>
      <c r="J3486" s="10">
        <f>woda5[[#This Row],[pomiar po polnocy]]-woda5[[#This Row],[ile wypuscic rano]]</f>
        <v>371120</v>
      </c>
      <c r="K3486" s="10">
        <f>woda5[[#This Row],[po 8v2]]+woda5[[#This Row],[ilosc]]</f>
        <v>372981</v>
      </c>
      <c r="L3486" t="str">
        <f t="shared" si="109"/>
        <v/>
      </c>
      <c r="M3486">
        <f>IF(woda5[[#This Row],[pomiar po polnocy]]&gt;=800000,1,0)</f>
        <v>0</v>
      </c>
    </row>
    <row r="3487" spans="4:13" x14ac:dyDescent="0.25">
      <c r="D3487" s="1">
        <v>42929</v>
      </c>
      <c r="E3487">
        <v>1829</v>
      </c>
      <c r="F3487" s="9">
        <f t="shared" si="108"/>
        <v>372981</v>
      </c>
      <c r="G3487" s="12">
        <f xml:space="preserve"> ROUNDUP(woda5[[#This Row],[pomiar po polnocy]]*0.98,0)</f>
        <v>365522</v>
      </c>
      <c r="H3487" s="13">
        <f>woda5[[#This Row],[po 8]]+woda5[[#This Row],[ilosc]]</f>
        <v>367351</v>
      </c>
      <c r="I3487">
        <f>ROUNDUP(woda5[[#This Row],[pomiar po polnocy]]*0.02,0)</f>
        <v>7460</v>
      </c>
      <c r="J3487" s="10">
        <f>woda5[[#This Row],[pomiar po polnocy]]-woda5[[#This Row],[ile wypuscic rano]]</f>
        <v>365521</v>
      </c>
      <c r="K3487" s="10">
        <f>woda5[[#This Row],[po 8v2]]+woda5[[#This Row],[ilosc]]</f>
        <v>367350</v>
      </c>
      <c r="L3487" t="str">
        <f t="shared" si="109"/>
        <v/>
      </c>
      <c r="M3487">
        <f>IF(woda5[[#This Row],[pomiar po polnocy]]&gt;=800000,1,0)</f>
        <v>0</v>
      </c>
    </row>
    <row r="3488" spans="4:13" x14ac:dyDescent="0.25">
      <c r="D3488" s="1">
        <v>42930</v>
      </c>
      <c r="E3488">
        <v>2573</v>
      </c>
      <c r="F3488" s="9">
        <f t="shared" si="108"/>
        <v>367350</v>
      </c>
      <c r="G3488" s="12">
        <f xml:space="preserve"> ROUNDUP(woda5[[#This Row],[pomiar po polnocy]]*0.98,0)</f>
        <v>360003</v>
      </c>
      <c r="H3488" s="13">
        <f>woda5[[#This Row],[po 8]]+woda5[[#This Row],[ilosc]]</f>
        <v>362576</v>
      </c>
      <c r="I3488">
        <f>ROUNDUP(woda5[[#This Row],[pomiar po polnocy]]*0.02,0)</f>
        <v>7347</v>
      </c>
      <c r="J3488" s="10">
        <f>woda5[[#This Row],[pomiar po polnocy]]-woda5[[#This Row],[ile wypuscic rano]]</f>
        <v>360003</v>
      </c>
      <c r="K3488" s="10">
        <f>woda5[[#This Row],[po 8v2]]+woda5[[#This Row],[ilosc]]</f>
        <v>362576</v>
      </c>
      <c r="L3488" t="str">
        <f t="shared" si="109"/>
        <v/>
      </c>
      <c r="M3488">
        <f>IF(woda5[[#This Row],[pomiar po polnocy]]&gt;=800000,1,0)</f>
        <v>0</v>
      </c>
    </row>
    <row r="3489" spans="4:13" x14ac:dyDescent="0.25">
      <c r="D3489" s="1">
        <v>42931</v>
      </c>
      <c r="E3489">
        <v>2251</v>
      </c>
      <c r="F3489" s="9">
        <f t="shared" si="108"/>
        <v>362576</v>
      </c>
      <c r="G3489" s="12">
        <f xml:space="preserve"> ROUNDUP(woda5[[#This Row],[pomiar po polnocy]]*0.98,0)</f>
        <v>355325</v>
      </c>
      <c r="H3489" s="13">
        <f>woda5[[#This Row],[po 8]]+woda5[[#This Row],[ilosc]]</f>
        <v>357576</v>
      </c>
      <c r="I3489">
        <f>ROUNDUP(woda5[[#This Row],[pomiar po polnocy]]*0.02,0)</f>
        <v>7252</v>
      </c>
      <c r="J3489" s="10">
        <f>woda5[[#This Row],[pomiar po polnocy]]-woda5[[#This Row],[ile wypuscic rano]]</f>
        <v>355324</v>
      </c>
      <c r="K3489" s="10">
        <f>woda5[[#This Row],[po 8v2]]+woda5[[#This Row],[ilosc]]</f>
        <v>357575</v>
      </c>
      <c r="L3489" t="str">
        <f t="shared" si="109"/>
        <v/>
      </c>
      <c r="M3489">
        <f>IF(woda5[[#This Row],[pomiar po polnocy]]&gt;=800000,1,0)</f>
        <v>0</v>
      </c>
    </row>
    <row r="3490" spans="4:13" x14ac:dyDescent="0.25">
      <c r="D3490" s="1">
        <v>42932</v>
      </c>
      <c r="E3490">
        <v>1921</v>
      </c>
      <c r="F3490" s="9">
        <f t="shared" si="108"/>
        <v>357575</v>
      </c>
      <c r="G3490" s="12">
        <f xml:space="preserve"> ROUNDUP(woda5[[#This Row],[pomiar po polnocy]]*0.98,0)</f>
        <v>350424</v>
      </c>
      <c r="H3490" s="13">
        <f>woda5[[#This Row],[po 8]]+woda5[[#This Row],[ilosc]]</f>
        <v>352345</v>
      </c>
      <c r="I3490">
        <f>ROUNDUP(woda5[[#This Row],[pomiar po polnocy]]*0.02,0)</f>
        <v>7152</v>
      </c>
      <c r="J3490" s="10">
        <f>woda5[[#This Row],[pomiar po polnocy]]-woda5[[#This Row],[ile wypuscic rano]]</f>
        <v>350423</v>
      </c>
      <c r="K3490" s="10">
        <f>woda5[[#This Row],[po 8v2]]+woda5[[#This Row],[ilosc]]</f>
        <v>352344</v>
      </c>
      <c r="L3490" t="str">
        <f t="shared" si="109"/>
        <v/>
      </c>
      <c r="M3490">
        <f>IF(woda5[[#This Row],[pomiar po polnocy]]&gt;=800000,1,0)</f>
        <v>0</v>
      </c>
    </row>
    <row r="3491" spans="4:13" x14ac:dyDescent="0.25">
      <c r="D3491" s="1">
        <v>42933</v>
      </c>
      <c r="E3491">
        <v>2119</v>
      </c>
      <c r="F3491" s="9">
        <f t="shared" si="108"/>
        <v>352344</v>
      </c>
      <c r="G3491" s="12">
        <f xml:space="preserve"> ROUNDUP(woda5[[#This Row],[pomiar po polnocy]]*0.98,0)</f>
        <v>345298</v>
      </c>
      <c r="H3491" s="13">
        <f>woda5[[#This Row],[po 8]]+woda5[[#This Row],[ilosc]]</f>
        <v>347417</v>
      </c>
      <c r="I3491">
        <f>ROUNDUP(woda5[[#This Row],[pomiar po polnocy]]*0.02,0)</f>
        <v>7047</v>
      </c>
      <c r="J3491" s="10">
        <f>woda5[[#This Row],[pomiar po polnocy]]-woda5[[#This Row],[ile wypuscic rano]]</f>
        <v>345297</v>
      </c>
      <c r="K3491" s="10">
        <f>woda5[[#This Row],[po 8v2]]+woda5[[#This Row],[ilosc]]</f>
        <v>347416</v>
      </c>
      <c r="L3491" t="str">
        <f t="shared" si="109"/>
        <v/>
      </c>
      <c r="M3491">
        <f>IF(woda5[[#This Row],[pomiar po polnocy]]&gt;=800000,1,0)</f>
        <v>0</v>
      </c>
    </row>
    <row r="3492" spans="4:13" x14ac:dyDescent="0.25">
      <c r="D3492" s="1">
        <v>42934</v>
      </c>
      <c r="E3492">
        <v>1883</v>
      </c>
      <c r="F3492" s="9">
        <f t="shared" si="108"/>
        <v>347416</v>
      </c>
      <c r="G3492" s="12">
        <f xml:space="preserve"> ROUNDUP(woda5[[#This Row],[pomiar po polnocy]]*0.98,0)</f>
        <v>340468</v>
      </c>
      <c r="H3492" s="13">
        <f>woda5[[#This Row],[po 8]]+woda5[[#This Row],[ilosc]]</f>
        <v>342351</v>
      </c>
      <c r="I3492">
        <f>ROUNDUP(woda5[[#This Row],[pomiar po polnocy]]*0.02,0)</f>
        <v>6949</v>
      </c>
      <c r="J3492" s="10">
        <f>woda5[[#This Row],[pomiar po polnocy]]-woda5[[#This Row],[ile wypuscic rano]]</f>
        <v>340467</v>
      </c>
      <c r="K3492" s="10">
        <f>woda5[[#This Row],[po 8v2]]+woda5[[#This Row],[ilosc]]</f>
        <v>342350</v>
      </c>
      <c r="L3492" t="str">
        <f t="shared" si="109"/>
        <v/>
      </c>
      <c r="M3492">
        <f>IF(woda5[[#This Row],[pomiar po polnocy]]&gt;=800000,1,0)</f>
        <v>0</v>
      </c>
    </row>
    <row r="3493" spans="4:13" x14ac:dyDescent="0.25">
      <c r="D3493" s="1">
        <v>42935</v>
      </c>
      <c r="E3493">
        <v>2941</v>
      </c>
      <c r="F3493" s="9">
        <f t="shared" si="108"/>
        <v>342350</v>
      </c>
      <c r="G3493" s="12">
        <f xml:space="preserve"> ROUNDUP(woda5[[#This Row],[pomiar po polnocy]]*0.98,0)</f>
        <v>335503</v>
      </c>
      <c r="H3493" s="13">
        <f>woda5[[#This Row],[po 8]]+woda5[[#This Row],[ilosc]]</f>
        <v>338444</v>
      </c>
      <c r="I3493">
        <f>ROUNDUP(woda5[[#This Row],[pomiar po polnocy]]*0.02,0)</f>
        <v>6847</v>
      </c>
      <c r="J3493" s="10">
        <f>woda5[[#This Row],[pomiar po polnocy]]-woda5[[#This Row],[ile wypuscic rano]]</f>
        <v>335503</v>
      </c>
      <c r="K3493" s="10">
        <f>woda5[[#This Row],[po 8v2]]+woda5[[#This Row],[ilosc]]</f>
        <v>338444</v>
      </c>
      <c r="L3493" t="str">
        <f t="shared" si="109"/>
        <v/>
      </c>
      <c r="M3493">
        <f>IF(woda5[[#This Row],[pomiar po polnocy]]&gt;=800000,1,0)</f>
        <v>0</v>
      </c>
    </row>
    <row r="3494" spans="4:13" x14ac:dyDescent="0.25">
      <c r="D3494" s="1">
        <v>42936</v>
      </c>
      <c r="E3494">
        <v>2721</v>
      </c>
      <c r="F3494" s="9">
        <f t="shared" si="108"/>
        <v>338444</v>
      </c>
      <c r="G3494" s="12">
        <f xml:space="preserve"> ROUNDUP(woda5[[#This Row],[pomiar po polnocy]]*0.98,0)</f>
        <v>331676</v>
      </c>
      <c r="H3494" s="13">
        <f>woda5[[#This Row],[po 8]]+woda5[[#This Row],[ilosc]]</f>
        <v>334397</v>
      </c>
      <c r="I3494">
        <f>ROUNDUP(woda5[[#This Row],[pomiar po polnocy]]*0.02,0)</f>
        <v>6769</v>
      </c>
      <c r="J3494" s="10">
        <f>woda5[[#This Row],[pomiar po polnocy]]-woda5[[#This Row],[ile wypuscic rano]]</f>
        <v>331675</v>
      </c>
      <c r="K3494" s="10">
        <f>woda5[[#This Row],[po 8v2]]+woda5[[#This Row],[ilosc]]</f>
        <v>334396</v>
      </c>
      <c r="L3494" t="str">
        <f t="shared" si="109"/>
        <v/>
      </c>
      <c r="M3494">
        <f>IF(woda5[[#This Row],[pomiar po polnocy]]&gt;=800000,1,0)</f>
        <v>0</v>
      </c>
    </row>
    <row r="3495" spans="4:13" x14ac:dyDescent="0.25">
      <c r="D3495" s="1">
        <v>42937</v>
      </c>
      <c r="E3495">
        <v>3225</v>
      </c>
      <c r="F3495" s="9">
        <f t="shared" si="108"/>
        <v>334396</v>
      </c>
      <c r="G3495" s="12">
        <f xml:space="preserve"> ROUNDUP(woda5[[#This Row],[pomiar po polnocy]]*0.98,0)</f>
        <v>327709</v>
      </c>
      <c r="H3495" s="13">
        <f>woda5[[#This Row],[po 8]]+woda5[[#This Row],[ilosc]]</f>
        <v>330934</v>
      </c>
      <c r="I3495">
        <f>ROUNDUP(woda5[[#This Row],[pomiar po polnocy]]*0.02,0)</f>
        <v>6688</v>
      </c>
      <c r="J3495" s="10">
        <f>woda5[[#This Row],[pomiar po polnocy]]-woda5[[#This Row],[ile wypuscic rano]]</f>
        <v>327708</v>
      </c>
      <c r="K3495" s="10">
        <f>woda5[[#This Row],[po 8v2]]+woda5[[#This Row],[ilosc]]</f>
        <v>330933</v>
      </c>
      <c r="L3495" t="str">
        <f t="shared" si="109"/>
        <v/>
      </c>
      <c r="M3495">
        <f>IF(woda5[[#This Row],[pomiar po polnocy]]&gt;=800000,1,0)</f>
        <v>0</v>
      </c>
    </row>
    <row r="3496" spans="4:13" x14ac:dyDescent="0.25">
      <c r="D3496" s="1">
        <v>42938</v>
      </c>
      <c r="E3496">
        <v>3109</v>
      </c>
      <c r="F3496" s="9">
        <f t="shared" si="108"/>
        <v>330933</v>
      </c>
      <c r="G3496" s="12">
        <f xml:space="preserve"> ROUNDUP(woda5[[#This Row],[pomiar po polnocy]]*0.98,0)</f>
        <v>324315</v>
      </c>
      <c r="H3496" s="13">
        <f>woda5[[#This Row],[po 8]]+woda5[[#This Row],[ilosc]]</f>
        <v>327424</v>
      </c>
      <c r="I3496">
        <f>ROUNDUP(woda5[[#This Row],[pomiar po polnocy]]*0.02,0)</f>
        <v>6619</v>
      </c>
      <c r="J3496" s="10">
        <f>woda5[[#This Row],[pomiar po polnocy]]-woda5[[#This Row],[ile wypuscic rano]]</f>
        <v>324314</v>
      </c>
      <c r="K3496" s="10">
        <f>woda5[[#This Row],[po 8v2]]+woda5[[#This Row],[ilosc]]</f>
        <v>327423</v>
      </c>
      <c r="L3496" t="str">
        <f t="shared" si="109"/>
        <v/>
      </c>
      <c r="M3496">
        <f>IF(woda5[[#This Row],[pomiar po polnocy]]&gt;=800000,1,0)</f>
        <v>0</v>
      </c>
    </row>
    <row r="3497" spans="4:13" x14ac:dyDescent="0.25">
      <c r="D3497" s="1">
        <v>42939</v>
      </c>
      <c r="E3497">
        <v>2718</v>
      </c>
      <c r="F3497" s="9">
        <f t="shared" si="108"/>
        <v>327423</v>
      </c>
      <c r="G3497" s="12">
        <f xml:space="preserve"> ROUNDUP(woda5[[#This Row],[pomiar po polnocy]]*0.98,0)</f>
        <v>320875</v>
      </c>
      <c r="H3497" s="13">
        <f>woda5[[#This Row],[po 8]]+woda5[[#This Row],[ilosc]]</f>
        <v>323593</v>
      </c>
      <c r="I3497">
        <f>ROUNDUP(woda5[[#This Row],[pomiar po polnocy]]*0.02,0)</f>
        <v>6549</v>
      </c>
      <c r="J3497" s="10">
        <f>woda5[[#This Row],[pomiar po polnocy]]-woda5[[#This Row],[ile wypuscic rano]]</f>
        <v>320874</v>
      </c>
      <c r="K3497" s="10">
        <f>woda5[[#This Row],[po 8v2]]+woda5[[#This Row],[ilosc]]</f>
        <v>323592</v>
      </c>
      <c r="L3497" t="str">
        <f t="shared" si="109"/>
        <v/>
      </c>
      <c r="M3497">
        <f>IF(woda5[[#This Row],[pomiar po polnocy]]&gt;=800000,1,0)</f>
        <v>0</v>
      </c>
    </row>
    <row r="3498" spans="4:13" x14ac:dyDescent="0.25">
      <c r="D3498" s="1">
        <v>42940</v>
      </c>
      <c r="E3498">
        <v>3342</v>
      </c>
      <c r="F3498" s="9">
        <f t="shared" si="108"/>
        <v>323592</v>
      </c>
      <c r="G3498" s="12">
        <f xml:space="preserve"> ROUNDUP(woda5[[#This Row],[pomiar po polnocy]]*0.98,0)</f>
        <v>317121</v>
      </c>
      <c r="H3498" s="13">
        <f>woda5[[#This Row],[po 8]]+woda5[[#This Row],[ilosc]]</f>
        <v>320463</v>
      </c>
      <c r="I3498">
        <f>ROUNDUP(woda5[[#This Row],[pomiar po polnocy]]*0.02,0)</f>
        <v>6472</v>
      </c>
      <c r="J3498" s="10">
        <f>woda5[[#This Row],[pomiar po polnocy]]-woda5[[#This Row],[ile wypuscic rano]]</f>
        <v>317120</v>
      </c>
      <c r="K3498" s="10">
        <f>woda5[[#This Row],[po 8v2]]+woda5[[#This Row],[ilosc]]</f>
        <v>320462</v>
      </c>
      <c r="L3498" t="str">
        <f t="shared" si="109"/>
        <v/>
      </c>
      <c r="M3498">
        <f>IF(woda5[[#This Row],[pomiar po polnocy]]&gt;=800000,1,0)</f>
        <v>0</v>
      </c>
    </row>
    <row r="3499" spans="4:13" x14ac:dyDescent="0.25">
      <c r="D3499" s="1">
        <v>42941</v>
      </c>
      <c r="E3499">
        <v>3189</v>
      </c>
      <c r="F3499" s="9">
        <f t="shared" si="108"/>
        <v>320462</v>
      </c>
      <c r="G3499" s="12">
        <f xml:space="preserve"> ROUNDUP(woda5[[#This Row],[pomiar po polnocy]]*0.98,0)</f>
        <v>314053</v>
      </c>
      <c r="H3499" s="13">
        <f>woda5[[#This Row],[po 8]]+woda5[[#This Row],[ilosc]]</f>
        <v>317242</v>
      </c>
      <c r="I3499">
        <f>ROUNDUP(woda5[[#This Row],[pomiar po polnocy]]*0.02,0)</f>
        <v>6410</v>
      </c>
      <c r="J3499" s="10">
        <f>woda5[[#This Row],[pomiar po polnocy]]-woda5[[#This Row],[ile wypuscic rano]]</f>
        <v>314052</v>
      </c>
      <c r="K3499" s="10">
        <f>woda5[[#This Row],[po 8v2]]+woda5[[#This Row],[ilosc]]</f>
        <v>317241</v>
      </c>
      <c r="L3499" t="str">
        <f t="shared" si="109"/>
        <v/>
      </c>
      <c r="M3499">
        <f>IF(woda5[[#This Row],[pomiar po polnocy]]&gt;=800000,1,0)</f>
        <v>0</v>
      </c>
    </row>
    <row r="3500" spans="4:13" x14ac:dyDescent="0.25">
      <c r="D3500" s="1">
        <v>42942</v>
      </c>
      <c r="E3500">
        <v>2995</v>
      </c>
      <c r="F3500" s="9">
        <f t="shared" si="108"/>
        <v>317241</v>
      </c>
      <c r="G3500" s="12">
        <f xml:space="preserve"> ROUNDUP(woda5[[#This Row],[pomiar po polnocy]]*0.98,0)</f>
        <v>310897</v>
      </c>
      <c r="H3500" s="13">
        <f>woda5[[#This Row],[po 8]]+woda5[[#This Row],[ilosc]]</f>
        <v>313892</v>
      </c>
      <c r="I3500">
        <f>ROUNDUP(woda5[[#This Row],[pomiar po polnocy]]*0.02,0)</f>
        <v>6345</v>
      </c>
      <c r="J3500" s="10">
        <f>woda5[[#This Row],[pomiar po polnocy]]-woda5[[#This Row],[ile wypuscic rano]]</f>
        <v>310896</v>
      </c>
      <c r="K3500" s="10">
        <f>woda5[[#This Row],[po 8v2]]+woda5[[#This Row],[ilosc]]</f>
        <v>313891</v>
      </c>
      <c r="L3500" t="str">
        <f t="shared" si="109"/>
        <v/>
      </c>
      <c r="M3500">
        <f>IF(woda5[[#This Row],[pomiar po polnocy]]&gt;=800000,1,0)</f>
        <v>0</v>
      </c>
    </row>
    <row r="3501" spans="4:13" x14ac:dyDescent="0.25">
      <c r="D3501" s="1">
        <v>42943</v>
      </c>
      <c r="E3501">
        <v>1921</v>
      </c>
      <c r="F3501" s="9">
        <f t="shared" si="108"/>
        <v>313891</v>
      </c>
      <c r="G3501" s="12">
        <f xml:space="preserve"> ROUNDUP(woda5[[#This Row],[pomiar po polnocy]]*0.98,0)</f>
        <v>307614</v>
      </c>
      <c r="H3501" s="13">
        <f>woda5[[#This Row],[po 8]]+woda5[[#This Row],[ilosc]]</f>
        <v>309535</v>
      </c>
      <c r="I3501">
        <f>ROUNDUP(woda5[[#This Row],[pomiar po polnocy]]*0.02,0)</f>
        <v>6278</v>
      </c>
      <c r="J3501" s="10">
        <f>woda5[[#This Row],[pomiar po polnocy]]-woda5[[#This Row],[ile wypuscic rano]]</f>
        <v>307613</v>
      </c>
      <c r="K3501" s="10">
        <f>woda5[[#This Row],[po 8v2]]+woda5[[#This Row],[ilosc]]</f>
        <v>309534</v>
      </c>
      <c r="L3501" t="str">
        <f t="shared" si="109"/>
        <v/>
      </c>
      <c r="M3501">
        <f>IF(woda5[[#This Row],[pomiar po polnocy]]&gt;=800000,1,0)</f>
        <v>0</v>
      </c>
    </row>
    <row r="3502" spans="4:13" x14ac:dyDescent="0.25">
      <c r="D3502" s="1">
        <v>42944</v>
      </c>
      <c r="E3502">
        <v>3020</v>
      </c>
      <c r="F3502" s="9">
        <f t="shared" si="108"/>
        <v>309534</v>
      </c>
      <c r="G3502" s="12">
        <f xml:space="preserve"> ROUNDUP(woda5[[#This Row],[pomiar po polnocy]]*0.98,0)</f>
        <v>303344</v>
      </c>
      <c r="H3502" s="13">
        <f>woda5[[#This Row],[po 8]]+woda5[[#This Row],[ilosc]]</f>
        <v>306364</v>
      </c>
      <c r="I3502">
        <f>ROUNDUP(woda5[[#This Row],[pomiar po polnocy]]*0.02,0)</f>
        <v>6191</v>
      </c>
      <c r="J3502" s="10">
        <f>woda5[[#This Row],[pomiar po polnocy]]-woda5[[#This Row],[ile wypuscic rano]]</f>
        <v>303343</v>
      </c>
      <c r="K3502" s="10">
        <f>woda5[[#This Row],[po 8v2]]+woda5[[#This Row],[ilosc]]</f>
        <v>306363</v>
      </c>
      <c r="L3502" t="str">
        <f t="shared" si="109"/>
        <v/>
      </c>
      <c r="M3502">
        <f>IF(woda5[[#This Row],[pomiar po polnocy]]&gt;=800000,1,0)</f>
        <v>0</v>
      </c>
    </row>
    <row r="3503" spans="4:13" x14ac:dyDescent="0.25">
      <c r="D3503" s="1">
        <v>42945</v>
      </c>
      <c r="E3503">
        <v>3397</v>
      </c>
      <c r="F3503" s="9">
        <f t="shared" si="108"/>
        <v>306363</v>
      </c>
      <c r="G3503" s="12">
        <f xml:space="preserve"> ROUNDUP(woda5[[#This Row],[pomiar po polnocy]]*0.98,0)</f>
        <v>300236</v>
      </c>
      <c r="H3503" s="13">
        <f>woda5[[#This Row],[po 8]]+woda5[[#This Row],[ilosc]]</f>
        <v>303633</v>
      </c>
      <c r="I3503">
        <f>ROUNDUP(woda5[[#This Row],[pomiar po polnocy]]*0.02,0)</f>
        <v>6128</v>
      </c>
      <c r="J3503" s="10">
        <f>woda5[[#This Row],[pomiar po polnocy]]-woda5[[#This Row],[ile wypuscic rano]]</f>
        <v>300235</v>
      </c>
      <c r="K3503" s="10">
        <f>woda5[[#This Row],[po 8v2]]+woda5[[#This Row],[ilosc]]</f>
        <v>303632</v>
      </c>
      <c r="L3503" t="str">
        <f t="shared" si="109"/>
        <v/>
      </c>
      <c r="M3503">
        <f>IF(woda5[[#This Row],[pomiar po polnocy]]&gt;=800000,1,0)</f>
        <v>0</v>
      </c>
    </row>
    <row r="3504" spans="4:13" x14ac:dyDescent="0.25">
      <c r="D3504" s="1">
        <v>42946</v>
      </c>
      <c r="E3504">
        <v>2375</v>
      </c>
      <c r="F3504" s="9">
        <f t="shared" si="108"/>
        <v>303632</v>
      </c>
      <c r="G3504" s="12">
        <f xml:space="preserve"> ROUNDUP(woda5[[#This Row],[pomiar po polnocy]]*0.98,0)</f>
        <v>297560</v>
      </c>
      <c r="H3504" s="13">
        <f>woda5[[#This Row],[po 8]]+woda5[[#This Row],[ilosc]]</f>
        <v>299935</v>
      </c>
      <c r="I3504">
        <f>ROUNDUP(woda5[[#This Row],[pomiar po polnocy]]*0.02,0)</f>
        <v>6073</v>
      </c>
      <c r="J3504" s="10">
        <f>woda5[[#This Row],[pomiar po polnocy]]-woda5[[#This Row],[ile wypuscic rano]]</f>
        <v>297559</v>
      </c>
      <c r="K3504" s="10">
        <f>woda5[[#This Row],[po 8v2]]+woda5[[#This Row],[ilosc]]</f>
        <v>299934</v>
      </c>
      <c r="L3504" t="str">
        <f t="shared" si="109"/>
        <v/>
      </c>
      <c r="M3504">
        <f>IF(woda5[[#This Row],[pomiar po polnocy]]&gt;=800000,1,0)</f>
        <v>0</v>
      </c>
    </row>
    <row r="3505" spans="4:13" x14ac:dyDescent="0.25">
      <c r="D3505" s="1">
        <v>42947</v>
      </c>
      <c r="E3505">
        <v>3387</v>
      </c>
      <c r="F3505" s="9">
        <f t="shared" si="108"/>
        <v>299934</v>
      </c>
      <c r="G3505" s="12">
        <f xml:space="preserve"> ROUNDUP(woda5[[#This Row],[pomiar po polnocy]]*0.98,0)</f>
        <v>293936</v>
      </c>
      <c r="H3505" s="13">
        <f>woda5[[#This Row],[po 8]]+woda5[[#This Row],[ilosc]]</f>
        <v>297323</v>
      </c>
      <c r="I3505">
        <f>ROUNDUP(woda5[[#This Row],[pomiar po polnocy]]*0.02,0)</f>
        <v>5999</v>
      </c>
      <c r="J3505" s="10">
        <f>woda5[[#This Row],[pomiar po polnocy]]-woda5[[#This Row],[ile wypuscic rano]]</f>
        <v>293935</v>
      </c>
      <c r="K3505" s="10">
        <f>woda5[[#This Row],[po 8v2]]+woda5[[#This Row],[ilosc]]</f>
        <v>297322</v>
      </c>
      <c r="L3505" t="str">
        <f t="shared" si="109"/>
        <v/>
      </c>
      <c r="M3505">
        <f>IF(woda5[[#This Row],[pomiar po polnocy]]&gt;=800000,1,0)</f>
        <v>0</v>
      </c>
    </row>
    <row r="3506" spans="4:13" x14ac:dyDescent="0.25">
      <c r="D3506" s="1">
        <v>42948</v>
      </c>
      <c r="E3506">
        <v>2076</v>
      </c>
      <c r="F3506" s="9">
        <f t="shared" si="108"/>
        <v>297322</v>
      </c>
      <c r="G3506" s="12">
        <f xml:space="preserve"> ROUNDUP(woda5[[#This Row],[pomiar po polnocy]]*0.98,0)</f>
        <v>291376</v>
      </c>
      <c r="H3506" s="13">
        <f>woda5[[#This Row],[po 8]]+woda5[[#This Row],[ilosc]]</f>
        <v>293452</v>
      </c>
      <c r="I3506">
        <f>ROUNDUP(woda5[[#This Row],[pomiar po polnocy]]*0.02,0)</f>
        <v>5947</v>
      </c>
      <c r="J3506" s="10">
        <f>woda5[[#This Row],[pomiar po polnocy]]-woda5[[#This Row],[ile wypuscic rano]]</f>
        <v>291375</v>
      </c>
      <c r="K3506" s="10">
        <f>woda5[[#This Row],[po 8v2]]+woda5[[#This Row],[ilosc]]</f>
        <v>293451</v>
      </c>
      <c r="L3506" t="str">
        <f t="shared" si="109"/>
        <v/>
      </c>
      <c r="M3506">
        <f>IF(woda5[[#This Row],[pomiar po polnocy]]&gt;=800000,1,0)</f>
        <v>0</v>
      </c>
    </row>
    <row r="3507" spans="4:13" x14ac:dyDescent="0.25">
      <c r="D3507" s="1">
        <v>42949</v>
      </c>
      <c r="E3507">
        <v>2462</v>
      </c>
      <c r="F3507" s="9">
        <f t="shared" si="108"/>
        <v>293451</v>
      </c>
      <c r="G3507" s="12">
        <f xml:space="preserve"> ROUNDUP(woda5[[#This Row],[pomiar po polnocy]]*0.98,0)</f>
        <v>287582</v>
      </c>
      <c r="H3507" s="13">
        <f>woda5[[#This Row],[po 8]]+woda5[[#This Row],[ilosc]]</f>
        <v>290044</v>
      </c>
      <c r="I3507">
        <f>ROUNDUP(woda5[[#This Row],[pomiar po polnocy]]*0.02,0)</f>
        <v>5870</v>
      </c>
      <c r="J3507" s="10">
        <f>woda5[[#This Row],[pomiar po polnocy]]-woda5[[#This Row],[ile wypuscic rano]]</f>
        <v>287581</v>
      </c>
      <c r="K3507" s="10">
        <f>woda5[[#This Row],[po 8v2]]+woda5[[#This Row],[ilosc]]</f>
        <v>290043</v>
      </c>
      <c r="L3507" t="str">
        <f t="shared" si="109"/>
        <v/>
      </c>
      <c r="M3507">
        <f>IF(woda5[[#This Row],[pomiar po polnocy]]&gt;=800000,1,0)</f>
        <v>0</v>
      </c>
    </row>
    <row r="3508" spans="4:13" x14ac:dyDescent="0.25">
      <c r="D3508" s="1">
        <v>42950</v>
      </c>
      <c r="E3508">
        <v>1990</v>
      </c>
      <c r="F3508" s="9">
        <f t="shared" si="108"/>
        <v>290043</v>
      </c>
      <c r="G3508" s="12">
        <f xml:space="preserve"> ROUNDUP(woda5[[#This Row],[pomiar po polnocy]]*0.98,0)</f>
        <v>284243</v>
      </c>
      <c r="H3508" s="13">
        <f>woda5[[#This Row],[po 8]]+woda5[[#This Row],[ilosc]]</f>
        <v>286233</v>
      </c>
      <c r="I3508">
        <f>ROUNDUP(woda5[[#This Row],[pomiar po polnocy]]*0.02,0)</f>
        <v>5801</v>
      </c>
      <c r="J3508" s="10">
        <f>woda5[[#This Row],[pomiar po polnocy]]-woda5[[#This Row],[ile wypuscic rano]]</f>
        <v>284242</v>
      </c>
      <c r="K3508" s="10">
        <f>woda5[[#This Row],[po 8v2]]+woda5[[#This Row],[ilosc]]</f>
        <v>286232</v>
      </c>
      <c r="L3508" t="str">
        <f t="shared" si="109"/>
        <v/>
      </c>
      <c r="M3508">
        <f>IF(woda5[[#This Row],[pomiar po polnocy]]&gt;=800000,1,0)</f>
        <v>0</v>
      </c>
    </row>
    <row r="3509" spans="4:13" x14ac:dyDescent="0.25">
      <c r="D3509" s="1">
        <v>42951</v>
      </c>
      <c r="E3509">
        <v>1098</v>
      </c>
      <c r="F3509" s="9">
        <f t="shared" si="108"/>
        <v>286232</v>
      </c>
      <c r="G3509" s="12">
        <f xml:space="preserve"> ROUNDUP(woda5[[#This Row],[pomiar po polnocy]]*0.98,0)</f>
        <v>280508</v>
      </c>
      <c r="H3509" s="13">
        <f>woda5[[#This Row],[po 8]]+woda5[[#This Row],[ilosc]]</f>
        <v>281606</v>
      </c>
      <c r="I3509">
        <f>ROUNDUP(woda5[[#This Row],[pomiar po polnocy]]*0.02,0)</f>
        <v>5725</v>
      </c>
      <c r="J3509" s="10">
        <f>woda5[[#This Row],[pomiar po polnocy]]-woda5[[#This Row],[ile wypuscic rano]]</f>
        <v>280507</v>
      </c>
      <c r="K3509" s="10">
        <f>woda5[[#This Row],[po 8v2]]+woda5[[#This Row],[ilosc]]</f>
        <v>281605</v>
      </c>
      <c r="L3509" t="str">
        <f t="shared" si="109"/>
        <v/>
      </c>
      <c r="M3509">
        <f>IF(woda5[[#This Row],[pomiar po polnocy]]&gt;=800000,1,0)</f>
        <v>0</v>
      </c>
    </row>
    <row r="3510" spans="4:13" x14ac:dyDescent="0.25">
      <c r="D3510" s="1">
        <v>42952</v>
      </c>
      <c r="E3510">
        <v>1472</v>
      </c>
      <c r="F3510" s="9">
        <f t="shared" si="108"/>
        <v>281605</v>
      </c>
      <c r="G3510" s="12">
        <f xml:space="preserve"> ROUNDUP(woda5[[#This Row],[pomiar po polnocy]]*0.98,0)</f>
        <v>275973</v>
      </c>
      <c r="H3510" s="13">
        <f>woda5[[#This Row],[po 8]]+woda5[[#This Row],[ilosc]]</f>
        <v>277445</v>
      </c>
      <c r="I3510">
        <f>ROUNDUP(woda5[[#This Row],[pomiar po polnocy]]*0.02,0)</f>
        <v>5633</v>
      </c>
      <c r="J3510" s="10">
        <f>woda5[[#This Row],[pomiar po polnocy]]-woda5[[#This Row],[ile wypuscic rano]]</f>
        <v>275972</v>
      </c>
      <c r="K3510" s="10">
        <f>woda5[[#This Row],[po 8v2]]+woda5[[#This Row],[ilosc]]</f>
        <v>277444</v>
      </c>
      <c r="L3510" t="str">
        <f t="shared" si="109"/>
        <v/>
      </c>
      <c r="M3510">
        <f>IF(woda5[[#This Row],[pomiar po polnocy]]&gt;=800000,1,0)</f>
        <v>0</v>
      </c>
    </row>
    <row r="3511" spans="4:13" x14ac:dyDescent="0.25">
      <c r="D3511" s="1">
        <v>42953</v>
      </c>
      <c r="E3511">
        <v>3471</v>
      </c>
      <c r="F3511" s="9">
        <f t="shared" si="108"/>
        <v>277444</v>
      </c>
      <c r="G3511" s="12">
        <f xml:space="preserve"> ROUNDUP(woda5[[#This Row],[pomiar po polnocy]]*0.98,0)</f>
        <v>271896</v>
      </c>
      <c r="H3511" s="13">
        <f>woda5[[#This Row],[po 8]]+woda5[[#This Row],[ilosc]]</f>
        <v>275367</v>
      </c>
      <c r="I3511">
        <f>ROUNDUP(woda5[[#This Row],[pomiar po polnocy]]*0.02,0)</f>
        <v>5549</v>
      </c>
      <c r="J3511" s="10">
        <f>woda5[[#This Row],[pomiar po polnocy]]-woda5[[#This Row],[ile wypuscic rano]]</f>
        <v>271895</v>
      </c>
      <c r="K3511" s="10">
        <f>woda5[[#This Row],[po 8v2]]+woda5[[#This Row],[ilosc]]</f>
        <v>275366</v>
      </c>
      <c r="L3511" t="str">
        <f t="shared" si="109"/>
        <v/>
      </c>
      <c r="M3511">
        <f>IF(woda5[[#This Row],[pomiar po polnocy]]&gt;=800000,1,0)</f>
        <v>0</v>
      </c>
    </row>
    <row r="3512" spans="4:13" x14ac:dyDescent="0.25">
      <c r="D3512" s="1">
        <v>42954</v>
      </c>
      <c r="E3512">
        <v>2778</v>
      </c>
      <c r="F3512" s="9">
        <f t="shared" si="108"/>
        <v>275366</v>
      </c>
      <c r="G3512" s="12">
        <f xml:space="preserve"> ROUNDUP(woda5[[#This Row],[pomiar po polnocy]]*0.98,0)</f>
        <v>269859</v>
      </c>
      <c r="H3512" s="13">
        <f>woda5[[#This Row],[po 8]]+woda5[[#This Row],[ilosc]]</f>
        <v>272637</v>
      </c>
      <c r="I3512">
        <f>ROUNDUP(woda5[[#This Row],[pomiar po polnocy]]*0.02,0)</f>
        <v>5508</v>
      </c>
      <c r="J3512" s="10">
        <f>woda5[[#This Row],[pomiar po polnocy]]-woda5[[#This Row],[ile wypuscic rano]]</f>
        <v>269858</v>
      </c>
      <c r="K3512" s="10">
        <f>woda5[[#This Row],[po 8v2]]+woda5[[#This Row],[ilosc]]</f>
        <v>272636</v>
      </c>
      <c r="L3512" t="str">
        <f t="shared" si="109"/>
        <v/>
      </c>
      <c r="M3512">
        <f>IF(woda5[[#This Row],[pomiar po polnocy]]&gt;=800000,1,0)</f>
        <v>0</v>
      </c>
    </row>
    <row r="3513" spans="4:13" x14ac:dyDescent="0.25">
      <c r="D3513" s="1">
        <v>42955</v>
      </c>
      <c r="E3513">
        <v>2857</v>
      </c>
      <c r="F3513" s="9">
        <f t="shared" si="108"/>
        <v>272636</v>
      </c>
      <c r="G3513" s="12">
        <f xml:space="preserve"> ROUNDUP(woda5[[#This Row],[pomiar po polnocy]]*0.98,0)</f>
        <v>267184</v>
      </c>
      <c r="H3513" s="13">
        <f>woda5[[#This Row],[po 8]]+woda5[[#This Row],[ilosc]]</f>
        <v>270041</v>
      </c>
      <c r="I3513">
        <f>ROUNDUP(woda5[[#This Row],[pomiar po polnocy]]*0.02,0)</f>
        <v>5453</v>
      </c>
      <c r="J3513" s="10">
        <f>woda5[[#This Row],[pomiar po polnocy]]-woda5[[#This Row],[ile wypuscic rano]]</f>
        <v>267183</v>
      </c>
      <c r="K3513" s="10">
        <f>woda5[[#This Row],[po 8v2]]+woda5[[#This Row],[ilosc]]</f>
        <v>270040</v>
      </c>
      <c r="L3513" t="str">
        <f t="shared" si="109"/>
        <v/>
      </c>
      <c r="M3513">
        <f>IF(woda5[[#This Row],[pomiar po polnocy]]&gt;=800000,1,0)</f>
        <v>0</v>
      </c>
    </row>
    <row r="3514" spans="4:13" x14ac:dyDescent="0.25">
      <c r="D3514" s="1">
        <v>42956</v>
      </c>
      <c r="E3514">
        <v>2523</v>
      </c>
      <c r="F3514" s="9">
        <f t="shared" si="108"/>
        <v>270040</v>
      </c>
      <c r="G3514" s="12">
        <f xml:space="preserve"> ROUNDUP(woda5[[#This Row],[pomiar po polnocy]]*0.98,0)</f>
        <v>264640</v>
      </c>
      <c r="H3514" s="13">
        <f>woda5[[#This Row],[po 8]]+woda5[[#This Row],[ilosc]]</f>
        <v>267163</v>
      </c>
      <c r="I3514">
        <f>ROUNDUP(woda5[[#This Row],[pomiar po polnocy]]*0.02,0)</f>
        <v>5401</v>
      </c>
      <c r="J3514" s="10">
        <f>woda5[[#This Row],[pomiar po polnocy]]-woda5[[#This Row],[ile wypuscic rano]]</f>
        <v>264639</v>
      </c>
      <c r="K3514" s="10">
        <f>woda5[[#This Row],[po 8v2]]+woda5[[#This Row],[ilosc]]</f>
        <v>267162</v>
      </c>
      <c r="L3514" t="str">
        <f t="shared" si="109"/>
        <v/>
      </c>
      <c r="M3514">
        <f>IF(woda5[[#This Row],[pomiar po polnocy]]&gt;=800000,1,0)</f>
        <v>0</v>
      </c>
    </row>
    <row r="3515" spans="4:13" x14ac:dyDescent="0.25">
      <c r="D3515" s="1">
        <v>42957</v>
      </c>
      <c r="E3515">
        <v>2364</v>
      </c>
      <c r="F3515" s="9">
        <f t="shared" si="108"/>
        <v>267162</v>
      </c>
      <c r="G3515" s="12">
        <f xml:space="preserve"> ROUNDUP(woda5[[#This Row],[pomiar po polnocy]]*0.98,0)</f>
        <v>261819</v>
      </c>
      <c r="H3515" s="13">
        <f>woda5[[#This Row],[po 8]]+woda5[[#This Row],[ilosc]]</f>
        <v>264183</v>
      </c>
      <c r="I3515">
        <f>ROUNDUP(woda5[[#This Row],[pomiar po polnocy]]*0.02,0)</f>
        <v>5344</v>
      </c>
      <c r="J3515" s="10">
        <f>woda5[[#This Row],[pomiar po polnocy]]-woda5[[#This Row],[ile wypuscic rano]]</f>
        <v>261818</v>
      </c>
      <c r="K3515" s="10">
        <f>woda5[[#This Row],[po 8v2]]+woda5[[#This Row],[ilosc]]</f>
        <v>264182</v>
      </c>
      <c r="L3515" t="str">
        <f t="shared" si="109"/>
        <v/>
      </c>
      <c r="M3515">
        <f>IF(woda5[[#This Row],[pomiar po polnocy]]&gt;=800000,1,0)</f>
        <v>0</v>
      </c>
    </row>
    <row r="3516" spans="4:13" x14ac:dyDescent="0.25">
      <c r="D3516" s="1">
        <v>42958</v>
      </c>
      <c r="E3516">
        <v>2324</v>
      </c>
      <c r="F3516" s="9">
        <f t="shared" si="108"/>
        <v>264182</v>
      </c>
      <c r="G3516" s="12">
        <f xml:space="preserve"> ROUNDUP(woda5[[#This Row],[pomiar po polnocy]]*0.98,0)</f>
        <v>258899</v>
      </c>
      <c r="H3516" s="13">
        <f>woda5[[#This Row],[po 8]]+woda5[[#This Row],[ilosc]]</f>
        <v>261223</v>
      </c>
      <c r="I3516">
        <f>ROUNDUP(woda5[[#This Row],[pomiar po polnocy]]*0.02,0)</f>
        <v>5284</v>
      </c>
      <c r="J3516" s="10">
        <f>woda5[[#This Row],[pomiar po polnocy]]-woda5[[#This Row],[ile wypuscic rano]]</f>
        <v>258898</v>
      </c>
      <c r="K3516" s="10">
        <f>woda5[[#This Row],[po 8v2]]+woda5[[#This Row],[ilosc]]</f>
        <v>261222</v>
      </c>
      <c r="L3516" t="str">
        <f t="shared" si="109"/>
        <v/>
      </c>
      <c r="M3516">
        <f>IF(woda5[[#This Row],[pomiar po polnocy]]&gt;=800000,1,0)</f>
        <v>0</v>
      </c>
    </row>
    <row r="3517" spans="4:13" x14ac:dyDescent="0.25">
      <c r="D3517" s="1">
        <v>42959</v>
      </c>
      <c r="E3517">
        <v>1439</v>
      </c>
      <c r="F3517" s="9">
        <f t="shared" si="108"/>
        <v>261222</v>
      </c>
      <c r="G3517" s="12">
        <f xml:space="preserve"> ROUNDUP(woda5[[#This Row],[pomiar po polnocy]]*0.98,0)</f>
        <v>255998</v>
      </c>
      <c r="H3517" s="13">
        <f>woda5[[#This Row],[po 8]]+woda5[[#This Row],[ilosc]]</f>
        <v>257437</v>
      </c>
      <c r="I3517">
        <f>ROUNDUP(woda5[[#This Row],[pomiar po polnocy]]*0.02,0)</f>
        <v>5225</v>
      </c>
      <c r="J3517" s="10">
        <f>woda5[[#This Row],[pomiar po polnocy]]-woda5[[#This Row],[ile wypuscic rano]]</f>
        <v>255997</v>
      </c>
      <c r="K3517" s="10">
        <f>woda5[[#This Row],[po 8v2]]+woda5[[#This Row],[ilosc]]</f>
        <v>257436</v>
      </c>
      <c r="L3517" t="str">
        <f t="shared" si="109"/>
        <v/>
      </c>
      <c r="M3517">
        <f>IF(woda5[[#This Row],[pomiar po polnocy]]&gt;=800000,1,0)</f>
        <v>0</v>
      </c>
    </row>
    <row r="3518" spans="4:13" x14ac:dyDescent="0.25">
      <c r="D3518" s="1">
        <v>42960</v>
      </c>
      <c r="E3518">
        <v>1428</v>
      </c>
      <c r="F3518" s="9">
        <f t="shared" si="108"/>
        <v>257436</v>
      </c>
      <c r="G3518" s="12">
        <f xml:space="preserve"> ROUNDUP(woda5[[#This Row],[pomiar po polnocy]]*0.98,0)</f>
        <v>252288</v>
      </c>
      <c r="H3518" s="13">
        <f>woda5[[#This Row],[po 8]]+woda5[[#This Row],[ilosc]]</f>
        <v>253716</v>
      </c>
      <c r="I3518">
        <f>ROUNDUP(woda5[[#This Row],[pomiar po polnocy]]*0.02,0)</f>
        <v>5149</v>
      </c>
      <c r="J3518" s="10">
        <f>woda5[[#This Row],[pomiar po polnocy]]-woda5[[#This Row],[ile wypuscic rano]]</f>
        <v>252287</v>
      </c>
      <c r="K3518" s="10">
        <f>woda5[[#This Row],[po 8v2]]+woda5[[#This Row],[ilosc]]</f>
        <v>253715</v>
      </c>
      <c r="L3518" t="str">
        <f t="shared" si="109"/>
        <v/>
      </c>
      <c r="M3518">
        <f>IF(woda5[[#This Row],[pomiar po polnocy]]&gt;=800000,1,0)</f>
        <v>0</v>
      </c>
    </row>
    <row r="3519" spans="4:13" x14ac:dyDescent="0.25">
      <c r="D3519" s="1">
        <v>42961</v>
      </c>
      <c r="E3519">
        <v>3281</v>
      </c>
      <c r="F3519" s="9">
        <f t="shared" si="108"/>
        <v>253715</v>
      </c>
      <c r="G3519" s="12">
        <f xml:space="preserve"> ROUNDUP(woda5[[#This Row],[pomiar po polnocy]]*0.98,0)</f>
        <v>248641</v>
      </c>
      <c r="H3519" s="13">
        <f>woda5[[#This Row],[po 8]]+woda5[[#This Row],[ilosc]]</f>
        <v>251922</v>
      </c>
      <c r="I3519">
        <f>ROUNDUP(woda5[[#This Row],[pomiar po polnocy]]*0.02,0)</f>
        <v>5075</v>
      </c>
      <c r="J3519" s="10">
        <f>woda5[[#This Row],[pomiar po polnocy]]-woda5[[#This Row],[ile wypuscic rano]]</f>
        <v>248640</v>
      </c>
      <c r="K3519" s="10">
        <f>woda5[[#This Row],[po 8v2]]+woda5[[#This Row],[ilosc]]</f>
        <v>251921</v>
      </c>
      <c r="L3519" t="str">
        <f t="shared" si="109"/>
        <v/>
      </c>
      <c r="M3519">
        <f>IF(woda5[[#This Row],[pomiar po polnocy]]&gt;=800000,1,0)</f>
        <v>0</v>
      </c>
    </row>
    <row r="3520" spans="4:13" x14ac:dyDescent="0.25">
      <c r="D3520" s="1">
        <v>42962</v>
      </c>
      <c r="E3520">
        <v>1892</v>
      </c>
      <c r="F3520" s="9">
        <f t="shared" si="108"/>
        <v>251921</v>
      </c>
      <c r="G3520" s="12">
        <f xml:space="preserve"> ROUNDUP(woda5[[#This Row],[pomiar po polnocy]]*0.98,0)</f>
        <v>246883</v>
      </c>
      <c r="H3520" s="13">
        <f>woda5[[#This Row],[po 8]]+woda5[[#This Row],[ilosc]]</f>
        <v>248775</v>
      </c>
      <c r="I3520">
        <f>ROUNDUP(woda5[[#This Row],[pomiar po polnocy]]*0.02,0)</f>
        <v>5039</v>
      </c>
      <c r="J3520" s="10">
        <f>woda5[[#This Row],[pomiar po polnocy]]-woda5[[#This Row],[ile wypuscic rano]]</f>
        <v>246882</v>
      </c>
      <c r="K3520" s="10">
        <f>woda5[[#This Row],[po 8v2]]+woda5[[#This Row],[ilosc]]</f>
        <v>248774</v>
      </c>
      <c r="L3520" t="str">
        <f t="shared" si="109"/>
        <v/>
      </c>
      <c r="M3520">
        <f>IF(woda5[[#This Row],[pomiar po polnocy]]&gt;=800000,1,0)</f>
        <v>0</v>
      </c>
    </row>
    <row r="3521" spans="4:13" x14ac:dyDescent="0.25">
      <c r="D3521" s="1">
        <v>42963</v>
      </c>
      <c r="E3521">
        <v>2597</v>
      </c>
      <c r="F3521" s="9">
        <f t="shared" si="108"/>
        <v>248774</v>
      </c>
      <c r="G3521" s="12">
        <f xml:space="preserve"> ROUNDUP(woda5[[#This Row],[pomiar po polnocy]]*0.98,0)</f>
        <v>243799</v>
      </c>
      <c r="H3521" s="13">
        <f>woda5[[#This Row],[po 8]]+woda5[[#This Row],[ilosc]]</f>
        <v>246396</v>
      </c>
      <c r="I3521">
        <f>ROUNDUP(woda5[[#This Row],[pomiar po polnocy]]*0.02,0)</f>
        <v>4976</v>
      </c>
      <c r="J3521" s="10">
        <f>woda5[[#This Row],[pomiar po polnocy]]-woda5[[#This Row],[ile wypuscic rano]]</f>
        <v>243798</v>
      </c>
      <c r="K3521" s="10">
        <f>woda5[[#This Row],[po 8v2]]+woda5[[#This Row],[ilosc]]</f>
        <v>246395</v>
      </c>
      <c r="L3521" t="str">
        <f t="shared" si="109"/>
        <v/>
      </c>
      <c r="M3521">
        <f>IF(woda5[[#This Row],[pomiar po polnocy]]&gt;=800000,1,0)</f>
        <v>0</v>
      </c>
    </row>
    <row r="3522" spans="4:13" x14ac:dyDescent="0.25">
      <c r="D3522" s="1">
        <v>42964</v>
      </c>
      <c r="E3522">
        <v>1844</v>
      </c>
      <c r="F3522" s="9">
        <f t="shared" si="108"/>
        <v>246395</v>
      </c>
      <c r="G3522" s="12">
        <f xml:space="preserve"> ROUNDUP(woda5[[#This Row],[pomiar po polnocy]]*0.98,0)</f>
        <v>241468</v>
      </c>
      <c r="H3522" s="13">
        <f>woda5[[#This Row],[po 8]]+woda5[[#This Row],[ilosc]]</f>
        <v>243312</v>
      </c>
      <c r="I3522">
        <f>ROUNDUP(woda5[[#This Row],[pomiar po polnocy]]*0.02,0)</f>
        <v>4928</v>
      </c>
      <c r="J3522" s="10">
        <f>woda5[[#This Row],[pomiar po polnocy]]-woda5[[#This Row],[ile wypuscic rano]]</f>
        <v>241467</v>
      </c>
      <c r="K3522" s="10">
        <f>woda5[[#This Row],[po 8v2]]+woda5[[#This Row],[ilosc]]</f>
        <v>243311</v>
      </c>
      <c r="L3522" t="str">
        <f t="shared" si="109"/>
        <v/>
      </c>
      <c r="M3522">
        <f>IF(woda5[[#This Row],[pomiar po polnocy]]&gt;=800000,1,0)</f>
        <v>0</v>
      </c>
    </row>
    <row r="3523" spans="4:13" x14ac:dyDescent="0.25">
      <c r="D3523" s="1">
        <v>42965</v>
      </c>
      <c r="E3523">
        <v>1557</v>
      </c>
      <c r="F3523" s="9">
        <f t="shared" si="108"/>
        <v>243311</v>
      </c>
      <c r="G3523" s="12">
        <f xml:space="preserve"> ROUNDUP(woda5[[#This Row],[pomiar po polnocy]]*0.98,0)</f>
        <v>238445</v>
      </c>
      <c r="H3523" s="13">
        <f>woda5[[#This Row],[po 8]]+woda5[[#This Row],[ilosc]]</f>
        <v>240002</v>
      </c>
      <c r="I3523">
        <f>ROUNDUP(woda5[[#This Row],[pomiar po polnocy]]*0.02,0)</f>
        <v>4867</v>
      </c>
      <c r="J3523" s="10">
        <f>woda5[[#This Row],[pomiar po polnocy]]-woda5[[#This Row],[ile wypuscic rano]]</f>
        <v>238444</v>
      </c>
      <c r="K3523" s="10">
        <f>woda5[[#This Row],[po 8v2]]+woda5[[#This Row],[ilosc]]</f>
        <v>240001</v>
      </c>
      <c r="L3523" t="str">
        <f t="shared" si="109"/>
        <v/>
      </c>
      <c r="M3523">
        <f>IF(woda5[[#This Row],[pomiar po polnocy]]&gt;=800000,1,0)</f>
        <v>0</v>
      </c>
    </row>
    <row r="3524" spans="4:13" x14ac:dyDescent="0.25">
      <c r="D3524" s="1">
        <v>42966</v>
      </c>
      <c r="E3524">
        <v>1584</v>
      </c>
      <c r="F3524" s="9">
        <f t="shared" si="108"/>
        <v>240001</v>
      </c>
      <c r="G3524" s="12">
        <f xml:space="preserve"> ROUNDUP(woda5[[#This Row],[pomiar po polnocy]]*0.98,0)</f>
        <v>235201</v>
      </c>
      <c r="H3524" s="13">
        <f>woda5[[#This Row],[po 8]]+woda5[[#This Row],[ilosc]]</f>
        <v>236785</v>
      </c>
      <c r="I3524">
        <f>ROUNDUP(woda5[[#This Row],[pomiar po polnocy]]*0.02,0)</f>
        <v>4801</v>
      </c>
      <c r="J3524" s="10">
        <f>woda5[[#This Row],[pomiar po polnocy]]-woda5[[#This Row],[ile wypuscic rano]]</f>
        <v>235200</v>
      </c>
      <c r="K3524" s="10">
        <f>woda5[[#This Row],[po 8v2]]+woda5[[#This Row],[ilosc]]</f>
        <v>236784</v>
      </c>
      <c r="L3524" t="str">
        <f t="shared" si="109"/>
        <v/>
      </c>
      <c r="M3524">
        <f>IF(woda5[[#This Row],[pomiar po polnocy]]&gt;=800000,1,0)</f>
        <v>0</v>
      </c>
    </row>
    <row r="3525" spans="4:13" x14ac:dyDescent="0.25">
      <c r="D3525" s="1">
        <v>42967</v>
      </c>
      <c r="E3525">
        <v>1325</v>
      </c>
      <c r="F3525" s="9">
        <f t="shared" si="108"/>
        <v>236784</v>
      </c>
      <c r="G3525" s="12">
        <f xml:space="preserve"> ROUNDUP(woda5[[#This Row],[pomiar po polnocy]]*0.98,0)</f>
        <v>232049</v>
      </c>
      <c r="H3525" s="13">
        <f>woda5[[#This Row],[po 8]]+woda5[[#This Row],[ilosc]]</f>
        <v>233374</v>
      </c>
      <c r="I3525">
        <f>ROUNDUP(woda5[[#This Row],[pomiar po polnocy]]*0.02,0)</f>
        <v>4736</v>
      </c>
      <c r="J3525" s="10">
        <f>woda5[[#This Row],[pomiar po polnocy]]-woda5[[#This Row],[ile wypuscic rano]]</f>
        <v>232048</v>
      </c>
      <c r="K3525" s="10">
        <f>woda5[[#This Row],[po 8v2]]+woda5[[#This Row],[ilosc]]</f>
        <v>233373</v>
      </c>
      <c r="L3525" t="str">
        <f t="shared" si="109"/>
        <v/>
      </c>
      <c r="M3525">
        <f>IF(woda5[[#This Row],[pomiar po polnocy]]&gt;=800000,1,0)</f>
        <v>0</v>
      </c>
    </row>
    <row r="3526" spans="4:13" x14ac:dyDescent="0.25">
      <c r="D3526" s="1">
        <v>42968</v>
      </c>
      <c r="E3526">
        <v>2316</v>
      </c>
      <c r="F3526" s="9">
        <f t="shared" si="108"/>
        <v>233373</v>
      </c>
      <c r="G3526" s="12">
        <f xml:space="preserve"> ROUNDUP(woda5[[#This Row],[pomiar po polnocy]]*0.98,0)</f>
        <v>228706</v>
      </c>
      <c r="H3526" s="13">
        <f>woda5[[#This Row],[po 8]]+woda5[[#This Row],[ilosc]]</f>
        <v>231022</v>
      </c>
      <c r="I3526">
        <f>ROUNDUP(woda5[[#This Row],[pomiar po polnocy]]*0.02,0)</f>
        <v>4668</v>
      </c>
      <c r="J3526" s="10">
        <f>woda5[[#This Row],[pomiar po polnocy]]-woda5[[#This Row],[ile wypuscic rano]]</f>
        <v>228705</v>
      </c>
      <c r="K3526" s="10">
        <f>woda5[[#This Row],[po 8v2]]+woda5[[#This Row],[ilosc]]</f>
        <v>231021</v>
      </c>
      <c r="L3526" t="str">
        <f t="shared" si="109"/>
        <v/>
      </c>
      <c r="M3526">
        <f>IF(woda5[[#This Row],[pomiar po polnocy]]&gt;=800000,1,0)</f>
        <v>0</v>
      </c>
    </row>
    <row r="3527" spans="4:13" x14ac:dyDescent="0.25">
      <c r="D3527" s="1">
        <v>42969</v>
      </c>
      <c r="E3527">
        <v>2540</v>
      </c>
      <c r="F3527" s="9">
        <f t="shared" si="108"/>
        <v>231021</v>
      </c>
      <c r="G3527" s="12">
        <f xml:space="preserve"> ROUNDUP(woda5[[#This Row],[pomiar po polnocy]]*0.98,0)</f>
        <v>226401</v>
      </c>
      <c r="H3527" s="13">
        <f>woda5[[#This Row],[po 8]]+woda5[[#This Row],[ilosc]]</f>
        <v>228941</v>
      </c>
      <c r="I3527">
        <f>ROUNDUP(woda5[[#This Row],[pomiar po polnocy]]*0.02,0)</f>
        <v>4621</v>
      </c>
      <c r="J3527" s="10">
        <f>woda5[[#This Row],[pomiar po polnocy]]-woda5[[#This Row],[ile wypuscic rano]]</f>
        <v>226400</v>
      </c>
      <c r="K3527" s="10">
        <f>woda5[[#This Row],[po 8v2]]+woda5[[#This Row],[ilosc]]</f>
        <v>228940</v>
      </c>
      <c r="L3527" t="str">
        <f t="shared" si="109"/>
        <v/>
      </c>
      <c r="M3527">
        <f>IF(woda5[[#This Row],[pomiar po polnocy]]&gt;=800000,1,0)</f>
        <v>0</v>
      </c>
    </row>
    <row r="3528" spans="4:13" x14ac:dyDescent="0.25">
      <c r="D3528" s="1">
        <v>42970</v>
      </c>
      <c r="E3528">
        <v>1788</v>
      </c>
      <c r="F3528" s="9">
        <f t="shared" ref="F3528:F3591" si="110">IF(K3527&gt;1000000,1000000,K3527)</f>
        <v>228940</v>
      </c>
      <c r="G3528" s="12">
        <f xml:space="preserve"> ROUNDUP(woda5[[#This Row],[pomiar po polnocy]]*0.98,0)</f>
        <v>224362</v>
      </c>
      <c r="H3528" s="13">
        <f>woda5[[#This Row],[po 8]]+woda5[[#This Row],[ilosc]]</f>
        <v>226150</v>
      </c>
      <c r="I3528">
        <f>ROUNDUP(woda5[[#This Row],[pomiar po polnocy]]*0.02,0)</f>
        <v>4579</v>
      </c>
      <c r="J3528" s="10">
        <f>woda5[[#This Row],[pomiar po polnocy]]-woda5[[#This Row],[ile wypuscic rano]]</f>
        <v>224361</v>
      </c>
      <c r="K3528" s="10">
        <f>woda5[[#This Row],[po 8v2]]+woda5[[#This Row],[ilosc]]</f>
        <v>226149</v>
      </c>
      <c r="L3528" t="str">
        <f t="shared" ref="L3528:L3591" si="111">IF(K3527&gt;1000000,1,"")</f>
        <v/>
      </c>
      <c r="M3528">
        <f>IF(woda5[[#This Row],[pomiar po polnocy]]&gt;=800000,1,0)</f>
        <v>0</v>
      </c>
    </row>
    <row r="3529" spans="4:13" x14ac:dyDescent="0.25">
      <c r="D3529" s="1">
        <v>42971</v>
      </c>
      <c r="E3529">
        <v>2527</v>
      </c>
      <c r="F3529" s="9">
        <f t="shared" si="110"/>
        <v>226149</v>
      </c>
      <c r="G3529" s="12">
        <f xml:space="preserve"> ROUNDUP(woda5[[#This Row],[pomiar po polnocy]]*0.98,0)</f>
        <v>221627</v>
      </c>
      <c r="H3529" s="13">
        <f>woda5[[#This Row],[po 8]]+woda5[[#This Row],[ilosc]]</f>
        <v>224154</v>
      </c>
      <c r="I3529">
        <f>ROUNDUP(woda5[[#This Row],[pomiar po polnocy]]*0.02,0)</f>
        <v>4523</v>
      </c>
      <c r="J3529" s="10">
        <f>woda5[[#This Row],[pomiar po polnocy]]-woda5[[#This Row],[ile wypuscic rano]]</f>
        <v>221626</v>
      </c>
      <c r="K3529" s="10">
        <f>woda5[[#This Row],[po 8v2]]+woda5[[#This Row],[ilosc]]</f>
        <v>224153</v>
      </c>
      <c r="L3529" t="str">
        <f t="shared" si="111"/>
        <v/>
      </c>
      <c r="M3529">
        <f>IF(woda5[[#This Row],[pomiar po polnocy]]&gt;=800000,1,0)</f>
        <v>0</v>
      </c>
    </row>
    <row r="3530" spans="4:13" x14ac:dyDescent="0.25">
      <c r="D3530" s="1">
        <v>42972</v>
      </c>
      <c r="E3530">
        <v>2379</v>
      </c>
      <c r="F3530" s="9">
        <f t="shared" si="110"/>
        <v>224153</v>
      </c>
      <c r="G3530" s="12">
        <f xml:space="preserve"> ROUNDUP(woda5[[#This Row],[pomiar po polnocy]]*0.98,0)</f>
        <v>219670</v>
      </c>
      <c r="H3530" s="13">
        <f>woda5[[#This Row],[po 8]]+woda5[[#This Row],[ilosc]]</f>
        <v>222049</v>
      </c>
      <c r="I3530">
        <f>ROUNDUP(woda5[[#This Row],[pomiar po polnocy]]*0.02,0)</f>
        <v>4484</v>
      </c>
      <c r="J3530" s="10">
        <f>woda5[[#This Row],[pomiar po polnocy]]-woda5[[#This Row],[ile wypuscic rano]]</f>
        <v>219669</v>
      </c>
      <c r="K3530" s="10">
        <f>woda5[[#This Row],[po 8v2]]+woda5[[#This Row],[ilosc]]</f>
        <v>222048</v>
      </c>
      <c r="L3530" t="str">
        <f t="shared" si="111"/>
        <v/>
      </c>
      <c r="M3530">
        <f>IF(woda5[[#This Row],[pomiar po polnocy]]&gt;=800000,1,0)</f>
        <v>0</v>
      </c>
    </row>
    <row r="3531" spans="4:13" x14ac:dyDescent="0.25">
      <c r="D3531" s="1">
        <v>42973</v>
      </c>
      <c r="E3531">
        <v>2932</v>
      </c>
      <c r="F3531" s="9">
        <f t="shared" si="110"/>
        <v>222048</v>
      </c>
      <c r="G3531" s="12">
        <f xml:space="preserve"> ROUNDUP(woda5[[#This Row],[pomiar po polnocy]]*0.98,0)</f>
        <v>217608</v>
      </c>
      <c r="H3531" s="13">
        <f>woda5[[#This Row],[po 8]]+woda5[[#This Row],[ilosc]]</f>
        <v>220540</v>
      </c>
      <c r="I3531">
        <f>ROUNDUP(woda5[[#This Row],[pomiar po polnocy]]*0.02,0)</f>
        <v>4441</v>
      </c>
      <c r="J3531" s="10">
        <f>woda5[[#This Row],[pomiar po polnocy]]-woda5[[#This Row],[ile wypuscic rano]]</f>
        <v>217607</v>
      </c>
      <c r="K3531" s="10">
        <f>woda5[[#This Row],[po 8v2]]+woda5[[#This Row],[ilosc]]</f>
        <v>220539</v>
      </c>
      <c r="L3531" t="str">
        <f t="shared" si="111"/>
        <v/>
      </c>
      <c r="M3531">
        <f>IF(woda5[[#This Row],[pomiar po polnocy]]&gt;=800000,1,0)</f>
        <v>0</v>
      </c>
    </row>
    <row r="3532" spans="4:13" x14ac:dyDescent="0.25">
      <c r="D3532" s="1">
        <v>42974</v>
      </c>
      <c r="E3532">
        <v>2678</v>
      </c>
      <c r="F3532" s="9">
        <f t="shared" si="110"/>
        <v>220539</v>
      </c>
      <c r="G3532" s="12">
        <f xml:space="preserve"> ROUNDUP(woda5[[#This Row],[pomiar po polnocy]]*0.98,0)</f>
        <v>216129</v>
      </c>
      <c r="H3532" s="13">
        <f>woda5[[#This Row],[po 8]]+woda5[[#This Row],[ilosc]]</f>
        <v>218807</v>
      </c>
      <c r="I3532">
        <f>ROUNDUP(woda5[[#This Row],[pomiar po polnocy]]*0.02,0)</f>
        <v>4411</v>
      </c>
      <c r="J3532" s="10">
        <f>woda5[[#This Row],[pomiar po polnocy]]-woda5[[#This Row],[ile wypuscic rano]]</f>
        <v>216128</v>
      </c>
      <c r="K3532" s="10">
        <f>woda5[[#This Row],[po 8v2]]+woda5[[#This Row],[ilosc]]</f>
        <v>218806</v>
      </c>
      <c r="L3532" t="str">
        <f t="shared" si="111"/>
        <v/>
      </c>
      <c r="M3532">
        <f>IF(woda5[[#This Row],[pomiar po polnocy]]&gt;=800000,1,0)</f>
        <v>0</v>
      </c>
    </row>
    <row r="3533" spans="4:13" x14ac:dyDescent="0.25">
      <c r="D3533" s="1">
        <v>42975</v>
      </c>
      <c r="E3533">
        <v>3204</v>
      </c>
      <c r="F3533" s="9">
        <f t="shared" si="110"/>
        <v>218806</v>
      </c>
      <c r="G3533" s="12">
        <f xml:space="preserve"> ROUNDUP(woda5[[#This Row],[pomiar po polnocy]]*0.98,0)</f>
        <v>214430</v>
      </c>
      <c r="H3533" s="13">
        <f>woda5[[#This Row],[po 8]]+woda5[[#This Row],[ilosc]]</f>
        <v>217634</v>
      </c>
      <c r="I3533">
        <f>ROUNDUP(woda5[[#This Row],[pomiar po polnocy]]*0.02,0)</f>
        <v>4377</v>
      </c>
      <c r="J3533" s="10">
        <f>woda5[[#This Row],[pomiar po polnocy]]-woda5[[#This Row],[ile wypuscic rano]]</f>
        <v>214429</v>
      </c>
      <c r="K3533" s="10">
        <f>woda5[[#This Row],[po 8v2]]+woda5[[#This Row],[ilosc]]</f>
        <v>217633</v>
      </c>
      <c r="L3533" t="str">
        <f t="shared" si="111"/>
        <v/>
      </c>
      <c r="M3533">
        <f>IF(woda5[[#This Row],[pomiar po polnocy]]&gt;=800000,1,0)</f>
        <v>0</v>
      </c>
    </row>
    <row r="3534" spans="4:13" x14ac:dyDescent="0.25">
      <c r="D3534" s="1">
        <v>42976</v>
      </c>
      <c r="E3534">
        <v>1483</v>
      </c>
      <c r="F3534" s="9">
        <f t="shared" si="110"/>
        <v>217633</v>
      </c>
      <c r="G3534" s="12">
        <f xml:space="preserve"> ROUNDUP(woda5[[#This Row],[pomiar po polnocy]]*0.98,0)</f>
        <v>213281</v>
      </c>
      <c r="H3534" s="13">
        <f>woda5[[#This Row],[po 8]]+woda5[[#This Row],[ilosc]]</f>
        <v>214764</v>
      </c>
      <c r="I3534">
        <f>ROUNDUP(woda5[[#This Row],[pomiar po polnocy]]*0.02,0)</f>
        <v>4353</v>
      </c>
      <c r="J3534" s="10">
        <f>woda5[[#This Row],[pomiar po polnocy]]-woda5[[#This Row],[ile wypuscic rano]]</f>
        <v>213280</v>
      </c>
      <c r="K3534" s="10">
        <f>woda5[[#This Row],[po 8v2]]+woda5[[#This Row],[ilosc]]</f>
        <v>214763</v>
      </c>
      <c r="L3534" t="str">
        <f t="shared" si="111"/>
        <v/>
      </c>
      <c r="M3534">
        <f>IF(woda5[[#This Row],[pomiar po polnocy]]&gt;=800000,1,0)</f>
        <v>0</v>
      </c>
    </row>
    <row r="3535" spans="4:13" x14ac:dyDescent="0.25">
      <c r="D3535" s="1">
        <v>42977</v>
      </c>
      <c r="E3535">
        <v>2861</v>
      </c>
      <c r="F3535" s="9">
        <f t="shared" si="110"/>
        <v>214763</v>
      </c>
      <c r="G3535" s="12">
        <f xml:space="preserve"> ROUNDUP(woda5[[#This Row],[pomiar po polnocy]]*0.98,0)</f>
        <v>210468</v>
      </c>
      <c r="H3535" s="13">
        <f>woda5[[#This Row],[po 8]]+woda5[[#This Row],[ilosc]]</f>
        <v>213329</v>
      </c>
      <c r="I3535">
        <f>ROUNDUP(woda5[[#This Row],[pomiar po polnocy]]*0.02,0)</f>
        <v>4296</v>
      </c>
      <c r="J3535" s="10">
        <f>woda5[[#This Row],[pomiar po polnocy]]-woda5[[#This Row],[ile wypuscic rano]]</f>
        <v>210467</v>
      </c>
      <c r="K3535" s="10">
        <f>woda5[[#This Row],[po 8v2]]+woda5[[#This Row],[ilosc]]</f>
        <v>213328</v>
      </c>
      <c r="L3535" t="str">
        <f t="shared" si="111"/>
        <v/>
      </c>
      <c r="M3535">
        <f>IF(woda5[[#This Row],[pomiar po polnocy]]&gt;=800000,1,0)</f>
        <v>0</v>
      </c>
    </row>
    <row r="3536" spans="4:13" x14ac:dyDescent="0.25">
      <c r="D3536" s="1">
        <v>42978</v>
      </c>
      <c r="E3536">
        <v>3190</v>
      </c>
      <c r="F3536" s="9">
        <f t="shared" si="110"/>
        <v>213328</v>
      </c>
      <c r="G3536" s="12">
        <f xml:space="preserve"> ROUNDUP(woda5[[#This Row],[pomiar po polnocy]]*0.98,0)</f>
        <v>209062</v>
      </c>
      <c r="H3536" s="13">
        <f>woda5[[#This Row],[po 8]]+woda5[[#This Row],[ilosc]]</f>
        <v>212252</v>
      </c>
      <c r="I3536">
        <f>ROUNDUP(woda5[[#This Row],[pomiar po polnocy]]*0.02,0)</f>
        <v>4267</v>
      </c>
      <c r="J3536" s="10">
        <f>woda5[[#This Row],[pomiar po polnocy]]-woda5[[#This Row],[ile wypuscic rano]]</f>
        <v>209061</v>
      </c>
      <c r="K3536" s="10">
        <f>woda5[[#This Row],[po 8v2]]+woda5[[#This Row],[ilosc]]</f>
        <v>212251</v>
      </c>
      <c r="L3536" t="str">
        <f t="shared" si="111"/>
        <v/>
      </c>
      <c r="M3536">
        <f>IF(woda5[[#This Row],[pomiar po polnocy]]&gt;=800000,1,0)</f>
        <v>0</v>
      </c>
    </row>
    <row r="3537" spans="4:13" x14ac:dyDescent="0.25">
      <c r="D3537" s="1">
        <v>42979</v>
      </c>
      <c r="E3537">
        <v>3326</v>
      </c>
      <c r="F3537" s="9">
        <f t="shared" si="110"/>
        <v>212251</v>
      </c>
      <c r="G3537" s="12">
        <f xml:space="preserve"> ROUNDUP(woda5[[#This Row],[pomiar po polnocy]]*0.98,0)</f>
        <v>208006</v>
      </c>
      <c r="H3537" s="13">
        <f>woda5[[#This Row],[po 8]]+woda5[[#This Row],[ilosc]]</f>
        <v>211332</v>
      </c>
      <c r="I3537">
        <f>ROUNDUP(woda5[[#This Row],[pomiar po polnocy]]*0.02,0)</f>
        <v>4246</v>
      </c>
      <c r="J3537" s="10">
        <f>woda5[[#This Row],[pomiar po polnocy]]-woda5[[#This Row],[ile wypuscic rano]]</f>
        <v>208005</v>
      </c>
      <c r="K3537" s="10">
        <f>woda5[[#This Row],[po 8v2]]+woda5[[#This Row],[ilosc]]</f>
        <v>211331</v>
      </c>
      <c r="L3537" t="str">
        <f t="shared" si="111"/>
        <v/>
      </c>
      <c r="M3537">
        <f>IF(woda5[[#This Row],[pomiar po polnocy]]&gt;=800000,1,0)</f>
        <v>0</v>
      </c>
    </row>
    <row r="3538" spans="4:13" x14ac:dyDescent="0.25">
      <c r="D3538" s="1">
        <v>42980</v>
      </c>
      <c r="E3538">
        <v>2483</v>
      </c>
      <c r="F3538" s="9">
        <f t="shared" si="110"/>
        <v>211331</v>
      </c>
      <c r="G3538" s="12">
        <f xml:space="preserve"> ROUNDUP(woda5[[#This Row],[pomiar po polnocy]]*0.98,0)</f>
        <v>207105</v>
      </c>
      <c r="H3538" s="13">
        <f>woda5[[#This Row],[po 8]]+woda5[[#This Row],[ilosc]]</f>
        <v>209588</v>
      </c>
      <c r="I3538">
        <f>ROUNDUP(woda5[[#This Row],[pomiar po polnocy]]*0.02,0)</f>
        <v>4227</v>
      </c>
      <c r="J3538" s="10">
        <f>woda5[[#This Row],[pomiar po polnocy]]-woda5[[#This Row],[ile wypuscic rano]]</f>
        <v>207104</v>
      </c>
      <c r="K3538" s="10">
        <f>woda5[[#This Row],[po 8v2]]+woda5[[#This Row],[ilosc]]</f>
        <v>209587</v>
      </c>
      <c r="L3538" t="str">
        <f t="shared" si="111"/>
        <v/>
      </c>
      <c r="M3538">
        <f>IF(woda5[[#This Row],[pomiar po polnocy]]&gt;=800000,1,0)</f>
        <v>0</v>
      </c>
    </row>
    <row r="3539" spans="4:13" x14ac:dyDescent="0.25">
      <c r="D3539" s="1">
        <v>42981</v>
      </c>
      <c r="E3539">
        <v>2770</v>
      </c>
      <c r="F3539" s="9">
        <f t="shared" si="110"/>
        <v>209587</v>
      </c>
      <c r="G3539" s="12">
        <f xml:space="preserve"> ROUNDUP(woda5[[#This Row],[pomiar po polnocy]]*0.98,0)</f>
        <v>205396</v>
      </c>
      <c r="H3539" s="13">
        <f>woda5[[#This Row],[po 8]]+woda5[[#This Row],[ilosc]]</f>
        <v>208166</v>
      </c>
      <c r="I3539">
        <f>ROUNDUP(woda5[[#This Row],[pomiar po polnocy]]*0.02,0)</f>
        <v>4192</v>
      </c>
      <c r="J3539" s="10">
        <f>woda5[[#This Row],[pomiar po polnocy]]-woda5[[#This Row],[ile wypuscic rano]]</f>
        <v>205395</v>
      </c>
      <c r="K3539" s="10">
        <f>woda5[[#This Row],[po 8v2]]+woda5[[#This Row],[ilosc]]</f>
        <v>208165</v>
      </c>
      <c r="L3539" t="str">
        <f t="shared" si="111"/>
        <v/>
      </c>
      <c r="M3539">
        <f>IF(woda5[[#This Row],[pomiar po polnocy]]&gt;=800000,1,0)</f>
        <v>0</v>
      </c>
    </row>
    <row r="3540" spans="4:13" x14ac:dyDescent="0.25">
      <c r="D3540" s="1">
        <v>42982</v>
      </c>
      <c r="E3540">
        <v>2855</v>
      </c>
      <c r="F3540" s="9">
        <f t="shared" si="110"/>
        <v>208165</v>
      </c>
      <c r="G3540" s="12">
        <f xml:space="preserve"> ROUNDUP(woda5[[#This Row],[pomiar po polnocy]]*0.98,0)</f>
        <v>204002</v>
      </c>
      <c r="H3540" s="13">
        <f>woda5[[#This Row],[po 8]]+woda5[[#This Row],[ilosc]]</f>
        <v>206857</v>
      </c>
      <c r="I3540">
        <f>ROUNDUP(woda5[[#This Row],[pomiar po polnocy]]*0.02,0)</f>
        <v>4164</v>
      </c>
      <c r="J3540" s="10">
        <f>woda5[[#This Row],[pomiar po polnocy]]-woda5[[#This Row],[ile wypuscic rano]]</f>
        <v>204001</v>
      </c>
      <c r="K3540" s="10">
        <f>woda5[[#This Row],[po 8v2]]+woda5[[#This Row],[ilosc]]</f>
        <v>206856</v>
      </c>
      <c r="L3540" t="str">
        <f t="shared" si="111"/>
        <v/>
      </c>
      <c r="M3540">
        <f>IF(woda5[[#This Row],[pomiar po polnocy]]&gt;=800000,1,0)</f>
        <v>0</v>
      </c>
    </row>
    <row r="3541" spans="4:13" x14ac:dyDescent="0.25">
      <c r="D3541" s="1">
        <v>42983</v>
      </c>
      <c r="E3541">
        <v>2985</v>
      </c>
      <c r="F3541" s="9">
        <f t="shared" si="110"/>
        <v>206856</v>
      </c>
      <c r="G3541" s="12">
        <f xml:space="preserve"> ROUNDUP(woda5[[#This Row],[pomiar po polnocy]]*0.98,0)</f>
        <v>202719</v>
      </c>
      <c r="H3541" s="13">
        <f>woda5[[#This Row],[po 8]]+woda5[[#This Row],[ilosc]]</f>
        <v>205704</v>
      </c>
      <c r="I3541">
        <f>ROUNDUP(woda5[[#This Row],[pomiar po polnocy]]*0.02,0)</f>
        <v>4138</v>
      </c>
      <c r="J3541" s="10">
        <f>woda5[[#This Row],[pomiar po polnocy]]-woda5[[#This Row],[ile wypuscic rano]]</f>
        <v>202718</v>
      </c>
      <c r="K3541" s="10">
        <f>woda5[[#This Row],[po 8v2]]+woda5[[#This Row],[ilosc]]</f>
        <v>205703</v>
      </c>
      <c r="L3541" t="str">
        <f t="shared" si="111"/>
        <v/>
      </c>
      <c r="M3541">
        <f>IF(woda5[[#This Row],[pomiar po polnocy]]&gt;=800000,1,0)</f>
        <v>0</v>
      </c>
    </row>
    <row r="3542" spans="4:13" x14ac:dyDescent="0.25">
      <c r="D3542" s="1">
        <v>42984</v>
      </c>
      <c r="E3542">
        <v>3360</v>
      </c>
      <c r="F3542" s="9">
        <f t="shared" si="110"/>
        <v>205703</v>
      </c>
      <c r="G3542" s="12">
        <f xml:space="preserve"> ROUNDUP(woda5[[#This Row],[pomiar po polnocy]]*0.98,0)</f>
        <v>201589</v>
      </c>
      <c r="H3542" s="13">
        <f>woda5[[#This Row],[po 8]]+woda5[[#This Row],[ilosc]]</f>
        <v>204949</v>
      </c>
      <c r="I3542">
        <f>ROUNDUP(woda5[[#This Row],[pomiar po polnocy]]*0.02,0)</f>
        <v>4115</v>
      </c>
      <c r="J3542" s="10">
        <f>woda5[[#This Row],[pomiar po polnocy]]-woda5[[#This Row],[ile wypuscic rano]]</f>
        <v>201588</v>
      </c>
      <c r="K3542" s="10">
        <f>woda5[[#This Row],[po 8v2]]+woda5[[#This Row],[ilosc]]</f>
        <v>204948</v>
      </c>
      <c r="L3542" t="str">
        <f t="shared" si="111"/>
        <v/>
      </c>
      <c r="M3542">
        <f>IF(woda5[[#This Row],[pomiar po polnocy]]&gt;=800000,1,0)</f>
        <v>0</v>
      </c>
    </row>
    <row r="3543" spans="4:13" x14ac:dyDescent="0.25">
      <c r="D3543" s="1">
        <v>42985</v>
      </c>
      <c r="E3543">
        <v>2356</v>
      </c>
      <c r="F3543" s="9">
        <f t="shared" si="110"/>
        <v>204948</v>
      </c>
      <c r="G3543" s="12">
        <f xml:space="preserve"> ROUNDUP(woda5[[#This Row],[pomiar po polnocy]]*0.98,0)</f>
        <v>200850</v>
      </c>
      <c r="H3543" s="13">
        <f>woda5[[#This Row],[po 8]]+woda5[[#This Row],[ilosc]]</f>
        <v>203206</v>
      </c>
      <c r="I3543">
        <f>ROUNDUP(woda5[[#This Row],[pomiar po polnocy]]*0.02,0)</f>
        <v>4099</v>
      </c>
      <c r="J3543" s="10">
        <f>woda5[[#This Row],[pomiar po polnocy]]-woda5[[#This Row],[ile wypuscic rano]]</f>
        <v>200849</v>
      </c>
      <c r="K3543" s="10">
        <f>woda5[[#This Row],[po 8v2]]+woda5[[#This Row],[ilosc]]</f>
        <v>203205</v>
      </c>
      <c r="L3543" t="str">
        <f t="shared" si="111"/>
        <v/>
      </c>
      <c r="M3543">
        <f>IF(woda5[[#This Row],[pomiar po polnocy]]&gt;=800000,1,0)</f>
        <v>0</v>
      </c>
    </row>
    <row r="3544" spans="4:13" x14ac:dyDescent="0.25">
      <c r="D3544" s="1">
        <v>42986</v>
      </c>
      <c r="E3544">
        <v>2911</v>
      </c>
      <c r="F3544" s="9">
        <f t="shared" si="110"/>
        <v>203205</v>
      </c>
      <c r="G3544" s="12">
        <f xml:space="preserve"> ROUNDUP(woda5[[#This Row],[pomiar po polnocy]]*0.98,0)</f>
        <v>199141</v>
      </c>
      <c r="H3544" s="13">
        <f>woda5[[#This Row],[po 8]]+woda5[[#This Row],[ilosc]]</f>
        <v>202052</v>
      </c>
      <c r="I3544">
        <f>ROUNDUP(woda5[[#This Row],[pomiar po polnocy]]*0.02,0)</f>
        <v>4065</v>
      </c>
      <c r="J3544" s="10">
        <f>woda5[[#This Row],[pomiar po polnocy]]-woda5[[#This Row],[ile wypuscic rano]]</f>
        <v>199140</v>
      </c>
      <c r="K3544" s="10">
        <f>woda5[[#This Row],[po 8v2]]+woda5[[#This Row],[ilosc]]</f>
        <v>202051</v>
      </c>
      <c r="L3544" t="str">
        <f t="shared" si="111"/>
        <v/>
      </c>
      <c r="M3544">
        <f>IF(woda5[[#This Row],[pomiar po polnocy]]&gt;=800000,1,0)</f>
        <v>0</v>
      </c>
    </row>
    <row r="3545" spans="4:13" x14ac:dyDescent="0.25">
      <c r="D3545" s="1">
        <v>42987</v>
      </c>
      <c r="E3545">
        <v>3327</v>
      </c>
      <c r="F3545" s="9">
        <f t="shared" si="110"/>
        <v>202051</v>
      </c>
      <c r="G3545" s="12">
        <f xml:space="preserve"> ROUNDUP(woda5[[#This Row],[pomiar po polnocy]]*0.98,0)</f>
        <v>198010</v>
      </c>
      <c r="H3545" s="13">
        <f>woda5[[#This Row],[po 8]]+woda5[[#This Row],[ilosc]]</f>
        <v>201337</v>
      </c>
      <c r="I3545">
        <f>ROUNDUP(woda5[[#This Row],[pomiar po polnocy]]*0.02,0)</f>
        <v>4042</v>
      </c>
      <c r="J3545" s="10">
        <f>woda5[[#This Row],[pomiar po polnocy]]-woda5[[#This Row],[ile wypuscic rano]]</f>
        <v>198009</v>
      </c>
      <c r="K3545" s="10">
        <f>woda5[[#This Row],[po 8v2]]+woda5[[#This Row],[ilosc]]</f>
        <v>201336</v>
      </c>
      <c r="L3545" t="str">
        <f t="shared" si="111"/>
        <v/>
      </c>
      <c r="M3545">
        <f>IF(woda5[[#This Row],[pomiar po polnocy]]&gt;=800000,1,0)</f>
        <v>0</v>
      </c>
    </row>
    <row r="3546" spans="4:13" x14ac:dyDescent="0.25">
      <c r="D3546" s="1">
        <v>42988</v>
      </c>
      <c r="E3546">
        <v>2104</v>
      </c>
      <c r="F3546" s="9">
        <f t="shared" si="110"/>
        <v>201336</v>
      </c>
      <c r="G3546" s="12">
        <f xml:space="preserve"> ROUNDUP(woda5[[#This Row],[pomiar po polnocy]]*0.98,0)</f>
        <v>197310</v>
      </c>
      <c r="H3546" s="13">
        <f>woda5[[#This Row],[po 8]]+woda5[[#This Row],[ilosc]]</f>
        <v>199414</v>
      </c>
      <c r="I3546">
        <f>ROUNDUP(woda5[[#This Row],[pomiar po polnocy]]*0.02,0)</f>
        <v>4027</v>
      </c>
      <c r="J3546" s="10">
        <f>woda5[[#This Row],[pomiar po polnocy]]-woda5[[#This Row],[ile wypuscic rano]]</f>
        <v>197309</v>
      </c>
      <c r="K3546" s="10">
        <f>woda5[[#This Row],[po 8v2]]+woda5[[#This Row],[ilosc]]</f>
        <v>199413</v>
      </c>
      <c r="L3546" t="str">
        <f t="shared" si="111"/>
        <v/>
      </c>
      <c r="M3546">
        <f>IF(woda5[[#This Row],[pomiar po polnocy]]&gt;=800000,1,0)</f>
        <v>0</v>
      </c>
    </row>
    <row r="3547" spans="4:13" x14ac:dyDescent="0.25">
      <c r="D3547" s="1">
        <v>42989</v>
      </c>
      <c r="E3547">
        <v>2345</v>
      </c>
      <c r="F3547" s="9">
        <f t="shared" si="110"/>
        <v>199413</v>
      </c>
      <c r="G3547" s="12">
        <f xml:space="preserve"> ROUNDUP(woda5[[#This Row],[pomiar po polnocy]]*0.98,0)</f>
        <v>195425</v>
      </c>
      <c r="H3547" s="13">
        <f>woda5[[#This Row],[po 8]]+woda5[[#This Row],[ilosc]]</f>
        <v>197770</v>
      </c>
      <c r="I3547">
        <f>ROUNDUP(woda5[[#This Row],[pomiar po polnocy]]*0.02,0)</f>
        <v>3989</v>
      </c>
      <c r="J3547" s="10">
        <f>woda5[[#This Row],[pomiar po polnocy]]-woda5[[#This Row],[ile wypuscic rano]]</f>
        <v>195424</v>
      </c>
      <c r="K3547" s="10">
        <f>woda5[[#This Row],[po 8v2]]+woda5[[#This Row],[ilosc]]</f>
        <v>197769</v>
      </c>
      <c r="L3547" t="str">
        <f t="shared" si="111"/>
        <v/>
      </c>
      <c r="M3547">
        <f>IF(woda5[[#This Row],[pomiar po polnocy]]&gt;=800000,1,0)</f>
        <v>0</v>
      </c>
    </row>
    <row r="3548" spans="4:13" x14ac:dyDescent="0.25">
      <c r="D3548" s="1">
        <v>42990</v>
      </c>
      <c r="E3548">
        <v>1898</v>
      </c>
      <c r="F3548" s="9">
        <f t="shared" si="110"/>
        <v>197769</v>
      </c>
      <c r="G3548" s="12">
        <f xml:space="preserve"> ROUNDUP(woda5[[#This Row],[pomiar po polnocy]]*0.98,0)</f>
        <v>193814</v>
      </c>
      <c r="H3548" s="13">
        <f>woda5[[#This Row],[po 8]]+woda5[[#This Row],[ilosc]]</f>
        <v>195712</v>
      </c>
      <c r="I3548">
        <f>ROUNDUP(woda5[[#This Row],[pomiar po polnocy]]*0.02,0)</f>
        <v>3956</v>
      </c>
      <c r="J3548" s="10">
        <f>woda5[[#This Row],[pomiar po polnocy]]-woda5[[#This Row],[ile wypuscic rano]]</f>
        <v>193813</v>
      </c>
      <c r="K3548" s="10">
        <f>woda5[[#This Row],[po 8v2]]+woda5[[#This Row],[ilosc]]</f>
        <v>195711</v>
      </c>
      <c r="L3548" t="str">
        <f t="shared" si="111"/>
        <v/>
      </c>
      <c r="M3548">
        <f>IF(woda5[[#This Row],[pomiar po polnocy]]&gt;=800000,1,0)</f>
        <v>0</v>
      </c>
    </row>
    <row r="3549" spans="4:13" x14ac:dyDescent="0.25">
      <c r="D3549" s="1">
        <v>42991</v>
      </c>
      <c r="E3549">
        <v>2659</v>
      </c>
      <c r="F3549" s="9">
        <f t="shared" si="110"/>
        <v>195711</v>
      </c>
      <c r="G3549" s="12">
        <f xml:space="preserve"> ROUNDUP(woda5[[#This Row],[pomiar po polnocy]]*0.98,0)</f>
        <v>191797</v>
      </c>
      <c r="H3549" s="13">
        <f>woda5[[#This Row],[po 8]]+woda5[[#This Row],[ilosc]]</f>
        <v>194456</v>
      </c>
      <c r="I3549">
        <f>ROUNDUP(woda5[[#This Row],[pomiar po polnocy]]*0.02,0)</f>
        <v>3915</v>
      </c>
      <c r="J3549" s="10">
        <f>woda5[[#This Row],[pomiar po polnocy]]-woda5[[#This Row],[ile wypuscic rano]]</f>
        <v>191796</v>
      </c>
      <c r="K3549" s="10">
        <f>woda5[[#This Row],[po 8v2]]+woda5[[#This Row],[ilosc]]</f>
        <v>194455</v>
      </c>
      <c r="L3549" t="str">
        <f t="shared" si="111"/>
        <v/>
      </c>
      <c r="M3549">
        <f>IF(woda5[[#This Row],[pomiar po polnocy]]&gt;=800000,1,0)</f>
        <v>0</v>
      </c>
    </row>
    <row r="3550" spans="4:13" x14ac:dyDescent="0.25">
      <c r="D3550" s="1">
        <v>42992</v>
      </c>
      <c r="E3550">
        <v>3091</v>
      </c>
      <c r="F3550" s="9">
        <f t="shared" si="110"/>
        <v>194455</v>
      </c>
      <c r="G3550" s="12">
        <f xml:space="preserve"> ROUNDUP(woda5[[#This Row],[pomiar po polnocy]]*0.98,0)</f>
        <v>190566</v>
      </c>
      <c r="H3550" s="13">
        <f>woda5[[#This Row],[po 8]]+woda5[[#This Row],[ilosc]]</f>
        <v>193657</v>
      </c>
      <c r="I3550">
        <f>ROUNDUP(woda5[[#This Row],[pomiar po polnocy]]*0.02,0)</f>
        <v>3890</v>
      </c>
      <c r="J3550" s="10">
        <f>woda5[[#This Row],[pomiar po polnocy]]-woda5[[#This Row],[ile wypuscic rano]]</f>
        <v>190565</v>
      </c>
      <c r="K3550" s="10">
        <f>woda5[[#This Row],[po 8v2]]+woda5[[#This Row],[ilosc]]</f>
        <v>193656</v>
      </c>
      <c r="L3550" t="str">
        <f t="shared" si="111"/>
        <v/>
      </c>
      <c r="M3550">
        <f>IF(woda5[[#This Row],[pomiar po polnocy]]&gt;=800000,1,0)</f>
        <v>0</v>
      </c>
    </row>
    <row r="3551" spans="4:13" x14ac:dyDescent="0.25">
      <c r="D3551" s="1">
        <v>42993</v>
      </c>
      <c r="E3551">
        <v>3510</v>
      </c>
      <c r="F3551" s="9">
        <f t="shared" si="110"/>
        <v>193656</v>
      </c>
      <c r="G3551" s="12">
        <f xml:space="preserve"> ROUNDUP(woda5[[#This Row],[pomiar po polnocy]]*0.98,0)</f>
        <v>189783</v>
      </c>
      <c r="H3551" s="13">
        <f>woda5[[#This Row],[po 8]]+woda5[[#This Row],[ilosc]]</f>
        <v>193293</v>
      </c>
      <c r="I3551">
        <f>ROUNDUP(woda5[[#This Row],[pomiar po polnocy]]*0.02,0)</f>
        <v>3874</v>
      </c>
      <c r="J3551" s="10">
        <f>woda5[[#This Row],[pomiar po polnocy]]-woda5[[#This Row],[ile wypuscic rano]]</f>
        <v>189782</v>
      </c>
      <c r="K3551" s="10">
        <f>woda5[[#This Row],[po 8v2]]+woda5[[#This Row],[ilosc]]</f>
        <v>193292</v>
      </c>
      <c r="L3551" t="str">
        <f t="shared" si="111"/>
        <v/>
      </c>
      <c r="M3551">
        <f>IF(woda5[[#This Row],[pomiar po polnocy]]&gt;=800000,1,0)</f>
        <v>0</v>
      </c>
    </row>
    <row r="3552" spans="4:13" x14ac:dyDescent="0.25">
      <c r="D3552" s="1">
        <v>42994</v>
      </c>
      <c r="E3552">
        <v>2994</v>
      </c>
      <c r="F3552" s="9">
        <f t="shared" si="110"/>
        <v>193292</v>
      </c>
      <c r="G3552" s="12">
        <f xml:space="preserve"> ROUNDUP(woda5[[#This Row],[pomiar po polnocy]]*0.98,0)</f>
        <v>189427</v>
      </c>
      <c r="H3552" s="13">
        <f>woda5[[#This Row],[po 8]]+woda5[[#This Row],[ilosc]]</f>
        <v>192421</v>
      </c>
      <c r="I3552">
        <f>ROUNDUP(woda5[[#This Row],[pomiar po polnocy]]*0.02,0)</f>
        <v>3866</v>
      </c>
      <c r="J3552" s="10">
        <f>woda5[[#This Row],[pomiar po polnocy]]-woda5[[#This Row],[ile wypuscic rano]]</f>
        <v>189426</v>
      </c>
      <c r="K3552" s="10">
        <f>woda5[[#This Row],[po 8v2]]+woda5[[#This Row],[ilosc]]</f>
        <v>192420</v>
      </c>
      <c r="L3552" t="str">
        <f t="shared" si="111"/>
        <v/>
      </c>
      <c r="M3552">
        <f>IF(woda5[[#This Row],[pomiar po polnocy]]&gt;=800000,1,0)</f>
        <v>0</v>
      </c>
    </row>
    <row r="3553" spans="4:13" x14ac:dyDescent="0.25">
      <c r="D3553" s="1">
        <v>42995</v>
      </c>
      <c r="E3553">
        <v>3708</v>
      </c>
      <c r="F3553" s="9">
        <f t="shared" si="110"/>
        <v>192420</v>
      </c>
      <c r="G3553" s="12">
        <f xml:space="preserve"> ROUNDUP(woda5[[#This Row],[pomiar po polnocy]]*0.98,0)</f>
        <v>188572</v>
      </c>
      <c r="H3553" s="13">
        <f>woda5[[#This Row],[po 8]]+woda5[[#This Row],[ilosc]]</f>
        <v>192280</v>
      </c>
      <c r="I3553">
        <f>ROUNDUP(woda5[[#This Row],[pomiar po polnocy]]*0.02,0)</f>
        <v>3849</v>
      </c>
      <c r="J3553" s="10">
        <f>woda5[[#This Row],[pomiar po polnocy]]-woda5[[#This Row],[ile wypuscic rano]]</f>
        <v>188571</v>
      </c>
      <c r="K3553" s="10">
        <f>woda5[[#This Row],[po 8v2]]+woda5[[#This Row],[ilosc]]</f>
        <v>192279</v>
      </c>
      <c r="L3553" t="str">
        <f t="shared" si="111"/>
        <v/>
      </c>
      <c r="M3553">
        <f>IF(woda5[[#This Row],[pomiar po polnocy]]&gt;=800000,1,0)</f>
        <v>0</v>
      </c>
    </row>
    <row r="3554" spans="4:13" x14ac:dyDescent="0.25">
      <c r="D3554" s="1">
        <v>42996</v>
      </c>
      <c r="E3554">
        <v>2367</v>
      </c>
      <c r="F3554" s="9">
        <f t="shared" si="110"/>
        <v>192279</v>
      </c>
      <c r="G3554" s="12">
        <f xml:space="preserve"> ROUNDUP(woda5[[#This Row],[pomiar po polnocy]]*0.98,0)</f>
        <v>188434</v>
      </c>
      <c r="H3554" s="13">
        <f>woda5[[#This Row],[po 8]]+woda5[[#This Row],[ilosc]]</f>
        <v>190801</v>
      </c>
      <c r="I3554">
        <f>ROUNDUP(woda5[[#This Row],[pomiar po polnocy]]*0.02,0)</f>
        <v>3846</v>
      </c>
      <c r="J3554" s="10">
        <f>woda5[[#This Row],[pomiar po polnocy]]-woda5[[#This Row],[ile wypuscic rano]]</f>
        <v>188433</v>
      </c>
      <c r="K3554" s="10">
        <f>woda5[[#This Row],[po 8v2]]+woda5[[#This Row],[ilosc]]</f>
        <v>190800</v>
      </c>
      <c r="L3554" t="str">
        <f t="shared" si="111"/>
        <v/>
      </c>
      <c r="M3554">
        <f>IF(woda5[[#This Row],[pomiar po polnocy]]&gt;=800000,1,0)</f>
        <v>0</v>
      </c>
    </row>
    <row r="3555" spans="4:13" x14ac:dyDescent="0.25">
      <c r="D3555" s="1">
        <v>42997</v>
      </c>
      <c r="E3555">
        <v>1825</v>
      </c>
      <c r="F3555" s="9">
        <f t="shared" si="110"/>
        <v>190800</v>
      </c>
      <c r="G3555" s="12">
        <f xml:space="preserve"> ROUNDUP(woda5[[#This Row],[pomiar po polnocy]]*0.98,0)</f>
        <v>186984</v>
      </c>
      <c r="H3555" s="13">
        <f>woda5[[#This Row],[po 8]]+woda5[[#This Row],[ilosc]]</f>
        <v>188809</v>
      </c>
      <c r="I3555">
        <f>ROUNDUP(woda5[[#This Row],[pomiar po polnocy]]*0.02,0)</f>
        <v>3816</v>
      </c>
      <c r="J3555" s="10">
        <f>woda5[[#This Row],[pomiar po polnocy]]-woda5[[#This Row],[ile wypuscic rano]]</f>
        <v>186984</v>
      </c>
      <c r="K3555" s="10">
        <f>woda5[[#This Row],[po 8v2]]+woda5[[#This Row],[ilosc]]</f>
        <v>188809</v>
      </c>
      <c r="L3555" t="str">
        <f t="shared" si="111"/>
        <v/>
      </c>
      <c r="M3555">
        <f>IF(woda5[[#This Row],[pomiar po polnocy]]&gt;=800000,1,0)</f>
        <v>0</v>
      </c>
    </row>
    <row r="3556" spans="4:13" x14ac:dyDescent="0.25">
      <c r="D3556" s="1">
        <v>42998</v>
      </c>
      <c r="E3556">
        <v>3454</v>
      </c>
      <c r="F3556" s="9">
        <f t="shared" si="110"/>
        <v>188809</v>
      </c>
      <c r="G3556" s="12">
        <f xml:space="preserve"> ROUNDUP(woda5[[#This Row],[pomiar po polnocy]]*0.98,0)</f>
        <v>185033</v>
      </c>
      <c r="H3556" s="13">
        <f>woda5[[#This Row],[po 8]]+woda5[[#This Row],[ilosc]]</f>
        <v>188487</v>
      </c>
      <c r="I3556">
        <f>ROUNDUP(woda5[[#This Row],[pomiar po polnocy]]*0.02,0)</f>
        <v>3777</v>
      </c>
      <c r="J3556" s="10">
        <f>woda5[[#This Row],[pomiar po polnocy]]-woda5[[#This Row],[ile wypuscic rano]]</f>
        <v>185032</v>
      </c>
      <c r="K3556" s="10">
        <f>woda5[[#This Row],[po 8v2]]+woda5[[#This Row],[ilosc]]</f>
        <v>188486</v>
      </c>
      <c r="L3556" t="str">
        <f t="shared" si="111"/>
        <v/>
      </c>
      <c r="M3556">
        <f>IF(woda5[[#This Row],[pomiar po polnocy]]&gt;=800000,1,0)</f>
        <v>0</v>
      </c>
    </row>
    <row r="3557" spans="4:13" x14ac:dyDescent="0.25">
      <c r="D3557" s="1">
        <v>42999</v>
      </c>
      <c r="E3557">
        <v>3699</v>
      </c>
      <c r="F3557" s="9">
        <f t="shared" si="110"/>
        <v>188486</v>
      </c>
      <c r="G3557" s="12">
        <f xml:space="preserve"> ROUNDUP(woda5[[#This Row],[pomiar po polnocy]]*0.98,0)</f>
        <v>184717</v>
      </c>
      <c r="H3557" s="13">
        <f>woda5[[#This Row],[po 8]]+woda5[[#This Row],[ilosc]]</f>
        <v>188416</v>
      </c>
      <c r="I3557">
        <f>ROUNDUP(woda5[[#This Row],[pomiar po polnocy]]*0.02,0)</f>
        <v>3770</v>
      </c>
      <c r="J3557" s="10">
        <f>woda5[[#This Row],[pomiar po polnocy]]-woda5[[#This Row],[ile wypuscic rano]]</f>
        <v>184716</v>
      </c>
      <c r="K3557" s="10">
        <f>woda5[[#This Row],[po 8v2]]+woda5[[#This Row],[ilosc]]</f>
        <v>188415</v>
      </c>
      <c r="L3557" t="str">
        <f t="shared" si="111"/>
        <v/>
      </c>
      <c r="M3557">
        <f>IF(woda5[[#This Row],[pomiar po polnocy]]&gt;=800000,1,0)</f>
        <v>0</v>
      </c>
    </row>
    <row r="3558" spans="4:13" x14ac:dyDescent="0.25">
      <c r="D3558" s="1">
        <v>43000</v>
      </c>
      <c r="E3558">
        <v>2221</v>
      </c>
      <c r="F3558" s="9">
        <f t="shared" si="110"/>
        <v>188415</v>
      </c>
      <c r="G3558" s="12">
        <f xml:space="preserve"> ROUNDUP(woda5[[#This Row],[pomiar po polnocy]]*0.98,0)</f>
        <v>184647</v>
      </c>
      <c r="H3558" s="13">
        <f>woda5[[#This Row],[po 8]]+woda5[[#This Row],[ilosc]]</f>
        <v>186868</v>
      </c>
      <c r="I3558">
        <f>ROUNDUP(woda5[[#This Row],[pomiar po polnocy]]*0.02,0)</f>
        <v>3769</v>
      </c>
      <c r="J3558" s="10">
        <f>woda5[[#This Row],[pomiar po polnocy]]-woda5[[#This Row],[ile wypuscic rano]]</f>
        <v>184646</v>
      </c>
      <c r="K3558" s="10">
        <f>woda5[[#This Row],[po 8v2]]+woda5[[#This Row],[ilosc]]</f>
        <v>186867</v>
      </c>
      <c r="L3558" t="str">
        <f t="shared" si="111"/>
        <v/>
      </c>
      <c r="M3558">
        <f>IF(woda5[[#This Row],[pomiar po polnocy]]&gt;=800000,1,0)</f>
        <v>0</v>
      </c>
    </row>
    <row r="3559" spans="4:13" x14ac:dyDescent="0.25">
      <c r="D3559" s="1">
        <v>43001</v>
      </c>
      <c r="E3559">
        <v>4463</v>
      </c>
      <c r="F3559" s="9">
        <f t="shared" si="110"/>
        <v>186867</v>
      </c>
      <c r="G3559" s="12">
        <f xml:space="preserve"> ROUNDUP(woda5[[#This Row],[pomiar po polnocy]]*0.98,0)</f>
        <v>183130</v>
      </c>
      <c r="H3559" s="13">
        <f>woda5[[#This Row],[po 8]]+woda5[[#This Row],[ilosc]]</f>
        <v>187593</v>
      </c>
      <c r="I3559">
        <f>ROUNDUP(woda5[[#This Row],[pomiar po polnocy]]*0.02,0)</f>
        <v>3738</v>
      </c>
      <c r="J3559" s="10">
        <f>woda5[[#This Row],[pomiar po polnocy]]-woda5[[#This Row],[ile wypuscic rano]]</f>
        <v>183129</v>
      </c>
      <c r="K3559" s="10">
        <f>woda5[[#This Row],[po 8v2]]+woda5[[#This Row],[ilosc]]</f>
        <v>187592</v>
      </c>
      <c r="L3559" t="str">
        <f t="shared" si="111"/>
        <v/>
      </c>
      <c r="M3559">
        <f>IF(woda5[[#This Row],[pomiar po polnocy]]&gt;=800000,1,0)</f>
        <v>0</v>
      </c>
    </row>
    <row r="3560" spans="4:13" x14ac:dyDescent="0.25">
      <c r="D3560" s="1">
        <v>43002</v>
      </c>
      <c r="E3560">
        <v>2592</v>
      </c>
      <c r="F3560" s="9">
        <f t="shared" si="110"/>
        <v>187592</v>
      </c>
      <c r="G3560" s="12">
        <f xml:space="preserve"> ROUNDUP(woda5[[#This Row],[pomiar po polnocy]]*0.98,0)</f>
        <v>183841</v>
      </c>
      <c r="H3560" s="13">
        <f>woda5[[#This Row],[po 8]]+woda5[[#This Row],[ilosc]]</f>
        <v>186433</v>
      </c>
      <c r="I3560">
        <f>ROUNDUP(woda5[[#This Row],[pomiar po polnocy]]*0.02,0)</f>
        <v>3752</v>
      </c>
      <c r="J3560" s="10">
        <f>woda5[[#This Row],[pomiar po polnocy]]-woda5[[#This Row],[ile wypuscic rano]]</f>
        <v>183840</v>
      </c>
      <c r="K3560" s="10">
        <f>woda5[[#This Row],[po 8v2]]+woda5[[#This Row],[ilosc]]</f>
        <v>186432</v>
      </c>
      <c r="L3560" t="str">
        <f t="shared" si="111"/>
        <v/>
      </c>
      <c r="M3560">
        <f>IF(woda5[[#This Row],[pomiar po polnocy]]&gt;=800000,1,0)</f>
        <v>0</v>
      </c>
    </row>
    <row r="3561" spans="4:13" x14ac:dyDescent="0.25">
      <c r="D3561" s="1">
        <v>43003</v>
      </c>
      <c r="E3561">
        <v>3260</v>
      </c>
      <c r="F3561" s="9">
        <f t="shared" si="110"/>
        <v>186432</v>
      </c>
      <c r="G3561" s="12">
        <f xml:space="preserve"> ROUNDUP(woda5[[#This Row],[pomiar po polnocy]]*0.98,0)</f>
        <v>182704</v>
      </c>
      <c r="H3561" s="13">
        <f>woda5[[#This Row],[po 8]]+woda5[[#This Row],[ilosc]]</f>
        <v>185964</v>
      </c>
      <c r="I3561">
        <f>ROUNDUP(woda5[[#This Row],[pomiar po polnocy]]*0.02,0)</f>
        <v>3729</v>
      </c>
      <c r="J3561" s="10">
        <f>woda5[[#This Row],[pomiar po polnocy]]-woda5[[#This Row],[ile wypuscic rano]]</f>
        <v>182703</v>
      </c>
      <c r="K3561" s="10">
        <f>woda5[[#This Row],[po 8v2]]+woda5[[#This Row],[ilosc]]</f>
        <v>185963</v>
      </c>
      <c r="L3561" t="str">
        <f t="shared" si="111"/>
        <v/>
      </c>
      <c r="M3561">
        <f>IF(woda5[[#This Row],[pomiar po polnocy]]&gt;=800000,1,0)</f>
        <v>0</v>
      </c>
    </row>
    <row r="3562" spans="4:13" x14ac:dyDescent="0.25">
      <c r="D3562" s="1">
        <v>43004</v>
      </c>
      <c r="E3562">
        <v>3207</v>
      </c>
      <c r="F3562" s="9">
        <f t="shared" si="110"/>
        <v>185963</v>
      </c>
      <c r="G3562" s="12">
        <f xml:space="preserve"> ROUNDUP(woda5[[#This Row],[pomiar po polnocy]]*0.98,0)</f>
        <v>182244</v>
      </c>
      <c r="H3562" s="13">
        <f>woda5[[#This Row],[po 8]]+woda5[[#This Row],[ilosc]]</f>
        <v>185451</v>
      </c>
      <c r="I3562">
        <f>ROUNDUP(woda5[[#This Row],[pomiar po polnocy]]*0.02,0)</f>
        <v>3720</v>
      </c>
      <c r="J3562" s="10">
        <f>woda5[[#This Row],[pomiar po polnocy]]-woda5[[#This Row],[ile wypuscic rano]]</f>
        <v>182243</v>
      </c>
      <c r="K3562" s="10">
        <f>woda5[[#This Row],[po 8v2]]+woda5[[#This Row],[ilosc]]</f>
        <v>185450</v>
      </c>
      <c r="L3562" t="str">
        <f t="shared" si="111"/>
        <v/>
      </c>
      <c r="M3562">
        <f>IF(woda5[[#This Row],[pomiar po polnocy]]&gt;=800000,1,0)</f>
        <v>0</v>
      </c>
    </row>
    <row r="3563" spans="4:13" x14ac:dyDescent="0.25">
      <c r="D3563" s="1">
        <v>43005</v>
      </c>
      <c r="E3563">
        <v>3621</v>
      </c>
      <c r="F3563" s="9">
        <f t="shared" si="110"/>
        <v>185450</v>
      </c>
      <c r="G3563" s="12">
        <f xml:space="preserve"> ROUNDUP(woda5[[#This Row],[pomiar po polnocy]]*0.98,0)</f>
        <v>181741</v>
      </c>
      <c r="H3563" s="13">
        <f>woda5[[#This Row],[po 8]]+woda5[[#This Row],[ilosc]]</f>
        <v>185362</v>
      </c>
      <c r="I3563">
        <f>ROUNDUP(woda5[[#This Row],[pomiar po polnocy]]*0.02,0)</f>
        <v>3709</v>
      </c>
      <c r="J3563" s="10">
        <f>woda5[[#This Row],[pomiar po polnocy]]-woda5[[#This Row],[ile wypuscic rano]]</f>
        <v>181741</v>
      </c>
      <c r="K3563" s="10">
        <f>woda5[[#This Row],[po 8v2]]+woda5[[#This Row],[ilosc]]</f>
        <v>185362</v>
      </c>
      <c r="L3563" t="str">
        <f t="shared" si="111"/>
        <v/>
      </c>
      <c r="M3563">
        <f>IF(woda5[[#This Row],[pomiar po polnocy]]&gt;=800000,1,0)</f>
        <v>0</v>
      </c>
    </row>
    <row r="3564" spans="4:13" x14ac:dyDescent="0.25">
      <c r="D3564" s="1">
        <v>43006</v>
      </c>
      <c r="E3564">
        <v>3856</v>
      </c>
      <c r="F3564" s="9">
        <f t="shared" si="110"/>
        <v>185362</v>
      </c>
      <c r="G3564" s="12">
        <f xml:space="preserve"> ROUNDUP(woda5[[#This Row],[pomiar po polnocy]]*0.98,0)</f>
        <v>181655</v>
      </c>
      <c r="H3564" s="13">
        <f>woda5[[#This Row],[po 8]]+woda5[[#This Row],[ilosc]]</f>
        <v>185511</v>
      </c>
      <c r="I3564">
        <f>ROUNDUP(woda5[[#This Row],[pomiar po polnocy]]*0.02,0)</f>
        <v>3708</v>
      </c>
      <c r="J3564" s="10">
        <f>woda5[[#This Row],[pomiar po polnocy]]-woda5[[#This Row],[ile wypuscic rano]]</f>
        <v>181654</v>
      </c>
      <c r="K3564" s="10">
        <f>woda5[[#This Row],[po 8v2]]+woda5[[#This Row],[ilosc]]</f>
        <v>185510</v>
      </c>
      <c r="L3564" t="str">
        <f t="shared" si="111"/>
        <v/>
      </c>
      <c r="M3564">
        <f>IF(woda5[[#This Row],[pomiar po polnocy]]&gt;=800000,1,0)</f>
        <v>0</v>
      </c>
    </row>
    <row r="3565" spans="4:13" x14ac:dyDescent="0.25">
      <c r="D3565" s="1">
        <v>43007</v>
      </c>
      <c r="E3565">
        <v>4038</v>
      </c>
      <c r="F3565" s="9">
        <f t="shared" si="110"/>
        <v>185510</v>
      </c>
      <c r="G3565" s="12">
        <f xml:space="preserve"> ROUNDUP(woda5[[#This Row],[pomiar po polnocy]]*0.98,0)</f>
        <v>181800</v>
      </c>
      <c r="H3565" s="13">
        <f>woda5[[#This Row],[po 8]]+woda5[[#This Row],[ilosc]]</f>
        <v>185838</v>
      </c>
      <c r="I3565">
        <f>ROUNDUP(woda5[[#This Row],[pomiar po polnocy]]*0.02,0)</f>
        <v>3711</v>
      </c>
      <c r="J3565" s="10">
        <f>woda5[[#This Row],[pomiar po polnocy]]-woda5[[#This Row],[ile wypuscic rano]]</f>
        <v>181799</v>
      </c>
      <c r="K3565" s="10">
        <f>woda5[[#This Row],[po 8v2]]+woda5[[#This Row],[ilosc]]</f>
        <v>185837</v>
      </c>
      <c r="L3565" t="str">
        <f t="shared" si="111"/>
        <v/>
      </c>
      <c r="M3565">
        <f>IF(woda5[[#This Row],[pomiar po polnocy]]&gt;=800000,1,0)</f>
        <v>0</v>
      </c>
    </row>
    <row r="3566" spans="4:13" x14ac:dyDescent="0.25">
      <c r="D3566" s="1">
        <v>43008</v>
      </c>
      <c r="E3566">
        <v>4373</v>
      </c>
      <c r="F3566" s="9">
        <f t="shared" si="110"/>
        <v>185837</v>
      </c>
      <c r="G3566" s="12">
        <f xml:space="preserve"> ROUNDUP(woda5[[#This Row],[pomiar po polnocy]]*0.98,0)</f>
        <v>182121</v>
      </c>
      <c r="H3566" s="13">
        <f>woda5[[#This Row],[po 8]]+woda5[[#This Row],[ilosc]]</f>
        <v>186494</v>
      </c>
      <c r="I3566">
        <f>ROUNDUP(woda5[[#This Row],[pomiar po polnocy]]*0.02,0)</f>
        <v>3717</v>
      </c>
      <c r="J3566" s="10">
        <f>woda5[[#This Row],[pomiar po polnocy]]-woda5[[#This Row],[ile wypuscic rano]]</f>
        <v>182120</v>
      </c>
      <c r="K3566" s="10">
        <f>woda5[[#This Row],[po 8v2]]+woda5[[#This Row],[ilosc]]</f>
        <v>186493</v>
      </c>
      <c r="L3566" t="str">
        <f t="shared" si="111"/>
        <v/>
      </c>
      <c r="M3566">
        <f>IF(woda5[[#This Row],[pomiar po polnocy]]&gt;=800000,1,0)</f>
        <v>0</v>
      </c>
    </row>
    <row r="3567" spans="4:13" x14ac:dyDescent="0.25">
      <c r="D3567" s="1">
        <v>43009</v>
      </c>
      <c r="E3567">
        <v>3920</v>
      </c>
      <c r="F3567" s="9">
        <f t="shared" si="110"/>
        <v>186493</v>
      </c>
      <c r="G3567" s="12">
        <f xml:space="preserve"> ROUNDUP(woda5[[#This Row],[pomiar po polnocy]]*0.98,0)</f>
        <v>182764</v>
      </c>
      <c r="H3567" s="13">
        <f>woda5[[#This Row],[po 8]]+woda5[[#This Row],[ilosc]]</f>
        <v>186684</v>
      </c>
      <c r="I3567">
        <f>ROUNDUP(woda5[[#This Row],[pomiar po polnocy]]*0.02,0)</f>
        <v>3730</v>
      </c>
      <c r="J3567" s="10">
        <f>woda5[[#This Row],[pomiar po polnocy]]-woda5[[#This Row],[ile wypuscic rano]]</f>
        <v>182763</v>
      </c>
      <c r="K3567" s="10">
        <f>woda5[[#This Row],[po 8v2]]+woda5[[#This Row],[ilosc]]</f>
        <v>186683</v>
      </c>
      <c r="L3567" t="str">
        <f t="shared" si="111"/>
        <v/>
      </c>
      <c r="M3567">
        <f>IF(woda5[[#This Row],[pomiar po polnocy]]&gt;=800000,1,0)</f>
        <v>0</v>
      </c>
    </row>
    <row r="3568" spans="4:13" x14ac:dyDescent="0.25">
      <c r="D3568" s="1">
        <v>43010</v>
      </c>
      <c r="E3568">
        <v>4871</v>
      </c>
      <c r="F3568" s="9">
        <f t="shared" si="110"/>
        <v>186683</v>
      </c>
      <c r="G3568" s="12">
        <f xml:space="preserve"> ROUNDUP(woda5[[#This Row],[pomiar po polnocy]]*0.98,0)</f>
        <v>182950</v>
      </c>
      <c r="H3568" s="13">
        <f>woda5[[#This Row],[po 8]]+woda5[[#This Row],[ilosc]]</f>
        <v>187821</v>
      </c>
      <c r="I3568">
        <f>ROUNDUP(woda5[[#This Row],[pomiar po polnocy]]*0.02,0)</f>
        <v>3734</v>
      </c>
      <c r="J3568" s="10">
        <f>woda5[[#This Row],[pomiar po polnocy]]-woda5[[#This Row],[ile wypuscic rano]]</f>
        <v>182949</v>
      </c>
      <c r="K3568" s="10">
        <f>woda5[[#This Row],[po 8v2]]+woda5[[#This Row],[ilosc]]</f>
        <v>187820</v>
      </c>
      <c r="L3568" t="str">
        <f t="shared" si="111"/>
        <v/>
      </c>
      <c r="M3568">
        <f>IF(woda5[[#This Row],[pomiar po polnocy]]&gt;=800000,1,0)</f>
        <v>0</v>
      </c>
    </row>
    <row r="3569" spans="4:13" x14ac:dyDescent="0.25">
      <c r="D3569" s="1">
        <v>43011</v>
      </c>
      <c r="E3569">
        <v>4131</v>
      </c>
      <c r="F3569" s="9">
        <f t="shared" si="110"/>
        <v>187820</v>
      </c>
      <c r="G3569" s="12">
        <f xml:space="preserve"> ROUNDUP(woda5[[#This Row],[pomiar po polnocy]]*0.98,0)</f>
        <v>184064</v>
      </c>
      <c r="H3569" s="13">
        <f>woda5[[#This Row],[po 8]]+woda5[[#This Row],[ilosc]]</f>
        <v>188195</v>
      </c>
      <c r="I3569">
        <f>ROUNDUP(woda5[[#This Row],[pomiar po polnocy]]*0.02,0)</f>
        <v>3757</v>
      </c>
      <c r="J3569" s="10">
        <f>woda5[[#This Row],[pomiar po polnocy]]-woda5[[#This Row],[ile wypuscic rano]]</f>
        <v>184063</v>
      </c>
      <c r="K3569" s="10">
        <f>woda5[[#This Row],[po 8v2]]+woda5[[#This Row],[ilosc]]</f>
        <v>188194</v>
      </c>
      <c r="L3569" t="str">
        <f t="shared" si="111"/>
        <v/>
      </c>
      <c r="M3569">
        <f>IF(woda5[[#This Row],[pomiar po polnocy]]&gt;=800000,1,0)</f>
        <v>0</v>
      </c>
    </row>
    <row r="3570" spans="4:13" x14ac:dyDescent="0.25">
      <c r="D3570" s="1">
        <v>43012</v>
      </c>
      <c r="E3570">
        <v>4598</v>
      </c>
      <c r="F3570" s="9">
        <f t="shared" si="110"/>
        <v>188194</v>
      </c>
      <c r="G3570" s="12">
        <f xml:space="preserve"> ROUNDUP(woda5[[#This Row],[pomiar po polnocy]]*0.98,0)</f>
        <v>184431</v>
      </c>
      <c r="H3570" s="13">
        <f>woda5[[#This Row],[po 8]]+woda5[[#This Row],[ilosc]]</f>
        <v>189029</v>
      </c>
      <c r="I3570">
        <f>ROUNDUP(woda5[[#This Row],[pomiar po polnocy]]*0.02,0)</f>
        <v>3764</v>
      </c>
      <c r="J3570" s="10">
        <f>woda5[[#This Row],[pomiar po polnocy]]-woda5[[#This Row],[ile wypuscic rano]]</f>
        <v>184430</v>
      </c>
      <c r="K3570" s="10">
        <f>woda5[[#This Row],[po 8v2]]+woda5[[#This Row],[ilosc]]</f>
        <v>189028</v>
      </c>
      <c r="L3570" t="str">
        <f t="shared" si="111"/>
        <v/>
      </c>
      <c r="M3570">
        <f>IF(woda5[[#This Row],[pomiar po polnocy]]&gt;=800000,1,0)</f>
        <v>0</v>
      </c>
    </row>
    <row r="3571" spans="4:13" x14ac:dyDescent="0.25">
      <c r="D3571" s="1">
        <v>43013</v>
      </c>
      <c r="E3571">
        <v>4117</v>
      </c>
      <c r="F3571" s="9">
        <f t="shared" si="110"/>
        <v>189028</v>
      </c>
      <c r="G3571" s="12">
        <f xml:space="preserve"> ROUNDUP(woda5[[#This Row],[pomiar po polnocy]]*0.98,0)</f>
        <v>185248</v>
      </c>
      <c r="H3571" s="13">
        <f>woda5[[#This Row],[po 8]]+woda5[[#This Row],[ilosc]]</f>
        <v>189365</v>
      </c>
      <c r="I3571">
        <f>ROUNDUP(woda5[[#This Row],[pomiar po polnocy]]*0.02,0)</f>
        <v>3781</v>
      </c>
      <c r="J3571" s="10">
        <f>woda5[[#This Row],[pomiar po polnocy]]-woda5[[#This Row],[ile wypuscic rano]]</f>
        <v>185247</v>
      </c>
      <c r="K3571" s="10">
        <f>woda5[[#This Row],[po 8v2]]+woda5[[#This Row],[ilosc]]</f>
        <v>189364</v>
      </c>
      <c r="L3571" t="str">
        <f t="shared" si="111"/>
        <v/>
      </c>
      <c r="M3571">
        <f>IF(woda5[[#This Row],[pomiar po polnocy]]&gt;=800000,1,0)</f>
        <v>0</v>
      </c>
    </row>
    <row r="3572" spans="4:13" x14ac:dyDescent="0.25">
      <c r="D3572" s="1">
        <v>43014</v>
      </c>
      <c r="E3572">
        <v>3693</v>
      </c>
      <c r="F3572" s="9">
        <f t="shared" si="110"/>
        <v>189364</v>
      </c>
      <c r="G3572" s="12">
        <f xml:space="preserve"> ROUNDUP(woda5[[#This Row],[pomiar po polnocy]]*0.98,0)</f>
        <v>185577</v>
      </c>
      <c r="H3572" s="13">
        <f>woda5[[#This Row],[po 8]]+woda5[[#This Row],[ilosc]]</f>
        <v>189270</v>
      </c>
      <c r="I3572">
        <f>ROUNDUP(woda5[[#This Row],[pomiar po polnocy]]*0.02,0)</f>
        <v>3788</v>
      </c>
      <c r="J3572" s="10">
        <f>woda5[[#This Row],[pomiar po polnocy]]-woda5[[#This Row],[ile wypuscic rano]]</f>
        <v>185576</v>
      </c>
      <c r="K3572" s="10">
        <f>woda5[[#This Row],[po 8v2]]+woda5[[#This Row],[ilosc]]</f>
        <v>189269</v>
      </c>
      <c r="L3572" t="str">
        <f t="shared" si="111"/>
        <v/>
      </c>
      <c r="M3572">
        <f>IF(woda5[[#This Row],[pomiar po polnocy]]&gt;=800000,1,0)</f>
        <v>0</v>
      </c>
    </row>
    <row r="3573" spans="4:13" x14ac:dyDescent="0.25">
      <c r="D3573" s="1">
        <v>43015</v>
      </c>
      <c r="E3573">
        <v>4098</v>
      </c>
      <c r="F3573" s="9">
        <f t="shared" si="110"/>
        <v>189269</v>
      </c>
      <c r="G3573" s="12">
        <f xml:space="preserve"> ROUNDUP(woda5[[#This Row],[pomiar po polnocy]]*0.98,0)</f>
        <v>185484</v>
      </c>
      <c r="H3573" s="13">
        <f>woda5[[#This Row],[po 8]]+woda5[[#This Row],[ilosc]]</f>
        <v>189582</v>
      </c>
      <c r="I3573">
        <f>ROUNDUP(woda5[[#This Row],[pomiar po polnocy]]*0.02,0)</f>
        <v>3786</v>
      </c>
      <c r="J3573" s="10">
        <f>woda5[[#This Row],[pomiar po polnocy]]-woda5[[#This Row],[ile wypuscic rano]]</f>
        <v>185483</v>
      </c>
      <c r="K3573" s="10">
        <f>woda5[[#This Row],[po 8v2]]+woda5[[#This Row],[ilosc]]</f>
        <v>189581</v>
      </c>
      <c r="L3573" t="str">
        <f t="shared" si="111"/>
        <v/>
      </c>
      <c r="M3573">
        <f>IF(woda5[[#This Row],[pomiar po polnocy]]&gt;=800000,1,0)</f>
        <v>0</v>
      </c>
    </row>
    <row r="3574" spans="4:13" x14ac:dyDescent="0.25">
      <c r="D3574" s="1">
        <v>43016</v>
      </c>
      <c r="E3574">
        <v>4154</v>
      </c>
      <c r="F3574" s="9">
        <f t="shared" si="110"/>
        <v>189581</v>
      </c>
      <c r="G3574" s="12">
        <f xml:space="preserve"> ROUNDUP(woda5[[#This Row],[pomiar po polnocy]]*0.98,0)</f>
        <v>185790</v>
      </c>
      <c r="H3574" s="13">
        <f>woda5[[#This Row],[po 8]]+woda5[[#This Row],[ilosc]]</f>
        <v>189944</v>
      </c>
      <c r="I3574">
        <f>ROUNDUP(woda5[[#This Row],[pomiar po polnocy]]*0.02,0)</f>
        <v>3792</v>
      </c>
      <c r="J3574" s="10">
        <f>woda5[[#This Row],[pomiar po polnocy]]-woda5[[#This Row],[ile wypuscic rano]]</f>
        <v>185789</v>
      </c>
      <c r="K3574" s="10">
        <f>woda5[[#This Row],[po 8v2]]+woda5[[#This Row],[ilosc]]</f>
        <v>189943</v>
      </c>
      <c r="L3574" t="str">
        <f t="shared" si="111"/>
        <v/>
      </c>
      <c r="M3574">
        <f>IF(woda5[[#This Row],[pomiar po polnocy]]&gt;=800000,1,0)</f>
        <v>0</v>
      </c>
    </row>
    <row r="3575" spans="4:13" x14ac:dyDescent="0.25">
      <c r="D3575" s="1">
        <v>43017</v>
      </c>
      <c r="E3575">
        <v>3481</v>
      </c>
      <c r="F3575" s="9">
        <f t="shared" si="110"/>
        <v>189943</v>
      </c>
      <c r="G3575" s="12">
        <f xml:space="preserve"> ROUNDUP(woda5[[#This Row],[pomiar po polnocy]]*0.98,0)</f>
        <v>186145</v>
      </c>
      <c r="H3575" s="13">
        <f>woda5[[#This Row],[po 8]]+woda5[[#This Row],[ilosc]]</f>
        <v>189626</v>
      </c>
      <c r="I3575">
        <f>ROUNDUP(woda5[[#This Row],[pomiar po polnocy]]*0.02,0)</f>
        <v>3799</v>
      </c>
      <c r="J3575" s="10">
        <f>woda5[[#This Row],[pomiar po polnocy]]-woda5[[#This Row],[ile wypuscic rano]]</f>
        <v>186144</v>
      </c>
      <c r="K3575" s="10">
        <f>woda5[[#This Row],[po 8v2]]+woda5[[#This Row],[ilosc]]</f>
        <v>189625</v>
      </c>
      <c r="L3575" t="str">
        <f t="shared" si="111"/>
        <v/>
      </c>
      <c r="M3575">
        <f>IF(woda5[[#This Row],[pomiar po polnocy]]&gt;=800000,1,0)</f>
        <v>0</v>
      </c>
    </row>
    <row r="3576" spans="4:13" x14ac:dyDescent="0.25">
      <c r="D3576" s="1">
        <v>43018</v>
      </c>
      <c r="E3576">
        <v>4347</v>
      </c>
      <c r="F3576" s="9">
        <f t="shared" si="110"/>
        <v>189625</v>
      </c>
      <c r="G3576" s="12">
        <f xml:space="preserve"> ROUNDUP(woda5[[#This Row],[pomiar po polnocy]]*0.98,0)</f>
        <v>185833</v>
      </c>
      <c r="H3576" s="13">
        <f>woda5[[#This Row],[po 8]]+woda5[[#This Row],[ilosc]]</f>
        <v>190180</v>
      </c>
      <c r="I3576">
        <f>ROUNDUP(woda5[[#This Row],[pomiar po polnocy]]*0.02,0)</f>
        <v>3793</v>
      </c>
      <c r="J3576" s="10">
        <f>woda5[[#This Row],[pomiar po polnocy]]-woda5[[#This Row],[ile wypuscic rano]]</f>
        <v>185832</v>
      </c>
      <c r="K3576" s="10">
        <f>woda5[[#This Row],[po 8v2]]+woda5[[#This Row],[ilosc]]</f>
        <v>190179</v>
      </c>
      <c r="L3576" t="str">
        <f t="shared" si="111"/>
        <v/>
      </c>
      <c r="M3576">
        <f>IF(woda5[[#This Row],[pomiar po polnocy]]&gt;=800000,1,0)</f>
        <v>0</v>
      </c>
    </row>
    <row r="3577" spans="4:13" x14ac:dyDescent="0.25">
      <c r="D3577" s="1">
        <v>43019</v>
      </c>
      <c r="E3577">
        <v>4883</v>
      </c>
      <c r="F3577" s="9">
        <f t="shared" si="110"/>
        <v>190179</v>
      </c>
      <c r="G3577" s="12">
        <f xml:space="preserve"> ROUNDUP(woda5[[#This Row],[pomiar po polnocy]]*0.98,0)</f>
        <v>186376</v>
      </c>
      <c r="H3577" s="13">
        <f>woda5[[#This Row],[po 8]]+woda5[[#This Row],[ilosc]]</f>
        <v>191259</v>
      </c>
      <c r="I3577">
        <f>ROUNDUP(woda5[[#This Row],[pomiar po polnocy]]*0.02,0)</f>
        <v>3804</v>
      </c>
      <c r="J3577" s="10">
        <f>woda5[[#This Row],[pomiar po polnocy]]-woda5[[#This Row],[ile wypuscic rano]]</f>
        <v>186375</v>
      </c>
      <c r="K3577" s="10">
        <f>woda5[[#This Row],[po 8v2]]+woda5[[#This Row],[ilosc]]</f>
        <v>191258</v>
      </c>
      <c r="L3577" t="str">
        <f t="shared" si="111"/>
        <v/>
      </c>
      <c r="M3577">
        <f>IF(woda5[[#This Row],[pomiar po polnocy]]&gt;=800000,1,0)</f>
        <v>0</v>
      </c>
    </row>
    <row r="3578" spans="4:13" x14ac:dyDescent="0.25">
      <c r="D3578" s="1">
        <v>43020</v>
      </c>
      <c r="E3578">
        <v>4378</v>
      </c>
      <c r="F3578" s="9">
        <f t="shared" si="110"/>
        <v>191258</v>
      </c>
      <c r="G3578" s="12">
        <f xml:space="preserve"> ROUNDUP(woda5[[#This Row],[pomiar po polnocy]]*0.98,0)</f>
        <v>187433</v>
      </c>
      <c r="H3578" s="13">
        <f>woda5[[#This Row],[po 8]]+woda5[[#This Row],[ilosc]]</f>
        <v>191811</v>
      </c>
      <c r="I3578">
        <f>ROUNDUP(woda5[[#This Row],[pomiar po polnocy]]*0.02,0)</f>
        <v>3826</v>
      </c>
      <c r="J3578" s="10">
        <f>woda5[[#This Row],[pomiar po polnocy]]-woda5[[#This Row],[ile wypuscic rano]]</f>
        <v>187432</v>
      </c>
      <c r="K3578" s="10">
        <f>woda5[[#This Row],[po 8v2]]+woda5[[#This Row],[ilosc]]</f>
        <v>191810</v>
      </c>
      <c r="L3578" t="str">
        <f t="shared" si="111"/>
        <v/>
      </c>
      <c r="M3578">
        <f>IF(woda5[[#This Row],[pomiar po polnocy]]&gt;=800000,1,0)</f>
        <v>0</v>
      </c>
    </row>
    <row r="3579" spans="4:13" x14ac:dyDescent="0.25">
      <c r="D3579" s="1">
        <v>43021</v>
      </c>
      <c r="E3579">
        <v>4762</v>
      </c>
      <c r="F3579" s="9">
        <f t="shared" si="110"/>
        <v>191810</v>
      </c>
      <c r="G3579" s="12">
        <f xml:space="preserve"> ROUNDUP(woda5[[#This Row],[pomiar po polnocy]]*0.98,0)</f>
        <v>187974</v>
      </c>
      <c r="H3579" s="13">
        <f>woda5[[#This Row],[po 8]]+woda5[[#This Row],[ilosc]]</f>
        <v>192736</v>
      </c>
      <c r="I3579">
        <f>ROUNDUP(woda5[[#This Row],[pomiar po polnocy]]*0.02,0)</f>
        <v>3837</v>
      </c>
      <c r="J3579" s="10">
        <f>woda5[[#This Row],[pomiar po polnocy]]-woda5[[#This Row],[ile wypuscic rano]]</f>
        <v>187973</v>
      </c>
      <c r="K3579" s="10">
        <f>woda5[[#This Row],[po 8v2]]+woda5[[#This Row],[ilosc]]</f>
        <v>192735</v>
      </c>
      <c r="L3579" t="str">
        <f t="shared" si="111"/>
        <v/>
      </c>
      <c r="M3579">
        <f>IF(woda5[[#This Row],[pomiar po polnocy]]&gt;=800000,1,0)</f>
        <v>0</v>
      </c>
    </row>
    <row r="3580" spans="4:13" x14ac:dyDescent="0.25">
      <c r="D3580" s="1">
        <v>43022</v>
      </c>
      <c r="E3580">
        <v>5794</v>
      </c>
      <c r="F3580" s="9">
        <f t="shared" si="110"/>
        <v>192735</v>
      </c>
      <c r="G3580" s="12">
        <f xml:space="preserve"> ROUNDUP(woda5[[#This Row],[pomiar po polnocy]]*0.98,0)</f>
        <v>188881</v>
      </c>
      <c r="H3580" s="13">
        <f>woda5[[#This Row],[po 8]]+woda5[[#This Row],[ilosc]]</f>
        <v>194675</v>
      </c>
      <c r="I3580">
        <f>ROUNDUP(woda5[[#This Row],[pomiar po polnocy]]*0.02,0)</f>
        <v>3855</v>
      </c>
      <c r="J3580" s="10">
        <f>woda5[[#This Row],[pomiar po polnocy]]-woda5[[#This Row],[ile wypuscic rano]]</f>
        <v>188880</v>
      </c>
      <c r="K3580" s="10">
        <f>woda5[[#This Row],[po 8v2]]+woda5[[#This Row],[ilosc]]</f>
        <v>194674</v>
      </c>
      <c r="L3580" t="str">
        <f t="shared" si="111"/>
        <v/>
      </c>
      <c r="M3580">
        <f>IF(woda5[[#This Row],[pomiar po polnocy]]&gt;=800000,1,0)</f>
        <v>0</v>
      </c>
    </row>
    <row r="3581" spans="4:13" x14ac:dyDescent="0.25">
      <c r="D3581" s="1">
        <v>43023</v>
      </c>
      <c r="E3581">
        <v>3581</v>
      </c>
      <c r="F3581" s="9">
        <f t="shared" si="110"/>
        <v>194674</v>
      </c>
      <c r="G3581" s="12">
        <f xml:space="preserve"> ROUNDUP(woda5[[#This Row],[pomiar po polnocy]]*0.98,0)</f>
        <v>190781</v>
      </c>
      <c r="H3581" s="13">
        <f>woda5[[#This Row],[po 8]]+woda5[[#This Row],[ilosc]]</f>
        <v>194362</v>
      </c>
      <c r="I3581">
        <f>ROUNDUP(woda5[[#This Row],[pomiar po polnocy]]*0.02,0)</f>
        <v>3894</v>
      </c>
      <c r="J3581" s="10">
        <f>woda5[[#This Row],[pomiar po polnocy]]-woda5[[#This Row],[ile wypuscic rano]]</f>
        <v>190780</v>
      </c>
      <c r="K3581" s="10">
        <f>woda5[[#This Row],[po 8v2]]+woda5[[#This Row],[ilosc]]</f>
        <v>194361</v>
      </c>
      <c r="L3581" t="str">
        <f t="shared" si="111"/>
        <v/>
      </c>
      <c r="M3581">
        <f>IF(woda5[[#This Row],[pomiar po polnocy]]&gt;=800000,1,0)</f>
        <v>0</v>
      </c>
    </row>
    <row r="3582" spans="4:13" x14ac:dyDescent="0.25">
      <c r="D3582" s="1">
        <v>43024</v>
      </c>
      <c r="E3582">
        <v>5055</v>
      </c>
      <c r="F3582" s="9">
        <f t="shared" si="110"/>
        <v>194361</v>
      </c>
      <c r="G3582" s="12">
        <f xml:space="preserve"> ROUNDUP(woda5[[#This Row],[pomiar po polnocy]]*0.98,0)</f>
        <v>190474</v>
      </c>
      <c r="H3582" s="13">
        <f>woda5[[#This Row],[po 8]]+woda5[[#This Row],[ilosc]]</f>
        <v>195529</v>
      </c>
      <c r="I3582">
        <f>ROUNDUP(woda5[[#This Row],[pomiar po polnocy]]*0.02,0)</f>
        <v>3888</v>
      </c>
      <c r="J3582" s="10">
        <f>woda5[[#This Row],[pomiar po polnocy]]-woda5[[#This Row],[ile wypuscic rano]]</f>
        <v>190473</v>
      </c>
      <c r="K3582" s="10">
        <f>woda5[[#This Row],[po 8v2]]+woda5[[#This Row],[ilosc]]</f>
        <v>195528</v>
      </c>
      <c r="L3582" t="str">
        <f t="shared" si="111"/>
        <v/>
      </c>
      <c r="M3582">
        <f>IF(woda5[[#This Row],[pomiar po polnocy]]&gt;=800000,1,0)</f>
        <v>0</v>
      </c>
    </row>
    <row r="3583" spans="4:13" x14ac:dyDescent="0.25">
      <c r="D3583" s="1">
        <v>43025</v>
      </c>
      <c r="E3583">
        <v>4982</v>
      </c>
      <c r="F3583" s="9">
        <f t="shared" si="110"/>
        <v>195528</v>
      </c>
      <c r="G3583" s="12">
        <f xml:space="preserve"> ROUNDUP(woda5[[#This Row],[pomiar po polnocy]]*0.98,0)</f>
        <v>191618</v>
      </c>
      <c r="H3583" s="13">
        <f>woda5[[#This Row],[po 8]]+woda5[[#This Row],[ilosc]]</f>
        <v>196600</v>
      </c>
      <c r="I3583">
        <f>ROUNDUP(woda5[[#This Row],[pomiar po polnocy]]*0.02,0)</f>
        <v>3911</v>
      </c>
      <c r="J3583" s="10">
        <f>woda5[[#This Row],[pomiar po polnocy]]-woda5[[#This Row],[ile wypuscic rano]]</f>
        <v>191617</v>
      </c>
      <c r="K3583" s="10">
        <f>woda5[[#This Row],[po 8v2]]+woda5[[#This Row],[ilosc]]</f>
        <v>196599</v>
      </c>
      <c r="L3583" t="str">
        <f t="shared" si="111"/>
        <v/>
      </c>
      <c r="M3583">
        <f>IF(woda5[[#This Row],[pomiar po polnocy]]&gt;=800000,1,0)</f>
        <v>0</v>
      </c>
    </row>
    <row r="3584" spans="4:13" x14ac:dyDescent="0.25">
      <c r="D3584" s="1">
        <v>43026</v>
      </c>
      <c r="E3584">
        <v>4268</v>
      </c>
      <c r="F3584" s="9">
        <f t="shared" si="110"/>
        <v>196599</v>
      </c>
      <c r="G3584" s="12">
        <f xml:space="preserve"> ROUNDUP(woda5[[#This Row],[pomiar po polnocy]]*0.98,0)</f>
        <v>192668</v>
      </c>
      <c r="H3584" s="13">
        <f>woda5[[#This Row],[po 8]]+woda5[[#This Row],[ilosc]]</f>
        <v>196936</v>
      </c>
      <c r="I3584">
        <f>ROUNDUP(woda5[[#This Row],[pomiar po polnocy]]*0.02,0)</f>
        <v>3932</v>
      </c>
      <c r="J3584" s="10">
        <f>woda5[[#This Row],[pomiar po polnocy]]-woda5[[#This Row],[ile wypuscic rano]]</f>
        <v>192667</v>
      </c>
      <c r="K3584" s="10">
        <f>woda5[[#This Row],[po 8v2]]+woda5[[#This Row],[ilosc]]</f>
        <v>196935</v>
      </c>
      <c r="L3584" t="str">
        <f t="shared" si="111"/>
        <v/>
      </c>
      <c r="M3584">
        <f>IF(woda5[[#This Row],[pomiar po polnocy]]&gt;=800000,1,0)</f>
        <v>0</v>
      </c>
    </row>
    <row r="3585" spans="4:13" x14ac:dyDescent="0.25">
      <c r="D3585" s="1">
        <v>43027</v>
      </c>
      <c r="E3585">
        <v>6042</v>
      </c>
      <c r="F3585" s="9">
        <f t="shared" si="110"/>
        <v>196935</v>
      </c>
      <c r="G3585" s="12">
        <f xml:space="preserve"> ROUNDUP(woda5[[#This Row],[pomiar po polnocy]]*0.98,0)</f>
        <v>192997</v>
      </c>
      <c r="H3585" s="13">
        <f>woda5[[#This Row],[po 8]]+woda5[[#This Row],[ilosc]]</f>
        <v>199039</v>
      </c>
      <c r="I3585">
        <f>ROUNDUP(woda5[[#This Row],[pomiar po polnocy]]*0.02,0)</f>
        <v>3939</v>
      </c>
      <c r="J3585" s="10">
        <f>woda5[[#This Row],[pomiar po polnocy]]-woda5[[#This Row],[ile wypuscic rano]]</f>
        <v>192996</v>
      </c>
      <c r="K3585" s="10">
        <f>woda5[[#This Row],[po 8v2]]+woda5[[#This Row],[ilosc]]</f>
        <v>199038</v>
      </c>
      <c r="L3585" t="str">
        <f t="shared" si="111"/>
        <v/>
      </c>
      <c r="M3585">
        <f>IF(woda5[[#This Row],[pomiar po polnocy]]&gt;=800000,1,0)</f>
        <v>0</v>
      </c>
    </row>
    <row r="3586" spans="4:13" x14ac:dyDescent="0.25">
      <c r="D3586" s="1">
        <v>43028</v>
      </c>
      <c r="E3586">
        <v>4714</v>
      </c>
      <c r="F3586" s="9">
        <f t="shared" si="110"/>
        <v>199038</v>
      </c>
      <c r="G3586" s="12">
        <f xml:space="preserve"> ROUNDUP(woda5[[#This Row],[pomiar po polnocy]]*0.98,0)</f>
        <v>195058</v>
      </c>
      <c r="H3586" s="13">
        <f>woda5[[#This Row],[po 8]]+woda5[[#This Row],[ilosc]]</f>
        <v>199772</v>
      </c>
      <c r="I3586">
        <f>ROUNDUP(woda5[[#This Row],[pomiar po polnocy]]*0.02,0)</f>
        <v>3981</v>
      </c>
      <c r="J3586" s="10">
        <f>woda5[[#This Row],[pomiar po polnocy]]-woda5[[#This Row],[ile wypuscic rano]]</f>
        <v>195057</v>
      </c>
      <c r="K3586" s="10">
        <f>woda5[[#This Row],[po 8v2]]+woda5[[#This Row],[ilosc]]</f>
        <v>199771</v>
      </c>
      <c r="L3586" t="str">
        <f t="shared" si="111"/>
        <v/>
      </c>
      <c r="M3586">
        <f>IF(woda5[[#This Row],[pomiar po polnocy]]&gt;=800000,1,0)</f>
        <v>0</v>
      </c>
    </row>
    <row r="3587" spans="4:13" x14ac:dyDescent="0.25">
      <c r="D3587" s="1">
        <v>43029</v>
      </c>
      <c r="E3587">
        <v>5505</v>
      </c>
      <c r="F3587" s="9">
        <f t="shared" si="110"/>
        <v>199771</v>
      </c>
      <c r="G3587" s="12">
        <f xml:space="preserve"> ROUNDUP(woda5[[#This Row],[pomiar po polnocy]]*0.98,0)</f>
        <v>195776</v>
      </c>
      <c r="H3587" s="13">
        <f>woda5[[#This Row],[po 8]]+woda5[[#This Row],[ilosc]]</f>
        <v>201281</v>
      </c>
      <c r="I3587">
        <f>ROUNDUP(woda5[[#This Row],[pomiar po polnocy]]*0.02,0)</f>
        <v>3996</v>
      </c>
      <c r="J3587" s="10">
        <f>woda5[[#This Row],[pomiar po polnocy]]-woda5[[#This Row],[ile wypuscic rano]]</f>
        <v>195775</v>
      </c>
      <c r="K3587" s="10">
        <f>woda5[[#This Row],[po 8v2]]+woda5[[#This Row],[ilosc]]</f>
        <v>201280</v>
      </c>
      <c r="L3587" t="str">
        <f t="shared" si="111"/>
        <v/>
      </c>
      <c r="M3587">
        <f>IF(woda5[[#This Row],[pomiar po polnocy]]&gt;=800000,1,0)</f>
        <v>0</v>
      </c>
    </row>
    <row r="3588" spans="4:13" x14ac:dyDescent="0.25">
      <c r="D3588" s="1">
        <v>43030</v>
      </c>
      <c r="E3588">
        <v>5854</v>
      </c>
      <c r="F3588" s="9">
        <f t="shared" si="110"/>
        <v>201280</v>
      </c>
      <c r="G3588" s="12">
        <f xml:space="preserve"> ROUNDUP(woda5[[#This Row],[pomiar po polnocy]]*0.98,0)</f>
        <v>197255</v>
      </c>
      <c r="H3588" s="13">
        <f>woda5[[#This Row],[po 8]]+woda5[[#This Row],[ilosc]]</f>
        <v>203109</v>
      </c>
      <c r="I3588">
        <f>ROUNDUP(woda5[[#This Row],[pomiar po polnocy]]*0.02,0)</f>
        <v>4026</v>
      </c>
      <c r="J3588" s="10">
        <f>woda5[[#This Row],[pomiar po polnocy]]-woda5[[#This Row],[ile wypuscic rano]]</f>
        <v>197254</v>
      </c>
      <c r="K3588" s="10">
        <f>woda5[[#This Row],[po 8v2]]+woda5[[#This Row],[ilosc]]</f>
        <v>203108</v>
      </c>
      <c r="L3588" t="str">
        <f t="shared" si="111"/>
        <v/>
      </c>
      <c r="M3588">
        <f>IF(woda5[[#This Row],[pomiar po polnocy]]&gt;=800000,1,0)</f>
        <v>0</v>
      </c>
    </row>
    <row r="3589" spans="4:13" x14ac:dyDescent="0.25">
      <c r="D3589" s="1">
        <v>43031</v>
      </c>
      <c r="E3589">
        <v>6389</v>
      </c>
      <c r="F3589" s="9">
        <f t="shared" si="110"/>
        <v>203108</v>
      </c>
      <c r="G3589" s="12">
        <f xml:space="preserve"> ROUNDUP(woda5[[#This Row],[pomiar po polnocy]]*0.98,0)</f>
        <v>199046</v>
      </c>
      <c r="H3589" s="13">
        <f>woda5[[#This Row],[po 8]]+woda5[[#This Row],[ilosc]]</f>
        <v>205435</v>
      </c>
      <c r="I3589">
        <f>ROUNDUP(woda5[[#This Row],[pomiar po polnocy]]*0.02,0)</f>
        <v>4063</v>
      </c>
      <c r="J3589" s="10">
        <f>woda5[[#This Row],[pomiar po polnocy]]-woda5[[#This Row],[ile wypuscic rano]]</f>
        <v>199045</v>
      </c>
      <c r="K3589" s="10">
        <f>woda5[[#This Row],[po 8v2]]+woda5[[#This Row],[ilosc]]</f>
        <v>205434</v>
      </c>
      <c r="L3589" t="str">
        <f t="shared" si="111"/>
        <v/>
      </c>
      <c r="M3589">
        <f>IF(woda5[[#This Row],[pomiar po polnocy]]&gt;=800000,1,0)</f>
        <v>0</v>
      </c>
    </row>
    <row r="3590" spans="4:13" x14ac:dyDescent="0.25">
      <c r="D3590" s="1">
        <v>43032</v>
      </c>
      <c r="E3590">
        <v>4356</v>
      </c>
      <c r="F3590" s="9">
        <f t="shared" si="110"/>
        <v>205434</v>
      </c>
      <c r="G3590" s="12">
        <f xml:space="preserve"> ROUNDUP(woda5[[#This Row],[pomiar po polnocy]]*0.98,0)</f>
        <v>201326</v>
      </c>
      <c r="H3590" s="13">
        <f>woda5[[#This Row],[po 8]]+woda5[[#This Row],[ilosc]]</f>
        <v>205682</v>
      </c>
      <c r="I3590">
        <f>ROUNDUP(woda5[[#This Row],[pomiar po polnocy]]*0.02,0)</f>
        <v>4109</v>
      </c>
      <c r="J3590" s="10">
        <f>woda5[[#This Row],[pomiar po polnocy]]-woda5[[#This Row],[ile wypuscic rano]]</f>
        <v>201325</v>
      </c>
      <c r="K3590" s="10">
        <f>woda5[[#This Row],[po 8v2]]+woda5[[#This Row],[ilosc]]</f>
        <v>205681</v>
      </c>
      <c r="L3590" t="str">
        <f t="shared" si="111"/>
        <v/>
      </c>
      <c r="M3590">
        <f>IF(woda5[[#This Row],[pomiar po polnocy]]&gt;=800000,1,0)</f>
        <v>0</v>
      </c>
    </row>
    <row r="3591" spans="4:13" x14ac:dyDescent="0.25">
      <c r="D3591" s="1">
        <v>43033</v>
      </c>
      <c r="E3591">
        <v>5467</v>
      </c>
      <c r="F3591" s="9">
        <f t="shared" si="110"/>
        <v>205681</v>
      </c>
      <c r="G3591" s="12">
        <f xml:space="preserve"> ROUNDUP(woda5[[#This Row],[pomiar po polnocy]]*0.98,0)</f>
        <v>201568</v>
      </c>
      <c r="H3591" s="13">
        <f>woda5[[#This Row],[po 8]]+woda5[[#This Row],[ilosc]]</f>
        <v>207035</v>
      </c>
      <c r="I3591">
        <f>ROUNDUP(woda5[[#This Row],[pomiar po polnocy]]*0.02,0)</f>
        <v>4114</v>
      </c>
      <c r="J3591" s="10">
        <f>woda5[[#This Row],[pomiar po polnocy]]-woda5[[#This Row],[ile wypuscic rano]]</f>
        <v>201567</v>
      </c>
      <c r="K3591" s="10">
        <f>woda5[[#This Row],[po 8v2]]+woda5[[#This Row],[ilosc]]</f>
        <v>207034</v>
      </c>
      <c r="L3591" t="str">
        <f t="shared" si="111"/>
        <v/>
      </c>
      <c r="M3591">
        <f>IF(woda5[[#This Row],[pomiar po polnocy]]&gt;=800000,1,0)</f>
        <v>0</v>
      </c>
    </row>
    <row r="3592" spans="4:13" x14ac:dyDescent="0.25">
      <c r="D3592" s="1">
        <v>43034</v>
      </c>
      <c r="E3592">
        <v>5240</v>
      </c>
      <c r="F3592" s="9">
        <f t="shared" ref="F3592:F3655" si="112">IF(K3591&gt;1000000,1000000,K3591)</f>
        <v>207034</v>
      </c>
      <c r="G3592" s="12">
        <f xml:space="preserve"> ROUNDUP(woda5[[#This Row],[pomiar po polnocy]]*0.98,0)</f>
        <v>202894</v>
      </c>
      <c r="H3592" s="13">
        <f>woda5[[#This Row],[po 8]]+woda5[[#This Row],[ilosc]]</f>
        <v>208134</v>
      </c>
      <c r="I3592">
        <f>ROUNDUP(woda5[[#This Row],[pomiar po polnocy]]*0.02,0)</f>
        <v>4141</v>
      </c>
      <c r="J3592" s="10">
        <f>woda5[[#This Row],[pomiar po polnocy]]-woda5[[#This Row],[ile wypuscic rano]]</f>
        <v>202893</v>
      </c>
      <c r="K3592" s="10">
        <f>woda5[[#This Row],[po 8v2]]+woda5[[#This Row],[ilosc]]</f>
        <v>208133</v>
      </c>
      <c r="L3592" t="str">
        <f t="shared" ref="L3592:L3655" si="113">IF(K3591&gt;1000000,1,"")</f>
        <v/>
      </c>
      <c r="M3592">
        <f>IF(woda5[[#This Row],[pomiar po polnocy]]&gt;=800000,1,0)</f>
        <v>0</v>
      </c>
    </row>
    <row r="3593" spans="4:13" x14ac:dyDescent="0.25">
      <c r="D3593" s="1">
        <v>43035</v>
      </c>
      <c r="E3593">
        <v>6332</v>
      </c>
      <c r="F3593" s="9">
        <f t="shared" si="112"/>
        <v>208133</v>
      </c>
      <c r="G3593" s="12">
        <f xml:space="preserve"> ROUNDUP(woda5[[#This Row],[pomiar po polnocy]]*0.98,0)</f>
        <v>203971</v>
      </c>
      <c r="H3593" s="13">
        <f>woda5[[#This Row],[po 8]]+woda5[[#This Row],[ilosc]]</f>
        <v>210303</v>
      </c>
      <c r="I3593">
        <f>ROUNDUP(woda5[[#This Row],[pomiar po polnocy]]*0.02,0)</f>
        <v>4163</v>
      </c>
      <c r="J3593" s="10">
        <f>woda5[[#This Row],[pomiar po polnocy]]-woda5[[#This Row],[ile wypuscic rano]]</f>
        <v>203970</v>
      </c>
      <c r="K3593" s="10">
        <f>woda5[[#This Row],[po 8v2]]+woda5[[#This Row],[ilosc]]</f>
        <v>210302</v>
      </c>
      <c r="L3593" t="str">
        <f t="shared" si="113"/>
        <v/>
      </c>
      <c r="M3593">
        <f>IF(woda5[[#This Row],[pomiar po polnocy]]&gt;=800000,1,0)</f>
        <v>0</v>
      </c>
    </row>
    <row r="3594" spans="4:13" x14ac:dyDescent="0.25">
      <c r="D3594" s="1">
        <v>43036</v>
      </c>
      <c r="E3594">
        <v>4550</v>
      </c>
      <c r="F3594" s="9">
        <f t="shared" si="112"/>
        <v>210302</v>
      </c>
      <c r="G3594" s="12">
        <f xml:space="preserve"> ROUNDUP(woda5[[#This Row],[pomiar po polnocy]]*0.98,0)</f>
        <v>206096</v>
      </c>
      <c r="H3594" s="13">
        <f>woda5[[#This Row],[po 8]]+woda5[[#This Row],[ilosc]]</f>
        <v>210646</v>
      </c>
      <c r="I3594">
        <f>ROUNDUP(woda5[[#This Row],[pomiar po polnocy]]*0.02,0)</f>
        <v>4207</v>
      </c>
      <c r="J3594" s="10">
        <f>woda5[[#This Row],[pomiar po polnocy]]-woda5[[#This Row],[ile wypuscic rano]]</f>
        <v>206095</v>
      </c>
      <c r="K3594" s="10">
        <f>woda5[[#This Row],[po 8v2]]+woda5[[#This Row],[ilosc]]</f>
        <v>210645</v>
      </c>
      <c r="L3594" t="str">
        <f t="shared" si="113"/>
        <v/>
      </c>
      <c r="M3594">
        <f>IF(woda5[[#This Row],[pomiar po polnocy]]&gt;=800000,1,0)</f>
        <v>0</v>
      </c>
    </row>
    <row r="3595" spans="4:13" x14ac:dyDescent="0.25">
      <c r="D3595" s="1">
        <v>43037</v>
      </c>
      <c r="E3595">
        <v>6595</v>
      </c>
      <c r="F3595" s="9">
        <f t="shared" si="112"/>
        <v>210645</v>
      </c>
      <c r="G3595" s="12">
        <f xml:space="preserve"> ROUNDUP(woda5[[#This Row],[pomiar po polnocy]]*0.98,0)</f>
        <v>206433</v>
      </c>
      <c r="H3595" s="13">
        <f>woda5[[#This Row],[po 8]]+woda5[[#This Row],[ilosc]]</f>
        <v>213028</v>
      </c>
      <c r="I3595">
        <f>ROUNDUP(woda5[[#This Row],[pomiar po polnocy]]*0.02,0)</f>
        <v>4213</v>
      </c>
      <c r="J3595" s="10">
        <f>woda5[[#This Row],[pomiar po polnocy]]-woda5[[#This Row],[ile wypuscic rano]]</f>
        <v>206432</v>
      </c>
      <c r="K3595" s="10">
        <f>woda5[[#This Row],[po 8v2]]+woda5[[#This Row],[ilosc]]</f>
        <v>213027</v>
      </c>
      <c r="L3595" t="str">
        <f t="shared" si="113"/>
        <v/>
      </c>
      <c r="M3595">
        <f>IF(woda5[[#This Row],[pomiar po polnocy]]&gt;=800000,1,0)</f>
        <v>0</v>
      </c>
    </row>
    <row r="3596" spans="4:13" x14ac:dyDescent="0.25">
      <c r="D3596" s="1">
        <v>43038</v>
      </c>
      <c r="E3596">
        <v>4854</v>
      </c>
      <c r="F3596" s="9">
        <f t="shared" si="112"/>
        <v>213027</v>
      </c>
      <c r="G3596" s="12">
        <f xml:space="preserve"> ROUNDUP(woda5[[#This Row],[pomiar po polnocy]]*0.98,0)</f>
        <v>208767</v>
      </c>
      <c r="H3596" s="13">
        <f>woda5[[#This Row],[po 8]]+woda5[[#This Row],[ilosc]]</f>
        <v>213621</v>
      </c>
      <c r="I3596">
        <f>ROUNDUP(woda5[[#This Row],[pomiar po polnocy]]*0.02,0)</f>
        <v>4261</v>
      </c>
      <c r="J3596" s="10">
        <f>woda5[[#This Row],[pomiar po polnocy]]-woda5[[#This Row],[ile wypuscic rano]]</f>
        <v>208766</v>
      </c>
      <c r="K3596" s="10">
        <f>woda5[[#This Row],[po 8v2]]+woda5[[#This Row],[ilosc]]</f>
        <v>213620</v>
      </c>
      <c r="L3596" t="str">
        <f t="shared" si="113"/>
        <v/>
      </c>
      <c r="M3596">
        <f>IF(woda5[[#This Row],[pomiar po polnocy]]&gt;=800000,1,0)</f>
        <v>0</v>
      </c>
    </row>
    <row r="3597" spans="4:13" x14ac:dyDescent="0.25">
      <c r="D3597" s="1">
        <v>43039</v>
      </c>
      <c r="E3597">
        <v>5441</v>
      </c>
      <c r="F3597" s="9">
        <f t="shared" si="112"/>
        <v>213620</v>
      </c>
      <c r="G3597" s="12">
        <f xml:space="preserve"> ROUNDUP(woda5[[#This Row],[pomiar po polnocy]]*0.98,0)</f>
        <v>209348</v>
      </c>
      <c r="H3597" s="13">
        <f>woda5[[#This Row],[po 8]]+woda5[[#This Row],[ilosc]]</f>
        <v>214789</v>
      </c>
      <c r="I3597">
        <f>ROUNDUP(woda5[[#This Row],[pomiar po polnocy]]*0.02,0)</f>
        <v>4273</v>
      </c>
      <c r="J3597" s="10">
        <f>woda5[[#This Row],[pomiar po polnocy]]-woda5[[#This Row],[ile wypuscic rano]]</f>
        <v>209347</v>
      </c>
      <c r="K3597" s="10">
        <f>woda5[[#This Row],[po 8v2]]+woda5[[#This Row],[ilosc]]</f>
        <v>214788</v>
      </c>
      <c r="L3597" t="str">
        <f t="shared" si="113"/>
        <v/>
      </c>
      <c r="M3597">
        <f>IF(woda5[[#This Row],[pomiar po polnocy]]&gt;=800000,1,0)</f>
        <v>0</v>
      </c>
    </row>
    <row r="3598" spans="4:13" x14ac:dyDescent="0.25">
      <c r="D3598" s="1">
        <v>43040</v>
      </c>
      <c r="E3598">
        <v>6136</v>
      </c>
      <c r="F3598" s="9">
        <f t="shared" si="112"/>
        <v>214788</v>
      </c>
      <c r="G3598" s="12">
        <f xml:space="preserve"> ROUNDUP(woda5[[#This Row],[pomiar po polnocy]]*0.98,0)</f>
        <v>210493</v>
      </c>
      <c r="H3598" s="13">
        <f>woda5[[#This Row],[po 8]]+woda5[[#This Row],[ilosc]]</f>
        <v>216629</v>
      </c>
      <c r="I3598">
        <f>ROUNDUP(woda5[[#This Row],[pomiar po polnocy]]*0.02,0)</f>
        <v>4296</v>
      </c>
      <c r="J3598" s="10">
        <f>woda5[[#This Row],[pomiar po polnocy]]-woda5[[#This Row],[ile wypuscic rano]]</f>
        <v>210492</v>
      </c>
      <c r="K3598" s="10">
        <f>woda5[[#This Row],[po 8v2]]+woda5[[#This Row],[ilosc]]</f>
        <v>216628</v>
      </c>
      <c r="L3598" t="str">
        <f t="shared" si="113"/>
        <v/>
      </c>
      <c r="M3598">
        <f>IF(woda5[[#This Row],[pomiar po polnocy]]&gt;=800000,1,0)</f>
        <v>0</v>
      </c>
    </row>
    <row r="3599" spans="4:13" x14ac:dyDescent="0.25">
      <c r="D3599" s="1">
        <v>43041</v>
      </c>
      <c r="E3599">
        <v>4833</v>
      </c>
      <c r="F3599" s="9">
        <f t="shared" si="112"/>
        <v>216628</v>
      </c>
      <c r="G3599" s="12">
        <f xml:space="preserve"> ROUNDUP(woda5[[#This Row],[pomiar po polnocy]]*0.98,0)</f>
        <v>212296</v>
      </c>
      <c r="H3599" s="13">
        <f>woda5[[#This Row],[po 8]]+woda5[[#This Row],[ilosc]]</f>
        <v>217129</v>
      </c>
      <c r="I3599">
        <f>ROUNDUP(woda5[[#This Row],[pomiar po polnocy]]*0.02,0)</f>
        <v>4333</v>
      </c>
      <c r="J3599" s="10">
        <f>woda5[[#This Row],[pomiar po polnocy]]-woda5[[#This Row],[ile wypuscic rano]]</f>
        <v>212295</v>
      </c>
      <c r="K3599" s="10">
        <f>woda5[[#This Row],[po 8v2]]+woda5[[#This Row],[ilosc]]</f>
        <v>217128</v>
      </c>
      <c r="L3599" t="str">
        <f t="shared" si="113"/>
        <v/>
      </c>
      <c r="M3599">
        <f>IF(woda5[[#This Row],[pomiar po polnocy]]&gt;=800000,1,0)</f>
        <v>0</v>
      </c>
    </row>
    <row r="3600" spans="4:13" x14ac:dyDescent="0.25">
      <c r="D3600" s="1">
        <v>43042</v>
      </c>
      <c r="E3600">
        <v>5128</v>
      </c>
      <c r="F3600" s="9">
        <f t="shared" si="112"/>
        <v>217128</v>
      </c>
      <c r="G3600" s="12">
        <f xml:space="preserve"> ROUNDUP(woda5[[#This Row],[pomiar po polnocy]]*0.98,0)</f>
        <v>212786</v>
      </c>
      <c r="H3600" s="13">
        <f>woda5[[#This Row],[po 8]]+woda5[[#This Row],[ilosc]]</f>
        <v>217914</v>
      </c>
      <c r="I3600">
        <f>ROUNDUP(woda5[[#This Row],[pomiar po polnocy]]*0.02,0)</f>
        <v>4343</v>
      </c>
      <c r="J3600" s="10">
        <f>woda5[[#This Row],[pomiar po polnocy]]-woda5[[#This Row],[ile wypuscic rano]]</f>
        <v>212785</v>
      </c>
      <c r="K3600" s="10">
        <f>woda5[[#This Row],[po 8v2]]+woda5[[#This Row],[ilosc]]</f>
        <v>217913</v>
      </c>
      <c r="L3600" t="str">
        <f t="shared" si="113"/>
        <v/>
      </c>
      <c r="M3600">
        <f>IF(woda5[[#This Row],[pomiar po polnocy]]&gt;=800000,1,0)</f>
        <v>0</v>
      </c>
    </row>
    <row r="3601" spans="4:13" x14ac:dyDescent="0.25">
      <c r="D3601" s="1">
        <v>43043</v>
      </c>
      <c r="E3601">
        <v>5486</v>
      </c>
      <c r="F3601" s="9">
        <f t="shared" si="112"/>
        <v>217913</v>
      </c>
      <c r="G3601" s="12">
        <f xml:space="preserve"> ROUNDUP(woda5[[#This Row],[pomiar po polnocy]]*0.98,0)</f>
        <v>213555</v>
      </c>
      <c r="H3601" s="13">
        <f>woda5[[#This Row],[po 8]]+woda5[[#This Row],[ilosc]]</f>
        <v>219041</v>
      </c>
      <c r="I3601">
        <f>ROUNDUP(woda5[[#This Row],[pomiar po polnocy]]*0.02,0)</f>
        <v>4359</v>
      </c>
      <c r="J3601" s="10">
        <f>woda5[[#This Row],[pomiar po polnocy]]-woda5[[#This Row],[ile wypuscic rano]]</f>
        <v>213554</v>
      </c>
      <c r="K3601" s="10">
        <f>woda5[[#This Row],[po 8v2]]+woda5[[#This Row],[ilosc]]</f>
        <v>219040</v>
      </c>
      <c r="L3601" t="str">
        <f t="shared" si="113"/>
        <v/>
      </c>
      <c r="M3601">
        <f>IF(woda5[[#This Row],[pomiar po polnocy]]&gt;=800000,1,0)</f>
        <v>0</v>
      </c>
    </row>
    <row r="3602" spans="4:13" x14ac:dyDescent="0.25">
      <c r="D3602" s="1">
        <v>43044</v>
      </c>
      <c r="E3602">
        <v>4993</v>
      </c>
      <c r="F3602" s="9">
        <f t="shared" si="112"/>
        <v>219040</v>
      </c>
      <c r="G3602" s="12">
        <f xml:space="preserve"> ROUNDUP(woda5[[#This Row],[pomiar po polnocy]]*0.98,0)</f>
        <v>214660</v>
      </c>
      <c r="H3602" s="13">
        <f>woda5[[#This Row],[po 8]]+woda5[[#This Row],[ilosc]]</f>
        <v>219653</v>
      </c>
      <c r="I3602">
        <f>ROUNDUP(woda5[[#This Row],[pomiar po polnocy]]*0.02,0)</f>
        <v>4381</v>
      </c>
      <c r="J3602" s="10">
        <f>woda5[[#This Row],[pomiar po polnocy]]-woda5[[#This Row],[ile wypuscic rano]]</f>
        <v>214659</v>
      </c>
      <c r="K3602" s="10">
        <f>woda5[[#This Row],[po 8v2]]+woda5[[#This Row],[ilosc]]</f>
        <v>219652</v>
      </c>
      <c r="L3602" t="str">
        <f t="shared" si="113"/>
        <v/>
      </c>
      <c r="M3602">
        <f>IF(woda5[[#This Row],[pomiar po polnocy]]&gt;=800000,1,0)</f>
        <v>0</v>
      </c>
    </row>
    <row r="3603" spans="4:13" x14ac:dyDescent="0.25">
      <c r="D3603" s="1">
        <v>43045</v>
      </c>
      <c r="E3603">
        <v>5626</v>
      </c>
      <c r="F3603" s="9">
        <f t="shared" si="112"/>
        <v>219652</v>
      </c>
      <c r="G3603" s="12">
        <f xml:space="preserve"> ROUNDUP(woda5[[#This Row],[pomiar po polnocy]]*0.98,0)</f>
        <v>215259</v>
      </c>
      <c r="H3603" s="13">
        <f>woda5[[#This Row],[po 8]]+woda5[[#This Row],[ilosc]]</f>
        <v>220885</v>
      </c>
      <c r="I3603">
        <f>ROUNDUP(woda5[[#This Row],[pomiar po polnocy]]*0.02,0)</f>
        <v>4394</v>
      </c>
      <c r="J3603" s="10">
        <f>woda5[[#This Row],[pomiar po polnocy]]-woda5[[#This Row],[ile wypuscic rano]]</f>
        <v>215258</v>
      </c>
      <c r="K3603" s="10">
        <f>woda5[[#This Row],[po 8v2]]+woda5[[#This Row],[ilosc]]</f>
        <v>220884</v>
      </c>
      <c r="L3603" t="str">
        <f t="shared" si="113"/>
        <v/>
      </c>
      <c r="M3603">
        <f>IF(woda5[[#This Row],[pomiar po polnocy]]&gt;=800000,1,0)</f>
        <v>0</v>
      </c>
    </row>
    <row r="3604" spans="4:13" x14ac:dyDescent="0.25">
      <c r="D3604" s="1">
        <v>43046</v>
      </c>
      <c r="E3604">
        <v>4996</v>
      </c>
      <c r="F3604" s="9">
        <f t="shared" si="112"/>
        <v>220884</v>
      </c>
      <c r="G3604" s="12">
        <f xml:space="preserve"> ROUNDUP(woda5[[#This Row],[pomiar po polnocy]]*0.98,0)</f>
        <v>216467</v>
      </c>
      <c r="H3604" s="13">
        <f>woda5[[#This Row],[po 8]]+woda5[[#This Row],[ilosc]]</f>
        <v>221463</v>
      </c>
      <c r="I3604">
        <f>ROUNDUP(woda5[[#This Row],[pomiar po polnocy]]*0.02,0)</f>
        <v>4418</v>
      </c>
      <c r="J3604" s="10">
        <f>woda5[[#This Row],[pomiar po polnocy]]-woda5[[#This Row],[ile wypuscic rano]]</f>
        <v>216466</v>
      </c>
      <c r="K3604" s="10">
        <f>woda5[[#This Row],[po 8v2]]+woda5[[#This Row],[ilosc]]</f>
        <v>221462</v>
      </c>
      <c r="L3604" t="str">
        <f t="shared" si="113"/>
        <v/>
      </c>
      <c r="M3604">
        <f>IF(woda5[[#This Row],[pomiar po polnocy]]&gt;=800000,1,0)</f>
        <v>0</v>
      </c>
    </row>
    <row r="3605" spans="4:13" x14ac:dyDescent="0.25">
      <c r="D3605" s="1">
        <v>43047</v>
      </c>
      <c r="E3605">
        <v>4488</v>
      </c>
      <c r="F3605" s="9">
        <f t="shared" si="112"/>
        <v>221462</v>
      </c>
      <c r="G3605" s="12">
        <f xml:space="preserve"> ROUNDUP(woda5[[#This Row],[pomiar po polnocy]]*0.98,0)</f>
        <v>217033</v>
      </c>
      <c r="H3605" s="13">
        <f>woda5[[#This Row],[po 8]]+woda5[[#This Row],[ilosc]]</f>
        <v>221521</v>
      </c>
      <c r="I3605">
        <f>ROUNDUP(woda5[[#This Row],[pomiar po polnocy]]*0.02,0)</f>
        <v>4430</v>
      </c>
      <c r="J3605" s="10">
        <f>woda5[[#This Row],[pomiar po polnocy]]-woda5[[#This Row],[ile wypuscic rano]]</f>
        <v>217032</v>
      </c>
      <c r="K3605" s="10">
        <f>woda5[[#This Row],[po 8v2]]+woda5[[#This Row],[ilosc]]</f>
        <v>221520</v>
      </c>
      <c r="L3605" t="str">
        <f t="shared" si="113"/>
        <v/>
      </c>
      <c r="M3605">
        <f>IF(woda5[[#This Row],[pomiar po polnocy]]&gt;=800000,1,0)</f>
        <v>0</v>
      </c>
    </row>
    <row r="3606" spans="4:13" x14ac:dyDescent="0.25">
      <c r="D3606" s="1">
        <v>43048</v>
      </c>
      <c r="E3606">
        <v>5069</v>
      </c>
      <c r="F3606" s="9">
        <f t="shared" si="112"/>
        <v>221520</v>
      </c>
      <c r="G3606" s="12">
        <f xml:space="preserve"> ROUNDUP(woda5[[#This Row],[pomiar po polnocy]]*0.98,0)</f>
        <v>217090</v>
      </c>
      <c r="H3606" s="13">
        <f>woda5[[#This Row],[po 8]]+woda5[[#This Row],[ilosc]]</f>
        <v>222159</v>
      </c>
      <c r="I3606">
        <f>ROUNDUP(woda5[[#This Row],[pomiar po polnocy]]*0.02,0)</f>
        <v>4431</v>
      </c>
      <c r="J3606" s="10">
        <f>woda5[[#This Row],[pomiar po polnocy]]-woda5[[#This Row],[ile wypuscic rano]]</f>
        <v>217089</v>
      </c>
      <c r="K3606" s="10">
        <f>woda5[[#This Row],[po 8v2]]+woda5[[#This Row],[ilosc]]</f>
        <v>222158</v>
      </c>
      <c r="L3606" t="str">
        <f t="shared" si="113"/>
        <v/>
      </c>
      <c r="M3606">
        <f>IF(woda5[[#This Row],[pomiar po polnocy]]&gt;=800000,1,0)</f>
        <v>0</v>
      </c>
    </row>
    <row r="3607" spans="4:13" x14ac:dyDescent="0.25">
      <c r="D3607" s="1">
        <v>43049</v>
      </c>
      <c r="E3607">
        <v>6322</v>
      </c>
      <c r="F3607" s="9">
        <f t="shared" si="112"/>
        <v>222158</v>
      </c>
      <c r="G3607" s="12">
        <f xml:space="preserve"> ROUNDUP(woda5[[#This Row],[pomiar po polnocy]]*0.98,0)</f>
        <v>217715</v>
      </c>
      <c r="H3607" s="13">
        <f>woda5[[#This Row],[po 8]]+woda5[[#This Row],[ilosc]]</f>
        <v>224037</v>
      </c>
      <c r="I3607">
        <f>ROUNDUP(woda5[[#This Row],[pomiar po polnocy]]*0.02,0)</f>
        <v>4444</v>
      </c>
      <c r="J3607" s="10">
        <f>woda5[[#This Row],[pomiar po polnocy]]-woda5[[#This Row],[ile wypuscic rano]]</f>
        <v>217714</v>
      </c>
      <c r="K3607" s="10">
        <f>woda5[[#This Row],[po 8v2]]+woda5[[#This Row],[ilosc]]</f>
        <v>224036</v>
      </c>
      <c r="L3607" t="str">
        <f t="shared" si="113"/>
        <v/>
      </c>
      <c r="M3607">
        <f>IF(woda5[[#This Row],[pomiar po polnocy]]&gt;=800000,1,0)</f>
        <v>0</v>
      </c>
    </row>
    <row r="3608" spans="4:13" x14ac:dyDescent="0.25">
      <c r="D3608" s="1">
        <v>43050</v>
      </c>
      <c r="E3608">
        <v>5045</v>
      </c>
      <c r="F3608" s="9">
        <f t="shared" si="112"/>
        <v>224036</v>
      </c>
      <c r="G3608" s="12">
        <f xml:space="preserve"> ROUNDUP(woda5[[#This Row],[pomiar po polnocy]]*0.98,0)</f>
        <v>219556</v>
      </c>
      <c r="H3608" s="13">
        <f>woda5[[#This Row],[po 8]]+woda5[[#This Row],[ilosc]]</f>
        <v>224601</v>
      </c>
      <c r="I3608">
        <f>ROUNDUP(woda5[[#This Row],[pomiar po polnocy]]*0.02,0)</f>
        <v>4481</v>
      </c>
      <c r="J3608" s="10">
        <f>woda5[[#This Row],[pomiar po polnocy]]-woda5[[#This Row],[ile wypuscic rano]]</f>
        <v>219555</v>
      </c>
      <c r="K3608" s="10">
        <f>woda5[[#This Row],[po 8v2]]+woda5[[#This Row],[ilosc]]</f>
        <v>224600</v>
      </c>
      <c r="L3608" t="str">
        <f t="shared" si="113"/>
        <v/>
      </c>
      <c r="M3608">
        <f>IF(woda5[[#This Row],[pomiar po polnocy]]&gt;=800000,1,0)</f>
        <v>0</v>
      </c>
    </row>
    <row r="3609" spans="4:13" x14ac:dyDescent="0.25">
      <c r="D3609" s="1">
        <v>43051</v>
      </c>
      <c r="E3609">
        <v>5295</v>
      </c>
      <c r="F3609" s="9">
        <f t="shared" si="112"/>
        <v>224600</v>
      </c>
      <c r="G3609" s="12">
        <f xml:space="preserve"> ROUNDUP(woda5[[#This Row],[pomiar po polnocy]]*0.98,0)</f>
        <v>220108</v>
      </c>
      <c r="H3609" s="13">
        <f>woda5[[#This Row],[po 8]]+woda5[[#This Row],[ilosc]]</f>
        <v>225403</v>
      </c>
      <c r="I3609">
        <f>ROUNDUP(woda5[[#This Row],[pomiar po polnocy]]*0.02,0)</f>
        <v>4492</v>
      </c>
      <c r="J3609" s="10">
        <f>woda5[[#This Row],[pomiar po polnocy]]-woda5[[#This Row],[ile wypuscic rano]]</f>
        <v>220108</v>
      </c>
      <c r="K3609" s="10">
        <f>woda5[[#This Row],[po 8v2]]+woda5[[#This Row],[ilosc]]</f>
        <v>225403</v>
      </c>
      <c r="L3609" t="str">
        <f t="shared" si="113"/>
        <v/>
      </c>
      <c r="M3609">
        <f>IF(woda5[[#This Row],[pomiar po polnocy]]&gt;=800000,1,0)</f>
        <v>0</v>
      </c>
    </row>
    <row r="3610" spans="4:13" x14ac:dyDescent="0.25">
      <c r="D3610" s="1">
        <v>43052</v>
      </c>
      <c r="E3610">
        <v>4381</v>
      </c>
      <c r="F3610" s="9">
        <f t="shared" si="112"/>
        <v>225403</v>
      </c>
      <c r="G3610" s="12">
        <f xml:space="preserve"> ROUNDUP(woda5[[#This Row],[pomiar po polnocy]]*0.98,0)</f>
        <v>220895</v>
      </c>
      <c r="H3610" s="13">
        <f>woda5[[#This Row],[po 8]]+woda5[[#This Row],[ilosc]]</f>
        <v>225276</v>
      </c>
      <c r="I3610">
        <f>ROUNDUP(woda5[[#This Row],[pomiar po polnocy]]*0.02,0)</f>
        <v>4509</v>
      </c>
      <c r="J3610" s="10">
        <f>woda5[[#This Row],[pomiar po polnocy]]-woda5[[#This Row],[ile wypuscic rano]]</f>
        <v>220894</v>
      </c>
      <c r="K3610" s="10">
        <f>woda5[[#This Row],[po 8v2]]+woda5[[#This Row],[ilosc]]</f>
        <v>225275</v>
      </c>
      <c r="L3610" t="str">
        <f t="shared" si="113"/>
        <v/>
      </c>
      <c r="M3610">
        <f>IF(woda5[[#This Row],[pomiar po polnocy]]&gt;=800000,1,0)</f>
        <v>0</v>
      </c>
    </row>
    <row r="3611" spans="4:13" x14ac:dyDescent="0.25">
      <c r="D3611" s="1">
        <v>43053</v>
      </c>
      <c r="E3611">
        <v>3731</v>
      </c>
      <c r="F3611" s="9">
        <f t="shared" si="112"/>
        <v>225275</v>
      </c>
      <c r="G3611" s="12">
        <f xml:space="preserve"> ROUNDUP(woda5[[#This Row],[pomiar po polnocy]]*0.98,0)</f>
        <v>220770</v>
      </c>
      <c r="H3611" s="13">
        <f>woda5[[#This Row],[po 8]]+woda5[[#This Row],[ilosc]]</f>
        <v>224501</v>
      </c>
      <c r="I3611">
        <f>ROUNDUP(woda5[[#This Row],[pomiar po polnocy]]*0.02,0)</f>
        <v>4506</v>
      </c>
      <c r="J3611" s="10">
        <f>woda5[[#This Row],[pomiar po polnocy]]-woda5[[#This Row],[ile wypuscic rano]]</f>
        <v>220769</v>
      </c>
      <c r="K3611" s="10">
        <f>woda5[[#This Row],[po 8v2]]+woda5[[#This Row],[ilosc]]</f>
        <v>224500</v>
      </c>
      <c r="L3611" t="str">
        <f t="shared" si="113"/>
        <v/>
      </c>
      <c r="M3611">
        <f>IF(woda5[[#This Row],[pomiar po polnocy]]&gt;=800000,1,0)</f>
        <v>0</v>
      </c>
    </row>
    <row r="3612" spans="4:13" x14ac:dyDescent="0.25">
      <c r="D3612" s="1">
        <v>43054</v>
      </c>
      <c r="E3612">
        <v>4877</v>
      </c>
      <c r="F3612" s="9">
        <f t="shared" si="112"/>
        <v>224500</v>
      </c>
      <c r="G3612" s="12">
        <f xml:space="preserve"> ROUNDUP(woda5[[#This Row],[pomiar po polnocy]]*0.98,0)</f>
        <v>220010</v>
      </c>
      <c r="H3612" s="13">
        <f>woda5[[#This Row],[po 8]]+woda5[[#This Row],[ilosc]]</f>
        <v>224887</v>
      </c>
      <c r="I3612">
        <f>ROUNDUP(woda5[[#This Row],[pomiar po polnocy]]*0.02,0)</f>
        <v>4490</v>
      </c>
      <c r="J3612" s="10">
        <f>woda5[[#This Row],[pomiar po polnocy]]-woda5[[#This Row],[ile wypuscic rano]]</f>
        <v>220010</v>
      </c>
      <c r="K3612" s="10">
        <f>woda5[[#This Row],[po 8v2]]+woda5[[#This Row],[ilosc]]</f>
        <v>224887</v>
      </c>
      <c r="L3612" t="str">
        <f t="shared" si="113"/>
        <v/>
      </c>
      <c r="M3612">
        <f>IF(woda5[[#This Row],[pomiar po polnocy]]&gt;=800000,1,0)</f>
        <v>0</v>
      </c>
    </row>
    <row r="3613" spans="4:13" x14ac:dyDescent="0.25">
      <c r="D3613" s="1">
        <v>43055</v>
      </c>
      <c r="E3613">
        <v>4474</v>
      </c>
      <c r="F3613" s="9">
        <f t="shared" si="112"/>
        <v>224887</v>
      </c>
      <c r="G3613" s="12">
        <f xml:space="preserve"> ROUNDUP(woda5[[#This Row],[pomiar po polnocy]]*0.98,0)</f>
        <v>220390</v>
      </c>
      <c r="H3613" s="13">
        <f>woda5[[#This Row],[po 8]]+woda5[[#This Row],[ilosc]]</f>
        <v>224864</v>
      </c>
      <c r="I3613">
        <f>ROUNDUP(woda5[[#This Row],[pomiar po polnocy]]*0.02,0)</f>
        <v>4498</v>
      </c>
      <c r="J3613" s="10">
        <f>woda5[[#This Row],[pomiar po polnocy]]-woda5[[#This Row],[ile wypuscic rano]]</f>
        <v>220389</v>
      </c>
      <c r="K3613" s="10">
        <f>woda5[[#This Row],[po 8v2]]+woda5[[#This Row],[ilosc]]</f>
        <v>224863</v>
      </c>
      <c r="L3613" t="str">
        <f t="shared" si="113"/>
        <v/>
      </c>
      <c r="M3613">
        <f>IF(woda5[[#This Row],[pomiar po polnocy]]&gt;=800000,1,0)</f>
        <v>0</v>
      </c>
    </row>
    <row r="3614" spans="4:13" x14ac:dyDescent="0.25">
      <c r="D3614" s="1">
        <v>43056</v>
      </c>
      <c r="E3614">
        <v>3843</v>
      </c>
      <c r="F3614" s="9">
        <f t="shared" si="112"/>
        <v>224863</v>
      </c>
      <c r="G3614" s="12">
        <f xml:space="preserve"> ROUNDUP(woda5[[#This Row],[pomiar po polnocy]]*0.98,0)</f>
        <v>220366</v>
      </c>
      <c r="H3614" s="13">
        <f>woda5[[#This Row],[po 8]]+woda5[[#This Row],[ilosc]]</f>
        <v>224209</v>
      </c>
      <c r="I3614">
        <f>ROUNDUP(woda5[[#This Row],[pomiar po polnocy]]*0.02,0)</f>
        <v>4498</v>
      </c>
      <c r="J3614" s="10">
        <f>woda5[[#This Row],[pomiar po polnocy]]-woda5[[#This Row],[ile wypuscic rano]]</f>
        <v>220365</v>
      </c>
      <c r="K3614" s="10">
        <f>woda5[[#This Row],[po 8v2]]+woda5[[#This Row],[ilosc]]</f>
        <v>224208</v>
      </c>
      <c r="L3614" t="str">
        <f t="shared" si="113"/>
        <v/>
      </c>
      <c r="M3614">
        <f>IF(woda5[[#This Row],[pomiar po polnocy]]&gt;=800000,1,0)</f>
        <v>0</v>
      </c>
    </row>
    <row r="3615" spans="4:13" x14ac:dyDescent="0.25">
      <c r="D3615" s="1">
        <v>43057</v>
      </c>
      <c r="E3615">
        <v>3947</v>
      </c>
      <c r="F3615" s="9">
        <f t="shared" si="112"/>
        <v>224208</v>
      </c>
      <c r="G3615" s="12">
        <f xml:space="preserve"> ROUNDUP(woda5[[#This Row],[pomiar po polnocy]]*0.98,0)</f>
        <v>219724</v>
      </c>
      <c r="H3615" s="13">
        <f>woda5[[#This Row],[po 8]]+woda5[[#This Row],[ilosc]]</f>
        <v>223671</v>
      </c>
      <c r="I3615">
        <f>ROUNDUP(woda5[[#This Row],[pomiar po polnocy]]*0.02,0)</f>
        <v>4485</v>
      </c>
      <c r="J3615" s="10">
        <f>woda5[[#This Row],[pomiar po polnocy]]-woda5[[#This Row],[ile wypuscic rano]]</f>
        <v>219723</v>
      </c>
      <c r="K3615" s="10">
        <f>woda5[[#This Row],[po 8v2]]+woda5[[#This Row],[ilosc]]</f>
        <v>223670</v>
      </c>
      <c r="L3615" t="str">
        <f t="shared" si="113"/>
        <v/>
      </c>
      <c r="M3615">
        <f>IF(woda5[[#This Row],[pomiar po polnocy]]&gt;=800000,1,0)</f>
        <v>0</v>
      </c>
    </row>
    <row r="3616" spans="4:13" x14ac:dyDescent="0.25">
      <c r="D3616" s="1">
        <v>43058</v>
      </c>
      <c r="E3616">
        <v>4658</v>
      </c>
      <c r="F3616" s="9">
        <f t="shared" si="112"/>
        <v>223670</v>
      </c>
      <c r="G3616" s="12">
        <f xml:space="preserve"> ROUNDUP(woda5[[#This Row],[pomiar po polnocy]]*0.98,0)</f>
        <v>219197</v>
      </c>
      <c r="H3616" s="13">
        <f>woda5[[#This Row],[po 8]]+woda5[[#This Row],[ilosc]]</f>
        <v>223855</v>
      </c>
      <c r="I3616">
        <f>ROUNDUP(woda5[[#This Row],[pomiar po polnocy]]*0.02,0)</f>
        <v>4474</v>
      </c>
      <c r="J3616" s="10">
        <f>woda5[[#This Row],[pomiar po polnocy]]-woda5[[#This Row],[ile wypuscic rano]]</f>
        <v>219196</v>
      </c>
      <c r="K3616" s="10">
        <f>woda5[[#This Row],[po 8v2]]+woda5[[#This Row],[ilosc]]</f>
        <v>223854</v>
      </c>
      <c r="L3616" t="str">
        <f t="shared" si="113"/>
        <v/>
      </c>
      <c r="M3616">
        <f>IF(woda5[[#This Row],[pomiar po polnocy]]&gt;=800000,1,0)</f>
        <v>0</v>
      </c>
    </row>
    <row r="3617" spans="4:13" x14ac:dyDescent="0.25">
      <c r="D3617" s="1">
        <v>43059</v>
      </c>
      <c r="E3617">
        <v>4575</v>
      </c>
      <c r="F3617" s="9">
        <f t="shared" si="112"/>
        <v>223854</v>
      </c>
      <c r="G3617" s="12">
        <f xml:space="preserve"> ROUNDUP(woda5[[#This Row],[pomiar po polnocy]]*0.98,0)</f>
        <v>219377</v>
      </c>
      <c r="H3617" s="13">
        <f>woda5[[#This Row],[po 8]]+woda5[[#This Row],[ilosc]]</f>
        <v>223952</v>
      </c>
      <c r="I3617">
        <f>ROUNDUP(woda5[[#This Row],[pomiar po polnocy]]*0.02,0)</f>
        <v>4478</v>
      </c>
      <c r="J3617" s="10">
        <f>woda5[[#This Row],[pomiar po polnocy]]-woda5[[#This Row],[ile wypuscic rano]]</f>
        <v>219376</v>
      </c>
      <c r="K3617" s="10">
        <f>woda5[[#This Row],[po 8v2]]+woda5[[#This Row],[ilosc]]</f>
        <v>223951</v>
      </c>
      <c r="L3617" t="str">
        <f t="shared" si="113"/>
        <v/>
      </c>
      <c r="M3617">
        <f>IF(woda5[[#This Row],[pomiar po polnocy]]&gt;=800000,1,0)</f>
        <v>0</v>
      </c>
    </row>
    <row r="3618" spans="4:13" x14ac:dyDescent="0.25">
      <c r="D3618" s="1">
        <v>43060</v>
      </c>
      <c r="E3618">
        <v>4101</v>
      </c>
      <c r="F3618" s="9">
        <f t="shared" si="112"/>
        <v>223951</v>
      </c>
      <c r="G3618" s="12">
        <f xml:space="preserve"> ROUNDUP(woda5[[#This Row],[pomiar po polnocy]]*0.98,0)</f>
        <v>219472</v>
      </c>
      <c r="H3618" s="13">
        <f>woda5[[#This Row],[po 8]]+woda5[[#This Row],[ilosc]]</f>
        <v>223573</v>
      </c>
      <c r="I3618">
        <f>ROUNDUP(woda5[[#This Row],[pomiar po polnocy]]*0.02,0)</f>
        <v>4480</v>
      </c>
      <c r="J3618" s="10">
        <f>woda5[[#This Row],[pomiar po polnocy]]-woda5[[#This Row],[ile wypuscic rano]]</f>
        <v>219471</v>
      </c>
      <c r="K3618" s="10">
        <f>woda5[[#This Row],[po 8v2]]+woda5[[#This Row],[ilosc]]</f>
        <v>223572</v>
      </c>
      <c r="L3618" t="str">
        <f t="shared" si="113"/>
        <v/>
      </c>
      <c r="M3618">
        <f>IF(woda5[[#This Row],[pomiar po polnocy]]&gt;=800000,1,0)</f>
        <v>0</v>
      </c>
    </row>
    <row r="3619" spans="4:13" x14ac:dyDescent="0.25">
      <c r="D3619" s="1">
        <v>43061</v>
      </c>
      <c r="E3619">
        <v>3706</v>
      </c>
      <c r="F3619" s="9">
        <f t="shared" si="112"/>
        <v>223572</v>
      </c>
      <c r="G3619" s="12">
        <f xml:space="preserve"> ROUNDUP(woda5[[#This Row],[pomiar po polnocy]]*0.98,0)</f>
        <v>219101</v>
      </c>
      <c r="H3619" s="13">
        <f>woda5[[#This Row],[po 8]]+woda5[[#This Row],[ilosc]]</f>
        <v>222807</v>
      </c>
      <c r="I3619">
        <f>ROUNDUP(woda5[[#This Row],[pomiar po polnocy]]*0.02,0)</f>
        <v>4472</v>
      </c>
      <c r="J3619" s="10">
        <f>woda5[[#This Row],[pomiar po polnocy]]-woda5[[#This Row],[ile wypuscic rano]]</f>
        <v>219100</v>
      </c>
      <c r="K3619" s="10">
        <f>woda5[[#This Row],[po 8v2]]+woda5[[#This Row],[ilosc]]</f>
        <v>222806</v>
      </c>
      <c r="L3619" t="str">
        <f t="shared" si="113"/>
        <v/>
      </c>
      <c r="M3619">
        <f>IF(woda5[[#This Row],[pomiar po polnocy]]&gt;=800000,1,0)</f>
        <v>0</v>
      </c>
    </row>
    <row r="3620" spans="4:13" x14ac:dyDescent="0.25">
      <c r="D3620" s="1">
        <v>43062</v>
      </c>
      <c r="E3620">
        <v>3339</v>
      </c>
      <c r="F3620" s="9">
        <f t="shared" si="112"/>
        <v>222806</v>
      </c>
      <c r="G3620" s="12">
        <f xml:space="preserve"> ROUNDUP(woda5[[#This Row],[pomiar po polnocy]]*0.98,0)</f>
        <v>218350</v>
      </c>
      <c r="H3620" s="13">
        <f>woda5[[#This Row],[po 8]]+woda5[[#This Row],[ilosc]]</f>
        <v>221689</v>
      </c>
      <c r="I3620">
        <f>ROUNDUP(woda5[[#This Row],[pomiar po polnocy]]*0.02,0)</f>
        <v>4457</v>
      </c>
      <c r="J3620" s="10">
        <f>woda5[[#This Row],[pomiar po polnocy]]-woda5[[#This Row],[ile wypuscic rano]]</f>
        <v>218349</v>
      </c>
      <c r="K3620" s="10">
        <f>woda5[[#This Row],[po 8v2]]+woda5[[#This Row],[ilosc]]</f>
        <v>221688</v>
      </c>
      <c r="L3620" t="str">
        <f t="shared" si="113"/>
        <v/>
      </c>
      <c r="M3620">
        <f>IF(woda5[[#This Row],[pomiar po polnocy]]&gt;=800000,1,0)</f>
        <v>0</v>
      </c>
    </row>
    <row r="3621" spans="4:13" x14ac:dyDescent="0.25">
      <c r="D3621" s="1">
        <v>43063</v>
      </c>
      <c r="E3621">
        <v>5124</v>
      </c>
      <c r="F3621" s="9">
        <f t="shared" si="112"/>
        <v>221688</v>
      </c>
      <c r="G3621" s="12">
        <f xml:space="preserve"> ROUNDUP(woda5[[#This Row],[pomiar po polnocy]]*0.98,0)</f>
        <v>217255</v>
      </c>
      <c r="H3621" s="13">
        <f>woda5[[#This Row],[po 8]]+woda5[[#This Row],[ilosc]]</f>
        <v>222379</v>
      </c>
      <c r="I3621">
        <f>ROUNDUP(woda5[[#This Row],[pomiar po polnocy]]*0.02,0)</f>
        <v>4434</v>
      </c>
      <c r="J3621" s="10">
        <f>woda5[[#This Row],[pomiar po polnocy]]-woda5[[#This Row],[ile wypuscic rano]]</f>
        <v>217254</v>
      </c>
      <c r="K3621" s="10">
        <f>woda5[[#This Row],[po 8v2]]+woda5[[#This Row],[ilosc]]</f>
        <v>222378</v>
      </c>
      <c r="L3621" t="str">
        <f t="shared" si="113"/>
        <v/>
      </c>
      <c r="M3621">
        <f>IF(woda5[[#This Row],[pomiar po polnocy]]&gt;=800000,1,0)</f>
        <v>0</v>
      </c>
    </row>
    <row r="3622" spans="4:13" x14ac:dyDescent="0.25">
      <c r="D3622" s="1">
        <v>43064</v>
      </c>
      <c r="E3622">
        <v>5162</v>
      </c>
      <c r="F3622" s="9">
        <f t="shared" si="112"/>
        <v>222378</v>
      </c>
      <c r="G3622" s="12">
        <f xml:space="preserve"> ROUNDUP(woda5[[#This Row],[pomiar po polnocy]]*0.98,0)</f>
        <v>217931</v>
      </c>
      <c r="H3622" s="13">
        <f>woda5[[#This Row],[po 8]]+woda5[[#This Row],[ilosc]]</f>
        <v>223093</v>
      </c>
      <c r="I3622">
        <f>ROUNDUP(woda5[[#This Row],[pomiar po polnocy]]*0.02,0)</f>
        <v>4448</v>
      </c>
      <c r="J3622" s="10">
        <f>woda5[[#This Row],[pomiar po polnocy]]-woda5[[#This Row],[ile wypuscic rano]]</f>
        <v>217930</v>
      </c>
      <c r="K3622" s="10">
        <f>woda5[[#This Row],[po 8v2]]+woda5[[#This Row],[ilosc]]</f>
        <v>223092</v>
      </c>
      <c r="L3622" t="str">
        <f t="shared" si="113"/>
        <v/>
      </c>
      <c r="M3622">
        <f>IF(woda5[[#This Row],[pomiar po polnocy]]&gt;=800000,1,0)</f>
        <v>0</v>
      </c>
    </row>
    <row r="3623" spans="4:13" x14ac:dyDescent="0.25">
      <c r="D3623" s="1">
        <v>43065</v>
      </c>
      <c r="E3623">
        <v>5646</v>
      </c>
      <c r="F3623" s="9">
        <f t="shared" si="112"/>
        <v>223092</v>
      </c>
      <c r="G3623" s="12">
        <f xml:space="preserve"> ROUNDUP(woda5[[#This Row],[pomiar po polnocy]]*0.98,0)</f>
        <v>218631</v>
      </c>
      <c r="H3623" s="13">
        <f>woda5[[#This Row],[po 8]]+woda5[[#This Row],[ilosc]]</f>
        <v>224277</v>
      </c>
      <c r="I3623">
        <f>ROUNDUP(woda5[[#This Row],[pomiar po polnocy]]*0.02,0)</f>
        <v>4462</v>
      </c>
      <c r="J3623" s="10">
        <f>woda5[[#This Row],[pomiar po polnocy]]-woda5[[#This Row],[ile wypuscic rano]]</f>
        <v>218630</v>
      </c>
      <c r="K3623" s="10">
        <f>woda5[[#This Row],[po 8v2]]+woda5[[#This Row],[ilosc]]</f>
        <v>224276</v>
      </c>
      <c r="L3623" t="str">
        <f t="shared" si="113"/>
        <v/>
      </c>
      <c r="M3623">
        <f>IF(woda5[[#This Row],[pomiar po polnocy]]&gt;=800000,1,0)</f>
        <v>0</v>
      </c>
    </row>
    <row r="3624" spans="4:13" x14ac:dyDescent="0.25">
      <c r="D3624" s="1">
        <v>43066</v>
      </c>
      <c r="E3624">
        <v>4593</v>
      </c>
      <c r="F3624" s="9">
        <f t="shared" si="112"/>
        <v>224276</v>
      </c>
      <c r="G3624" s="12">
        <f xml:space="preserve"> ROUNDUP(woda5[[#This Row],[pomiar po polnocy]]*0.98,0)</f>
        <v>219791</v>
      </c>
      <c r="H3624" s="13">
        <f>woda5[[#This Row],[po 8]]+woda5[[#This Row],[ilosc]]</f>
        <v>224384</v>
      </c>
      <c r="I3624">
        <f>ROUNDUP(woda5[[#This Row],[pomiar po polnocy]]*0.02,0)</f>
        <v>4486</v>
      </c>
      <c r="J3624" s="10">
        <f>woda5[[#This Row],[pomiar po polnocy]]-woda5[[#This Row],[ile wypuscic rano]]</f>
        <v>219790</v>
      </c>
      <c r="K3624" s="10">
        <f>woda5[[#This Row],[po 8v2]]+woda5[[#This Row],[ilosc]]</f>
        <v>224383</v>
      </c>
      <c r="L3624" t="str">
        <f t="shared" si="113"/>
        <v/>
      </c>
      <c r="M3624">
        <f>IF(woda5[[#This Row],[pomiar po polnocy]]&gt;=800000,1,0)</f>
        <v>0</v>
      </c>
    </row>
    <row r="3625" spans="4:13" x14ac:dyDescent="0.25">
      <c r="D3625" s="1">
        <v>43067</v>
      </c>
      <c r="E3625">
        <v>3270</v>
      </c>
      <c r="F3625" s="9">
        <f t="shared" si="112"/>
        <v>224383</v>
      </c>
      <c r="G3625" s="12">
        <f xml:space="preserve"> ROUNDUP(woda5[[#This Row],[pomiar po polnocy]]*0.98,0)</f>
        <v>219896</v>
      </c>
      <c r="H3625" s="13">
        <f>woda5[[#This Row],[po 8]]+woda5[[#This Row],[ilosc]]</f>
        <v>223166</v>
      </c>
      <c r="I3625">
        <f>ROUNDUP(woda5[[#This Row],[pomiar po polnocy]]*0.02,0)</f>
        <v>4488</v>
      </c>
      <c r="J3625" s="10">
        <f>woda5[[#This Row],[pomiar po polnocy]]-woda5[[#This Row],[ile wypuscic rano]]</f>
        <v>219895</v>
      </c>
      <c r="K3625" s="10">
        <f>woda5[[#This Row],[po 8v2]]+woda5[[#This Row],[ilosc]]</f>
        <v>223165</v>
      </c>
      <c r="L3625" t="str">
        <f t="shared" si="113"/>
        <v/>
      </c>
      <c r="M3625">
        <f>IF(woda5[[#This Row],[pomiar po polnocy]]&gt;=800000,1,0)</f>
        <v>0</v>
      </c>
    </row>
    <row r="3626" spans="4:13" x14ac:dyDescent="0.25">
      <c r="D3626" s="1">
        <v>43068</v>
      </c>
      <c r="E3626">
        <v>4100</v>
      </c>
      <c r="F3626" s="9">
        <f t="shared" si="112"/>
        <v>223165</v>
      </c>
      <c r="G3626" s="12">
        <f xml:space="preserve"> ROUNDUP(woda5[[#This Row],[pomiar po polnocy]]*0.98,0)</f>
        <v>218702</v>
      </c>
      <c r="H3626" s="13">
        <f>woda5[[#This Row],[po 8]]+woda5[[#This Row],[ilosc]]</f>
        <v>222802</v>
      </c>
      <c r="I3626">
        <f>ROUNDUP(woda5[[#This Row],[pomiar po polnocy]]*0.02,0)</f>
        <v>4464</v>
      </c>
      <c r="J3626" s="10">
        <f>woda5[[#This Row],[pomiar po polnocy]]-woda5[[#This Row],[ile wypuscic rano]]</f>
        <v>218701</v>
      </c>
      <c r="K3626" s="10">
        <f>woda5[[#This Row],[po 8v2]]+woda5[[#This Row],[ilosc]]</f>
        <v>222801</v>
      </c>
      <c r="L3626" t="str">
        <f t="shared" si="113"/>
        <v/>
      </c>
      <c r="M3626">
        <f>IF(woda5[[#This Row],[pomiar po polnocy]]&gt;=800000,1,0)</f>
        <v>0</v>
      </c>
    </row>
    <row r="3627" spans="4:13" x14ac:dyDescent="0.25">
      <c r="D3627" s="1">
        <v>43069</v>
      </c>
      <c r="E3627">
        <v>4540</v>
      </c>
      <c r="F3627" s="9">
        <f t="shared" si="112"/>
        <v>222801</v>
      </c>
      <c r="G3627" s="12">
        <f xml:space="preserve"> ROUNDUP(woda5[[#This Row],[pomiar po polnocy]]*0.98,0)</f>
        <v>218345</v>
      </c>
      <c r="H3627" s="13">
        <f>woda5[[#This Row],[po 8]]+woda5[[#This Row],[ilosc]]</f>
        <v>222885</v>
      </c>
      <c r="I3627">
        <f>ROUNDUP(woda5[[#This Row],[pomiar po polnocy]]*0.02,0)</f>
        <v>4457</v>
      </c>
      <c r="J3627" s="10">
        <f>woda5[[#This Row],[pomiar po polnocy]]-woda5[[#This Row],[ile wypuscic rano]]</f>
        <v>218344</v>
      </c>
      <c r="K3627" s="10">
        <f>woda5[[#This Row],[po 8v2]]+woda5[[#This Row],[ilosc]]</f>
        <v>222884</v>
      </c>
      <c r="L3627" t="str">
        <f t="shared" si="113"/>
        <v/>
      </c>
      <c r="M3627">
        <f>IF(woda5[[#This Row],[pomiar po polnocy]]&gt;=800000,1,0)</f>
        <v>0</v>
      </c>
    </row>
    <row r="3628" spans="4:13" x14ac:dyDescent="0.25">
      <c r="D3628" s="1">
        <v>43070</v>
      </c>
      <c r="E3628">
        <v>4523</v>
      </c>
      <c r="F3628" s="9">
        <f t="shared" si="112"/>
        <v>222884</v>
      </c>
      <c r="G3628" s="12">
        <f xml:space="preserve"> ROUNDUP(woda5[[#This Row],[pomiar po polnocy]]*0.98,0)</f>
        <v>218427</v>
      </c>
      <c r="H3628" s="13">
        <f>woda5[[#This Row],[po 8]]+woda5[[#This Row],[ilosc]]</f>
        <v>222950</v>
      </c>
      <c r="I3628">
        <f>ROUNDUP(woda5[[#This Row],[pomiar po polnocy]]*0.02,0)</f>
        <v>4458</v>
      </c>
      <c r="J3628" s="10">
        <f>woda5[[#This Row],[pomiar po polnocy]]-woda5[[#This Row],[ile wypuscic rano]]</f>
        <v>218426</v>
      </c>
      <c r="K3628" s="10">
        <f>woda5[[#This Row],[po 8v2]]+woda5[[#This Row],[ilosc]]</f>
        <v>222949</v>
      </c>
      <c r="L3628" t="str">
        <f t="shared" si="113"/>
        <v/>
      </c>
      <c r="M3628">
        <f>IF(woda5[[#This Row],[pomiar po polnocy]]&gt;=800000,1,0)</f>
        <v>0</v>
      </c>
    </row>
    <row r="3629" spans="4:13" x14ac:dyDescent="0.25">
      <c r="D3629" s="1">
        <v>43071</v>
      </c>
      <c r="E3629">
        <v>3731</v>
      </c>
      <c r="F3629" s="9">
        <f t="shared" si="112"/>
        <v>222949</v>
      </c>
      <c r="G3629" s="12">
        <f xml:space="preserve"> ROUNDUP(woda5[[#This Row],[pomiar po polnocy]]*0.98,0)</f>
        <v>218491</v>
      </c>
      <c r="H3629" s="13">
        <f>woda5[[#This Row],[po 8]]+woda5[[#This Row],[ilosc]]</f>
        <v>222222</v>
      </c>
      <c r="I3629">
        <f>ROUNDUP(woda5[[#This Row],[pomiar po polnocy]]*0.02,0)</f>
        <v>4459</v>
      </c>
      <c r="J3629" s="10">
        <f>woda5[[#This Row],[pomiar po polnocy]]-woda5[[#This Row],[ile wypuscic rano]]</f>
        <v>218490</v>
      </c>
      <c r="K3629" s="10">
        <f>woda5[[#This Row],[po 8v2]]+woda5[[#This Row],[ilosc]]</f>
        <v>222221</v>
      </c>
      <c r="L3629" t="str">
        <f t="shared" si="113"/>
        <v/>
      </c>
      <c r="M3629">
        <f>IF(woda5[[#This Row],[pomiar po polnocy]]&gt;=800000,1,0)</f>
        <v>0</v>
      </c>
    </row>
    <row r="3630" spans="4:13" x14ac:dyDescent="0.25">
      <c r="D3630" s="1">
        <v>43072</v>
      </c>
      <c r="E3630">
        <v>4704</v>
      </c>
      <c r="F3630" s="9">
        <f t="shared" si="112"/>
        <v>222221</v>
      </c>
      <c r="G3630" s="12">
        <f xml:space="preserve"> ROUNDUP(woda5[[#This Row],[pomiar po polnocy]]*0.98,0)</f>
        <v>217777</v>
      </c>
      <c r="H3630" s="13">
        <f>woda5[[#This Row],[po 8]]+woda5[[#This Row],[ilosc]]</f>
        <v>222481</v>
      </c>
      <c r="I3630">
        <f>ROUNDUP(woda5[[#This Row],[pomiar po polnocy]]*0.02,0)</f>
        <v>4445</v>
      </c>
      <c r="J3630" s="10">
        <f>woda5[[#This Row],[pomiar po polnocy]]-woda5[[#This Row],[ile wypuscic rano]]</f>
        <v>217776</v>
      </c>
      <c r="K3630" s="10">
        <f>woda5[[#This Row],[po 8v2]]+woda5[[#This Row],[ilosc]]</f>
        <v>222480</v>
      </c>
      <c r="L3630" t="str">
        <f t="shared" si="113"/>
        <v/>
      </c>
      <c r="M3630">
        <f>IF(woda5[[#This Row],[pomiar po polnocy]]&gt;=800000,1,0)</f>
        <v>0</v>
      </c>
    </row>
    <row r="3631" spans="4:13" x14ac:dyDescent="0.25">
      <c r="D3631" s="1">
        <v>43073</v>
      </c>
      <c r="E3631">
        <v>3336</v>
      </c>
      <c r="F3631" s="9">
        <f t="shared" si="112"/>
        <v>222480</v>
      </c>
      <c r="G3631" s="12">
        <f xml:space="preserve"> ROUNDUP(woda5[[#This Row],[pomiar po polnocy]]*0.98,0)</f>
        <v>218031</v>
      </c>
      <c r="H3631" s="13">
        <f>woda5[[#This Row],[po 8]]+woda5[[#This Row],[ilosc]]</f>
        <v>221367</v>
      </c>
      <c r="I3631">
        <f>ROUNDUP(woda5[[#This Row],[pomiar po polnocy]]*0.02,0)</f>
        <v>4450</v>
      </c>
      <c r="J3631" s="10">
        <f>woda5[[#This Row],[pomiar po polnocy]]-woda5[[#This Row],[ile wypuscic rano]]</f>
        <v>218030</v>
      </c>
      <c r="K3631" s="10">
        <f>woda5[[#This Row],[po 8v2]]+woda5[[#This Row],[ilosc]]</f>
        <v>221366</v>
      </c>
      <c r="L3631" t="str">
        <f t="shared" si="113"/>
        <v/>
      </c>
      <c r="M3631">
        <f>IF(woda5[[#This Row],[pomiar po polnocy]]&gt;=800000,1,0)</f>
        <v>0</v>
      </c>
    </row>
    <row r="3632" spans="4:13" x14ac:dyDescent="0.25">
      <c r="D3632" s="1">
        <v>43074</v>
      </c>
      <c r="E3632">
        <v>5261</v>
      </c>
      <c r="F3632" s="9">
        <f t="shared" si="112"/>
        <v>221366</v>
      </c>
      <c r="G3632" s="12">
        <f xml:space="preserve"> ROUNDUP(woda5[[#This Row],[pomiar po polnocy]]*0.98,0)</f>
        <v>216939</v>
      </c>
      <c r="H3632" s="13">
        <f>woda5[[#This Row],[po 8]]+woda5[[#This Row],[ilosc]]</f>
        <v>222200</v>
      </c>
      <c r="I3632">
        <f>ROUNDUP(woda5[[#This Row],[pomiar po polnocy]]*0.02,0)</f>
        <v>4428</v>
      </c>
      <c r="J3632" s="10">
        <f>woda5[[#This Row],[pomiar po polnocy]]-woda5[[#This Row],[ile wypuscic rano]]</f>
        <v>216938</v>
      </c>
      <c r="K3632" s="10">
        <f>woda5[[#This Row],[po 8v2]]+woda5[[#This Row],[ilosc]]</f>
        <v>222199</v>
      </c>
      <c r="L3632" t="str">
        <f t="shared" si="113"/>
        <v/>
      </c>
      <c r="M3632">
        <f>IF(woda5[[#This Row],[pomiar po polnocy]]&gt;=800000,1,0)</f>
        <v>0</v>
      </c>
    </row>
    <row r="3633" spans="4:13" x14ac:dyDescent="0.25">
      <c r="D3633" s="1">
        <v>43075</v>
      </c>
      <c r="E3633">
        <v>3621</v>
      </c>
      <c r="F3633" s="9">
        <f t="shared" si="112"/>
        <v>222199</v>
      </c>
      <c r="G3633" s="12">
        <f xml:space="preserve"> ROUNDUP(woda5[[#This Row],[pomiar po polnocy]]*0.98,0)</f>
        <v>217756</v>
      </c>
      <c r="H3633" s="13">
        <f>woda5[[#This Row],[po 8]]+woda5[[#This Row],[ilosc]]</f>
        <v>221377</v>
      </c>
      <c r="I3633">
        <f>ROUNDUP(woda5[[#This Row],[pomiar po polnocy]]*0.02,0)</f>
        <v>4444</v>
      </c>
      <c r="J3633" s="10">
        <f>woda5[[#This Row],[pomiar po polnocy]]-woda5[[#This Row],[ile wypuscic rano]]</f>
        <v>217755</v>
      </c>
      <c r="K3633" s="10">
        <f>woda5[[#This Row],[po 8v2]]+woda5[[#This Row],[ilosc]]</f>
        <v>221376</v>
      </c>
      <c r="L3633" t="str">
        <f t="shared" si="113"/>
        <v/>
      </c>
      <c r="M3633">
        <f>IF(woda5[[#This Row],[pomiar po polnocy]]&gt;=800000,1,0)</f>
        <v>0</v>
      </c>
    </row>
    <row r="3634" spans="4:13" x14ac:dyDescent="0.25">
      <c r="D3634" s="1">
        <v>43076</v>
      </c>
      <c r="E3634">
        <v>3093</v>
      </c>
      <c r="F3634" s="9">
        <f t="shared" si="112"/>
        <v>221376</v>
      </c>
      <c r="G3634" s="12">
        <f xml:space="preserve"> ROUNDUP(woda5[[#This Row],[pomiar po polnocy]]*0.98,0)</f>
        <v>216949</v>
      </c>
      <c r="H3634" s="13">
        <f>woda5[[#This Row],[po 8]]+woda5[[#This Row],[ilosc]]</f>
        <v>220042</v>
      </c>
      <c r="I3634">
        <f>ROUNDUP(woda5[[#This Row],[pomiar po polnocy]]*0.02,0)</f>
        <v>4428</v>
      </c>
      <c r="J3634" s="10">
        <f>woda5[[#This Row],[pomiar po polnocy]]-woda5[[#This Row],[ile wypuscic rano]]</f>
        <v>216948</v>
      </c>
      <c r="K3634" s="10">
        <f>woda5[[#This Row],[po 8v2]]+woda5[[#This Row],[ilosc]]</f>
        <v>220041</v>
      </c>
      <c r="L3634" t="str">
        <f t="shared" si="113"/>
        <v/>
      </c>
      <c r="M3634">
        <f>IF(woda5[[#This Row],[pomiar po polnocy]]&gt;=800000,1,0)</f>
        <v>0</v>
      </c>
    </row>
    <row r="3635" spans="4:13" x14ac:dyDescent="0.25">
      <c r="D3635" s="1">
        <v>43077</v>
      </c>
      <c r="E3635">
        <v>2971</v>
      </c>
      <c r="F3635" s="9">
        <f t="shared" si="112"/>
        <v>220041</v>
      </c>
      <c r="G3635" s="12">
        <f xml:space="preserve"> ROUNDUP(woda5[[#This Row],[pomiar po polnocy]]*0.98,0)</f>
        <v>215641</v>
      </c>
      <c r="H3635" s="13">
        <f>woda5[[#This Row],[po 8]]+woda5[[#This Row],[ilosc]]</f>
        <v>218612</v>
      </c>
      <c r="I3635">
        <f>ROUNDUP(woda5[[#This Row],[pomiar po polnocy]]*0.02,0)</f>
        <v>4401</v>
      </c>
      <c r="J3635" s="10">
        <f>woda5[[#This Row],[pomiar po polnocy]]-woda5[[#This Row],[ile wypuscic rano]]</f>
        <v>215640</v>
      </c>
      <c r="K3635" s="10">
        <f>woda5[[#This Row],[po 8v2]]+woda5[[#This Row],[ilosc]]</f>
        <v>218611</v>
      </c>
      <c r="L3635" t="str">
        <f t="shared" si="113"/>
        <v/>
      </c>
      <c r="M3635">
        <f>IF(woda5[[#This Row],[pomiar po polnocy]]&gt;=800000,1,0)</f>
        <v>0</v>
      </c>
    </row>
    <row r="3636" spans="4:13" x14ac:dyDescent="0.25">
      <c r="D3636" s="1">
        <v>43078</v>
      </c>
      <c r="E3636">
        <v>3795</v>
      </c>
      <c r="F3636" s="9">
        <f t="shared" si="112"/>
        <v>218611</v>
      </c>
      <c r="G3636" s="12">
        <f xml:space="preserve"> ROUNDUP(woda5[[#This Row],[pomiar po polnocy]]*0.98,0)</f>
        <v>214239</v>
      </c>
      <c r="H3636" s="13">
        <f>woda5[[#This Row],[po 8]]+woda5[[#This Row],[ilosc]]</f>
        <v>218034</v>
      </c>
      <c r="I3636">
        <f>ROUNDUP(woda5[[#This Row],[pomiar po polnocy]]*0.02,0)</f>
        <v>4373</v>
      </c>
      <c r="J3636" s="10">
        <f>woda5[[#This Row],[pomiar po polnocy]]-woda5[[#This Row],[ile wypuscic rano]]</f>
        <v>214238</v>
      </c>
      <c r="K3636" s="10">
        <f>woda5[[#This Row],[po 8v2]]+woda5[[#This Row],[ilosc]]</f>
        <v>218033</v>
      </c>
      <c r="L3636" t="str">
        <f t="shared" si="113"/>
        <v/>
      </c>
      <c r="M3636">
        <f>IF(woda5[[#This Row],[pomiar po polnocy]]&gt;=800000,1,0)</f>
        <v>0</v>
      </c>
    </row>
    <row r="3637" spans="4:13" x14ac:dyDescent="0.25">
      <c r="D3637" s="1">
        <v>43079</v>
      </c>
      <c r="E3637">
        <v>2821</v>
      </c>
      <c r="F3637" s="9">
        <f t="shared" si="112"/>
        <v>218033</v>
      </c>
      <c r="G3637" s="12">
        <f xml:space="preserve"> ROUNDUP(woda5[[#This Row],[pomiar po polnocy]]*0.98,0)</f>
        <v>213673</v>
      </c>
      <c r="H3637" s="13">
        <f>woda5[[#This Row],[po 8]]+woda5[[#This Row],[ilosc]]</f>
        <v>216494</v>
      </c>
      <c r="I3637">
        <f>ROUNDUP(woda5[[#This Row],[pomiar po polnocy]]*0.02,0)</f>
        <v>4361</v>
      </c>
      <c r="J3637" s="10">
        <f>woda5[[#This Row],[pomiar po polnocy]]-woda5[[#This Row],[ile wypuscic rano]]</f>
        <v>213672</v>
      </c>
      <c r="K3637" s="10">
        <f>woda5[[#This Row],[po 8v2]]+woda5[[#This Row],[ilosc]]</f>
        <v>216493</v>
      </c>
      <c r="L3637" t="str">
        <f t="shared" si="113"/>
        <v/>
      </c>
      <c r="M3637">
        <f>IF(woda5[[#This Row],[pomiar po polnocy]]&gt;=800000,1,0)</f>
        <v>0</v>
      </c>
    </row>
    <row r="3638" spans="4:13" x14ac:dyDescent="0.25">
      <c r="D3638" s="1">
        <v>43080</v>
      </c>
      <c r="E3638">
        <v>4393</v>
      </c>
      <c r="F3638" s="9">
        <f t="shared" si="112"/>
        <v>216493</v>
      </c>
      <c r="G3638" s="12">
        <f xml:space="preserve"> ROUNDUP(woda5[[#This Row],[pomiar po polnocy]]*0.98,0)</f>
        <v>212164</v>
      </c>
      <c r="H3638" s="13">
        <f>woda5[[#This Row],[po 8]]+woda5[[#This Row],[ilosc]]</f>
        <v>216557</v>
      </c>
      <c r="I3638">
        <f>ROUNDUP(woda5[[#This Row],[pomiar po polnocy]]*0.02,0)</f>
        <v>4330</v>
      </c>
      <c r="J3638" s="10">
        <f>woda5[[#This Row],[pomiar po polnocy]]-woda5[[#This Row],[ile wypuscic rano]]</f>
        <v>212163</v>
      </c>
      <c r="K3638" s="10">
        <f>woda5[[#This Row],[po 8v2]]+woda5[[#This Row],[ilosc]]</f>
        <v>216556</v>
      </c>
      <c r="L3638" t="str">
        <f t="shared" si="113"/>
        <v/>
      </c>
      <c r="M3638">
        <f>IF(woda5[[#This Row],[pomiar po polnocy]]&gt;=800000,1,0)</f>
        <v>0</v>
      </c>
    </row>
    <row r="3639" spans="4:13" x14ac:dyDescent="0.25">
      <c r="D3639" s="1">
        <v>43081</v>
      </c>
      <c r="E3639">
        <v>3262</v>
      </c>
      <c r="F3639" s="9">
        <f t="shared" si="112"/>
        <v>216556</v>
      </c>
      <c r="G3639" s="12">
        <f xml:space="preserve"> ROUNDUP(woda5[[#This Row],[pomiar po polnocy]]*0.98,0)</f>
        <v>212225</v>
      </c>
      <c r="H3639" s="13">
        <f>woda5[[#This Row],[po 8]]+woda5[[#This Row],[ilosc]]</f>
        <v>215487</v>
      </c>
      <c r="I3639">
        <f>ROUNDUP(woda5[[#This Row],[pomiar po polnocy]]*0.02,0)</f>
        <v>4332</v>
      </c>
      <c r="J3639" s="10">
        <f>woda5[[#This Row],[pomiar po polnocy]]-woda5[[#This Row],[ile wypuscic rano]]</f>
        <v>212224</v>
      </c>
      <c r="K3639" s="10">
        <f>woda5[[#This Row],[po 8v2]]+woda5[[#This Row],[ilosc]]</f>
        <v>215486</v>
      </c>
      <c r="L3639" t="str">
        <f t="shared" si="113"/>
        <v/>
      </c>
      <c r="M3639">
        <f>IF(woda5[[#This Row],[pomiar po polnocy]]&gt;=800000,1,0)</f>
        <v>0</v>
      </c>
    </row>
    <row r="3640" spans="4:13" x14ac:dyDescent="0.25">
      <c r="D3640" s="1">
        <v>43082</v>
      </c>
      <c r="E3640">
        <v>1945</v>
      </c>
      <c r="F3640" s="9">
        <f t="shared" si="112"/>
        <v>215486</v>
      </c>
      <c r="G3640" s="12">
        <f xml:space="preserve"> ROUNDUP(woda5[[#This Row],[pomiar po polnocy]]*0.98,0)</f>
        <v>211177</v>
      </c>
      <c r="H3640" s="13">
        <f>woda5[[#This Row],[po 8]]+woda5[[#This Row],[ilosc]]</f>
        <v>213122</v>
      </c>
      <c r="I3640">
        <f>ROUNDUP(woda5[[#This Row],[pomiar po polnocy]]*0.02,0)</f>
        <v>4310</v>
      </c>
      <c r="J3640" s="10">
        <f>woda5[[#This Row],[pomiar po polnocy]]-woda5[[#This Row],[ile wypuscic rano]]</f>
        <v>211176</v>
      </c>
      <c r="K3640" s="10">
        <f>woda5[[#This Row],[po 8v2]]+woda5[[#This Row],[ilosc]]</f>
        <v>213121</v>
      </c>
      <c r="L3640" t="str">
        <f t="shared" si="113"/>
        <v/>
      </c>
      <c r="M3640">
        <f>IF(woda5[[#This Row],[pomiar po polnocy]]&gt;=800000,1,0)</f>
        <v>0</v>
      </c>
    </row>
    <row r="3641" spans="4:13" x14ac:dyDescent="0.25">
      <c r="D3641" s="1">
        <v>43083</v>
      </c>
      <c r="E3641">
        <v>2984</v>
      </c>
      <c r="F3641" s="9">
        <f t="shared" si="112"/>
        <v>213121</v>
      </c>
      <c r="G3641" s="12">
        <f xml:space="preserve"> ROUNDUP(woda5[[#This Row],[pomiar po polnocy]]*0.98,0)</f>
        <v>208859</v>
      </c>
      <c r="H3641" s="13">
        <f>woda5[[#This Row],[po 8]]+woda5[[#This Row],[ilosc]]</f>
        <v>211843</v>
      </c>
      <c r="I3641">
        <f>ROUNDUP(woda5[[#This Row],[pomiar po polnocy]]*0.02,0)</f>
        <v>4263</v>
      </c>
      <c r="J3641" s="10">
        <f>woda5[[#This Row],[pomiar po polnocy]]-woda5[[#This Row],[ile wypuscic rano]]</f>
        <v>208858</v>
      </c>
      <c r="K3641" s="10">
        <f>woda5[[#This Row],[po 8v2]]+woda5[[#This Row],[ilosc]]</f>
        <v>211842</v>
      </c>
      <c r="L3641" t="str">
        <f t="shared" si="113"/>
        <v/>
      </c>
      <c r="M3641">
        <f>IF(woda5[[#This Row],[pomiar po polnocy]]&gt;=800000,1,0)</f>
        <v>0</v>
      </c>
    </row>
    <row r="3642" spans="4:13" x14ac:dyDescent="0.25">
      <c r="D3642" s="1">
        <v>43084</v>
      </c>
      <c r="E3642">
        <v>2663</v>
      </c>
      <c r="F3642" s="9">
        <f t="shared" si="112"/>
        <v>211842</v>
      </c>
      <c r="G3642" s="12">
        <f xml:space="preserve"> ROUNDUP(woda5[[#This Row],[pomiar po polnocy]]*0.98,0)</f>
        <v>207606</v>
      </c>
      <c r="H3642" s="13">
        <f>woda5[[#This Row],[po 8]]+woda5[[#This Row],[ilosc]]</f>
        <v>210269</v>
      </c>
      <c r="I3642">
        <f>ROUNDUP(woda5[[#This Row],[pomiar po polnocy]]*0.02,0)</f>
        <v>4237</v>
      </c>
      <c r="J3642" s="10">
        <f>woda5[[#This Row],[pomiar po polnocy]]-woda5[[#This Row],[ile wypuscic rano]]</f>
        <v>207605</v>
      </c>
      <c r="K3642" s="10">
        <f>woda5[[#This Row],[po 8v2]]+woda5[[#This Row],[ilosc]]</f>
        <v>210268</v>
      </c>
      <c r="L3642" t="str">
        <f t="shared" si="113"/>
        <v/>
      </c>
      <c r="M3642">
        <f>IF(woda5[[#This Row],[pomiar po polnocy]]&gt;=800000,1,0)</f>
        <v>0</v>
      </c>
    </row>
    <row r="3643" spans="4:13" x14ac:dyDescent="0.25">
      <c r="D3643" s="1">
        <v>43085</v>
      </c>
      <c r="E3643">
        <v>2661</v>
      </c>
      <c r="F3643" s="9">
        <f t="shared" si="112"/>
        <v>210268</v>
      </c>
      <c r="G3643" s="12">
        <f xml:space="preserve"> ROUNDUP(woda5[[#This Row],[pomiar po polnocy]]*0.98,0)</f>
        <v>206063</v>
      </c>
      <c r="H3643" s="13">
        <f>woda5[[#This Row],[po 8]]+woda5[[#This Row],[ilosc]]</f>
        <v>208724</v>
      </c>
      <c r="I3643">
        <f>ROUNDUP(woda5[[#This Row],[pomiar po polnocy]]*0.02,0)</f>
        <v>4206</v>
      </c>
      <c r="J3643" s="10">
        <f>woda5[[#This Row],[pomiar po polnocy]]-woda5[[#This Row],[ile wypuscic rano]]</f>
        <v>206062</v>
      </c>
      <c r="K3643" s="10">
        <f>woda5[[#This Row],[po 8v2]]+woda5[[#This Row],[ilosc]]</f>
        <v>208723</v>
      </c>
      <c r="L3643" t="str">
        <f t="shared" si="113"/>
        <v/>
      </c>
      <c r="M3643">
        <f>IF(woda5[[#This Row],[pomiar po polnocy]]&gt;=800000,1,0)</f>
        <v>0</v>
      </c>
    </row>
    <row r="3644" spans="4:13" x14ac:dyDescent="0.25">
      <c r="D3644" s="1">
        <v>43086</v>
      </c>
      <c r="E3644">
        <v>2086</v>
      </c>
      <c r="F3644" s="9">
        <f t="shared" si="112"/>
        <v>208723</v>
      </c>
      <c r="G3644" s="12">
        <f xml:space="preserve"> ROUNDUP(woda5[[#This Row],[pomiar po polnocy]]*0.98,0)</f>
        <v>204549</v>
      </c>
      <c r="H3644" s="13">
        <f>woda5[[#This Row],[po 8]]+woda5[[#This Row],[ilosc]]</f>
        <v>206635</v>
      </c>
      <c r="I3644">
        <f>ROUNDUP(woda5[[#This Row],[pomiar po polnocy]]*0.02,0)</f>
        <v>4175</v>
      </c>
      <c r="J3644" s="10">
        <f>woda5[[#This Row],[pomiar po polnocy]]-woda5[[#This Row],[ile wypuscic rano]]</f>
        <v>204548</v>
      </c>
      <c r="K3644" s="10">
        <f>woda5[[#This Row],[po 8v2]]+woda5[[#This Row],[ilosc]]</f>
        <v>206634</v>
      </c>
      <c r="L3644" t="str">
        <f t="shared" si="113"/>
        <v/>
      </c>
      <c r="M3644">
        <f>IF(woda5[[#This Row],[pomiar po polnocy]]&gt;=800000,1,0)</f>
        <v>0</v>
      </c>
    </row>
    <row r="3645" spans="4:13" x14ac:dyDescent="0.25">
      <c r="D3645" s="1">
        <v>43087</v>
      </c>
      <c r="E3645">
        <v>3301</v>
      </c>
      <c r="F3645" s="9">
        <f t="shared" si="112"/>
        <v>206634</v>
      </c>
      <c r="G3645" s="12">
        <f xml:space="preserve"> ROUNDUP(woda5[[#This Row],[pomiar po polnocy]]*0.98,0)</f>
        <v>202502</v>
      </c>
      <c r="H3645" s="13">
        <f>woda5[[#This Row],[po 8]]+woda5[[#This Row],[ilosc]]</f>
        <v>205803</v>
      </c>
      <c r="I3645">
        <f>ROUNDUP(woda5[[#This Row],[pomiar po polnocy]]*0.02,0)</f>
        <v>4133</v>
      </c>
      <c r="J3645" s="10">
        <f>woda5[[#This Row],[pomiar po polnocy]]-woda5[[#This Row],[ile wypuscic rano]]</f>
        <v>202501</v>
      </c>
      <c r="K3645" s="10">
        <f>woda5[[#This Row],[po 8v2]]+woda5[[#This Row],[ilosc]]</f>
        <v>205802</v>
      </c>
      <c r="L3645" t="str">
        <f t="shared" si="113"/>
        <v/>
      </c>
      <c r="M3645">
        <f>IF(woda5[[#This Row],[pomiar po polnocy]]&gt;=800000,1,0)</f>
        <v>0</v>
      </c>
    </row>
    <row r="3646" spans="4:13" x14ac:dyDescent="0.25">
      <c r="D3646" s="1">
        <v>43088</v>
      </c>
      <c r="E3646">
        <v>2611</v>
      </c>
      <c r="F3646" s="9">
        <f t="shared" si="112"/>
        <v>205802</v>
      </c>
      <c r="G3646" s="12">
        <f xml:space="preserve"> ROUNDUP(woda5[[#This Row],[pomiar po polnocy]]*0.98,0)</f>
        <v>201686</v>
      </c>
      <c r="H3646" s="13">
        <f>woda5[[#This Row],[po 8]]+woda5[[#This Row],[ilosc]]</f>
        <v>204297</v>
      </c>
      <c r="I3646">
        <f>ROUNDUP(woda5[[#This Row],[pomiar po polnocy]]*0.02,0)</f>
        <v>4117</v>
      </c>
      <c r="J3646" s="10">
        <f>woda5[[#This Row],[pomiar po polnocy]]-woda5[[#This Row],[ile wypuscic rano]]</f>
        <v>201685</v>
      </c>
      <c r="K3646" s="10">
        <f>woda5[[#This Row],[po 8v2]]+woda5[[#This Row],[ilosc]]</f>
        <v>204296</v>
      </c>
      <c r="L3646" t="str">
        <f t="shared" si="113"/>
        <v/>
      </c>
      <c r="M3646">
        <f>IF(woda5[[#This Row],[pomiar po polnocy]]&gt;=800000,1,0)</f>
        <v>0</v>
      </c>
    </row>
    <row r="3647" spans="4:13" x14ac:dyDescent="0.25">
      <c r="D3647" s="1">
        <v>43089</v>
      </c>
      <c r="E3647">
        <v>1512</v>
      </c>
      <c r="F3647" s="9">
        <f t="shared" si="112"/>
        <v>204296</v>
      </c>
      <c r="G3647" s="12">
        <f xml:space="preserve"> ROUNDUP(woda5[[#This Row],[pomiar po polnocy]]*0.98,0)</f>
        <v>200211</v>
      </c>
      <c r="H3647" s="13">
        <f>woda5[[#This Row],[po 8]]+woda5[[#This Row],[ilosc]]</f>
        <v>201723</v>
      </c>
      <c r="I3647">
        <f>ROUNDUP(woda5[[#This Row],[pomiar po polnocy]]*0.02,0)</f>
        <v>4086</v>
      </c>
      <c r="J3647" s="10">
        <f>woda5[[#This Row],[pomiar po polnocy]]-woda5[[#This Row],[ile wypuscic rano]]</f>
        <v>200210</v>
      </c>
      <c r="K3647" s="10">
        <f>woda5[[#This Row],[po 8v2]]+woda5[[#This Row],[ilosc]]</f>
        <v>201722</v>
      </c>
      <c r="L3647" t="str">
        <f t="shared" si="113"/>
        <v/>
      </c>
      <c r="M3647">
        <f>IF(woda5[[#This Row],[pomiar po polnocy]]&gt;=800000,1,0)</f>
        <v>0</v>
      </c>
    </row>
    <row r="3648" spans="4:13" x14ac:dyDescent="0.25">
      <c r="D3648" s="1">
        <v>43090</v>
      </c>
      <c r="E3648">
        <v>3598</v>
      </c>
      <c r="F3648" s="9">
        <f t="shared" si="112"/>
        <v>201722</v>
      </c>
      <c r="G3648" s="12">
        <f xml:space="preserve"> ROUNDUP(woda5[[#This Row],[pomiar po polnocy]]*0.98,0)</f>
        <v>197688</v>
      </c>
      <c r="H3648" s="13">
        <f>woda5[[#This Row],[po 8]]+woda5[[#This Row],[ilosc]]</f>
        <v>201286</v>
      </c>
      <c r="I3648">
        <f>ROUNDUP(woda5[[#This Row],[pomiar po polnocy]]*0.02,0)</f>
        <v>4035</v>
      </c>
      <c r="J3648" s="10">
        <f>woda5[[#This Row],[pomiar po polnocy]]-woda5[[#This Row],[ile wypuscic rano]]</f>
        <v>197687</v>
      </c>
      <c r="K3648" s="10">
        <f>woda5[[#This Row],[po 8v2]]+woda5[[#This Row],[ilosc]]</f>
        <v>201285</v>
      </c>
      <c r="L3648" t="str">
        <f t="shared" si="113"/>
        <v/>
      </c>
      <c r="M3648">
        <f>IF(woda5[[#This Row],[pomiar po polnocy]]&gt;=800000,1,0)</f>
        <v>0</v>
      </c>
    </row>
    <row r="3649" spans="4:13" x14ac:dyDescent="0.25">
      <c r="D3649" s="1">
        <v>43091</v>
      </c>
      <c r="E3649">
        <v>3644</v>
      </c>
      <c r="F3649" s="9">
        <f t="shared" si="112"/>
        <v>201285</v>
      </c>
      <c r="G3649" s="12">
        <f xml:space="preserve"> ROUNDUP(woda5[[#This Row],[pomiar po polnocy]]*0.98,0)</f>
        <v>197260</v>
      </c>
      <c r="H3649" s="13">
        <f>woda5[[#This Row],[po 8]]+woda5[[#This Row],[ilosc]]</f>
        <v>200904</v>
      </c>
      <c r="I3649">
        <f>ROUNDUP(woda5[[#This Row],[pomiar po polnocy]]*0.02,0)</f>
        <v>4026</v>
      </c>
      <c r="J3649" s="10">
        <f>woda5[[#This Row],[pomiar po polnocy]]-woda5[[#This Row],[ile wypuscic rano]]</f>
        <v>197259</v>
      </c>
      <c r="K3649" s="10">
        <f>woda5[[#This Row],[po 8v2]]+woda5[[#This Row],[ilosc]]</f>
        <v>200903</v>
      </c>
      <c r="L3649" t="str">
        <f t="shared" si="113"/>
        <v/>
      </c>
      <c r="M3649">
        <f>IF(woda5[[#This Row],[pomiar po polnocy]]&gt;=800000,1,0)</f>
        <v>0</v>
      </c>
    </row>
    <row r="3650" spans="4:13" x14ac:dyDescent="0.25">
      <c r="D3650" s="1">
        <v>43092</v>
      </c>
      <c r="E3650">
        <v>2057</v>
      </c>
      <c r="F3650" s="9">
        <f t="shared" si="112"/>
        <v>200903</v>
      </c>
      <c r="G3650" s="12">
        <f xml:space="preserve"> ROUNDUP(woda5[[#This Row],[pomiar po polnocy]]*0.98,0)</f>
        <v>196885</v>
      </c>
      <c r="H3650" s="13">
        <f>woda5[[#This Row],[po 8]]+woda5[[#This Row],[ilosc]]</f>
        <v>198942</v>
      </c>
      <c r="I3650">
        <f>ROUNDUP(woda5[[#This Row],[pomiar po polnocy]]*0.02,0)</f>
        <v>4019</v>
      </c>
      <c r="J3650" s="10">
        <f>woda5[[#This Row],[pomiar po polnocy]]-woda5[[#This Row],[ile wypuscic rano]]</f>
        <v>196884</v>
      </c>
      <c r="K3650" s="10">
        <f>woda5[[#This Row],[po 8v2]]+woda5[[#This Row],[ilosc]]</f>
        <v>198941</v>
      </c>
      <c r="L3650" t="str">
        <f t="shared" si="113"/>
        <v/>
      </c>
      <c r="M3650">
        <f>IF(woda5[[#This Row],[pomiar po polnocy]]&gt;=800000,1,0)</f>
        <v>0</v>
      </c>
    </row>
    <row r="3651" spans="4:13" x14ac:dyDescent="0.25">
      <c r="D3651" s="1">
        <v>43093</v>
      </c>
      <c r="E3651">
        <v>1562</v>
      </c>
      <c r="F3651" s="9">
        <f t="shared" si="112"/>
        <v>198941</v>
      </c>
      <c r="G3651" s="12">
        <f xml:space="preserve"> ROUNDUP(woda5[[#This Row],[pomiar po polnocy]]*0.98,0)</f>
        <v>194963</v>
      </c>
      <c r="H3651" s="13">
        <f>woda5[[#This Row],[po 8]]+woda5[[#This Row],[ilosc]]</f>
        <v>196525</v>
      </c>
      <c r="I3651">
        <f>ROUNDUP(woda5[[#This Row],[pomiar po polnocy]]*0.02,0)</f>
        <v>3979</v>
      </c>
      <c r="J3651" s="10">
        <f>woda5[[#This Row],[pomiar po polnocy]]-woda5[[#This Row],[ile wypuscic rano]]</f>
        <v>194962</v>
      </c>
      <c r="K3651" s="10">
        <f>woda5[[#This Row],[po 8v2]]+woda5[[#This Row],[ilosc]]</f>
        <v>196524</v>
      </c>
      <c r="L3651" t="str">
        <f t="shared" si="113"/>
        <v/>
      </c>
      <c r="M3651">
        <f>IF(woda5[[#This Row],[pomiar po polnocy]]&gt;=800000,1,0)</f>
        <v>0</v>
      </c>
    </row>
    <row r="3652" spans="4:13" x14ac:dyDescent="0.25">
      <c r="D3652" s="1">
        <v>43094</v>
      </c>
      <c r="E3652">
        <v>2531</v>
      </c>
      <c r="F3652" s="9">
        <f t="shared" si="112"/>
        <v>196524</v>
      </c>
      <c r="G3652" s="12">
        <f xml:space="preserve"> ROUNDUP(woda5[[#This Row],[pomiar po polnocy]]*0.98,0)</f>
        <v>192594</v>
      </c>
      <c r="H3652" s="13">
        <f>woda5[[#This Row],[po 8]]+woda5[[#This Row],[ilosc]]</f>
        <v>195125</v>
      </c>
      <c r="I3652">
        <f>ROUNDUP(woda5[[#This Row],[pomiar po polnocy]]*0.02,0)</f>
        <v>3931</v>
      </c>
      <c r="J3652" s="10">
        <f>woda5[[#This Row],[pomiar po polnocy]]-woda5[[#This Row],[ile wypuscic rano]]</f>
        <v>192593</v>
      </c>
      <c r="K3652" s="10">
        <f>woda5[[#This Row],[po 8v2]]+woda5[[#This Row],[ilosc]]</f>
        <v>195124</v>
      </c>
      <c r="L3652" t="str">
        <f t="shared" si="113"/>
        <v/>
      </c>
      <c r="M3652">
        <f>IF(woda5[[#This Row],[pomiar po polnocy]]&gt;=800000,1,0)</f>
        <v>0</v>
      </c>
    </row>
    <row r="3653" spans="4:13" x14ac:dyDescent="0.25">
      <c r="D3653" s="1">
        <v>43095</v>
      </c>
      <c r="E3653">
        <v>4611</v>
      </c>
      <c r="F3653" s="9">
        <f t="shared" si="112"/>
        <v>195124</v>
      </c>
      <c r="G3653" s="12">
        <f xml:space="preserve"> ROUNDUP(woda5[[#This Row],[pomiar po polnocy]]*0.98,0)</f>
        <v>191222</v>
      </c>
      <c r="H3653" s="13">
        <f>woda5[[#This Row],[po 8]]+woda5[[#This Row],[ilosc]]</f>
        <v>195833</v>
      </c>
      <c r="I3653">
        <f>ROUNDUP(woda5[[#This Row],[pomiar po polnocy]]*0.02,0)</f>
        <v>3903</v>
      </c>
      <c r="J3653" s="10">
        <f>woda5[[#This Row],[pomiar po polnocy]]-woda5[[#This Row],[ile wypuscic rano]]</f>
        <v>191221</v>
      </c>
      <c r="K3653" s="10">
        <f>woda5[[#This Row],[po 8v2]]+woda5[[#This Row],[ilosc]]</f>
        <v>195832</v>
      </c>
      <c r="L3653" t="str">
        <f t="shared" si="113"/>
        <v/>
      </c>
      <c r="M3653">
        <f>IF(woda5[[#This Row],[pomiar po polnocy]]&gt;=800000,1,0)</f>
        <v>0</v>
      </c>
    </row>
    <row r="3654" spans="4:13" x14ac:dyDescent="0.25">
      <c r="D3654" s="1">
        <v>43096</v>
      </c>
      <c r="E3654">
        <v>2380</v>
      </c>
      <c r="F3654" s="9">
        <f t="shared" si="112"/>
        <v>195832</v>
      </c>
      <c r="G3654" s="12">
        <f xml:space="preserve"> ROUNDUP(woda5[[#This Row],[pomiar po polnocy]]*0.98,0)</f>
        <v>191916</v>
      </c>
      <c r="H3654" s="13">
        <f>woda5[[#This Row],[po 8]]+woda5[[#This Row],[ilosc]]</f>
        <v>194296</v>
      </c>
      <c r="I3654">
        <f>ROUNDUP(woda5[[#This Row],[pomiar po polnocy]]*0.02,0)</f>
        <v>3917</v>
      </c>
      <c r="J3654" s="10">
        <f>woda5[[#This Row],[pomiar po polnocy]]-woda5[[#This Row],[ile wypuscic rano]]</f>
        <v>191915</v>
      </c>
      <c r="K3654" s="10">
        <f>woda5[[#This Row],[po 8v2]]+woda5[[#This Row],[ilosc]]</f>
        <v>194295</v>
      </c>
      <c r="L3654" t="str">
        <f t="shared" si="113"/>
        <v/>
      </c>
      <c r="M3654">
        <f>IF(woda5[[#This Row],[pomiar po polnocy]]&gt;=800000,1,0)</f>
        <v>0</v>
      </c>
    </row>
    <row r="3655" spans="4:13" x14ac:dyDescent="0.25">
      <c r="D3655" s="1">
        <v>43097</v>
      </c>
      <c r="E3655">
        <v>3881</v>
      </c>
      <c r="F3655" s="9">
        <f t="shared" si="112"/>
        <v>194295</v>
      </c>
      <c r="G3655" s="12">
        <f xml:space="preserve"> ROUNDUP(woda5[[#This Row],[pomiar po polnocy]]*0.98,0)</f>
        <v>190410</v>
      </c>
      <c r="H3655" s="13">
        <f>woda5[[#This Row],[po 8]]+woda5[[#This Row],[ilosc]]</f>
        <v>194291</v>
      </c>
      <c r="I3655">
        <f>ROUNDUP(woda5[[#This Row],[pomiar po polnocy]]*0.02,0)</f>
        <v>3886</v>
      </c>
      <c r="J3655" s="10">
        <f>woda5[[#This Row],[pomiar po polnocy]]-woda5[[#This Row],[ile wypuscic rano]]</f>
        <v>190409</v>
      </c>
      <c r="K3655" s="10">
        <f>woda5[[#This Row],[po 8v2]]+woda5[[#This Row],[ilosc]]</f>
        <v>194290</v>
      </c>
      <c r="L3655" t="str">
        <f t="shared" si="113"/>
        <v/>
      </c>
      <c r="M3655">
        <f>IF(woda5[[#This Row],[pomiar po polnocy]]&gt;=800000,1,0)</f>
        <v>0</v>
      </c>
    </row>
    <row r="3656" spans="4:13" x14ac:dyDescent="0.25">
      <c r="D3656" s="1">
        <v>43098</v>
      </c>
      <c r="E3656">
        <v>7421</v>
      </c>
      <c r="F3656" s="9">
        <f t="shared" ref="F3656:F3658" si="114">IF(K3655&gt;1000000,1000000,K3655)</f>
        <v>194290</v>
      </c>
      <c r="G3656" s="12">
        <f xml:space="preserve"> ROUNDUP(woda5[[#This Row],[pomiar po polnocy]]*0.98,0)</f>
        <v>190405</v>
      </c>
      <c r="H3656" s="13">
        <f>woda5[[#This Row],[po 8]]+woda5[[#This Row],[ilosc]]</f>
        <v>197826</v>
      </c>
      <c r="I3656">
        <f>ROUNDUP(woda5[[#This Row],[pomiar po polnocy]]*0.02,0)</f>
        <v>3886</v>
      </c>
      <c r="J3656" s="10">
        <f>woda5[[#This Row],[pomiar po polnocy]]-woda5[[#This Row],[ile wypuscic rano]]</f>
        <v>190404</v>
      </c>
      <c r="K3656" s="10">
        <f>woda5[[#This Row],[po 8v2]]+woda5[[#This Row],[ilosc]]</f>
        <v>197825</v>
      </c>
      <c r="L3656" t="str">
        <f t="shared" ref="L3656:L3658" si="115">IF(K3655&gt;1000000,1,"")</f>
        <v/>
      </c>
      <c r="M3656">
        <f>IF(woda5[[#This Row],[pomiar po polnocy]]&gt;=800000,1,0)</f>
        <v>0</v>
      </c>
    </row>
    <row r="3657" spans="4:13" x14ac:dyDescent="0.25">
      <c r="D3657" s="1">
        <v>43099</v>
      </c>
      <c r="E3657">
        <v>7058</v>
      </c>
      <c r="F3657" s="9">
        <f t="shared" si="114"/>
        <v>197825</v>
      </c>
      <c r="G3657" s="12">
        <f xml:space="preserve"> ROUNDUP(woda5[[#This Row],[pomiar po polnocy]]*0.98,0)</f>
        <v>193869</v>
      </c>
      <c r="H3657" s="13">
        <f>woda5[[#This Row],[po 8]]+woda5[[#This Row],[ilosc]]</f>
        <v>200927</v>
      </c>
      <c r="I3657">
        <f>ROUNDUP(woda5[[#This Row],[pomiar po polnocy]]*0.02,0)</f>
        <v>3957</v>
      </c>
      <c r="J3657" s="10">
        <f>woda5[[#This Row],[pomiar po polnocy]]-woda5[[#This Row],[ile wypuscic rano]]</f>
        <v>193868</v>
      </c>
      <c r="K3657" s="10">
        <f>woda5[[#This Row],[po 8v2]]+woda5[[#This Row],[ilosc]]</f>
        <v>200926</v>
      </c>
      <c r="L3657" t="str">
        <f t="shared" si="115"/>
        <v/>
      </c>
      <c r="M3657">
        <f>IF(woda5[[#This Row],[pomiar po polnocy]]&gt;=800000,1,0)</f>
        <v>0</v>
      </c>
    </row>
    <row r="3658" spans="4:13" x14ac:dyDescent="0.25">
      <c r="D3658" s="1">
        <v>43100</v>
      </c>
      <c r="E3658">
        <v>6540</v>
      </c>
      <c r="F3658" s="9">
        <f t="shared" si="114"/>
        <v>200926</v>
      </c>
      <c r="G3658" s="12">
        <f xml:space="preserve"> ROUNDUP(woda5[[#This Row],[pomiar po polnocy]]*0.98,0)</f>
        <v>196908</v>
      </c>
      <c r="H3658" s="13">
        <f>woda5[[#This Row],[po 8]]+woda5[[#This Row],[ilosc]]</f>
        <v>203448</v>
      </c>
      <c r="I3658">
        <f>ROUNDUP(woda5[[#This Row],[pomiar po polnocy]]*0.02,0)</f>
        <v>4019</v>
      </c>
      <c r="J3658" s="10">
        <f>woda5[[#This Row],[pomiar po polnocy]]-woda5[[#This Row],[ile wypuscic rano]]</f>
        <v>196907</v>
      </c>
      <c r="K3658" s="10">
        <f>woda5[[#This Row],[po 8v2]]+woda5[[#This Row],[ilosc]]</f>
        <v>203447</v>
      </c>
      <c r="L3658" t="str">
        <f t="shared" si="115"/>
        <v/>
      </c>
      <c r="M3658">
        <f>IF(woda5[[#This Row],[pomiar po polnocy]]&gt;=800000,1,0)</f>
        <v>0</v>
      </c>
    </row>
    <row r="3659" spans="4:13" x14ac:dyDescent="0.25">
      <c r="D3659" s="1"/>
      <c r="F3659" s="9"/>
      <c r="G3659" s="12"/>
      <c r="H3659" s="11"/>
      <c r="M3659">
        <f>SUBTOTAL(109,woda5[&gt;=800000])</f>
        <v>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15627-BAD9-4E52-A9D7-FA04EB37E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5.1</vt:lpstr>
      <vt:lpstr>5.2</vt:lpstr>
      <vt:lpstr>5.3</vt:lpstr>
      <vt:lpstr>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kamsil 12</dc:creator>
  <cp:lastModifiedBy>kamsil 12</cp:lastModifiedBy>
  <dcterms:created xsi:type="dcterms:W3CDTF">2015-06-05T18:19:34Z</dcterms:created>
  <dcterms:modified xsi:type="dcterms:W3CDTF">2020-03-21T18:22:07Z</dcterms:modified>
</cp:coreProperties>
</file>