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tayebeh_saghapour_rmit_edu_au/Documents/Documents/travelDiaryProcessing/result/Manchester/mandatory/Version2/"/>
    </mc:Choice>
  </mc:AlternateContent>
  <xr:revisionPtr revIDLastSave="271" documentId="8_{6F77D324-6248-40E6-B1F5-D6BEC9502B54}" xr6:coauthVersionLast="47" xr6:coauthVersionMax="47" xr10:uidLastSave="{41B1410B-CBA2-4C19-8D87-607D71A7BD55}"/>
  <bookViews>
    <workbookView xWindow="-110" yWindow="-110" windowWidth="22780" windowHeight="14660" activeTab="1" xr2:uid="{3D7712E4-13CC-45D5-A89D-D2EED1C8E686}"/>
  </bookViews>
  <sheets>
    <sheet name="Results" sheetId="1" r:id="rId1"/>
    <sheet name="Newpt_results" sheetId="3" r:id="rId2"/>
    <sheet name="Binomial_resul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8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4" i="1"/>
  <c r="AY5" i="1"/>
  <c r="AY6" i="1"/>
  <c r="AY7" i="1"/>
  <c r="AY8" i="1"/>
  <c r="AY9" i="1"/>
  <c r="AY3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4" i="1"/>
</calcChain>
</file>

<file path=xl/sharedStrings.xml><?xml version="1.0" encoding="utf-8"?>
<sst xmlns="http://schemas.openxmlformats.org/spreadsheetml/2006/main" count="1504" uniqueCount="633">
  <si>
    <t>cons_carp</t>
  </si>
  <si>
    <t>cons_walk</t>
  </si>
  <si>
    <t>cons_bike</t>
  </si>
  <si>
    <t>cons_ptwalk</t>
  </si>
  <si>
    <t>s_age2_carp</t>
  </si>
  <si>
    <t>s_age2_walk</t>
  </si>
  <si>
    <t>s_age2_bike</t>
  </si>
  <si>
    <t>s_age2_ptwalk</t>
  </si>
  <si>
    <t>s_age4_carp</t>
  </si>
  <si>
    <t>s_age4_walk</t>
  </si>
  <si>
    <t>s_age4_bike</t>
  </si>
  <si>
    <t>s_age4_ptwalk</t>
  </si>
  <si>
    <t>s_age5_carp</t>
  </si>
  <si>
    <t>s_age5_walk</t>
  </si>
  <si>
    <t>s_age5_bike</t>
  </si>
  <si>
    <t>s_age5_ptwalk</t>
  </si>
  <si>
    <t>s_age6_carp</t>
  </si>
  <si>
    <t>s_age6_walk</t>
  </si>
  <si>
    <t>s_age6_bike</t>
  </si>
  <si>
    <t>s_age6_ptwalk</t>
  </si>
  <si>
    <t>s_female_carp</t>
  </si>
  <si>
    <t>s_female_walk</t>
  </si>
  <si>
    <t>s_female_bike</t>
  </si>
  <si>
    <t>s_female_ptwalk</t>
  </si>
  <si>
    <t>s_inc1_carp</t>
  </si>
  <si>
    <t>s_inc1_walk</t>
  </si>
  <si>
    <t>s_inc1_bike</t>
  </si>
  <si>
    <t>s_inc1_ptwalk</t>
  </si>
  <si>
    <t>s_inc2_carp</t>
  </si>
  <si>
    <t>s_inc2_walk</t>
  </si>
  <si>
    <t>s_inc2_bike</t>
  </si>
  <si>
    <t>s_inc2_ptwalk</t>
  </si>
  <si>
    <t>s_inc3_carp</t>
  </si>
  <si>
    <t>s_inc3_walk</t>
  </si>
  <si>
    <t>s_inc3_bike</t>
  </si>
  <si>
    <t>s_inc3_ptwalk</t>
  </si>
  <si>
    <t>s_inc4_carp</t>
  </si>
  <si>
    <t>s_inc4_walk</t>
  </si>
  <si>
    <t>s_inc4_bike</t>
  </si>
  <si>
    <t>s_inc4_ptwalk</t>
  </si>
  <si>
    <t>s_inc6_carp</t>
  </si>
  <si>
    <t>s_inc6_walk</t>
  </si>
  <si>
    <t>s_inc6_bike</t>
  </si>
  <si>
    <t>s_inc6_ptwalk</t>
  </si>
  <si>
    <t>s_cars_carp</t>
  </si>
  <si>
    <t>s_cars_walk</t>
  </si>
  <si>
    <t>s_cars_bike</t>
  </si>
  <si>
    <t>s_cars_ptwalk</t>
  </si>
  <si>
    <t>s_bikes_carp</t>
  </si>
  <si>
    <t>s_bikes_walk</t>
  </si>
  <si>
    <t>s_bikes_bike</t>
  </si>
  <si>
    <t>s_bikes_ptwalk</t>
  </si>
  <si>
    <t>s_work2_carp</t>
  </si>
  <si>
    <t>s_work2_walk</t>
  </si>
  <si>
    <t>s_work2_bike</t>
  </si>
  <si>
    <t>s_work2_ptwalk</t>
  </si>
  <si>
    <t>s_work4_carp</t>
  </si>
  <si>
    <t>s_work4_walk</t>
  </si>
  <si>
    <t>s_work4_bike</t>
  </si>
  <si>
    <t>s_work4_ptwalk</t>
  </si>
  <si>
    <t>s_vgvi_walk</t>
  </si>
  <si>
    <t>s_vgvi_bike</t>
  </si>
  <si>
    <t>s_light_walk</t>
  </si>
  <si>
    <t>s_light_bike</t>
  </si>
  <si>
    <t>s_shannon_walk</t>
  </si>
  <si>
    <t>s_shannon_bike</t>
  </si>
  <si>
    <t>s_crime_walk</t>
  </si>
  <si>
    <t>s_crime_bike</t>
  </si>
  <si>
    <t>s_streslnk_walk</t>
  </si>
  <si>
    <t>s_streslnk_bike</t>
  </si>
  <si>
    <t>s_stresjct_walk</t>
  </si>
  <si>
    <t>s_stresjct_bike</t>
  </si>
  <si>
    <t>s_timecarp</t>
  </si>
  <si>
    <t>s_distwalk</t>
  </si>
  <si>
    <t>s_distbike</t>
  </si>
  <si>
    <t>s_timept</t>
  </si>
  <si>
    <t>lambda_car</t>
  </si>
  <si>
    <t>0.616 [ 4.54 *** ]</t>
  </si>
  <si>
    <t>3.734 [ 10.75 *** ]</t>
  </si>
  <si>
    <t>2.633 [ 3.594 *** ]</t>
  </si>
  <si>
    <t>0.835 [ 4.237 *** ]</t>
  </si>
  <si>
    <t>-0.223 [ -2.667 ** ]</t>
  </si>
  <si>
    <t>0.531 [ 4.848 *** ]</t>
  </si>
  <si>
    <t>1.565 [ 9.085 *** ]</t>
  </si>
  <si>
    <t>1.375 [ 12.296 *** ]</t>
  </si>
  <si>
    <t>-0.374 [ -3.7 *** ]</t>
  </si>
  <si>
    <t>-0.448 [ -3.533 *** ]</t>
  </si>
  <si>
    <t>-0.312 [ -1.423  ]</t>
  </si>
  <si>
    <t>-0.153 [ -1.214  ]</t>
  </si>
  <si>
    <t>-0.442 [ -4.059 *** ]</t>
  </si>
  <si>
    <t>-0.489 [ -3.961 *** ]</t>
  </si>
  <si>
    <t>-0.444 [ -1.833 . ]</t>
  </si>
  <si>
    <t>-0.373 [ -2.83 ** ]</t>
  </si>
  <si>
    <t>-0.215 [ -2.601 ** ]</t>
  </si>
  <si>
    <t>-0.725 [ -4.905 *** ]</t>
  </si>
  <si>
    <t>-0.806 [ -2.443 * ]</t>
  </si>
  <si>
    <t>-0.413 [ -2.697 ** ]</t>
  </si>
  <si>
    <t>0.184 [ 3.498 *** ]</t>
  </si>
  <si>
    <t>0.076 [ 1.068  ]</t>
  </si>
  <si>
    <t>-1.081 [ -7.2 *** ]</t>
  </si>
  <si>
    <t>0.297 [ 3.818 *** ]</t>
  </si>
  <si>
    <t>-0.182 [ -1.43  ]</t>
  </si>
  <si>
    <t>-0.082 [ -0.443  ]</t>
  </si>
  <si>
    <t>0.378 [ 1.096  ]</t>
  </si>
  <si>
    <t>-0.879 [ -4.303 *** ]</t>
  </si>
  <si>
    <t>-0.451 [ -3.539 *** ]</t>
  </si>
  <si>
    <t>-0.177 [ -1.178  ]</t>
  </si>
  <si>
    <t>-0.293 [ -1.015  ]</t>
  </si>
  <si>
    <t>-0.74 [ -4.701 *** ]</t>
  </si>
  <si>
    <t>-0.133 [ -1.685 . ]</t>
  </si>
  <si>
    <t>-0.08 [ -0.582  ]</t>
  </si>
  <si>
    <t>-0.21 [ -0.772  ]</t>
  </si>
  <si>
    <t>-0.771 [ -5.084 *** ]</t>
  </si>
  <si>
    <t>-0.09 [ -1.275  ]</t>
  </si>
  <si>
    <t>0.076 [ 0.599  ]</t>
  </si>
  <si>
    <t>0.363 [ 1.448  ]</t>
  </si>
  <si>
    <t>-0.419 [ -3.05 ** ]</t>
  </si>
  <si>
    <t>-0.118 [ -1.712 . ]</t>
  </si>
  <si>
    <t>-0.384 [ -3.281 ** ]</t>
  </si>
  <si>
    <t>-0.082 [ -0.346  ]</t>
  </si>
  <si>
    <t>-0.471 [ -3.815 *** ]</t>
  </si>
  <si>
    <t>-0.493 [ -5.683 *** ]</t>
  </si>
  <si>
    <t>-0.959 [ -15.198 *** ]</t>
  </si>
  <si>
    <t>-1.791 [ -16.592 *** ]</t>
  </si>
  <si>
    <t>-1.535 [ -23.178 *** ]</t>
  </si>
  <si>
    <t>-0.029 [ -1.554  ]</t>
  </si>
  <si>
    <t>-0.035 [ -1.202  ]</t>
  </si>
  <si>
    <t>0.872 [ 16.504 *** ]</t>
  </si>
  <si>
    <t>-0.094 [ -2.791 ** ]</t>
  </si>
  <si>
    <t>0.015 [ 0.203  ]</t>
  </si>
  <si>
    <t>-0.2 [ -1.358  ]</t>
  </si>
  <si>
    <t>-0.328 [ -1.072  ]</t>
  </si>
  <si>
    <t>0.173 [ 1.137  ]</t>
  </si>
  <si>
    <t>1.555 [ 5.18 *** ]</t>
  </si>
  <si>
    <t>1.492 [ 6.78 *** ]</t>
  </si>
  <si>
    <t>-0.282 [ -1.046  ]</t>
  </si>
  <si>
    <t>1.727 [ 7.813 *** ]</t>
  </si>
  <si>
    <t>-1.583 [ -4.368 *** ]</t>
  </si>
  <si>
    <t>-0.6 [ -0.773  ]</t>
  </si>
  <si>
    <t>-0.93 [ -2.638 ** ]</t>
  </si>
  <si>
    <t>-1.195 [ -1.5  ]</t>
  </si>
  <si>
    <t>0.451 [ 3.163 ** ]</t>
  </si>
  <si>
    <t>0.775 [ 2.503 * ]</t>
  </si>
  <si>
    <t>0.008 [ 0.297  ]</t>
  </si>
  <si>
    <t>0.02 [ 0.398  ]</t>
  </si>
  <si>
    <t>-0.959 [ -4.578 *** ]</t>
  </si>
  <si>
    <t>-3.38 [ -7.563 *** ]</t>
  </si>
  <si>
    <t>-2.131 [ -1.058  ]</t>
  </si>
  <si>
    <t>5.204 [ 1.68 . ]</t>
  </si>
  <si>
    <t>-0.001 [ -4.552 *** ]</t>
  </si>
  <si>
    <t>0 [ -21.708 *** ]</t>
  </si>
  <si>
    <t>0 [ -9.113 *** ]</t>
  </si>
  <si>
    <t>0 [ 4.589 *** ]</t>
  </si>
  <si>
    <t>0.338 [ 5.056 *** ]</t>
  </si>
  <si>
    <t>Estimates:</t>
  </si>
  <si>
    <t>Estimate</t>
  </si>
  <si>
    <t>s.e.</t>
  </si>
  <si>
    <t>t.rat.(0)</t>
  </si>
  <si>
    <t>Rob.s.e.</t>
  </si>
  <si>
    <t>Rob.t.rat.(0)</t>
  </si>
  <si>
    <t>1.466 [ 6.725 *** ]</t>
  </si>
  <si>
    <t>15.252 [ 29.059 *** ]</t>
  </si>
  <si>
    <t>9.661 [ 11.087 *** ]</t>
  </si>
  <si>
    <t>1.71 [ 7.922 *** ]</t>
  </si>
  <si>
    <t>-0.709 [ -4.52 *** ]</t>
  </si>
  <si>
    <t>0.594 [ 4.208 *** ]</t>
  </si>
  <si>
    <t>1.411 [ 7.407 *** ]</t>
  </si>
  <si>
    <t>1.016 [ 7.403 *** ]</t>
  </si>
  <si>
    <t>-0.981 [ -5.073 *** ]</t>
  </si>
  <si>
    <t>-0.627 [ -4.33 *** ]</t>
  </si>
  <si>
    <t>-0.564 [ -2.53 * ]</t>
  </si>
  <si>
    <t>-0.404 [ -3.048 ** ]</t>
  </si>
  <si>
    <t>-1.126 [ -5.505 *** ]</t>
  </si>
  <si>
    <t>-0.731 [ -5.14 *** ]</t>
  </si>
  <si>
    <t>-0.684 [ -2.804 ** ]</t>
  </si>
  <si>
    <t>-0.617 [ -4.493 *** ]</t>
  </si>
  <si>
    <t>-0.652 [ -3.557 *** ]</t>
  </si>
  <si>
    <t>-0.906 [ -5.381 *** ]</t>
  </si>
  <si>
    <t>-0.995 [ -2.986 ** ]</t>
  </si>
  <si>
    <t>-0.61 [ -3.834 *** ]</t>
  </si>
  <si>
    <t>0.323 [ 3.625 *** ]</t>
  </si>
  <si>
    <t>0.07 [ 0.823  ]</t>
  </si>
  <si>
    <t>-1.006 [ -6.543 *** ]</t>
  </si>
  <si>
    <t>0.353 [ 4.185 *** ]</t>
  </si>
  <si>
    <t>-0.597 [ -2.273 * ]</t>
  </si>
  <si>
    <t>-0.283 [ -1.15  ]</t>
  </si>
  <si>
    <t>0.198 [ 0.539  ]</t>
  </si>
  <si>
    <t>-0.958 [ -3.907 *** ]</t>
  </si>
  <si>
    <t>-1.126 [ -5.399 *** ]</t>
  </si>
  <si>
    <t>-0.522 [ -2.911 ** ]</t>
  </si>
  <si>
    <t>-0.627 [ -2.116 * ]</t>
  </si>
  <si>
    <t>-1.025 [ -5.991 *** ]</t>
  </si>
  <si>
    <t>-0.252 [ -1.528  ]</t>
  </si>
  <si>
    <t>-0.163 [ -0.998  ]</t>
  </si>
  <si>
    <t>-0.261 [ -0.949  ]</t>
  </si>
  <si>
    <t>-0.818 [ -5.043 *** ]</t>
  </si>
  <si>
    <t>-0.051 [ -0.336  ]</t>
  </si>
  <si>
    <t>0.114 [ 0.765  ]</t>
  </si>
  <si>
    <t>0.339 [ 1.339  ]</t>
  </si>
  <si>
    <t>-0.423 [ -2.898 ** ]</t>
  </si>
  <si>
    <t>-0.326 [ -2.308 * ]</t>
  </si>
  <si>
    <t>-0.496 [ -3.549 *** ]</t>
  </si>
  <si>
    <t>-0.174 [ -0.721  ]</t>
  </si>
  <si>
    <t>-0.54 [ -4.065 *** ]</t>
  </si>
  <si>
    <t>-0.93 [ -11.484 *** ]</t>
  </si>
  <si>
    <t>-1.173 [ -17.944 *** ]</t>
  </si>
  <si>
    <t>-2.007 [ -18.371 *** ]</t>
  </si>
  <si>
    <t>-1.724 [ -25.628 *** ]</t>
  </si>
  <si>
    <t>-0.044 [ -1.184  ]</t>
  </si>
  <si>
    <t>-0.047 [ -1.271  ]</t>
  </si>
  <si>
    <t>0.858 [ 15.718 *** ]</t>
  </si>
  <si>
    <t>-0.1 [ -2.621 ** ]</t>
  </si>
  <si>
    <t>0.126 [ 0.703  ]</t>
  </si>
  <si>
    <t>-0.355 [ -2.085 * ]</t>
  </si>
  <si>
    <t>-0.362 [ -1.172  ]</t>
  </si>
  <si>
    <t>0.141 [ 0.89  ]</t>
  </si>
  <si>
    <t>3.541 [ 8.897 *** ]</t>
  </si>
  <si>
    <t>2.414 [ 8.477 *** ]</t>
  </si>
  <si>
    <t>0.88 [ 2.749 ** ]</t>
  </si>
  <si>
    <t>2.919 [ 10.538 *** ]</t>
  </si>
  <si>
    <t>0.015 [ 0.039  ]</t>
  </si>
  <si>
    <t>-0.376 [ -0.485  ]</t>
  </si>
  <si>
    <t>0.716 [ 4.288 *** ]</t>
  </si>
  <si>
    <t>1.101 [ 3.436 *** ]</t>
  </si>
  <si>
    <t>0.041 [ 1.384  ]</t>
  </si>
  <si>
    <t>0.065 [ 1.315  ]</t>
  </si>
  <si>
    <t>-0.314 [ -1.375  ]</t>
  </si>
  <si>
    <t>-2.97 [ -6.709 *** ]</t>
  </si>
  <si>
    <t>-2.66 [ -1.172  ]</t>
  </si>
  <si>
    <t>4.906 [ 1.533  ]</t>
  </si>
  <si>
    <t>-0.002 [ -7.121 *** ]</t>
  </si>
  <si>
    <t>-1.688 [ -32.735 *** ]</t>
  </si>
  <si>
    <t>-1.03 [ -12.315 *** ]</t>
  </si>
  <si>
    <t>0 [ 0.193  ]</t>
  </si>
  <si>
    <t>0.847 [ 7.923 *** ]</t>
  </si>
  <si>
    <t>Model name                                  : modelsht</t>
  </si>
  <si>
    <t>Model description                           : Nested logit with socio-demographics and short route-based measures on mode choice</t>
  </si>
  <si>
    <t>Model run at                                : 2023-06-08 13:54:50</t>
  </si>
  <si>
    <t>Estimation method                           : bfgs</t>
  </si>
  <si>
    <t xml:space="preserve">Model diagnosis                             : successful convergence </t>
  </si>
  <si>
    <t>Number of individuals                       : 7528</t>
  </si>
  <si>
    <t>Number of rows in database                  : 7528</t>
  </si>
  <si>
    <t>Number of modelled outcomes                 : 7528</t>
  </si>
  <si>
    <t xml:space="preserve">Number of cores used                        :  6 </t>
  </si>
  <si>
    <t>Model without mixing</t>
  </si>
  <si>
    <t>LL(start)                                   : -12115.85</t>
  </si>
  <si>
    <t>LL at equal shares, LL(0)                   : -12115.85</t>
  </si>
  <si>
    <t>LL at observed shares, LL(C)                : -10918.53</t>
  </si>
  <si>
    <t>LL(final)                                   : -6939.26</t>
  </si>
  <si>
    <t xml:space="preserve">Rho-squared vs equal shares                  :  0.4273 </t>
  </si>
  <si>
    <t xml:space="preserve">Adj.Rho-squared vs equal shares              :  0.4211 </t>
  </si>
  <si>
    <t xml:space="preserve">Rho-squared vs observed shares               :  0.3645 </t>
  </si>
  <si>
    <t xml:space="preserve">Adj.Rho-squared vs observed shares           :  0.3576 </t>
  </si>
  <si>
    <t xml:space="preserve">AIC                                         :  14028.51 </t>
  </si>
  <si>
    <t xml:space="preserve">BIC                                         :  14547.99 </t>
  </si>
  <si>
    <t>Estimated parameters                        :  75</t>
  </si>
  <si>
    <t xml:space="preserve">Time taken (hh:mm:ss)                       :  00:07:2.4 </t>
  </si>
  <si>
    <t xml:space="preserve">     pre-estimation                         :  00:00:28.63 </t>
  </si>
  <si>
    <t xml:space="preserve">     estimation                             :  00:02:39.37 </t>
  </si>
  <si>
    <t xml:space="preserve">     post-estimation                        :  00:03:54.39 </t>
  </si>
  <si>
    <t xml:space="preserve">Iterations                                  :  104  </t>
  </si>
  <si>
    <t xml:space="preserve">Min abs eigenvalue of Hessian               :  0.061595 </t>
  </si>
  <si>
    <t>Unconstrained optimisation.</t>
  </si>
  <si>
    <t>These outputs have had the scaling used in estimation applied to them.</t>
  </si>
  <si>
    <t>ALPHA = 2</t>
  </si>
  <si>
    <t>Model run at                                : 2023-06-08 14:12:06</t>
  </si>
  <si>
    <t>LL(final)                                   : -6945.48</t>
  </si>
  <si>
    <t xml:space="preserve">Rho-squared vs equal shares                  :  0.4267 </t>
  </si>
  <si>
    <t xml:space="preserve">Adj.Rho-squared vs equal shares              :  0.4206 </t>
  </si>
  <si>
    <t xml:space="preserve">Rho-squared vs observed shares               :  0.3639 </t>
  </si>
  <si>
    <t xml:space="preserve">Adj.Rho-squared vs observed shares           :  0.357 </t>
  </si>
  <si>
    <t xml:space="preserve">AIC                                         :  14040.96 </t>
  </si>
  <si>
    <t xml:space="preserve">BIC                                         :  14560.44 </t>
  </si>
  <si>
    <t xml:space="preserve">Time taken (hh:mm:ss)                       :  00:08:17.66 </t>
  </si>
  <si>
    <t xml:space="preserve">     pre-estimation                         :  00:00:30.29 </t>
  </si>
  <si>
    <t xml:space="preserve">     estimation                             :  00:02:56.93 </t>
  </si>
  <si>
    <t xml:space="preserve">     post-estimation                        :  00:04:50.44 </t>
  </si>
  <si>
    <t xml:space="preserve">Iterations                                  :  102  </t>
  </si>
  <si>
    <t xml:space="preserve">Min abs eigenvalue of Hessian               :  0.093476 </t>
  </si>
  <si>
    <t>ALPHA = 20</t>
  </si>
  <si>
    <t>Model run at                                : 2023-06-08 14:37:08</t>
  </si>
  <si>
    <t>LL(final)                                   : -6941.27</t>
  </si>
  <si>
    <t xml:space="preserve">Rho-squared vs equal shares                  :  0.4271 </t>
  </si>
  <si>
    <t xml:space="preserve">Adj.Rho-squared vs equal shares              :  0.4209 </t>
  </si>
  <si>
    <t xml:space="preserve">Rho-squared vs observed shares               :  0.3643 </t>
  </si>
  <si>
    <t xml:space="preserve">Adj.Rho-squared vs observed shares           :  0.3574 </t>
  </si>
  <si>
    <t xml:space="preserve">AIC                                         :  14032.54 </t>
  </si>
  <si>
    <t xml:space="preserve">BIC                                         :  14552.02 </t>
  </si>
  <si>
    <t xml:space="preserve">Time taken (hh:mm:ss)                       :  00:08:1.89 </t>
  </si>
  <si>
    <t xml:space="preserve">     pre-estimation                         :  00:00:40.63 </t>
  </si>
  <si>
    <t xml:space="preserve">     estimation                             :  00:02:57.57 </t>
  </si>
  <si>
    <t xml:space="preserve">     post-estimation                        :  00:04:23.68 </t>
  </si>
  <si>
    <t xml:space="preserve">Iterations                                  :  101  </t>
  </si>
  <si>
    <t xml:space="preserve">Min abs eigenvalue of Hessian               :  0.080933 </t>
  </si>
  <si>
    <t>ALPHA = 9.2</t>
  </si>
  <si>
    <t>Alpha 9.2-Alpha2</t>
  </si>
  <si>
    <t>Alpha20-Alpha9.2</t>
  </si>
  <si>
    <t>Model run at                                : 2023-06-13 15:02:57</t>
  </si>
  <si>
    <t>LL(final)                                   : -6937.71</t>
  </si>
  <si>
    <t xml:space="preserve">Rho-squared vs equal shares                  :  0.4274 </t>
  </si>
  <si>
    <t xml:space="preserve">Adj.Rho-squared vs equal shares              :  0.4212 </t>
  </si>
  <si>
    <t xml:space="preserve">Rho-squared vs observed shares               :  0.3646 </t>
  </si>
  <si>
    <t xml:space="preserve">Adj.Rho-squared vs observed shares           :  0.3577 </t>
  </si>
  <si>
    <t xml:space="preserve">AIC                                         :  14025.41 </t>
  </si>
  <si>
    <t xml:space="preserve">BIC                                         :  14544.89 </t>
  </si>
  <si>
    <t xml:space="preserve">Time taken (hh:mm:ss)                       :  00:09:29.63 </t>
  </si>
  <si>
    <t xml:space="preserve">     pre-estimation                         :  00:00:37.55 </t>
  </si>
  <si>
    <t xml:space="preserve">     estimation                             :  00:03:52.33 </t>
  </si>
  <si>
    <t xml:space="preserve">     post-estimation                        :  00:04:59.74 </t>
  </si>
  <si>
    <t xml:space="preserve">Iterations                                  :  106  </t>
  </si>
  <si>
    <t xml:space="preserve">Min abs eigenvalue of Hessian               :  0.008469 </t>
  </si>
  <si>
    <t>Model run at                                : 2023-06-13 15:35:12</t>
  </si>
  <si>
    <t>LL(final)                                   : -6945.46</t>
  </si>
  <si>
    <t xml:space="preserve">AIC                                         :  14040.92 </t>
  </si>
  <si>
    <t xml:space="preserve">BIC                                         :  14560.4 </t>
  </si>
  <si>
    <t xml:space="preserve">Time taken (hh:mm:ss)                       :  00:10:17.35 </t>
  </si>
  <si>
    <t xml:space="preserve">     pre-estimation                         :  00:00:44.37 </t>
  </si>
  <si>
    <t xml:space="preserve">     estimation                             :  00:04:31.2 </t>
  </si>
  <si>
    <t xml:space="preserve">     post-estimation                        :  00:05:1.77 </t>
  </si>
  <si>
    <t xml:space="preserve">Min abs eigenvalue of Hessian               :  0.011581 </t>
  </si>
  <si>
    <t>ALPHA = 999999</t>
  </si>
  <si>
    <t>Number of individuals                       : 7466</t>
  </si>
  <si>
    <t>Number of rows in database                  : 7466</t>
  </si>
  <si>
    <t>Number of modelled outcomes                 : 7466</t>
  </si>
  <si>
    <t>LL(start)                                   : -10068.02</t>
  </si>
  <si>
    <t>LL at equal shares, LL(0)                   : -10068.02</t>
  </si>
  <si>
    <t>LL at observed shares, LL(C)                : -9322.18</t>
  </si>
  <si>
    <t xml:space="preserve">Rho-squared vs equal shares                  :  0.3682 </t>
  </si>
  <si>
    <t xml:space="preserve">Rho-squared vs observed shares               :  0.3176 </t>
  </si>
  <si>
    <t xml:space="preserve">Iterations                                  :  113  </t>
  </si>
  <si>
    <t>Nesting structure for model component :</t>
  </si>
  <si>
    <t>Nest: root (1)</t>
  </si>
  <si>
    <t>|  |-Alternative: card</t>
  </si>
  <si>
    <t>|  '-Alternative: carp</t>
  </si>
  <si>
    <t>|----Alternative: walk</t>
  </si>
  <si>
    <t>|----Alternative: bike</t>
  </si>
  <si>
    <t>'----Alternative: ptwalk</t>
  </si>
  <si>
    <t>Model Summary</t>
  </si>
  <si>
    <t xml:space="preserve"> 2.132 * </t>
  </si>
  <si>
    <t xml:space="preserve"> -3.019 ** </t>
  </si>
  <si>
    <t xml:space="preserve"> -3.361 *** </t>
  </si>
  <si>
    <t>pValue &lt;= 0.001 ~ "***" pValue &lt;= 0.01 ~ "**", pValue &lt;= 0.05 ~ "*" pValue &lt;= 0.1 ~ "."</t>
  </si>
  <si>
    <t>Pr(&gt;|z|)</t>
  </si>
  <si>
    <t>(Intercept)</t>
  </si>
  <si>
    <t>short_walk_lights2</t>
  </si>
  <si>
    <t>short_walk_vgvi</t>
  </si>
  <si>
    <t>short_bike_lights2</t>
  </si>
  <si>
    <t>short_bike_vgvi</t>
  </si>
  <si>
    <t>m1</t>
  </si>
  <si>
    <t>m2</t>
  </si>
  <si>
    <t>Std. Error</t>
  </si>
  <si>
    <t>z value</t>
  </si>
  <si>
    <t>&lt;2e-16 ***</t>
  </si>
  <si>
    <t>3.59e-15 ***</t>
  </si>
  <si>
    <t>&lt; 2.04e-07 ***</t>
  </si>
  <si>
    <t>0.00121 **</t>
  </si>
  <si>
    <t>0.000***</t>
  </si>
  <si>
    <t>Walking</t>
  </si>
  <si>
    <t>Cycling</t>
  </si>
  <si>
    <t xml:space="preserve">Binomial regressions </t>
  </si>
  <si>
    <t>Nested logit</t>
  </si>
  <si>
    <t>f_age2_carp</t>
  </si>
  <si>
    <t>f_age2_walk</t>
  </si>
  <si>
    <t>f_age2_bike</t>
  </si>
  <si>
    <t>f_age2_ptwalk</t>
  </si>
  <si>
    <t>f_age4_carp</t>
  </si>
  <si>
    <t>f_age4_walk</t>
  </si>
  <si>
    <t>f_age4_bike</t>
  </si>
  <si>
    <t>f_age4_ptwalk</t>
  </si>
  <si>
    <t>f_age5_carp</t>
  </si>
  <si>
    <t>f_age5_walk</t>
  </si>
  <si>
    <t>f_age5_bike</t>
  </si>
  <si>
    <t>f_age5_ptwalk</t>
  </si>
  <si>
    <t>f_age6_carp</t>
  </si>
  <si>
    <t>f_age6_walk</t>
  </si>
  <si>
    <t>f_age6_bike</t>
  </si>
  <si>
    <t>f_age6_ptwalk</t>
  </si>
  <si>
    <t>f_female_carp</t>
  </si>
  <si>
    <t>f_female_walk</t>
  </si>
  <si>
    <t>f_female_bike</t>
  </si>
  <si>
    <t>f_female_ptwalk</t>
  </si>
  <si>
    <t>f_inc1_carp</t>
  </si>
  <si>
    <t>f_inc1_walk</t>
  </si>
  <si>
    <t>f_inc1_bike</t>
  </si>
  <si>
    <t>f_inc1_ptwalk</t>
  </si>
  <si>
    <t>f_inc2_carp</t>
  </si>
  <si>
    <t>f_inc2_walk</t>
  </si>
  <si>
    <t>f_inc2_bike</t>
  </si>
  <si>
    <t>f_inc2_ptwalk</t>
  </si>
  <si>
    <t>f_inc3_carp</t>
  </si>
  <si>
    <t>f_inc3_walk</t>
  </si>
  <si>
    <t>f_inc3_bike</t>
  </si>
  <si>
    <t>f_inc3_ptwalk</t>
  </si>
  <si>
    <t>f_inc4_carp</t>
  </si>
  <si>
    <t>f_inc4_walk</t>
  </si>
  <si>
    <t>f_inc4_bike</t>
  </si>
  <si>
    <t>f_inc4_ptwalk</t>
  </si>
  <si>
    <t>f_inc6_carp</t>
  </si>
  <si>
    <t>f_inc6_walk</t>
  </si>
  <si>
    <t>f_inc6_bike</t>
  </si>
  <si>
    <t>f_inc6_ptwalk</t>
  </si>
  <si>
    <t>f_cars_carp</t>
  </si>
  <si>
    <t>f_cars_walk</t>
  </si>
  <si>
    <t>f_cars_bike</t>
  </si>
  <si>
    <t>f_cars_ptwalk</t>
  </si>
  <si>
    <t>f_bikes_carp</t>
  </si>
  <si>
    <t>f_bikes_walk</t>
  </si>
  <si>
    <t>f_bikes_bike</t>
  </si>
  <si>
    <t>f_bikes_ptwalk</t>
  </si>
  <si>
    <t>f_work2_carp</t>
  </si>
  <si>
    <t>f_work2_walk</t>
  </si>
  <si>
    <t>f_work2_bike</t>
  </si>
  <si>
    <t>f_work2_ptwalk</t>
  </si>
  <si>
    <t>f_work4_carp</t>
  </si>
  <si>
    <t>f_work4_walk</t>
  </si>
  <si>
    <t>f_work4_bike</t>
  </si>
  <si>
    <t>f_work4_ptwalk</t>
  </si>
  <si>
    <t>f_vgvi_walk</t>
  </si>
  <si>
    <t>f_vgvi_bike</t>
  </si>
  <si>
    <t>f_light_walk</t>
  </si>
  <si>
    <t>f_light_bike</t>
  </si>
  <si>
    <t>f_shannon_walk</t>
  </si>
  <si>
    <t>f_shannon_bike</t>
  </si>
  <si>
    <t>f_crime_walk</t>
  </si>
  <si>
    <t>f_crime_bike</t>
  </si>
  <si>
    <t>f_streslnk_bike</t>
  </si>
  <si>
    <t>f_stresjct_walk</t>
  </si>
  <si>
    <t>f_timecarp</t>
  </si>
  <si>
    <t>f_distwalk</t>
  </si>
  <si>
    <t>f_distbike</t>
  </si>
  <si>
    <t>f_timept</t>
  </si>
  <si>
    <t>Model run at                                : 2023-07-06 14:38:26</t>
  </si>
  <si>
    <t>LL(final)                                   : -6361.36</t>
  </si>
  <si>
    <t xml:space="preserve">Adj.Rho-squared vs equal shares              :  0.3607 </t>
  </si>
  <si>
    <t xml:space="preserve">Adj.Rho-squared vs observed shares           :  0.3096 </t>
  </si>
  <si>
    <t xml:space="preserve">AIC                                         :  12872.72 </t>
  </si>
  <si>
    <t xml:space="preserve">BIC                                         :  13391.58 </t>
  </si>
  <si>
    <t xml:space="preserve">Time taken (hh:mm:ss)                       :  00:07:17.63 </t>
  </si>
  <si>
    <t xml:space="preserve">     pre-estimation                         :  00:00:21.22 </t>
  </si>
  <si>
    <t xml:space="preserve">     estimation                             :  00:03:2.73 </t>
  </si>
  <si>
    <t xml:space="preserve">     post-estimation                        :  00:03:53.68 </t>
  </si>
  <si>
    <t xml:space="preserve">Min abs eigenvalue of Hessian               :  0.006732 </t>
  </si>
  <si>
    <t>|-Nest: car (0.7928)</t>
  </si>
  <si>
    <t xml:space="preserve"> 27.566 *** </t>
  </si>
  <si>
    <t xml:space="preserve"> 12.17 *** </t>
  </si>
  <si>
    <t xml:space="preserve"> 5.745 *** </t>
  </si>
  <si>
    <t xml:space="preserve"> -5.013 *** </t>
  </si>
  <si>
    <t xml:space="preserve"> 4.316 *** </t>
  </si>
  <si>
    <t xml:space="preserve"> 6.554 *** </t>
  </si>
  <si>
    <t xml:space="preserve"> 5.834 *** </t>
  </si>
  <si>
    <t xml:space="preserve"> -5.474 *** </t>
  </si>
  <si>
    <t xml:space="preserve"> -3.795 *** </t>
  </si>
  <si>
    <t xml:space="preserve"> -2.45 * </t>
  </si>
  <si>
    <t xml:space="preserve"> -3.558 *** </t>
  </si>
  <si>
    <t xml:space="preserve"> -6.15 *** </t>
  </si>
  <si>
    <t xml:space="preserve"> -4.464 *** </t>
  </si>
  <si>
    <t xml:space="preserve"> -4.883 *** </t>
  </si>
  <si>
    <t xml:space="preserve"> -3.411 *** </t>
  </si>
  <si>
    <t xml:space="preserve"> -4.881 *** </t>
  </si>
  <si>
    <t xml:space="preserve"> -3.793 *** </t>
  </si>
  <si>
    <t xml:space="preserve"> 3.813 *** </t>
  </si>
  <si>
    <t xml:space="preserve"> -6.5 *** </t>
  </si>
  <si>
    <t xml:space="preserve"> 4.725 *** </t>
  </si>
  <si>
    <t xml:space="preserve"> -2.645 ** </t>
  </si>
  <si>
    <t xml:space="preserve"> -3.603 *** </t>
  </si>
  <si>
    <t xml:space="preserve"> -5.737 *** </t>
  </si>
  <si>
    <t xml:space="preserve"> -2.571 * </t>
  </si>
  <si>
    <t xml:space="preserve"> -2.957 ** </t>
  </si>
  <si>
    <t xml:space="preserve"> -5.85 *** </t>
  </si>
  <si>
    <t xml:space="preserve"> -4.465 *** </t>
  </si>
  <si>
    <t xml:space="preserve"> 1.665 . </t>
  </si>
  <si>
    <t xml:space="preserve"> -2.121 * </t>
  </si>
  <si>
    <t xml:space="preserve"> -2.445 * </t>
  </si>
  <si>
    <t xml:space="preserve"> -3.36 *** </t>
  </si>
  <si>
    <t xml:space="preserve"> -7.984 *** </t>
  </si>
  <si>
    <t xml:space="preserve"> -12.289 *** </t>
  </si>
  <si>
    <t xml:space="preserve"> -14.633 *** </t>
  </si>
  <si>
    <t xml:space="preserve"> -19.64 *** </t>
  </si>
  <si>
    <t xml:space="preserve"> -2.56 * </t>
  </si>
  <si>
    <t xml:space="preserve"> -2.229 * </t>
  </si>
  <si>
    <t xml:space="preserve"> 11.33 *** </t>
  </si>
  <si>
    <t xml:space="preserve"> 10.429 *** </t>
  </si>
  <si>
    <t xml:space="preserve"> 3.792 *** </t>
  </si>
  <si>
    <t xml:space="preserve"> 13.795 *** </t>
  </si>
  <si>
    <t xml:space="preserve"> -2.064 * </t>
  </si>
  <si>
    <t xml:space="preserve"> 4.536 *** </t>
  </si>
  <si>
    <t xml:space="preserve"> 3.762 *** </t>
  </si>
  <si>
    <t xml:space="preserve"> 3.141 ** </t>
  </si>
  <si>
    <t xml:space="preserve"> -7.378 *** </t>
  </si>
  <si>
    <t xml:space="preserve"> -2.485 * </t>
  </si>
  <si>
    <t xml:space="preserve"> -8.142 *** </t>
  </si>
  <si>
    <t xml:space="preserve"> -31.108 *** </t>
  </si>
  <si>
    <t xml:space="preserve"> -10.363 *** </t>
  </si>
  <si>
    <t xml:space="preserve"> 11.269 *** </t>
  </si>
  <si>
    <t>Short route-attributes (alpha = 9.2)</t>
  </si>
  <si>
    <t>Fast route-attributes (alpha =9.2)</t>
  </si>
  <si>
    <t xml:space="preserve"> 2.12 * </t>
  </si>
  <si>
    <t xml:space="preserve"> 27.748 *** </t>
  </si>
  <si>
    <t xml:space="preserve"> 12.103 *** </t>
  </si>
  <si>
    <t xml:space="preserve"> 5.694 *** </t>
  </si>
  <si>
    <t xml:space="preserve"> -5.042 *** </t>
  </si>
  <si>
    <t xml:space="preserve"> 4.272 *** </t>
  </si>
  <si>
    <t xml:space="preserve"> 6.641 *** </t>
  </si>
  <si>
    <t xml:space="preserve"> 5.808 *** </t>
  </si>
  <si>
    <t xml:space="preserve"> -5.479 *** </t>
  </si>
  <si>
    <t xml:space="preserve"> -3.844 *** </t>
  </si>
  <si>
    <t xml:space="preserve"> -2.535 * </t>
  </si>
  <si>
    <t xml:space="preserve"> -3.571 *** </t>
  </si>
  <si>
    <t xml:space="preserve"> -6.161 *** </t>
  </si>
  <si>
    <t xml:space="preserve"> -4.498 *** </t>
  </si>
  <si>
    <t xml:space="preserve"> -4.882 *** </t>
  </si>
  <si>
    <t xml:space="preserve"> -3.425 *** </t>
  </si>
  <si>
    <t xml:space="preserve"> -4.823 *** </t>
  </si>
  <si>
    <t xml:space="preserve"> -3.156 ** </t>
  </si>
  <si>
    <t xml:space="preserve"> -3.782 *** </t>
  </si>
  <si>
    <t xml:space="preserve"> 3.815 *** </t>
  </si>
  <si>
    <t xml:space="preserve"> -6.536 *** </t>
  </si>
  <si>
    <t xml:space="preserve"> 4.745 *** </t>
  </si>
  <si>
    <t xml:space="preserve"> -2.687 ** </t>
  </si>
  <si>
    <t xml:space="preserve"> -3.612 *** </t>
  </si>
  <si>
    <t xml:space="preserve"> -5.748 *** </t>
  </si>
  <si>
    <t xml:space="preserve"> -2.614 ** </t>
  </si>
  <si>
    <t xml:space="preserve"> -2.895 ** </t>
  </si>
  <si>
    <t xml:space="preserve"> -5.871 *** </t>
  </si>
  <si>
    <t xml:space="preserve"> -4.447 *** </t>
  </si>
  <si>
    <t xml:space="preserve"> -2.099 * </t>
  </si>
  <si>
    <t xml:space="preserve"> -2.486 * </t>
  </si>
  <si>
    <t xml:space="preserve"> -3.34 *** </t>
  </si>
  <si>
    <t xml:space="preserve"> -7.989 *** </t>
  </si>
  <si>
    <t xml:space="preserve"> -12.209 *** </t>
  </si>
  <si>
    <t xml:space="preserve"> -14.644 *** </t>
  </si>
  <si>
    <t xml:space="preserve"> -19.59 *** </t>
  </si>
  <si>
    <t xml:space="preserve"> -2.185 * </t>
  </si>
  <si>
    <t xml:space="preserve"> 11.387 *** </t>
  </si>
  <si>
    <t xml:space="preserve"> 10.495 *** </t>
  </si>
  <si>
    <t xml:space="preserve"> 3.578 *** </t>
  </si>
  <si>
    <t xml:space="preserve"> 13.832 *** </t>
  </si>
  <si>
    <t xml:space="preserve"> -1.964 * </t>
  </si>
  <si>
    <t xml:space="preserve"> 1.68 . </t>
  </si>
  <si>
    <t xml:space="preserve"> 4.811 *** </t>
  </si>
  <si>
    <t xml:space="preserve"> 3.695 *** </t>
  </si>
  <si>
    <t xml:space="preserve"> 3.097 ** </t>
  </si>
  <si>
    <t xml:space="preserve"> -7.801 *** </t>
  </si>
  <si>
    <t xml:space="preserve"> -8.156 *** </t>
  </si>
  <si>
    <t xml:space="preserve"> -31.291 *** </t>
  </si>
  <si>
    <t xml:space="preserve"> -9.952 *** </t>
  </si>
  <si>
    <t xml:space="preserve"> 11.329 *** </t>
  </si>
  <si>
    <t>Model name                                  : modelfst</t>
  </si>
  <si>
    <t>Model description                           : Nested logit with socio-demographics and fast route-based measures on mode choice</t>
  </si>
  <si>
    <t>Model run at                                : 2023-07-06 14:58:58</t>
  </si>
  <si>
    <t>LL(final)                                   : -6360.33</t>
  </si>
  <si>
    <t xml:space="preserve">Rho-squared vs equal shares                  :  0.3683 </t>
  </si>
  <si>
    <t xml:space="preserve">Adj.Rho-squared vs equal shares              :  0.3608 </t>
  </si>
  <si>
    <t xml:space="preserve">Rho-squared vs observed shares               :  0.3177 </t>
  </si>
  <si>
    <t xml:space="preserve">Adj.Rho-squared vs observed shares           :  0.3097 </t>
  </si>
  <si>
    <t xml:space="preserve">AIC                                         :  12870.66 </t>
  </si>
  <si>
    <t xml:space="preserve">BIC                                         :  13389.52 </t>
  </si>
  <si>
    <t xml:space="preserve">Time taken (hh:mm:ss)                       :  00:07:22.9 </t>
  </si>
  <si>
    <t xml:space="preserve">     pre-estimation                         :  00:00:24.92 </t>
  </si>
  <si>
    <t xml:space="preserve">     estimation                             :  00:03:0.87 </t>
  </si>
  <si>
    <t xml:space="preserve">     post-estimation                        :  00:03:57.12 </t>
  </si>
  <si>
    <t xml:space="preserve">Iterations                                  :  111  </t>
  </si>
  <si>
    <t xml:space="preserve">Min abs eigenvalue of Hessian               :  0.00739 </t>
  </si>
  <si>
    <t>Model description                          : Nested logit with socio-demographics and fast route-based measures on mode choice</t>
  </si>
  <si>
    <t>|-Nest: car (0.7982)</t>
  </si>
  <si>
    <t>f_timewalk</t>
  </si>
  <si>
    <t>f_timebike</t>
  </si>
  <si>
    <t>Model run at                                : 2023-07-06 15:33:52</t>
  </si>
  <si>
    <t>LL(final)                                   : -6656.32</t>
  </si>
  <si>
    <t xml:space="preserve">Rho-squared vs equal shares                  :  0.3389 </t>
  </si>
  <si>
    <t xml:space="preserve">Adj.Rho-squared vs equal shares              :  0.3314 </t>
  </si>
  <si>
    <t xml:space="preserve">Rho-squared vs observed shares               :  0.286 </t>
  </si>
  <si>
    <t xml:space="preserve">Adj.Rho-squared vs observed shares           :  0.2779 </t>
  </si>
  <si>
    <t xml:space="preserve">AIC                                         :  13462.63 </t>
  </si>
  <si>
    <t xml:space="preserve">BIC                                         :  13981.49 </t>
  </si>
  <si>
    <t xml:space="preserve">Time taken (hh:mm:ss)                       :  00:07:24.06 </t>
  </si>
  <si>
    <t xml:space="preserve">     pre-estimation                         :  00:00:25.87 </t>
  </si>
  <si>
    <t xml:space="preserve">     estimation                             :  00:02:56.88 </t>
  </si>
  <si>
    <t xml:space="preserve">     post-estimation                        :  00:04:1.31 </t>
  </si>
  <si>
    <t xml:space="preserve">Iterations                                  :  109  </t>
  </si>
  <si>
    <t xml:space="preserve">Min abs eigenvalue of Hessian               :  0.007544 </t>
  </si>
  <si>
    <t xml:space="preserve"> 9.741 *** </t>
  </si>
  <si>
    <t xml:space="preserve"> 8.241 *** </t>
  </si>
  <si>
    <t xml:space="preserve"> 5.741 *** </t>
  </si>
  <si>
    <t xml:space="preserve"> -4.154 *** </t>
  </si>
  <si>
    <t xml:space="preserve"> 2.752 ** </t>
  </si>
  <si>
    <t xml:space="preserve"> 6.839 *** </t>
  </si>
  <si>
    <t xml:space="preserve"> 6.655 *** </t>
  </si>
  <si>
    <t xml:space="preserve"> -4.968 *** </t>
  </si>
  <si>
    <t xml:space="preserve"> -3.681 *** </t>
  </si>
  <si>
    <t xml:space="preserve"> -1.969 * </t>
  </si>
  <si>
    <t xml:space="preserve"> -3.009 ** </t>
  </si>
  <si>
    <t xml:space="preserve"> -5.65 *** </t>
  </si>
  <si>
    <t xml:space="preserve"> -4.2 *** </t>
  </si>
  <si>
    <t xml:space="preserve"> -4.468 *** </t>
  </si>
  <si>
    <t xml:space="preserve"> -3.021 ** </t>
  </si>
  <si>
    <t xml:space="preserve"> -5.08 *** </t>
  </si>
  <si>
    <t xml:space="preserve"> -2.993 ** </t>
  </si>
  <si>
    <t xml:space="preserve"> -3.561 *** </t>
  </si>
  <si>
    <t xml:space="preserve"> 4.173 *** </t>
  </si>
  <si>
    <t xml:space="preserve"> 1.705 . </t>
  </si>
  <si>
    <t xml:space="preserve"> -6.851 *** </t>
  </si>
  <si>
    <t xml:space="preserve"> 5.012 *** </t>
  </si>
  <si>
    <t xml:space="preserve"> -2.426 * </t>
  </si>
  <si>
    <t xml:space="preserve"> -5.024 *** </t>
  </si>
  <si>
    <t xml:space="preserve"> -2.018 * </t>
  </si>
  <si>
    <t xml:space="preserve"> -2.534 * </t>
  </si>
  <si>
    <t xml:space="preserve"> -5.25 *** </t>
  </si>
  <si>
    <t xml:space="preserve"> -4.681 *** </t>
  </si>
  <si>
    <t xml:space="preserve"> -2.383 * </t>
  </si>
  <si>
    <t xml:space="preserve"> -2.422 * </t>
  </si>
  <si>
    <t xml:space="preserve"> -3.354 *** </t>
  </si>
  <si>
    <t xml:space="preserve"> -7.445 *** </t>
  </si>
  <si>
    <t xml:space="preserve"> -13.593 *** </t>
  </si>
  <si>
    <t xml:space="preserve"> -14.835 *** </t>
  </si>
  <si>
    <t xml:space="preserve"> -20.975 *** </t>
  </si>
  <si>
    <t xml:space="preserve"> -2.81 ** </t>
  </si>
  <si>
    <t xml:space="preserve"> 8.953 *** </t>
  </si>
  <si>
    <t xml:space="preserve"> 10.523 *** </t>
  </si>
  <si>
    <t xml:space="preserve"> 2.461 * </t>
  </si>
  <si>
    <t xml:space="preserve"> 12.731 *** </t>
  </si>
  <si>
    <t xml:space="preserve"> -4.801 *** </t>
  </si>
  <si>
    <t xml:space="preserve"> -4.018 *** </t>
  </si>
  <si>
    <t xml:space="preserve"> 3.23 ** </t>
  </si>
  <si>
    <t xml:space="preserve"> 2.99 ** </t>
  </si>
  <si>
    <t xml:space="preserve"> 3.474 *** </t>
  </si>
  <si>
    <t xml:space="preserve"> -7.831 *** </t>
  </si>
  <si>
    <t xml:space="preserve"> -2.328 * </t>
  </si>
  <si>
    <t xml:space="preserve"> -6.342 *** </t>
  </si>
  <si>
    <t xml:space="preserve"> -21.47 *** </t>
  </si>
  <si>
    <t xml:space="preserve"> -8.304 *** </t>
  </si>
  <si>
    <t xml:space="preserve"> 8.977 *** </t>
  </si>
  <si>
    <t xml:space="preserve">Fast route-attributes (alpha =9.2) :time used for walking and cycling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</si>
</sst>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1" fontId="0" fillId="0" borderId="0" xfId="0" applyNumberFormat="1"/>
    <xf numFmtId="0" fontId="2" fillId="2" borderId="0" xfId="0" applyFont="1" applyFill="1"/>
    <xf numFmtId="0" fontId="1" fillId="0" borderId="0" xfId="0" applyFont="1"/>
    <xf numFmtId="0" fontId="4" fillId="0" borderId="0" xfId="0" applyFont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0" fillId="3" borderId="0" xfId="0" applyFont="1" applyFill="1"/>
    <xf numFmtId="0" fontId="0" fillId="0" borderId="0" xfId="0" applyFill="1"/>
    <xf numFmtId="0" fontId="2" fillId="0" borderId="0" xfId="0" applyFont="1" applyFill="1"/>
    <xf numFmtId="164" fontId="0" fillId="0" borderId="0" xfId="0" applyNumberFormat="1"/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/>
    <xf numFmtId="0" fontId="0" fillId="0" borderId="0" xfId="0" applyAlignment="1">
      <alignment horizontal="left"/>
    </xf>
    <xf numFmtId="0" fontId="3" fillId="4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164" fontId="0" fillId="6" borderId="0" xfId="0" applyNumberFormat="1" applyFill="1"/>
    <xf numFmtId="164" fontId="2" fillId="7" borderId="0" xfId="0" applyNumberFormat="1" applyFont="1" applyFill="1"/>
    <xf numFmtId="164" fontId="2" fillId="6" borderId="0" xfId="0" applyNumberFormat="1" applyFont="1" applyFill="1"/>
    <xf numFmtId="164" fontId="2" fillId="0" borderId="0" xfId="0" applyNumberFormat="1" applyFont="1"/>
    <xf numFmtId="6" fontId="0" fillId="0" borderId="0" xfId="0" applyNumberFormat="1"/>
    <xf numFmtId="164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2A00-30F1-49E6-A0FF-F139880F80EA}">
  <dimension ref="A1:CO89"/>
  <sheetViews>
    <sheetView topLeftCell="BV46" workbookViewId="0">
      <selection activeCell="AL1" sqref="AL1"/>
    </sheetView>
  </sheetViews>
  <sheetFormatPr defaultRowHeight="14.5" x14ac:dyDescent="0.35"/>
  <cols>
    <col min="1" max="1" width="18.54296875" customWidth="1"/>
    <col min="2" max="2" width="8.7265625" customWidth="1"/>
    <col min="3" max="3" width="21" customWidth="1"/>
    <col min="4" max="8" width="8.7265625" customWidth="1"/>
    <col min="9" max="9" width="15.7265625" customWidth="1"/>
    <col min="10" max="15" width="8.7265625" customWidth="1"/>
    <col min="16" max="16" width="15.6328125" customWidth="1"/>
    <col min="17" max="17" width="8.7265625" customWidth="1"/>
    <col min="18" max="18" width="25.26953125" customWidth="1"/>
    <col min="19" max="21" width="8.7265625" customWidth="1"/>
    <col min="22" max="22" width="11" bestFit="1" customWidth="1"/>
    <col min="31" max="31" width="18.54296875" customWidth="1"/>
    <col min="37" max="37" width="22.26953125" customWidth="1"/>
    <col min="44" max="44" width="26.6328125" customWidth="1"/>
    <col min="59" max="59" width="17" customWidth="1"/>
    <col min="73" max="73" width="22.1796875" customWidth="1"/>
    <col min="79" max="87" width="8.7265625" style="10"/>
    <col min="88" max="88" width="17" customWidth="1"/>
  </cols>
  <sheetData>
    <row r="1" spans="1:93" x14ac:dyDescent="0.35">
      <c r="B1" t="s">
        <v>155</v>
      </c>
      <c r="D1" t="s">
        <v>156</v>
      </c>
      <c r="E1" t="s">
        <v>157</v>
      </c>
      <c r="F1" t="s">
        <v>158</v>
      </c>
      <c r="G1" t="s">
        <v>159</v>
      </c>
      <c r="I1" s="1"/>
      <c r="J1" t="s">
        <v>155</v>
      </c>
      <c r="K1" t="s">
        <v>156</v>
      </c>
      <c r="L1" t="s">
        <v>157</v>
      </c>
      <c r="M1" t="s">
        <v>158</v>
      </c>
      <c r="N1" t="s">
        <v>159</v>
      </c>
      <c r="P1" s="1"/>
      <c r="Q1" t="s">
        <v>155</v>
      </c>
      <c r="S1" t="s">
        <v>156</v>
      </c>
      <c r="T1" t="s">
        <v>157</v>
      </c>
      <c r="U1" t="s">
        <v>158</v>
      </c>
      <c r="V1" t="s">
        <v>159</v>
      </c>
      <c r="Y1" s="3" t="s">
        <v>264</v>
      </c>
      <c r="AE1" s="3" t="s">
        <v>264</v>
      </c>
      <c r="AL1" s="3" t="s">
        <v>294</v>
      </c>
      <c r="AR1" s="3" t="s">
        <v>294</v>
      </c>
      <c r="BA1" s="3" t="s">
        <v>279</v>
      </c>
      <c r="BG1" s="3" t="s">
        <v>279</v>
      </c>
      <c r="BU1" s="3" t="s">
        <v>294</v>
      </c>
      <c r="CJ1" s="3" t="s">
        <v>320</v>
      </c>
    </row>
    <row r="2" spans="1:93" x14ac:dyDescent="0.35">
      <c r="A2" t="s">
        <v>0</v>
      </c>
      <c r="B2">
        <v>0.61580500000000005</v>
      </c>
      <c r="C2" t="s">
        <v>77</v>
      </c>
      <c r="D2">
        <v>0.13563</v>
      </c>
      <c r="E2">
        <v>4.5404</v>
      </c>
      <c r="F2">
        <v>0.16420000000000001</v>
      </c>
      <c r="G2">
        <v>3.7504</v>
      </c>
      <c r="I2" t="s">
        <v>0</v>
      </c>
      <c r="J2">
        <v>0.60757000000000005</v>
      </c>
      <c r="K2">
        <v>0.13497999999999999</v>
      </c>
      <c r="L2">
        <v>4.5011999999999999</v>
      </c>
      <c r="M2">
        <v>0.16372</v>
      </c>
      <c r="N2">
        <v>3.7111000000000001</v>
      </c>
      <c r="P2" t="s">
        <v>0</v>
      </c>
      <c r="Q2">
        <v>1.4657389999999999</v>
      </c>
      <c r="R2" t="s">
        <v>160</v>
      </c>
      <c r="S2">
        <v>0.21795999999999999</v>
      </c>
      <c r="T2">
        <v>6.72485</v>
      </c>
      <c r="U2">
        <v>0.24959999999999999</v>
      </c>
      <c r="V2">
        <v>5.8723000000000001</v>
      </c>
      <c r="Y2" t="s">
        <v>235</v>
      </c>
      <c r="AE2" t="s">
        <v>154</v>
      </c>
      <c r="AK2" t="s">
        <v>295</v>
      </c>
      <c r="AL2" t="s">
        <v>235</v>
      </c>
      <c r="AR2" t="s">
        <v>154</v>
      </c>
      <c r="AY2" t="s">
        <v>296</v>
      </c>
      <c r="BA2" t="s">
        <v>235</v>
      </c>
      <c r="BO2" t="s">
        <v>235</v>
      </c>
      <c r="BU2" t="s">
        <v>154</v>
      </c>
      <c r="CC2" s="10" t="s">
        <v>235</v>
      </c>
      <c r="CJ2" s="3"/>
    </row>
    <row r="3" spans="1:93" x14ac:dyDescent="0.35">
      <c r="A3" t="s">
        <v>1</v>
      </c>
      <c r="B3">
        <v>3.7337039999999999</v>
      </c>
      <c r="C3" t="s">
        <v>78</v>
      </c>
      <c r="D3">
        <v>0.34732000000000002</v>
      </c>
      <c r="E3">
        <v>10.75</v>
      </c>
      <c r="F3">
        <v>0.37580999999999998</v>
      </c>
      <c r="G3">
        <v>9.9350000000000005</v>
      </c>
      <c r="I3" t="s">
        <v>1</v>
      </c>
      <c r="J3">
        <v>3.1591300000000002</v>
      </c>
      <c r="K3">
        <v>0.26973999999999998</v>
      </c>
      <c r="L3">
        <v>11.7118</v>
      </c>
      <c r="M3">
        <v>0.30846000000000001</v>
      </c>
      <c r="N3">
        <v>10.2415</v>
      </c>
      <c r="P3" t="s">
        <v>1</v>
      </c>
      <c r="Q3">
        <v>15.252466999999999</v>
      </c>
      <c r="R3" t="s">
        <v>161</v>
      </c>
      <c r="S3">
        <v>0.52488999999999997</v>
      </c>
      <c r="T3">
        <v>29.05857</v>
      </c>
      <c r="U3">
        <v>0.67495000000000005</v>
      </c>
      <c r="V3">
        <v>22.59789</v>
      </c>
      <c r="Y3" t="s">
        <v>236</v>
      </c>
      <c r="AF3" t="s">
        <v>155</v>
      </c>
      <c r="AG3" t="s">
        <v>156</v>
      </c>
      <c r="AH3" t="s">
        <v>157</v>
      </c>
      <c r="AI3" t="s">
        <v>158</v>
      </c>
      <c r="AJ3" t="s">
        <v>159</v>
      </c>
      <c r="AL3" t="s">
        <v>236</v>
      </c>
      <c r="AS3" t="s">
        <v>155</v>
      </c>
      <c r="AT3" t="s">
        <v>156</v>
      </c>
      <c r="AU3" t="s">
        <v>157</v>
      </c>
      <c r="AV3" t="s">
        <v>158</v>
      </c>
      <c r="AW3" t="s">
        <v>159</v>
      </c>
      <c r="AY3">
        <f>BH4-AS4</f>
        <v>-6.1719999999998443E-3</v>
      </c>
      <c r="BA3" t="s">
        <v>236</v>
      </c>
      <c r="BH3" t="s">
        <v>155</v>
      </c>
      <c r="BI3" t="s">
        <v>156</v>
      </c>
      <c r="BJ3" t="s">
        <v>157</v>
      </c>
      <c r="BK3" t="s">
        <v>158</v>
      </c>
      <c r="BL3" t="s">
        <v>159</v>
      </c>
      <c r="BO3" t="s">
        <v>236</v>
      </c>
      <c r="BV3" t="s">
        <v>155</v>
      </c>
      <c r="BW3" t="s">
        <v>156</v>
      </c>
      <c r="BX3" t="s">
        <v>157</v>
      </c>
      <c r="BY3" t="s">
        <v>158</v>
      </c>
      <c r="BZ3" t="s">
        <v>159</v>
      </c>
      <c r="CC3" s="10" t="s">
        <v>236</v>
      </c>
      <c r="CK3" t="s">
        <v>155</v>
      </c>
      <c r="CL3" t="s">
        <v>156</v>
      </c>
      <c r="CM3" t="s">
        <v>157</v>
      </c>
      <c r="CN3" t="s">
        <v>158</v>
      </c>
      <c r="CO3" t="s">
        <v>159</v>
      </c>
    </row>
    <row r="4" spans="1:93" x14ac:dyDescent="0.35">
      <c r="A4" t="s">
        <v>2</v>
      </c>
      <c r="B4">
        <v>2.6332970000000002</v>
      </c>
      <c r="C4" t="s">
        <v>79</v>
      </c>
      <c r="D4">
        <v>0.73265999999999998</v>
      </c>
      <c r="E4">
        <v>3.5941000000000001</v>
      </c>
      <c r="F4">
        <v>0.65032000000000001</v>
      </c>
      <c r="G4">
        <v>4.0491999999999999</v>
      </c>
      <c r="I4" t="s">
        <v>2</v>
      </c>
      <c r="J4">
        <v>1.8629599999999999</v>
      </c>
      <c r="K4">
        <v>0.52473000000000003</v>
      </c>
      <c r="L4">
        <v>3.5503</v>
      </c>
      <c r="M4">
        <v>0.48931999999999998</v>
      </c>
      <c r="N4">
        <v>3.8073000000000001</v>
      </c>
      <c r="P4" t="s">
        <v>2</v>
      </c>
      <c r="Q4">
        <v>9.6606330000000007</v>
      </c>
      <c r="R4" t="s">
        <v>162</v>
      </c>
      <c r="S4">
        <v>0.87134999999999996</v>
      </c>
      <c r="T4">
        <v>11.087009999999999</v>
      </c>
      <c r="U4">
        <v>0.82498000000000005</v>
      </c>
      <c r="V4">
        <v>11.710089999999999</v>
      </c>
      <c r="Y4" t="s">
        <v>237</v>
      </c>
      <c r="AE4" t="s">
        <v>0</v>
      </c>
      <c r="AF4">
        <v>1.462469</v>
      </c>
      <c r="AG4">
        <v>0.21726999999999999</v>
      </c>
      <c r="AH4">
        <v>6.7312000000000003</v>
      </c>
      <c r="AI4">
        <v>0.25</v>
      </c>
      <c r="AJ4">
        <v>5.8498999999999999</v>
      </c>
      <c r="AK4">
        <f>AF4-AS4</f>
        <v>1.6830000000001011E-3</v>
      </c>
      <c r="AL4" t="s">
        <v>280</v>
      </c>
      <c r="AR4" t="s">
        <v>0</v>
      </c>
      <c r="AS4">
        <v>1.4607859999999999</v>
      </c>
      <c r="AT4">
        <v>0.21754999999999999</v>
      </c>
      <c r="AU4">
        <v>6.7145999999999999</v>
      </c>
      <c r="AV4">
        <v>0.24940999999999999</v>
      </c>
      <c r="AW4">
        <v>5.8569000000000004</v>
      </c>
      <c r="AY4">
        <f t="shared" ref="AY4:AY67" si="0">BH5-AS5</f>
        <v>2.0331999999999795E-2</v>
      </c>
      <c r="BA4" t="s">
        <v>265</v>
      </c>
      <c r="BG4" t="s">
        <v>0</v>
      </c>
      <c r="BH4">
        <v>1.4546140000000001</v>
      </c>
      <c r="BI4">
        <v>0.21698999999999999</v>
      </c>
      <c r="BJ4">
        <v>6.7035999999999998</v>
      </c>
      <c r="BK4">
        <v>0.24865999999999999</v>
      </c>
      <c r="BL4">
        <v>5.8498000000000001</v>
      </c>
      <c r="BO4" t="s">
        <v>297</v>
      </c>
      <c r="BU4" t="s">
        <v>0</v>
      </c>
      <c r="BV4">
        <v>1.4730160000000001</v>
      </c>
      <c r="BW4">
        <v>0.21859999999999999</v>
      </c>
      <c r="BX4">
        <v>6.7384000000000004</v>
      </c>
      <c r="BY4">
        <v>0.24984000000000001</v>
      </c>
      <c r="BZ4">
        <v>5.8958000000000004</v>
      </c>
      <c r="CC4" s="10" t="s">
        <v>311</v>
      </c>
      <c r="CJ4" t="s">
        <v>0</v>
      </c>
      <c r="CK4">
        <v>1.466753</v>
      </c>
      <c r="CL4">
        <v>0.21815000000000001</v>
      </c>
      <c r="CM4">
        <v>6.7236000000000002</v>
      </c>
      <c r="CN4">
        <v>0.24940000000000001</v>
      </c>
      <c r="CO4">
        <v>5.8811</v>
      </c>
    </row>
    <row r="5" spans="1:93" x14ac:dyDescent="0.35">
      <c r="A5" t="s">
        <v>3</v>
      </c>
      <c r="B5">
        <v>0.83480399999999999</v>
      </c>
      <c r="C5" t="s">
        <v>80</v>
      </c>
      <c r="D5">
        <v>0.19700999999999999</v>
      </c>
      <c r="E5">
        <v>4.2374999999999998</v>
      </c>
      <c r="F5">
        <v>0.22345000000000001</v>
      </c>
      <c r="G5">
        <v>3.7359</v>
      </c>
      <c r="I5" t="s">
        <v>3</v>
      </c>
      <c r="J5">
        <v>0.82623000000000002</v>
      </c>
      <c r="K5">
        <v>0.19692999999999999</v>
      </c>
      <c r="L5">
        <v>4.1955</v>
      </c>
      <c r="M5">
        <v>0.22334999999999999</v>
      </c>
      <c r="N5">
        <v>3.6993</v>
      </c>
      <c r="P5" t="s">
        <v>3</v>
      </c>
      <c r="Q5">
        <v>1.7104140000000001</v>
      </c>
      <c r="R5" t="s">
        <v>163</v>
      </c>
      <c r="S5">
        <v>0.21590999999999999</v>
      </c>
      <c r="T5">
        <v>7.9220100000000002</v>
      </c>
      <c r="U5">
        <v>0.25019000000000002</v>
      </c>
      <c r="V5">
        <v>6.8363399999999999</v>
      </c>
      <c r="Y5" t="s">
        <v>238</v>
      </c>
      <c r="AE5" t="s">
        <v>1</v>
      </c>
      <c r="AF5">
        <v>15.085785</v>
      </c>
      <c r="AG5">
        <v>0.53666999999999998</v>
      </c>
      <c r="AH5">
        <v>28.110199999999999</v>
      </c>
      <c r="AI5">
        <v>0.67923</v>
      </c>
      <c r="AJ5">
        <v>22.210100000000001</v>
      </c>
      <c r="AK5">
        <f t="shared" ref="AK5:AK68" si="1">AF5-AS5</f>
        <v>3.0159999999987974E-3</v>
      </c>
      <c r="AL5" t="s">
        <v>238</v>
      </c>
      <c r="AR5" t="s">
        <v>1</v>
      </c>
      <c r="AS5">
        <v>15.082769000000001</v>
      </c>
      <c r="AT5">
        <v>0.52271000000000001</v>
      </c>
      <c r="AU5">
        <v>28.8552</v>
      </c>
      <c r="AV5">
        <v>0.67320000000000002</v>
      </c>
      <c r="AW5">
        <v>22.404599999999999</v>
      </c>
      <c r="AY5">
        <f t="shared" si="0"/>
        <v>-0.37426400000000015</v>
      </c>
      <c r="BA5" t="s">
        <v>238</v>
      </c>
      <c r="BG5" t="s">
        <v>1</v>
      </c>
      <c r="BH5">
        <v>15.103101000000001</v>
      </c>
      <c r="BI5">
        <v>0.51698999999999995</v>
      </c>
      <c r="BJ5">
        <v>29.213699999999999</v>
      </c>
      <c r="BK5">
        <v>0.67423999999999995</v>
      </c>
      <c r="BL5">
        <v>22.400300000000001</v>
      </c>
      <c r="BO5" t="s">
        <v>238</v>
      </c>
      <c r="BU5" t="s">
        <v>1</v>
      </c>
      <c r="BV5">
        <v>15.187849</v>
      </c>
      <c r="BW5">
        <v>0.52131000000000005</v>
      </c>
      <c r="BX5">
        <v>29.1341</v>
      </c>
      <c r="BY5">
        <v>0.6784</v>
      </c>
      <c r="BZ5">
        <v>22.387699999999999</v>
      </c>
      <c r="CC5" s="10" t="s">
        <v>238</v>
      </c>
      <c r="CJ5" t="s">
        <v>1</v>
      </c>
      <c r="CK5">
        <v>15.367614</v>
      </c>
      <c r="CL5">
        <v>0.52288000000000001</v>
      </c>
      <c r="CM5">
        <v>29.3902</v>
      </c>
      <c r="CN5">
        <v>0.68345</v>
      </c>
      <c r="CO5">
        <v>22.485299999999999</v>
      </c>
    </row>
    <row r="6" spans="1:93" x14ac:dyDescent="0.35">
      <c r="A6" t="s">
        <v>4</v>
      </c>
      <c r="B6">
        <v>-0.22335199999999999</v>
      </c>
      <c r="C6" t="s">
        <v>81</v>
      </c>
      <c r="D6">
        <v>8.3750000000000005E-2</v>
      </c>
      <c r="E6">
        <v>-2.6669</v>
      </c>
      <c r="F6">
        <v>0.11133</v>
      </c>
      <c r="G6">
        <v>-2.0063</v>
      </c>
      <c r="I6" t="s">
        <v>4</v>
      </c>
      <c r="J6">
        <v>-0.21836</v>
      </c>
      <c r="K6">
        <v>8.2580000000000001E-2</v>
      </c>
      <c r="L6">
        <v>-2.6442999999999999</v>
      </c>
      <c r="M6">
        <v>0.10967</v>
      </c>
      <c r="N6">
        <v>-1.9910000000000001</v>
      </c>
      <c r="P6" t="s">
        <v>4</v>
      </c>
      <c r="Q6">
        <v>-0.708511</v>
      </c>
      <c r="R6" t="s">
        <v>164</v>
      </c>
      <c r="S6">
        <v>0.15673999999999999</v>
      </c>
      <c r="T6">
        <v>-4.5201500000000001</v>
      </c>
      <c r="U6">
        <v>0.20127</v>
      </c>
      <c r="V6">
        <v>-3.52014</v>
      </c>
      <c r="Y6" t="s">
        <v>239</v>
      </c>
      <c r="AE6" t="s">
        <v>2</v>
      </c>
      <c r="AF6">
        <v>10.272401</v>
      </c>
      <c r="AG6">
        <v>0.90125999999999995</v>
      </c>
      <c r="AH6">
        <v>11.3978</v>
      </c>
      <c r="AI6">
        <v>0.84982999999999997</v>
      </c>
      <c r="AJ6">
        <v>12.0876</v>
      </c>
      <c r="AK6">
        <f t="shared" si="1"/>
        <v>0.46101900000000029</v>
      </c>
      <c r="AL6" t="s">
        <v>239</v>
      </c>
      <c r="AR6" t="s">
        <v>2</v>
      </c>
      <c r="AS6">
        <v>9.811382</v>
      </c>
      <c r="AT6">
        <v>0.86463999999999996</v>
      </c>
      <c r="AU6">
        <v>11.347300000000001</v>
      </c>
      <c r="AV6">
        <v>0.81757999999999997</v>
      </c>
      <c r="AW6">
        <v>12.000500000000001</v>
      </c>
      <c r="AY6">
        <f t="shared" si="0"/>
        <v>-5.5640000000001244E-3</v>
      </c>
      <c r="BA6" t="s">
        <v>239</v>
      </c>
      <c r="BG6" t="s">
        <v>2</v>
      </c>
      <c r="BH6">
        <v>9.4371179999999999</v>
      </c>
      <c r="BI6">
        <v>0.83416999999999997</v>
      </c>
      <c r="BJ6">
        <v>11.3132</v>
      </c>
      <c r="BK6">
        <v>0.80398999999999998</v>
      </c>
      <c r="BL6">
        <v>11.7379</v>
      </c>
      <c r="BO6" t="s">
        <v>239</v>
      </c>
      <c r="BU6" t="s">
        <v>2</v>
      </c>
      <c r="BV6">
        <v>10.156768</v>
      </c>
      <c r="BW6">
        <v>0.80779000000000001</v>
      </c>
      <c r="BX6">
        <v>12.573499999999999</v>
      </c>
      <c r="BY6">
        <v>0.78720000000000001</v>
      </c>
      <c r="BZ6">
        <v>12.9024</v>
      </c>
      <c r="CC6" s="10" t="s">
        <v>239</v>
      </c>
      <c r="CJ6" t="s">
        <v>2</v>
      </c>
      <c r="CK6">
        <v>9.1822330000000001</v>
      </c>
      <c r="CL6">
        <v>0.75980999999999999</v>
      </c>
      <c r="CM6">
        <v>12.084899999999999</v>
      </c>
      <c r="CN6">
        <v>0.76815</v>
      </c>
      <c r="CO6">
        <v>11.9537</v>
      </c>
    </row>
    <row r="7" spans="1:93" x14ac:dyDescent="0.35">
      <c r="A7" t="s">
        <v>5</v>
      </c>
      <c r="B7">
        <v>0.53088299999999999</v>
      </c>
      <c r="C7" t="s">
        <v>82</v>
      </c>
      <c r="D7">
        <v>0.1095</v>
      </c>
      <c r="E7">
        <v>4.8483999999999998</v>
      </c>
      <c r="F7">
        <v>0.11848</v>
      </c>
      <c r="G7">
        <v>4.4808000000000003</v>
      </c>
      <c r="I7" t="s">
        <v>5</v>
      </c>
      <c r="J7">
        <v>0.52627999999999997</v>
      </c>
      <c r="K7">
        <v>0.10915</v>
      </c>
      <c r="L7">
        <v>4.8216000000000001</v>
      </c>
      <c r="M7">
        <v>0.11798</v>
      </c>
      <c r="N7">
        <v>4.4607999999999999</v>
      </c>
      <c r="P7" t="s">
        <v>5</v>
      </c>
      <c r="Q7">
        <v>0.59416199999999997</v>
      </c>
      <c r="R7" t="s">
        <v>165</v>
      </c>
      <c r="S7">
        <v>0.14121</v>
      </c>
      <c r="T7">
        <v>4.2076500000000001</v>
      </c>
      <c r="U7">
        <v>0.17202999999999999</v>
      </c>
      <c r="V7">
        <v>3.4538000000000002</v>
      </c>
      <c r="Y7" t="s">
        <v>240</v>
      </c>
      <c r="AE7" t="s">
        <v>3</v>
      </c>
      <c r="AF7">
        <v>1.7014499999999999</v>
      </c>
      <c r="AG7">
        <v>0.21579000000000001</v>
      </c>
      <c r="AH7">
        <v>7.8848000000000003</v>
      </c>
      <c r="AI7">
        <v>0.24959000000000001</v>
      </c>
      <c r="AJ7">
        <v>6.8170000000000002</v>
      </c>
      <c r="AK7">
        <f t="shared" si="1"/>
        <v>-7.2720000000001672E-3</v>
      </c>
      <c r="AL7" t="s">
        <v>240</v>
      </c>
      <c r="AR7" t="s">
        <v>3</v>
      </c>
      <c r="AS7">
        <v>1.7087220000000001</v>
      </c>
      <c r="AT7">
        <v>0.21593000000000001</v>
      </c>
      <c r="AU7">
        <v>7.9131999999999998</v>
      </c>
      <c r="AV7">
        <v>0.25031999999999999</v>
      </c>
      <c r="AW7">
        <v>6.8259999999999996</v>
      </c>
      <c r="AY7">
        <f t="shared" si="0"/>
        <v>-1.2869999999999271E-3</v>
      </c>
      <c r="BA7" t="s">
        <v>240</v>
      </c>
      <c r="BG7" t="s">
        <v>3</v>
      </c>
      <c r="BH7">
        <v>1.7031579999999999</v>
      </c>
      <c r="BI7">
        <v>0.21573000000000001</v>
      </c>
      <c r="BJ7">
        <v>7.8948999999999998</v>
      </c>
      <c r="BK7">
        <v>0.24987000000000001</v>
      </c>
      <c r="BL7">
        <v>6.8160999999999996</v>
      </c>
      <c r="BO7" t="s">
        <v>240</v>
      </c>
      <c r="BU7" t="s">
        <v>3</v>
      </c>
      <c r="BV7">
        <v>1.722248</v>
      </c>
      <c r="BW7">
        <v>0.21601000000000001</v>
      </c>
      <c r="BX7">
        <v>7.9729999999999999</v>
      </c>
      <c r="BY7">
        <v>0.24965999999999999</v>
      </c>
      <c r="BZ7">
        <v>6.8982999999999999</v>
      </c>
      <c r="CC7" s="10" t="s">
        <v>240</v>
      </c>
      <c r="CJ7" t="s">
        <v>3</v>
      </c>
      <c r="CK7">
        <v>1.714879</v>
      </c>
      <c r="CL7">
        <v>0.21595</v>
      </c>
      <c r="CM7">
        <v>7.9412000000000003</v>
      </c>
      <c r="CN7">
        <v>0.24981</v>
      </c>
      <c r="CO7">
        <v>6.8647999999999998</v>
      </c>
    </row>
    <row r="8" spans="1:93" x14ac:dyDescent="0.35">
      <c r="A8" t="s">
        <v>6</v>
      </c>
      <c r="B8">
        <v>1.56488</v>
      </c>
      <c r="C8" t="s">
        <v>83</v>
      </c>
      <c r="D8">
        <v>0.17226</v>
      </c>
      <c r="E8">
        <v>9.0846</v>
      </c>
      <c r="F8">
        <v>0.17538000000000001</v>
      </c>
      <c r="G8">
        <v>8.923</v>
      </c>
      <c r="I8" t="s">
        <v>6</v>
      </c>
      <c r="J8">
        <v>1.56684</v>
      </c>
      <c r="K8">
        <v>0.17197999999999999</v>
      </c>
      <c r="L8">
        <v>9.1107999999999993</v>
      </c>
      <c r="M8">
        <v>0.17491999999999999</v>
      </c>
      <c r="N8">
        <v>8.9573999999999998</v>
      </c>
      <c r="P8" t="s">
        <v>6</v>
      </c>
      <c r="Q8">
        <v>1.4110560000000001</v>
      </c>
      <c r="R8" t="s">
        <v>166</v>
      </c>
      <c r="S8">
        <v>0.19051000000000001</v>
      </c>
      <c r="T8">
        <v>7.4066900000000002</v>
      </c>
      <c r="U8">
        <v>0.20635999999999999</v>
      </c>
      <c r="V8">
        <v>6.8377400000000002</v>
      </c>
      <c r="Y8" t="s">
        <v>241</v>
      </c>
      <c r="AE8" t="s">
        <v>4</v>
      </c>
      <c r="AF8">
        <v>-0.69330099999999995</v>
      </c>
      <c r="AG8">
        <v>0.15518999999999999</v>
      </c>
      <c r="AH8">
        <v>-4.4676</v>
      </c>
      <c r="AI8">
        <v>0.19867000000000001</v>
      </c>
      <c r="AJ8">
        <v>-3.4897</v>
      </c>
      <c r="AK8">
        <f t="shared" si="1"/>
        <v>8.8410000000000988E-3</v>
      </c>
      <c r="AL8" t="s">
        <v>241</v>
      </c>
      <c r="AR8" t="s">
        <v>4</v>
      </c>
      <c r="AS8">
        <v>-0.70214200000000004</v>
      </c>
      <c r="AT8">
        <v>0.15615999999999999</v>
      </c>
      <c r="AU8">
        <v>-4.4964000000000004</v>
      </c>
      <c r="AV8">
        <v>0.20039999999999999</v>
      </c>
      <c r="AW8">
        <v>-3.5036999999999998</v>
      </c>
      <c r="AY8">
        <f t="shared" si="0"/>
        <v>-4.8149999999999027E-3</v>
      </c>
      <c r="BA8" t="s">
        <v>241</v>
      </c>
      <c r="BG8" t="s">
        <v>4</v>
      </c>
      <c r="BH8">
        <v>-0.70342899999999997</v>
      </c>
      <c r="BI8">
        <v>0.15623999999999999</v>
      </c>
      <c r="BJ8">
        <v>-4.5021000000000004</v>
      </c>
      <c r="BK8">
        <v>0.20089000000000001</v>
      </c>
      <c r="BL8">
        <v>-3.5015000000000001</v>
      </c>
      <c r="BO8" t="s">
        <v>241</v>
      </c>
      <c r="BU8" t="s">
        <v>4</v>
      </c>
      <c r="BV8">
        <v>-0.70665800000000001</v>
      </c>
      <c r="BW8">
        <v>0.15664</v>
      </c>
      <c r="BX8">
        <v>-4.5114000000000001</v>
      </c>
      <c r="BY8">
        <v>0.20008999999999999</v>
      </c>
      <c r="BZ8">
        <v>-3.5316999999999998</v>
      </c>
      <c r="CC8" s="10" t="s">
        <v>241</v>
      </c>
      <c r="CJ8" t="s">
        <v>4</v>
      </c>
      <c r="CK8">
        <v>-0.70811800000000003</v>
      </c>
      <c r="CL8">
        <v>0.15698000000000001</v>
      </c>
      <c r="CM8">
        <v>-4.5107999999999997</v>
      </c>
      <c r="CN8">
        <v>0.20129</v>
      </c>
      <c r="CO8">
        <v>-3.5177999999999998</v>
      </c>
    </row>
    <row r="9" spans="1:93" x14ac:dyDescent="0.35">
      <c r="A9" t="s">
        <v>7</v>
      </c>
      <c r="B9">
        <v>1.374528</v>
      </c>
      <c r="C9" t="s">
        <v>84</v>
      </c>
      <c r="D9">
        <v>0.11179</v>
      </c>
      <c r="E9">
        <v>12.2959</v>
      </c>
      <c r="F9">
        <v>0.12224</v>
      </c>
      <c r="G9">
        <v>11.244300000000001</v>
      </c>
      <c r="I9" t="s">
        <v>7</v>
      </c>
      <c r="J9">
        <v>1.3809400000000001</v>
      </c>
      <c r="K9">
        <v>0.11151</v>
      </c>
      <c r="L9">
        <v>12.3842</v>
      </c>
      <c r="M9">
        <v>0.12177</v>
      </c>
      <c r="N9">
        <v>11.3401</v>
      </c>
      <c r="P9" t="s">
        <v>7</v>
      </c>
      <c r="Q9">
        <v>1.0157929999999999</v>
      </c>
      <c r="R9" t="s">
        <v>167</v>
      </c>
      <c r="S9">
        <v>0.13722000000000001</v>
      </c>
      <c r="T9">
        <v>7.4029199999999999</v>
      </c>
      <c r="U9">
        <v>0.16553999999999999</v>
      </c>
      <c r="V9">
        <v>6.1360799999999998</v>
      </c>
      <c r="Y9" t="s">
        <v>242</v>
      </c>
      <c r="AE9" t="s">
        <v>5</v>
      </c>
      <c r="AF9">
        <v>0.602989</v>
      </c>
      <c r="AG9">
        <v>0.14022000000000001</v>
      </c>
      <c r="AH9">
        <v>4.3002000000000002</v>
      </c>
      <c r="AI9">
        <v>0.16972000000000001</v>
      </c>
      <c r="AJ9">
        <v>3.5529000000000002</v>
      </c>
      <c r="AK9">
        <f t="shared" si="1"/>
        <v>1.7866000000000049E-2</v>
      </c>
      <c r="AL9" t="s">
        <v>242</v>
      </c>
      <c r="AR9" t="s">
        <v>5</v>
      </c>
      <c r="AS9">
        <v>0.58512299999999995</v>
      </c>
      <c r="AT9">
        <v>0.14102000000000001</v>
      </c>
      <c r="AU9">
        <v>4.1493000000000002</v>
      </c>
      <c r="AV9">
        <v>0.17155000000000001</v>
      </c>
      <c r="AW9">
        <v>3.4106999999999998</v>
      </c>
      <c r="AY9">
        <f t="shared" si="0"/>
        <v>1.3567000000000107E-2</v>
      </c>
      <c r="BA9" t="s">
        <v>242</v>
      </c>
      <c r="BG9" t="s">
        <v>5</v>
      </c>
      <c r="BH9">
        <v>0.58030800000000005</v>
      </c>
      <c r="BI9">
        <v>0.14129</v>
      </c>
      <c r="BJ9">
        <v>4.1073000000000004</v>
      </c>
      <c r="BK9">
        <v>0.17224999999999999</v>
      </c>
      <c r="BL9">
        <v>3.3690000000000002</v>
      </c>
      <c r="BO9" t="s">
        <v>242</v>
      </c>
      <c r="BU9" t="s">
        <v>5</v>
      </c>
      <c r="BV9">
        <v>0.58650500000000005</v>
      </c>
      <c r="BW9">
        <v>0.14132</v>
      </c>
      <c r="BX9">
        <v>4.1501000000000001</v>
      </c>
      <c r="BY9">
        <v>0.17144999999999999</v>
      </c>
      <c r="BZ9">
        <v>3.4207999999999998</v>
      </c>
      <c r="CC9" s="10" t="s">
        <v>242</v>
      </c>
      <c r="CJ9" t="s">
        <v>5</v>
      </c>
      <c r="CK9">
        <v>0.57496700000000001</v>
      </c>
      <c r="CL9">
        <v>0.14162</v>
      </c>
      <c r="CM9">
        <v>4.0598999999999998</v>
      </c>
      <c r="CN9">
        <v>0.17227000000000001</v>
      </c>
      <c r="CO9">
        <v>3.3374999999999999</v>
      </c>
    </row>
    <row r="10" spans="1:93" x14ac:dyDescent="0.35">
      <c r="A10" t="s">
        <v>8</v>
      </c>
      <c r="B10">
        <v>-0.37434600000000001</v>
      </c>
      <c r="C10" t="s">
        <v>85</v>
      </c>
      <c r="D10">
        <v>0.10117</v>
      </c>
      <c r="E10">
        <v>-3.7002000000000002</v>
      </c>
      <c r="F10">
        <v>0.1285</v>
      </c>
      <c r="G10">
        <v>-2.9131</v>
      </c>
      <c r="I10" t="s">
        <v>8</v>
      </c>
      <c r="J10">
        <v>-0.36819000000000002</v>
      </c>
      <c r="K10">
        <v>0.10015</v>
      </c>
      <c r="L10">
        <v>-3.6762999999999999</v>
      </c>
      <c r="M10">
        <v>0.12723999999999999</v>
      </c>
      <c r="N10">
        <v>-2.8938000000000001</v>
      </c>
      <c r="P10" t="s">
        <v>8</v>
      </c>
      <c r="Q10">
        <v>-0.98082400000000003</v>
      </c>
      <c r="R10" t="s">
        <v>168</v>
      </c>
      <c r="S10">
        <v>0.19334999999999999</v>
      </c>
      <c r="T10">
        <v>-5.0727200000000003</v>
      </c>
      <c r="U10">
        <v>0.24376</v>
      </c>
      <c r="V10">
        <v>-4.0237600000000002</v>
      </c>
      <c r="AE10" t="s">
        <v>6</v>
      </c>
      <c r="AF10">
        <v>1.3931880000000001</v>
      </c>
      <c r="AG10">
        <v>0.19019</v>
      </c>
      <c r="AH10">
        <v>7.3251999999999997</v>
      </c>
      <c r="AI10">
        <v>0.2051</v>
      </c>
      <c r="AJ10">
        <v>6.7926000000000002</v>
      </c>
      <c r="AK10">
        <f t="shared" si="1"/>
        <v>-2.0406999999999842E-2</v>
      </c>
      <c r="AR10" t="s">
        <v>6</v>
      </c>
      <c r="AS10">
        <v>1.4135949999999999</v>
      </c>
      <c r="AT10">
        <v>0.19047</v>
      </c>
      <c r="AU10">
        <v>7.4217000000000004</v>
      </c>
      <c r="AV10">
        <v>0.20610999999999999</v>
      </c>
      <c r="AW10">
        <v>6.8583999999999996</v>
      </c>
      <c r="AY10">
        <f t="shared" si="0"/>
        <v>1.4050000000001006E-3</v>
      </c>
      <c r="BG10" t="s">
        <v>6</v>
      </c>
      <c r="BH10">
        <v>1.427162</v>
      </c>
      <c r="BI10">
        <v>0.19103000000000001</v>
      </c>
      <c r="BJ10">
        <v>7.4706999999999999</v>
      </c>
      <c r="BK10">
        <v>0.20712</v>
      </c>
      <c r="BL10">
        <v>6.8905000000000003</v>
      </c>
      <c r="BU10" t="s">
        <v>6</v>
      </c>
      <c r="BV10">
        <v>1.382628</v>
      </c>
      <c r="BW10">
        <v>0.19133</v>
      </c>
      <c r="BX10">
        <v>7.2263000000000002</v>
      </c>
      <c r="BY10">
        <v>0.20666000000000001</v>
      </c>
      <c r="BZ10">
        <v>6.6904000000000003</v>
      </c>
      <c r="CJ10" t="s">
        <v>6</v>
      </c>
      <c r="CK10">
        <v>1.4193819999999999</v>
      </c>
      <c r="CL10">
        <v>0.19175</v>
      </c>
      <c r="CM10">
        <v>7.4023000000000003</v>
      </c>
      <c r="CN10">
        <v>0.20859</v>
      </c>
      <c r="CO10">
        <v>6.8048000000000002</v>
      </c>
    </row>
    <row r="11" spans="1:93" x14ac:dyDescent="0.35">
      <c r="A11" t="s">
        <v>9</v>
      </c>
      <c r="B11">
        <v>-0.447681</v>
      </c>
      <c r="C11" t="s">
        <v>86</v>
      </c>
      <c r="D11">
        <v>0.12672</v>
      </c>
      <c r="E11">
        <v>-3.5329000000000002</v>
      </c>
      <c r="F11">
        <v>0.13377</v>
      </c>
      <c r="G11">
        <v>-3.3464999999999998</v>
      </c>
      <c r="I11" t="s">
        <v>9</v>
      </c>
      <c r="J11">
        <v>-0.43719000000000002</v>
      </c>
      <c r="K11">
        <v>0.12651999999999999</v>
      </c>
      <c r="L11">
        <v>-3.4554999999999998</v>
      </c>
      <c r="M11">
        <v>0.13336999999999999</v>
      </c>
      <c r="N11">
        <v>-3.278</v>
      </c>
      <c r="P11" t="s">
        <v>9</v>
      </c>
      <c r="Q11">
        <v>-0.62744</v>
      </c>
      <c r="R11" t="s">
        <v>169</v>
      </c>
      <c r="S11">
        <v>0.1449</v>
      </c>
      <c r="T11">
        <v>-4.3301499999999997</v>
      </c>
      <c r="U11">
        <v>0.16888</v>
      </c>
      <c r="V11">
        <v>-3.7151999999999998</v>
      </c>
      <c r="Y11" t="s">
        <v>243</v>
      </c>
      <c r="AE11" t="s">
        <v>7</v>
      </c>
      <c r="AF11">
        <v>1.024875</v>
      </c>
      <c r="AG11">
        <v>0.13661999999999999</v>
      </c>
      <c r="AH11">
        <v>7.5016999999999996</v>
      </c>
      <c r="AI11">
        <v>0.16417000000000001</v>
      </c>
      <c r="AJ11">
        <v>6.2428999999999997</v>
      </c>
      <c r="AK11">
        <f t="shared" si="1"/>
        <v>3.5600000000000076E-3</v>
      </c>
      <c r="AL11" t="s">
        <v>243</v>
      </c>
      <c r="AR11" t="s">
        <v>7</v>
      </c>
      <c r="AS11">
        <v>1.021315</v>
      </c>
      <c r="AT11">
        <v>0.13702</v>
      </c>
      <c r="AU11">
        <v>7.4539</v>
      </c>
      <c r="AV11">
        <v>0.16514999999999999</v>
      </c>
      <c r="AW11">
        <v>6.1840000000000002</v>
      </c>
      <c r="AY11">
        <f t="shared" si="0"/>
        <v>2.7399999999999647E-3</v>
      </c>
      <c r="BA11" t="s">
        <v>243</v>
      </c>
      <c r="BG11" t="s">
        <v>7</v>
      </c>
      <c r="BH11">
        <v>1.0227200000000001</v>
      </c>
      <c r="BI11">
        <v>0.13705999999999999</v>
      </c>
      <c r="BJ11">
        <v>7.4619</v>
      </c>
      <c r="BK11">
        <v>0.16531999999999999</v>
      </c>
      <c r="BL11">
        <v>6.1863000000000001</v>
      </c>
      <c r="BO11" t="s">
        <v>243</v>
      </c>
      <c r="BU11" t="s">
        <v>7</v>
      </c>
      <c r="BV11">
        <v>1.0174939999999999</v>
      </c>
      <c r="BW11">
        <v>0.13716999999999999</v>
      </c>
      <c r="BX11">
        <v>7.4179000000000004</v>
      </c>
      <c r="BY11">
        <v>0.16502</v>
      </c>
      <c r="BZ11">
        <v>6.1657999999999999</v>
      </c>
      <c r="CC11" s="10" t="s">
        <v>243</v>
      </c>
      <c r="CJ11" t="s">
        <v>7</v>
      </c>
      <c r="CK11">
        <v>1.01915</v>
      </c>
      <c r="CL11">
        <v>0.13738</v>
      </c>
      <c r="CM11">
        <v>7.4187000000000003</v>
      </c>
      <c r="CN11">
        <v>0.16575999999999999</v>
      </c>
      <c r="CO11">
        <v>6.1485000000000003</v>
      </c>
    </row>
    <row r="12" spans="1:93" x14ac:dyDescent="0.35">
      <c r="A12" t="s">
        <v>10</v>
      </c>
      <c r="B12">
        <v>-0.312056</v>
      </c>
      <c r="C12" t="s">
        <v>87</v>
      </c>
      <c r="D12">
        <v>0.21931999999999999</v>
      </c>
      <c r="E12">
        <v>-1.4228000000000001</v>
      </c>
      <c r="F12">
        <v>0.22645000000000001</v>
      </c>
      <c r="G12">
        <v>-1.3781000000000001</v>
      </c>
      <c r="I12" t="s">
        <v>10</v>
      </c>
      <c r="J12">
        <v>-0.30075000000000002</v>
      </c>
      <c r="K12">
        <v>0.21912000000000001</v>
      </c>
      <c r="L12">
        <v>-1.3725000000000001</v>
      </c>
      <c r="M12">
        <v>0.22602</v>
      </c>
      <c r="N12">
        <v>-1.3306</v>
      </c>
      <c r="P12" t="s">
        <v>10</v>
      </c>
      <c r="Q12">
        <v>-0.56388300000000002</v>
      </c>
      <c r="R12" t="s">
        <v>170</v>
      </c>
      <c r="S12">
        <v>0.22289999999999999</v>
      </c>
      <c r="T12">
        <v>-2.5297200000000002</v>
      </c>
      <c r="U12">
        <v>0.23497999999999999</v>
      </c>
      <c r="V12">
        <v>-2.3997600000000001</v>
      </c>
      <c r="Y12" t="s">
        <v>244</v>
      </c>
      <c r="AE12" t="s">
        <v>8</v>
      </c>
      <c r="AF12">
        <v>-0.96799199999999996</v>
      </c>
      <c r="AG12">
        <v>0.19128000000000001</v>
      </c>
      <c r="AH12">
        <v>-5.0606</v>
      </c>
      <c r="AI12">
        <v>0.24062</v>
      </c>
      <c r="AJ12">
        <v>-4.0228999999999999</v>
      </c>
      <c r="AK12">
        <f t="shared" si="1"/>
        <v>7.8880000000000061E-3</v>
      </c>
      <c r="AL12" t="s">
        <v>244</v>
      </c>
      <c r="AR12" t="s">
        <v>8</v>
      </c>
      <c r="AS12">
        <v>-0.97587999999999997</v>
      </c>
      <c r="AT12">
        <v>0.19261</v>
      </c>
      <c r="AU12">
        <v>-5.0664999999999996</v>
      </c>
      <c r="AV12">
        <v>0.24298</v>
      </c>
      <c r="AW12">
        <v>-4.0163000000000002</v>
      </c>
      <c r="AY12">
        <f t="shared" si="0"/>
        <v>-2.118999999999982E-3</v>
      </c>
      <c r="BA12" t="s">
        <v>244</v>
      </c>
      <c r="BG12" t="s">
        <v>8</v>
      </c>
      <c r="BH12">
        <v>-0.97314000000000001</v>
      </c>
      <c r="BI12">
        <v>0.19212000000000001</v>
      </c>
      <c r="BJ12">
        <v>-5.0652999999999997</v>
      </c>
      <c r="BK12">
        <v>0.24229000000000001</v>
      </c>
      <c r="BL12">
        <v>-4.0164</v>
      </c>
      <c r="BO12" t="s">
        <v>244</v>
      </c>
      <c r="BU12" t="s">
        <v>8</v>
      </c>
      <c r="BV12">
        <v>-0.98636500000000005</v>
      </c>
      <c r="BW12">
        <v>0.19400000000000001</v>
      </c>
      <c r="BX12">
        <v>-5.0842000000000001</v>
      </c>
      <c r="BY12">
        <v>0.24390000000000001</v>
      </c>
      <c r="BZ12">
        <v>-4.0441000000000003</v>
      </c>
      <c r="CC12" s="10" t="s">
        <v>244</v>
      </c>
      <c r="CJ12" t="s">
        <v>8</v>
      </c>
      <c r="CK12">
        <v>-0.98670100000000005</v>
      </c>
      <c r="CL12">
        <v>0.19406999999999999</v>
      </c>
      <c r="CM12">
        <v>-5.0843999999999996</v>
      </c>
      <c r="CN12">
        <v>0.24471000000000001</v>
      </c>
      <c r="CO12">
        <v>-4.0321999999999996</v>
      </c>
    </row>
    <row r="13" spans="1:93" x14ac:dyDescent="0.35">
      <c r="A13" t="s">
        <v>11</v>
      </c>
      <c r="B13">
        <v>-0.152583</v>
      </c>
      <c r="C13" t="s">
        <v>88</v>
      </c>
      <c r="D13">
        <v>0.12567</v>
      </c>
      <c r="E13">
        <v>-1.2141</v>
      </c>
      <c r="F13">
        <v>0.12590000000000001</v>
      </c>
      <c r="G13">
        <v>-1.2119</v>
      </c>
      <c r="I13" t="s">
        <v>11</v>
      </c>
      <c r="J13">
        <v>-0.14785999999999999</v>
      </c>
      <c r="K13">
        <v>0.12565000000000001</v>
      </c>
      <c r="L13">
        <v>-1.1767000000000001</v>
      </c>
      <c r="M13">
        <v>0.12587999999999999</v>
      </c>
      <c r="N13">
        <v>-1.1745000000000001</v>
      </c>
      <c r="P13" t="s">
        <v>11</v>
      </c>
      <c r="Q13">
        <v>-0.40390199999999998</v>
      </c>
      <c r="R13" t="s">
        <v>171</v>
      </c>
      <c r="S13">
        <v>0.13253000000000001</v>
      </c>
      <c r="T13">
        <v>-3.0475599999999998</v>
      </c>
      <c r="U13">
        <v>0.13628000000000001</v>
      </c>
      <c r="V13">
        <v>-2.9637099999999998</v>
      </c>
      <c r="AE13" t="s">
        <v>9</v>
      </c>
      <c r="AF13">
        <v>-0.61519900000000005</v>
      </c>
      <c r="AG13">
        <v>0.14446999999999999</v>
      </c>
      <c r="AH13">
        <v>-4.2584</v>
      </c>
      <c r="AI13">
        <v>0.16774</v>
      </c>
      <c r="AJ13">
        <v>-3.6677</v>
      </c>
      <c r="AK13">
        <f t="shared" si="1"/>
        <v>7.6869999999999994E-3</v>
      </c>
      <c r="AR13" t="s">
        <v>9</v>
      </c>
      <c r="AS13">
        <v>-0.62288600000000005</v>
      </c>
      <c r="AT13">
        <v>0.14480000000000001</v>
      </c>
      <c r="AU13">
        <v>-4.3015999999999996</v>
      </c>
      <c r="AV13">
        <v>0.16853000000000001</v>
      </c>
      <c r="AW13">
        <v>-3.6959</v>
      </c>
      <c r="AY13">
        <f t="shared" si="0"/>
        <v>1.4251000000000014E-2</v>
      </c>
      <c r="BG13" t="s">
        <v>9</v>
      </c>
      <c r="BH13">
        <v>-0.62500500000000003</v>
      </c>
      <c r="BI13">
        <v>0.14471999999999999</v>
      </c>
      <c r="BJ13">
        <v>-4.3186</v>
      </c>
      <c r="BK13">
        <v>0.16844999999999999</v>
      </c>
      <c r="BL13">
        <v>-3.7103999999999999</v>
      </c>
      <c r="BU13" t="s">
        <v>9</v>
      </c>
      <c r="BV13">
        <v>-0.615869</v>
      </c>
      <c r="BW13">
        <v>0.14491999999999999</v>
      </c>
      <c r="BX13">
        <v>-4.2496</v>
      </c>
      <c r="BY13">
        <v>0.16866</v>
      </c>
      <c r="BZ13">
        <v>-3.6515</v>
      </c>
      <c r="CJ13" t="s">
        <v>9</v>
      </c>
      <c r="CK13">
        <v>-0.61143099999999995</v>
      </c>
      <c r="CL13">
        <v>0.14474999999999999</v>
      </c>
      <c r="CM13">
        <v>-4.2239000000000004</v>
      </c>
      <c r="CN13">
        <v>0.16841</v>
      </c>
      <c r="CO13">
        <v>-3.6305999999999998</v>
      </c>
    </row>
    <row r="14" spans="1:93" x14ac:dyDescent="0.35">
      <c r="A14" t="s">
        <v>12</v>
      </c>
      <c r="B14">
        <v>-0.44242500000000001</v>
      </c>
      <c r="C14" t="s">
        <v>89</v>
      </c>
      <c r="D14">
        <v>0.109</v>
      </c>
      <c r="E14">
        <v>-4.0590999999999999</v>
      </c>
      <c r="F14">
        <v>0.13963999999999999</v>
      </c>
      <c r="G14">
        <v>-3.1682999999999999</v>
      </c>
      <c r="I14" t="s">
        <v>12</v>
      </c>
      <c r="J14">
        <v>-0.43561</v>
      </c>
      <c r="K14">
        <v>0.10808</v>
      </c>
      <c r="L14">
        <v>-4.0305999999999997</v>
      </c>
      <c r="M14">
        <v>0.13847999999999999</v>
      </c>
      <c r="N14">
        <v>-3.1457000000000002</v>
      </c>
      <c r="P14" t="s">
        <v>12</v>
      </c>
      <c r="Q14">
        <v>-1.1260019999999999</v>
      </c>
      <c r="R14" t="s">
        <v>172</v>
      </c>
      <c r="S14">
        <v>0.20455000000000001</v>
      </c>
      <c r="T14">
        <v>-5.5048000000000004</v>
      </c>
      <c r="U14">
        <v>0.26889000000000002</v>
      </c>
      <c r="V14">
        <v>-4.1876499999999997</v>
      </c>
      <c r="Y14" t="s">
        <v>245</v>
      </c>
      <c r="AE14" t="s">
        <v>10</v>
      </c>
      <c r="AF14">
        <v>-0.58637300000000003</v>
      </c>
      <c r="AG14">
        <v>0.22298999999999999</v>
      </c>
      <c r="AH14">
        <v>-2.6295999999999999</v>
      </c>
      <c r="AI14">
        <v>0.2341</v>
      </c>
      <c r="AJ14">
        <v>-2.5047999999999999</v>
      </c>
      <c r="AK14">
        <f t="shared" si="1"/>
        <v>-2.4757000000000029E-2</v>
      </c>
      <c r="AL14" t="s">
        <v>245</v>
      </c>
      <c r="AR14" t="s">
        <v>10</v>
      </c>
      <c r="AS14">
        <v>-0.561616</v>
      </c>
      <c r="AT14">
        <v>0.2228</v>
      </c>
      <c r="AU14">
        <v>-2.5207999999999999</v>
      </c>
      <c r="AV14">
        <v>0.23497999999999999</v>
      </c>
      <c r="AW14">
        <v>-2.39</v>
      </c>
      <c r="AY14">
        <f t="shared" si="0"/>
        <v>1.5999999999999348E-4</v>
      </c>
      <c r="BA14" t="s">
        <v>245</v>
      </c>
      <c r="BG14" t="s">
        <v>10</v>
      </c>
      <c r="BH14">
        <v>-0.54736499999999999</v>
      </c>
      <c r="BI14">
        <v>0.22239</v>
      </c>
      <c r="BJ14">
        <v>-2.4611999999999998</v>
      </c>
      <c r="BK14">
        <v>0.23530000000000001</v>
      </c>
      <c r="BL14">
        <v>-2.3262</v>
      </c>
      <c r="BO14" t="s">
        <v>245</v>
      </c>
      <c r="BU14" t="s">
        <v>10</v>
      </c>
      <c r="BV14">
        <v>-0.57980200000000004</v>
      </c>
      <c r="BW14">
        <v>0.22267000000000001</v>
      </c>
      <c r="BX14">
        <v>-2.6038999999999999</v>
      </c>
      <c r="BY14">
        <v>0.23493</v>
      </c>
      <c r="BZ14">
        <v>-2.468</v>
      </c>
      <c r="CC14" s="10" t="s">
        <v>245</v>
      </c>
      <c r="CJ14" t="s">
        <v>10</v>
      </c>
      <c r="CK14">
        <v>-0.55298000000000003</v>
      </c>
      <c r="CL14">
        <v>0.2225</v>
      </c>
      <c r="CM14">
        <v>-2.4853000000000001</v>
      </c>
      <c r="CN14">
        <v>0.23813999999999999</v>
      </c>
      <c r="CO14">
        <v>-2.3220999999999998</v>
      </c>
    </row>
    <row r="15" spans="1:93" x14ac:dyDescent="0.35">
      <c r="A15" t="s">
        <v>13</v>
      </c>
      <c r="B15">
        <v>-0.48931200000000002</v>
      </c>
      <c r="C15" t="s">
        <v>90</v>
      </c>
      <c r="D15">
        <v>0.12352</v>
      </c>
      <c r="E15">
        <v>-3.9615</v>
      </c>
      <c r="F15">
        <v>0.12997</v>
      </c>
      <c r="G15">
        <v>-3.7648000000000001</v>
      </c>
      <c r="I15" t="s">
        <v>13</v>
      </c>
      <c r="J15">
        <v>-0.48812</v>
      </c>
      <c r="K15">
        <v>0.12338</v>
      </c>
      <c r="L15">
        <v>-3.9561000000000002</v>
      </c>
      <c r="M15">
        <v>0.12978000000000001</v>
      </c>
      <c r="N15">
        <v>-3.7610000000000001</v>
      </c>
      <c r="P15" t="s">
        <v>13</v>
      </c>
      <c r="Q15">
        <v>-0.73081700000000005</v>
      </c>
      <c r="R15" t="s">
        <v>173</v>
      </c>
      <c r="S15">
        <v>0.14219000000000001</v>
      </c>
      <c r="T15">
        <v>-5.1397000000000004</v>
      </c>
      <c r="U15">
        <v>0.16248000000000001</v>
      </c>
      <c r="V15">
        <v>-4.4978899999999999</v>
      </c>
      <c r="Y15" t="s">
        <v>246</v>
      </c>
      <c r="AE15" t="s">
        <v>11</v>
      </c>
      <c r="AF15">
        <v>-0.39694299999999999</v>
      </c>
      <c r="AG15">
        <v>0.13239999999999999</v>
      </c>
      <c r="AH15">
        <v>-2.9980000000000002</v>
      </c>
      <c r="AI15">
        <v>0.13597000000000001</v>
      </c>
      <c r="AJ15">
        <v>-2.9192999999999998</v>
      </c>
      <c r="AK15">
        <f t="shared" si="1"/>
        <v>5.3119999999999834E-3</v>
      </c>
      <c r="AL15" t="s">
        <v>246</v>
      </c>
      <c r="AR15" t="s">
        <v>11</v>
      </c>
      <c r="AS15">
        <v>-0.40225499999999997</v>
      </c>
      <c r="AT15">
        <v>0.13252</v>
      </c>
      <c r="AU15">
        <v>-3.0354999999999999</v>
      </c>
      <c r="AV15">
        <v>0.13628000000000001</v>
      </c>
      <c r="AW15">
        <v>-2.9517000000000002</v>
      </c>
      <c r="AY15">
        <f t="shared" si="0"/>
        <v>2.7589999999999559E-3</v>
      </c>
      <c r="BA15" t="s">
        <v>246</v>
      </c>
      <c r="BG15" t="s">
        <v>11</v>
      </c>
      <c r="BH15">
        <v>-0.40209499999999998</v>
      </c>
      <c r="BI15">
        <v>0.13247</v>
      </c>
      <c r="BJ15">
        <v>-3.0354000000000001</v>
      </c>
      <c r="BK15">
        <v>0.13618</v>
      </c>
      <c r="BL15">
        <v>-2.9527000000000001</v>
      </c>
      <c r="BO15" t="s">
        <v>246</v>
      </c>
      <c r="BU15" t="s">
        <v>11</v>
      </c>
      <c r="BV15">
        <v>-0.40572399999999997</v>
      </c>
      <c r="BW15">
        <v>0.13255</v>
      </c>
      <c r="BX15">
        <v>-3.0609000000000002</v>
      </c>
      <c r="BY15">
        <v>0.13613</v>
      </c>
      <c r="BZ15">
        <v>-2.9803999999999999</v>
      </c>
      <c r="CC15" s="10" t="s">
        <v>246</v>
      </c>
      <c r="CJ15" t="s">
        <v>11</v>
      </c>
      <c r="CK15">
        <v>-0.40786600000000001</v>
      </c>
      <c r="CL15">
        <v>0.13256999999999999</v>
      </c>
      <c r="CM15">
        <v>-3.0766</v>
      </c>
      <c r="CN15">
        <v>0.13636999999999999</v>
      </c>
      <c r="CO15">
        <v>-2.9908999999999999</v>
      </c>
    </row>
    <row r="16" spans="1:93" x14ac:dyDescent="0.35">
      <c r="A16" t="s">
        <v>14</v>
      </c>
      <c r="B16">
        <v>-0.44353100000000001</v>
      </c>
      <c r="C16" t="s">
        <v>91</v>
      </c>
      <c r="D16">
        <v>0.24192</v>
      </c>
      <c r="E16">
        <v>-1.8333999999999999</v>
      </c>
      <c r="F16">
        <v>0.26400000000000001</v>
      </c>
      <c r="G16">
        <v>-1.6800999999999999</v>
      </c>
      <c r="I16" t="s">
        <v>14</v>
      </c>
      <c r="J16">
        <v>-0.44639000000000001</v>
      </c>
      <c r="K16">
        <v>0.24162</v>
      </c>
      <c r="L16">
        <v>-1.8474999999999999</v>
      </c>
      <c r="M16">
        <v>0.26354</v>
      </c>
      <c r="N16">
        <v>-1.6938</v>
      </c>
      <c r="P16" t="s">
        <v>14</v>
      </c>
      <c r="Q16">
        <v>-0.68424799999999997</v>
      </c>
      <c r="R16" t="s">
        <v>174</v>
      </c>
      <c r="S16">
        <v>0.24401</v>
      </c>
      <c r="T16">
        <v>-2.8041900000000002</v>
      </c>
      <c r="U16">
        <v>0.26748</v>
      </c>
      <c r="V16">
        <v>-2.5581200000000002</v>
      </c>
      <c r="Y16" t="s">
        <v>247</v>
      </c>
      <c r="AE16" t="s">
        <v>12</v>
      </c>
      <c r="AF16">
        <v>-1.1124229999999999</v>
      </c>
      <c r="AG16">
        <v>0.20233999999999999</v>
      </c>
      <c r="AH16">
        <v>-5.4977</v>
      </c>
      <c r="AI16">
        <v>0.26508999999999999</v>
      </c>
      <c r="AJ16">
        <v>-4.1963999999999997</v>
      </c>
      <c r="AK16">
        <f t="shared" si="1"/>
        <v>8.4710000000001173E-3</v>
      </c>
      <c r="AL16" t="s">
        <v>247</v>
      </c>
      <c r="AR16" t="s">
        <v>12</v>
      </c>
      <c r="AS16">
        <v>-1.1208940000000001</v>
      </c>
      <c r="AT16">
        <v>0.20380999999999999</v>
      </c>
      <c r="AU16">
        <v>-5.4996</v>
      </c>
      <c r="AV16">
        <v>0.26807999999999998</v>
      </c>
      <c r="AW16">
        <v>-4.1811999999999996</v>
      </c>
      <c r="AY16">
        <f t="shared" si="0"/>
        <v>-4.1410000000000613E-3</v>
      </c>
      <c r="BA16" t="s">
        <v>247</v>
      </c>
      <c r="BG16" t="s">
        <v>12</v>
      </c>
      <c r="BH16">
        <v>-1.1181350000000001</v>
      </c>
      <c r="BI16">
        <v>0.20333999999999999</v>
      </c>
      <c r="BJ16">
        <v>-5.4988999999999999</v>
      </c>
      <c r="BK16">
        <v>0.26743</v>
      </c>
      <c r="BL16">
        <v>-4.181</v>
      </c>
      <c r="BO16" t="s">
        <v>247</v>
      </c>
      <c r="BU16" t="s">
        <v>12</v>
      </c>
      <c r="BV16">
        <v>-1.1331469999999999</v>
      </c>
      <c r="BW16">
        <v>0.20535999999999999</v>
      </c>
      <c r="BX16">
        <v>-5.5178000000000003</v>
      </c>
      <c r="BY16">
        <v>0.26928999999999997</v>
      </c>
      <c r="BZ16">
        <v>-4.2079000000000004</v>
      </c>
      <c r="CC16" s="10" t="s">
        <v>247</v>
      </c>
      <c r="CJ16" t="s">
        <v>12</v>
      </c>
      <c r="CK16">
        <v>-1.1318379999999999</v>
      </c>
      <c r="CL16">
        <v>0.20538999999999999</v>
      </c>
      <c r="CM16">
        <v>-5.5106999999999999</v>
      </c>
      <c r="CN16">
        <v>0.27012999999999998</v>
      </c>
      <c r="CO16">
        <v>-4.1900000000000004</v>
      </c>
    </row>
    <row r="17" spans="1:93" x14ac:dyDescent="0.35">
      <c r="A17" t="s">
        <v>15</v>
      </c>
      <c r="B17">
        <v>-0.37310599999999999</v>
      </c>
      <c r="C17" t="s">
        <v>92</v>
      </c>
      <c r="D17">
        <v>0.13184000000000001</v>
      </c>
      <c r="E17">
        <v>-2.8298999999999999</v>
      </c>
      <c r="F17">
        <v>0.13777</v>
      </c>
      <c r="G17">
        <v>-2.7082000000000002</v>
      </c>
      <c r="I17" t="s">
        <v>15</v>
      </c>
      <c r="J17">
        <v>-0.36734</v>
      </c>
      <c r="K17">
        <v>0.13183</v>
      </c>
      <c r="L17">
        <v>-2.7866</v>
      </c>
      <c r="M17">
        <v>0.13775000000000001</v>
      </c>
      <c r="N17">
        <v>-2.6667000000000001</v>
      </c>
      <c r="P17" t="s">
        <v>15</v>
      </c>
      <c r="Q17">
        <v>-0.61675199999999997</v>
      </c>
      <c r="R17" t="s">
        <v>175</v>
      </c>
      <c r="S17">
        <v>0.13728000000000001</v>
      </c>
      <c r="T17">
        <v>-4.4927099999999998</v>
      </c>
      <c r="U17">
        <v>0.14710999999999999</v>
      </c>
      <c r="V17">
        <v>-4.1924099999999997</v>
      </c>
      <c r="Y17" t="s">
        <v>248</v>
      </c>
      <c r="AE17" t="s">
        <v>13</v>
      </c>
      <c r="AF17">
        <v>-0.70702200000000004</v>
      </c>
      <c r="AG17">
        <v>0.14188999999999999</v>
      </c>
      <c r="AH17">
        <v>-4.9828999999999999</v>
      </c>
      <c r="AI17">
        <v>0.16184999999999999</v>
      </c>
      <c r="AJ17">
        <v>-4.3685</v>
      </c>
      <c r="AK17">
        <f t="shared" si="1"/>
        <v>8.9349999999999152E-3</v>
      </c>
      <c r="AL17" t="s">
        <v>281</v>
      </c>
      <c r="AR17" t="s">
        <v>13</v>
      </c>
      <c r="AS17">
        <v>-0.71595699999999995</v>
      </c>
      <c r="AT17">
        <v>0.14208000000000001</v>
      </c>
      <c r="AU17">
        <v>-5.0391000000000004</v>
      </c>
      <c r="AV17">
        <v>0.16231000000000001</v>
      </c>
      <c r="AW17">
        <v>-4.4111000000000002</v>
      </c>
      <c r="AY17">
        <f t="shared" si="0"/>
        <v>-1.2553999999999954E-2</v>
      </c>
      <c r="BA17" t="s">
        <v>266</v>
      </c>
      <c r="BG17" t="s">
        <v>13</v>
      </c>
      <c r="BH17">
        <v>-0.72009800000000002</v>
      </c>
      <c r="BI17">
        <v>0.14191000000000001</v>
      </c>
      <c r="BJ17">
        <v>-5.0742000000000003</v>
      </c>
      <c r="BK17">
        <v>0.16208</v>
      </c>
      <c r="BL17">
        <v>-4.4429999999999996</v>
      </c>
      <c r="BO17" t="s">
        <v>298</v>
      </c>
      <c r="BU17" t="s">
        <v>13</v>
      </c>
      <c r="BV17">
        <v>-0.71272999999999997</v>
      </c>
      <c r="BW17">
        <v>0.14227999999999999</v>
      </c>
      <c r="BX17">
        <v>-5.0094000000000003</v>
      </c>
      <c r="BY17">
        <v>0.16259999999999999</v>
      </c>
      <c r="BZ17">
        <v>-4.3833000000000002</v>
      </c>
      <c r="CC17" s="10" t="s">
        <v>312</v>
      </c>
      <c r="CJ17" t="s">
        <v>13</v>
      </c>
      <c r="CK17">
        <v>-0.70962400000000003</v>
      </c>
      <c r="CL17">
        <v>0.14199000000000001</v>
      </c>
      <c r="CM17">
        <v>-4.9977</v>
      </c>
      <c r="CN17">
        <v>0.16214000000000001</v>
      </c>
      <c r="CO17">
        <v>-4.3765999999999998</v>
      </c>
    </row>
    <row r="18" spans="1:93" x14ac:dyDescent="0.35">
      <c r="A18" t="s">
        <v>16</v>
      </c>
      <c r="B18">
        <v>-0.214619</v>
      </c>
      <c r="C18" t="s">
        <v>93</v>
      </c>
      <c r="D18">
        <v>8.2530000000000006E-2</v>
      </c>
      <c r="E18">
        <v>-2.6006</v>
      </c>
      <c r="F18">
        <v>9.4560000000000005E-2</v>
      </c>
      <c r="G18">
        <v>-2.2696999999999998</v>
      </c>
      <c r="I18" t="s">
        <v>16</v>
      </c>
      <c r="J18">
        <v>-0.21054</v>
      </c>
      <c r="K18">
        <v>8.1420000000000006E-2</v>
      </c>
      <c r="L18">
        <v>-2.5859000000000001</v>
      </c>
      <c r="M18">
        <v>9.3329999999999996E-2</v>
      </c>
      <c r="N18">
        <v>-2.2557999999999998</v>
      </c>
      <c r="P18" t="s">
        <v>16</v>
      </c>
      <c r="Q18">
        <v>-0.65165200000000001</v>
      </c>
      <c r="R18" t="s">
        <v>176</v>
      </c>
      <c r="S18">
        <v>0.18321999999999999</v>
      </c>
      <c r="T18">
        <v>-3.5566900000000001</v>
      </c>
      <c r="U18">
        <v>0.20910000000000001</v>
      </c>
      <c r="V18">
        <v>-3.11639</v>
      </c>
      <c r="Y18" t="s">
        <v>249</v>
      </c>
      <c r="AE18" t="s">
        <v>14</v>
      </c>
      <c r="AF18">
        <v>-0.64518799999999998</v>
      </c>
      <c r="AG18">
        <v>0.2437</v>
      </c>
      <c r="AH18">
        <v>-2.6474000000000002</v>
      </c>
      <c r="AI18">
        <v>0.26674999999999999</v>
      </c>
      <c r="AJ18">
        <v>-2.4186999999999999</v>
      </c>
      <c r="AK18">
        <f t="shared" si="1"/>
        <v>3.9009000000000071E-2</v>
      </c>
      <c r="AL18" t="s">
        <v>282</v>
      </c>
      <c r="AR18" t="s">
        <v>14</v>
      </c>
      <c r="AS18">
        <v>-0.68419700000000006</v>
      </c>
      <c r="AT18">
        <v>0.24409</v>
      </c>
      <c r="AU18">
        <v>-2.8029999999999999</v>
      </c>
      <c r="AV18">
        <v>0.26799000000000001</v>
      </c>
      <c r="AW18">
        <v>-2.5531000000000001</v>
      </c>
      <c r="AY18">
        <f t="shared" si="0"/>
        <v>1.6899999999997473E-4</v>
      </c>
      <c r="BA18" t="s">
        <v>267</v>
      </c>
      <c r="BG18" t="s">
        <v>14</v>
      </c>
      <c r="BH18">
        <v>-0.69675100000000001</v>
      </c>
      <c r="BI18">
        <v>0.24428</v>
      </c>
      <c r="BJ18">
        <v>-2.8521999999999998</v>
      </c>
      <c r="BK18">
        <v>0.26822000000000001</v>
      </c>
      <c r="BL18">
        <v>-2.5977000000000001</v>
      </c>
      <c r="BO18" t="s">
        <v>299</v>
      </c>
      <c r="BU18" t="s">
        <v>14</v>
      </c>
      <c r="BV18">
        <v>-0.71403700000000003</v>
      </c>
      <c r="BW18">
        <v>0.24413000000000001</v>
      </c>
      <c r="BX18">
        <v>-2.9247999999999998</v>
      </c>
      <c r="BY18">
        <v>0.26832</v>
      </c>
      <c r="BZ18">
        <v>-2.6610999999999998</v>
      </c>
      <c r="CC18" s="10" t="s">
        <v>267</v>
      </c>
      <c r="CJ18" t="s">
        <v>14</v>
      </c>
      <c r="CK18">
        <v>-0.71555299999999999</v>
      </c>
      <c r="CL18">
        <v>0.24412</v>
      </c>
      <c r="CM18">
        <v>-2.9310999999999998</v>
      </c>
      <c r="CN18">
        <v>0.26869999999999999</v>
      </c>
      <c r="CO18">
        <v>-2.6629999999999998</v>
      </c>
    </row>
    <row r="19" spans="1:93" x14ac:dyDescent="0.35">
      <c r="A19" t="s">
        <v>17</v>
      </c>
      <c r="B19">
        <v>-0.72542200000000001</v>
      </c>
      <c r="C19" t="s">
        <v>94</v>
      </c>
      <c r="D19">
        <v>0.1479</v>
      </c>
      <c r="E19">
        <v>-4.9048999999999996</v>
      </c>
      <c r="F19">
        <v>0.14305999999999999</v>
      </c>
      <c r="G19">
        <v>-5.0708000000000002</v>
      </c>
      <c r="I19" t="s">
        <v>17</v>
      </c>
      <c r="J19">
        <v>-0.72943999999999998</v>
      </c>
      <c r="K19">
        <v>0.14760999999999999</v>
      </c>
      <c r="L19">
        <v>-4.9414999999999996</v>
      </c>
      <c r="M19">
        <v>0.14252999999999999</v>
      </c>
      <c r="N19">
        <v>-5.1178999999999997</v>
      </c>
      <c r="P19" t="s">
        <v>17</v>
      </c>
      <c r="Q19">
        <v>-0.906246</v>
      </c>
      <c r="R19" t="s">
        <v>177</v>
      </c>
      <c r="S19">
        <v>0.16841</v>
      </c>
      <c r="T19">
        <v>-5.3811200000000001</v>
      </c>
      <c r="U19">
        <v>0.17313000000000001</v>
      </c>
      <c r="V19">
        <v>-5.2344600000000003</v>
      </c>
      <c r="Y19" t="s">
        <v>250</v>
      </c>
      <c r="AE19" t="s">
        <v>15</v>
      </c>
      <c r="AF19">
        <v>-0.61146400000000001</v>
      </c>
      <c r="AG19">
        <v>0.13719000000000001</v>
      </c>
      <c r="AH19">
        <v>-4.4572000000000003</v>
      </c>
      <c r="AI19">
        <v>0.14685999999999999</v>
      </c>
      <c r="AJ19">
        <v>-4.1635999999999997</v>
      </c>
      <c r="AK19">
        <f t="shared" si="1"/>
        <v>3.8500000000000201E-3</v>
      </c>
      <c r="AL19" t="s">
        <v>283</v>
      </c>
      <c r="AR19" t="s">
        <v>15</v>
      </c>
      <c r="AS19">
        <v>-0.61531400000000003</v>
      </c>
      <c r="AT19">
        <v>0.13728000000000001</v>
      </c>
      <c r="AU19">
        <v>-4.4823000000000004</v>
      </c>
      <c r="AV19">
        <v>0.14715</v>
      </c>
      <c r="AW19">
        <v>-4.1816000000000004</v>
      </c>
      <c r="AY19">
        <f t="shared" si="0"/>
        <v>2.3960000000000647E-3</v>
      </c>
      <c r="BA19" t="s">
        <v>268</v>
      </c>
      <c r="BG19" t="s">
        <v>15</v>
      </c>
      <c r="BH19">
        <v>-0.61514500000000005</v>
      </c>
      <c r="BI19">
        <v>0.13725000000000001</v>
      </c>
      <c r="BJ19">
        <v>-4.4821</v>
      </c>
      <c r="BK19">
        <v>0.14706</v>
      </c>
      <c r="BL19">
        <v>-4.1829999999999998</v>
      </c>
      <c r="BO19" t="s">
        <v>300</v>
      </c>
      <c r="BU19" t="s">
        <v>15</v>
      </c>
      <c r="BV19">
        <v>-0.62062300000000004</v>
      </c>
      <c r="BW19">
        <v>0.13735</v>
      </c>
      <c r="BX19">
        <v>-4.5186999999999999</v>
      </c>
      <c r="BY19">
        <v>0.14713000000000001</v>
      </c>
      <c r="BZ19">
        <v>-4.2182000000000004</v>
      </c>
      <c r="CC19" s="10" t="s">
        <v>268</v>
      </c>
      <c r="CJ19" t="s">
        <v>15</v>
      </c>
      <c r="CK19">
        <v>-0.61937600000000004</v>
      </c>
      <c r="CL19">
        <v>0.13733000000000001</v>
      </c>
      <c r="CM19">
        <v>-4.5101000000000004</v>
      </c>
      <c r="CN19">
        <v>0.14713000000000001</v>
      </c>
      <c r="CO19">
        <v>-4.2096</v>
      </c>
    </row>
    <row r="20" spans="1:93" x14ac:dyDescent="0.35">
      <c r="A20" t="s">
        <v>18</v>
      </c>
      <c r="B20">
        <v>-0.80619700000000005</v>
      </c>
      <c r="C20" t="s">
        <v>95</v>
      </c>
      <c r="D20">
        <v>0.33006999999999997</v>
      </c>
      <c r="E20">
        <v>-2.4424999999999999</v>
      </c>
      <c r="F20">
        <v>0.33412999999999998</v>
      </c>
      <c r="G20">
        <v>-2.4127999999999998</v>
      </c>
      <c r="I20" t="s">
        <v>18</v>
      </c>
      <c r="J20">
        <v>-0.80608999999999997</v>
      </c>
      <c r="K20">
        <v>0.33001999999999998</v>
      </c>
      <c r="L20">
        <v>-2.4426000000000001</v>
      </c>
      <c r="M20">
        <v>0.33410000000000001</v>
      </c>
      <c r="N20">
        <v>-2.4127000000000001</v>
      </c>
      <c r="P20" t="s">
        <v>18</v>
      </c>
      <c r="Q20">
        <v>-0.99470800000000004</v>
      </c>
      <c r="R20" t="s">
        <v>178</v>
      </c>
      <c r="S20">
        <v>0.33312999999999998</v>
      </c>
      <c r="T20">
        <v>-2.98597</v>
      </c>
      <c r="U20">
        <v>0.33679999999999999</v>
      </c>
      <c r="V20">
        <v>-2.9533700000000001</v>
      </c>
      <c r="Y20" t="s">
        <v>251</v>
      </c>
      <c r="AE20" t="s">
        <v>16</v>
      </c>
      <c r="AF20">
        <v>-0.64294300000000004</v>
      </c>
      <c r="AG20">
        <v>0.18118000000000001</v>
      </c>
      <c r="AH20">
        <v>-3.5487000000000002</v>
      </c>
      <c r="AI20">
        <v>0.20651</v>
      </c>
      <c r="AJ20">
        <v>-3.1133000000000002</v>
      </c>
      <c r="AK20">
        <f t="shared" si="1"/>
        <v>5.6869999999999976E-3</v>
      </c>
      <c r="AL20" t="s">
        <v>284</v>
      </c>
      <c r="AR20" t="s">
        <v>16</v>
      </c>
      <c r="AS20">
        <v>-0.64863000000000004</v>
      </c>
      <c r="AT20">
        <v>0.18245</v>
      </c>
      <c r="AU20">
        <v>-3.5552000000000001</v>
      </c>
      <c r="AV20">
        <v>0.20834</v>
      </c>
      <c r="AW20">
        <v>-3.1133000000000002</v>
      </c>
      <c r="AY20">
        <f t="shared" si="0"/>
        <v>-3.6689999999999223E-3</v>
      </c>
      <c r="BA20" t="s">
        <v>269</v>
      </c>
      <c r="BG20" t="s">
        <v>16</v>
      </c>
      <c r="BH20">
        <v>-0.64623399999999998</v>
      </c>
      <c r="BI20">
        <v>0.18187</v>
      </c>
      <c r="BJ20">
        <v>-3.5533000000000001</v>
      </c>
      <c r="BK20">
        <v>0.20766999999999999</v>
      </c>
      <c r="BL20">
        <v>-3.1118999999999999</v>
      </c>
      <c r="BO20" t="s">
        <v>301</v>
      </c>
      <c r="BU20" t="s">
        <v>16</v>
      </c>
      <c r="BV20">
        <v>-0.65638799999999997</v>
      </c>
      <c r="BW20">
        <v>0.18398</v>
      </c>
      <c r="BX20">
        <v>-3.5676000000000001</v>
      </c>
      <c r="BY20">
        <v>0.20963000000000001</v>
      </c>
      <c r="BZ20">
        <v>-3.1312000000000002</v>
      </c>
      <c r="CC20" s="10" t="s">
        <v>269</v>
      </c>
      <c r="CJ20" t="s">
        <v>16</v>
      </c>
      <c r="CK20">
        <v>-0.65494600000000003</v>
      </c>
      <c r="CL20">
        <v>0.1837</v>
      </c>
      <c r="CM20">
        <v>-3.5653000000000001</v>
      </c>
      <c r="CN20">
        <v>0.20967</v>
      </c>
      <c r="CO20">
        <v>-3.1236999999999999</v>
      </c>
    </row>
    <row r="21" spans="1:93" x14ac:dyDescent="0.35">
      <c r="A21" t="s">
        <v>19</v>
      </c>
      <c r="B21">
        <v>-0.41309299999999999</v>
      </c>
      <c r="C21" t="s">
        <v>96</v>
      </c>
      <c r="D21">
        <v>0.15314</v>
      </c>
      <c r="E21">
        <v>-2.6974999999999998</v>
      </c>
      <c r="F21">
        <v>0.15068000000000001</v>
      </c>
      <c r="G21">
        <v>-2.7416</v>
      </c>
      <c r="I21" t="s">
        <v>19</v>
      </c>
      <c r="J21">
        <v>-0.40797</v>
      </c>
      <c r="K21">
        <v>0.15307999999999999</v>
      </c>
      <c r="L21">
        <v>-2.6650999999999998</v>
      </c>
      <c r="M21">
        <v>0.15054000000000001</v>
      </c>
      <c r="N21">
        <v>-2.71</v>
      </c>
      <c r="P21" t="s">
        <v>19</v>
      </c>
      <c r="Q21">
        <v>-0.61017500000000002</v>
      </c>
      <c r="R21" t="s">
        <v>179</v>
      </c>
      <c r="S21">
        <v>0.15915000000000001</v>
      </c>
      <c r="T21">
        <v>-3.8338700000000001</v>
      </c>
      <c r="U21">
        <v>0.15842000000000001</v>
      </c>
      <c r="V21">
        <v>-3.8516699999999999</v>
      </c>
      <c r="Y21" t="s">
        <v>252</v>
      </c>
      <c r="AE21" t="s">
        <v>17</v>
      </c>
      <c r="AF21">
        <v>-0.87015600000000004</v>
      </c>
      <c r="AG21">
        <v>0.16764999999999999</v>
      </c>
      <c r="AH21">
        <v>-5.1904000000000003</v>
      </c>
      <c r="AI21">
        <v>0.17149</v>
      </c>
      <c r="AJ21">
        <v>-5.0742000000000003</v>
      </c>
      <c r="AK21">
        <f t="shared" si="1"/>
        <v>2.5415999999999994E-2</v>
      </c>
      <c r="AL21" t="s">
        <v>285</v>
      </c>
      <c r="AR21" t="s">
        <v>17</v>
      </c>
      <c r="AS21">
        <v>-0.89557200000000003</v>
      </c>
      <c r="AT21">
        <v>0.16816999999999999</v>
      </c>
      <c r="AU21">
        <v>-5.3254999999999999</v>
      </c>
      <c r="AV21">
        <v>0.17261000000000001</v>
      </c>
      <c r="AW21">
        <v>-5.1882999999999999</v>
      </c>
      <c r="AY21">
        <f t="shared" si="0"/>
        <v>3.8599999999999746E-4</v>
      </c>
      <c r="BA21" t="s">
        <v>270</v>
      </c>
      <c r="BG21" t="s">
        <v>17</v>
      </c>
      <c r="BH21">
        <v>-0.89924099999999996</v>
      </c>
      <c r="BI21">
        <v>0.16824</v>
      </c>
      <c r="BJ21">
        <v>-5.3451000000000004</v>
      </c>
      <c r="BK21">
        <v>0.17262</v>
      </c>
      <c r="BL21">
        <v>-5.2095000000000002</v>
      </c>
      <c r="BO21" t="s">
        <v>302</v>
      </c>
      <c r="BU21" t="s">
        <v>17</v>
      </c>
      <c r="BV21">
        <v>-0.89974900000000002</v>
      </c>
      <c r="BW21">
        <v>0.16854</v>
      </c>
      <c r="BX21">
        <v>-5.3384</v>
      </c>
      <c r="BY21">
        <v>0.17287</v>
      </c>
      <c r="BZ21">
        <v>-5.2047999999999996</v>
      </c>
      <c r="CC21" s="10" t="s">
        <v>270</v>
      </c>
      <c r="CJ21" t="s">
        <v>17</v>
      </c>
      <c r="CK21">
        <v>-0.89855200000000002</v>
      </c>
      <c r="CL21">
        <v>0.16849</v>
      </c>
      <c r="CM21">
        <v>-5.3331</v>
      </c>
      <c r="CN21">
        <v>0.17224999999999999</v>
      </c>
      <c r="CO21">
        <v>-5.2164999999999999</v>
      </c>
    </row>
    <row r="22" spans="1:93" x14ac:dyDescent="0.35">
      <c r="A22" t="s">
        <v>20</v>
      </c>
      <c r="B22">
        <v>0.18377199999999999</v>
      </c>
      <c r="C22" t="s">
        <v>97</v>
      </c>
      <c r="D22">
        <v>5.2540000000000003E-2</v>
      </c>
      <c r="E22">
        <v>3.4980000000000002</v>
      </c>
      <c r="F22">
        <v>6.0299999999999999E-2</v>
      </c>
      <c r="G22">
        <v>3.0476000000000001</v>
      </c>
      <c r="I22" t="s">
        <v>20</v>
      </c>
      <c r="J22">
        <v>0.18117</v>
      </c>
      <c r="K22">
        <v>5.2060000000000002E-2</v>
      </c>
      <c r="L22">
        <v>3.4801000000000002</v>
      </c>
      <c r="M22">
        <v>5.9839999999999997E-2</v>
      </c>
      <c r="N22">
        <v>3.0276000000000001</v>
      </c>
      <c r="P22" t="s">
        <v>20</v>
      </c>
      <c r="Q22">
        <v>0.32289000000000001</v>
      </c>
      <c r="R22" t="s">
        <v>180</v>
      </c>
      <c r="S22">
        <v>8.906E-2</v>
      </c>
      <c r="T22">
        <v>3.6254900000000001</v>
      </c>
      <c r="U22">
        <v>9.0300000000000005E-2</v>
      </c>
      <c r="V22">
        <v>3.57586</v>
      </c>
      <c r="Y22" s="5" t="s">
        <v>253</v>
      </c>
      <c r="AE22" t="s">
        <v>18</v>
      </c>
      <c r="AF22">
        <v>-1.009576</v>
      </c>
      <c r="AG22">
        <v>0.33549000000000001</v>
      </c>
      <c r="AH22">
        <v>-3.0091999999999999</v>
      </c>
      <c r="AI22">
        <v>0.34204000000000001</v>
      </c>
      <c r="AJ22">
        <v>-2.9516</v>
      </c>
      <c r="AK22">
        <f t="shared" si="1"/>
        <v>-7.3550000000000004E-3</v>
      </c>
      <c r="AL22" s="5" t="s">
        <v>286</v>
      </c>
      <c r="AR22" t="s">
        <v>18</v>
      </c>
      <c r="AS22">
        <v>-1.002221</v>
      </c>
      <c r="AT22">
        <v>0.33327000000000001</v>
      </c>
      <c r="AU22">
        <v>-3.0072000000000001</v>
      </c>
      <c r="AV22">
        <v>0.33759</v>
      </c>
      <c r="AW22">
        <v>-2.9687000000000001</v>
      </c>
      <c r="AY22">
        <f t="shared" si="0"/>
        <v>2.6000000000003798E-4</v>
      </c>
      <c r="BA22" s="5" t="s">
        <v>271</v>
      </c>
      <c r="BG22" t="s">
        <v>18</v>
      </c>
      <c r="BH22">
        <v>-1.001835</v>
      </c>
      <c r="BI22">
        <v>0.33240999999999998</v>
      </c>
      <c r="BJ22">
        <v>-3.0139</v>
      </c>
      <c r="BK22">
        <v>0.33515</v>
      </c>
      <c r="BL22">
        <v>-2.9893000000000001</v>
      </c>
      <c r="BO22" t="s">
        <v>303</v>
      </c>
      <c r="BU22" t="s">
        <v>18</v>
      </c>
      <c r="BV22">
        <v>-1.029129</v>
      </c>
      <c r="BW22">
        <v>0.33444000000000002</v>
      </c>
      <c r="BX22">
        <v>-3.0771000000000002</v>
      </c>
      <c r="BY22">
        <v>0.33774999999999999</v>
      </c>
      <c r="BZ22">
        <v>-3.0470000000000002</v>
      </c>
      <c r="CC22" s="10" t="s">
        <v>313</v>
      </c>
      <c r="CJ22" t="s">
        <v>18</v>
      </c>
      <c r="CK22">
        <v>-1.0084709999999999</v>
      </c>
      <c r="CL22">
        <v>0.33224999999999999</v>
      </c>
      <c r="CM22">
        <v>-3.0352999999999999</v>
      </c>
      <c r="CN22">
        <v>0.33156999999999998</v>
      </c>
      <c r="CO22">
        <v>-3.0415000000000001</v>
      </c>
    </row>
    <row r="23" spans="1:93" x14ac:dyDescent="0.35">
      <c r="A23" t="s">
        <v>21</v>
      </c>
      <c r="B23">
        <v>7.6114000000000001E-2</v>
      </c>
      <c r="C23" t="s">
        <v>98</v>
      </c>
      <c r="D23">
        <v>7.1249999999999994E-2</v>
      </c>
      <c r="E23">
        <v>1.0683</v>
      </c>
      <c r="F23">
        <v>7.2450000000000001E-2</v>
      </c>
      <c r="G23">
        <v>1.0506</v>
      </c>
      <c r="I23" t="s">
        <v>21</v>
      </c>
      <c r="J23">
        <v>7.4690000000000006E-2</v>
      </c>
      <c r="K23">
        <v>7.1110000000000007E-2</v>
      </c>
      <c r="L23">
        <v>1.0504</v>
      </c>
      <c r="M23">
        <v>7.2300000000000003E-2</v>
      </c>
      <c r="N23">
        <v>1.0330999999999999</v>
      </c>
      <c r="P23" t="s">
        <v>21</v>
      </c>
      <c r="Q23">
        <v>6.9795999999999997E-2</v>
      </c>
      <c r="R23" t="s">
        <v>181</v>
      </c>
      <c r="S23">
        <v>8.4849999999999995E-2</v>
      </c>
      <c r="T23">
        <v>0.82262999999999997</v>
      </c>
      <c r="U23">
        <v>8.7889999999999996E-2</v>
      </c>
      <c r="V23">
        <v>0.79415000000000002</v>
      </c>
      <c r="Y23" s="5" t="s">
        <v>254</v>
      </c>
      <c r="AE23" t="s">
        <v>19</v>
      </c>
      <c r="AF23">
        <v>-0.60396799999999995</v>
      </c>
      <c r="AG23">
        <v>0.15905</v>
      </c>
      <c r="AH23">
        <v>-3.7972999999999999</v>
      </c>
      <c r="AI23">
        <v>0.15817999999999999</v>
      </c>
      <c r="AJ23">
        <v>-3.8182999999999998</v>
      </c>
      <c r="AK23">
        <f t="shared" si="1"/>
        <v>4.5090000000000963E-3</v>
      </c>
      <c r="AL23" s="5" t="s">
        <v>287</v>
      </c>
      <c r="AR23" t="s">
        <v>19</v>
      </c>
      <c r="AS23">
        <v>-0.60847700000000005</v>
      </c>
      <c r="AT23">
        <v>0.15914</v>
      </c>
      <c r="AU23">
        <v>-3.8235000000000001</v>
      </c>
      <c r="AV23">
        <v>0.15848999999999999</v>
      </c>
      <c r="AW23">
        <v>-3.8391999999999999</v>
      </c>
      <c r="AY23">
        <f t="shared" si="0"/>
        <v>-4.9999999999772449E-6</v>
      </c>
      <c r="BA23" s="5" t="s">
        <v>272</v>
      </c>
      <c r="BG23" t="s">
        <v>19</v>
      </c>
      <c r="BH23">
        <v>-0.60821700000000001</v>
      </c>
      <c r="BI23">
        <v>0.15909999999999999</v>
      </c>
      <c r="BJ23">
        <v>-3.8229000000000002</v>
      </c>
      <c r="BK23">
        <v>0.15841</v>
      </c>
      <c r="BL23">
        <v>-3.8395000000000001</v>
      </c>
      <c r="BO23" t="s">
        <v>304</v>
      </c>
      <c r="BU23" t="s">
        <v>19</v>
      </c>
      <c r="BV23">
        <v>-0.61163800000000001</v>
      </c>
      <c r="BW23">
        <v>0.15919</v>
      </c>
      <c r="BX23">
        <v>-3.8422000000000001</v>
      </c>
      <c r="BY23">
        <v>0.15837999999999999</v>
      </c>
      <c r="BZ23">
        <v>-3.8618999999999999</v>
      </c>
      <c r="CC23" s="10" t="s">
        <v>314</v>
      </c>
      <c r="CJ23" t="s">
        <v>19</v>
      </c>
      <c r="CK23">
        <v>-0.61217900000000003</v>
      </c>
      <c r="CL23">
        <v>0.15917999999999999</v>
      </c>
      <c r="CM23">
        <v>-3.8456999999999999</v>
      </c>
      <c r="CN23">
        <v>0.15840000000000001</v>
      </c>
      <c r="CO23">
        <v>-3.8647999999999998</v>
      </c>
    </row>
    <row r="24" spans="1:93" x14ac:dyDescent="0.35">
      <c r="A24" t="s">
        <v>22</v>
      </c>
      <c r="B24">
        <v>-1.080819</v>
      </c>
      <c r="C24" t="s">
        <v>99</v>
      </c>
      <c r="D24">
        <v>0.15010999999999999</v>
      </c>
      <c r="E24">
        <v>-7.2001999999999997</v>
      </c>
      <c r="F24">
        <v>0.14815</v>
      </c>
      <c r="G24">
        <v>-7.2953000000000001</v>
      </c>
      <c r="I24" t="s">
        <v>22</v>
      </c>
      <c r="J24">
        <v>-1.0752600000000001</v>
      </c>
      <c r="K24">
        <v>0.14987</v>
      </c>
      <c r="L24">
        <v>-7.1749000000000001</v>
      </c>
      <c r="M24">
        <v>0.14902000000000001</v>
      </c>
      <c r="N24">
        <v>-7.2154999999999996</v>
      </c>
      <c r="P24" t="s">
        <v>22</v>
      </c>
      <c r="Q24">
        <v>-1.0058130000000001</v>
      </c>
      <c r="R24" t="s">
        <v>182</v>
      </c>
      <c r="S24">
        <v>0.15373000000000001</v>
      </c>
      <c r="T24">
        <v>-6.5428100000000002</v>
      </c>
      <c r="U24">
        <v>0.15361</v>
      </c>
      <c r="V24">
        <v>-6.5479000000000003</v>
      </c>
      <c r="AE24" t="s">
        <v>20</v>
      </c>
      <c r="AF24">
        <v>0.321469</v>
      </c>
      <c r="AG24">
        <v>8.8359999999999994E-2</v>
      </c>
      <c r="AH24">
        <v>3.6383000000000001</v>
      </c>
      <c r="AI24">
        <v>8.9609999999999995E-2</v>
      </c>
      <c r="AJ24">
        <v>3.5874000000000001</v>
      </c>
      <c r="AK24">
        <f t="shared" si="1"/>
        <v>-8.9499999999997915E-4</v>
      </c>
      <c r="AR24" t="s">
        <v>20</v>
      </c>
      <c r="AS24">
        <v>0.32236399999999998</v>
      </c>
      <c r="AT24">
        <v>8.8779999999999998E-2</v>
      </c>
      <c r="AU24">
        <v>3.6309</v>
      </c>
      <c r="AV24">
        <v>9.0029999999999999E-2</v>
      </c>
      <c r="AW24">
        <v>3.5806</v>
      </c>
      <c r="AY24">
        <f t="shared" si="0"/>
        <v>3.148999999999999E-3</v>
      </c>
      <c r="BG24" t="s">
        <v>20</v>
      </c>
      <c r="BH24">
        <v>0.32235900000000001</v>
      </c>
      <c r="BI24">
        <v>8.8620000000000004E-2</v>
      </c>
      <c r="BJ24">
        <v>3.6375999999999999</v>
      </c>
      <c r="BK24">
        <v>8.992E-2</v>
      </c>
      <c r="BL24">
        <v>3.585</v>
      </c>
      <c r="BU24" t="s">
        <v>20</v>
      </c>
      <c r="BV24">
        <v>0.32101400000000002</v>
      </c>
      <c r="BW24">
        <v>8.9260000000000006E-2</v>
      </c>
      <c r="BX24">
        <v>3.5962999999999998</v>
      </c>
      <c r="BY24">
        <v>9.0289999999999995E-2</v>
      </c>
      <c r="BZ24">
        <v>3.5552999999999999</v>
      </c>
      <c r="CJ24" t="s">
        <v>20</v>
      </c>
      <c r="CK24">
        <v>0.32029400000000002</v>
      </c>
      <c r="CL24">
        <v>8.9130000000000001E-2</v>
      </c>
      <c r="CM24">
        <v>3.5937000000000001</v>
      </c>
      <c r="CN24">
        <v>9.0209999999999999E-2</v>
      </c>
      <c r="CO24">
        <v>3.5503999999999998</v>
      </c>
    </row>
    <row r="25" spans="1:93" x14ac:dyDescent="0.35">
      <c r="A25" t="s">
        <v>23</v>
      </c>
      <c r="B25">
        <v>0.29677399999999998</v>
      </c>
      <c r="C25" t="s">
        <v>100</v>
      </c>
      <c r="D25">
        <v>7.7719999999999997E-2</v>
      </c>
      <c r="E25">
        <v>3.8182999999999998</v>
      </c>
      <c r="F25">
        <v>7.7929999999999999E-2</v>
      </c>
      <c r="G25">
        <v>3.8079999999999998</v>
      </c>
      <c r="I25" t="s">
        <v>23</v>
      </c>
      <c r="J25">
        <v>0.29457</v>
      </c>
      <c r="K25">
        <v>7.7660000000000007E-2</v>
      </c>
      <c r="L25">
        <v>3.7930999999999999</v>
      </c>
      <c r="M25">
        <v>7.7859999999999999E-2</v>
      </c>
      <c r="N25">
        <v>3.7831999999999999</v>
      </c>
      <c r="P25" t="s">
        <v>23</v>
      </c>
      <c r="Q25">
        <v>0.35301199999999999</v>
      </c>
      <c r="R25" t="s">
        <v>183</v>
      </c>
      <c r="S25">
        <v>8.4360000000000004E-2</v>
      </c>
      <c r="T25">
        <v>4.18466</v>
      </c>
      <c r="U25">
        <v>8.3540000000000003E-2</v>
      </c>
      <c r="V25">
        <v>4.2257199999999999</v>
      </c>
      <c r="Y25" t="s">
        <v>255</v>
      </c>
      <c r="AE25" t="s">
        <v>21</v>
      </c>
      <c r="AF25">
        <v>7.1792999999999996E-2</v>
      </c>
      <c r="AG25">
        <v>8.4599999999999995E-2</v>
      </c>
      <c r="AH25">
        <v>0.84860000000000002</v>
      </c>
      <c r="AI25">
        <v>8.7520000000000001E-2</v>
      </c>
      <c r="AJ25">
        <v>0.82030000000000003</v>
      </c>
      <c r="AK25">
        <f t="shared" si="1"/>
        <v>-1.0920000000000096E-3</v>
      </c>
      <c r="AL25" t="s">
        <v>255</v>
      </c>
      <c r="AR25" t="s">
        <v>21</v>
      </c>
      <c r="AS25">
        <v>7.2885000000000005E-2</v>
      </c>
      <c r="AT25">
        <v>8.4760000000000002E-2</v>
      </c>
      <c r="AU25">
        <v>0.8599</v>
      </c>
      <c r="AV25">
        <v>8.7779999999999997E-2</v>
      </c>
      <c r="AW25">
        <v>0.83030000000000004</v>
      </c>
      <c r="AY25">
        <f t="shared" si="0"/>
        <v>-3.6590000000000789E-3</v>
      </c>
      <c r="BA25" t="s">
        <v>255</v>
      </c>
      <c r="BG25" t="s">
        <v>21</v>
      </c>
      <c r="BH25">
        <v>7.6034000000000004E-2</v>
      </c>
      <c r="BI25">
        <v>8.4690000000000001E-2</v>
      </c>
      <c r="BJ25">
        <v>0.89780000000000004</v>
      </c>
      <c r="BK25">
        <v>8.7770000000000001E-2</v>
      </c>
      <c r="BL25">
        <v>0.86629999999999996</v>
      </c>
      <c r="BO25" t="s">
        <v>255</v>
      </c>
      <c r="BU25" t="s">
        <v>21</v>
      </c>
      <c r="BV25">
        <v>6.4882999999999996E-2</v>
      </c>
      <c r="BW25">
        <v>8.5070000000000007E-2</v>
      </c>
      <c r="BX25">
        <v>0.76270000000000004</v>
      </c>
      <c r="BY25">
        <v>8.7870000000000004E-2</v>
      </c>
      <c r="BZ25">
        <v>0.73839999999999995</v>
      </c>
      <c r="CC25" s="10" t="s">
        <v>255</v>
      </c>
      <c r="CJ25" t="s">
        <v>21</v>
      </c>
      <c r="CK25">
        <v>6.5833000000000003E-2</v>
      </c>
      <c r="CL25">
        <v>8.5029999999999994E-2</v>
      </c>
      <c r="CM25">
        <v>0.7742</v>
      </c>
      <c r="CN25">
        <v>8.7779999999999997E-2</v>
      </c>
      <c r="CO25">
        <v>0.74990000000000001</v>
      </c>
    </row>
    <row r="26" spans="1:93" x14ac:dyDescent="0.35">
      <c r="A26" t="s">
        <v>24</v>
      </c>
      <c r="B26">
        <v>-0.18246200000000001</v>
      </c>
      <c r="C26" t="s">
        <v>101</v>
      </c>
      <c r="D26">
        <v>0.12758</v>
      </c>
      <c r="E26">
        <v>-1.4301999999999999</v>
      </c>
      <c r="F26">
        <v>0.13819999999999999</v>
      </c>
      <c r="G26">
        <v>-1.3203</v>
      </c>
      <c r="I26" t="s">
        <v>24</v>
      </c>
      <c r="J26">
        <v>-0.17996999999999999</v>
      </c>
      <c r="K26">
        <v>0.12595000000000001</v>
      </c>
      <c r="L26">
        <v>-1.4289000000000001</v>
      </c>
      <c r="M26">
        <v>0.13650999999999999</v>
      </c>
      <c r="N26">
        <v>-1.3184</v>
      </c>
      <c r="P26" t="s">
        <v>24</v>
      </c>
      <c r="Q26">
        <v>-0.59749699999999994</v>
      </c>
      <c r="R26" t="s">
        <v>184</v>
      </c>
      <c r="S26">
        <v>0.26285999999999998</v>
      </c>
      <c r="T26">
        <v>-2.2730899999999998</v>
      </c>
      <c r="U26">
        <v>0.29099000000000003</v>
      </c>
      <c r="V26">
        <v>-2.05335</v>
      </c>
      <c r="Y26" t="s">
        <v>256</v>
      </c>
      <c r="AE26" t="s">
        <v>22</v>
      </c>
      <c r="AF26">
        <v>-1.000162</v>
      </c>
      <c r="AG26">
        <v>0.15365000000000001</v>
      </c>
      <c r="AH26">
        <v>-6.5095000000000001</v>
      </c>
      <c r="AI26">
        <v>0.15315000000000001</v>
      </c>
      <c r="AJ26">
        <v>-6.5305999999999997</v>
      </c>
      <c r="AK26">
        <f t="shared" si="1"/>
        <v>3.8689999999999003E-3</v>
      </c>
      <c r="AL26" t="s">
        <v>288</v>
      </c>
      <c r="AR26" t="s">
        <v>22</v>
      </c>
      <c r="AS26">
        <v>-1.0040309999999999</v>
      </c>
      <c r="AT26">
        <v>0.15368000000000001</v>
      </c>
      <c r="AU26">
        <v>-6.5334000000000003</v>
      </c>
      <c r="AV26">
        <v>0.15357000000000001</v>
      </c>
      <c r="AW26">
        <v>-6.5377999999999998</v>
      </c>
      <c r="AY26">
        <f t="shared" si="0"/>
        <v>1.2689999999999646E-3</v>
      </c>
      <c r="BA26" t="s">
        <v>273</v>
      </c>
      <c r="BG26" t="s">
        <v>22</v>
      </c>
      <c r="BH26">
        <v>-1.00769</v>
      </c>
      <c r="BI26">
        <v>0.15364</v>
      </c>
      <c r="BJ26">
        <v>-6.5586000000000002</v>
      </c>
      <c r="BK26">
        <v>0.15357999999999999</v>
      </c>
      <c r="BL26">
        <v>-6.5612000000000004</v>
      </c>
      <c r="BO26" t="s">
        <v>305</v>
      </c>
      <c r="BU26" t="s">
        <v>22</v>
      </c>
      <c r="BV26">
        <v>-0.98647099999999999</v>
      </c>
      <c r="BW26">
        <v>0.15392</v>
      </c>
      <c r="BX26">
        <v>-6.4089999999999998</v>
      </c>
      <c r="BY26">
        <v>0.15457000000000001</v>
      </c>
      <c r="BZ26">
        <v>-6.3821000000000003</v>
      </c>
      <c r="CC26" s="10" t="s">
        <v>315</v>
      </c>
      <c r="CJ26" t="s">
        <v>22</v>
      </c>
      <c r="CK26">
        <v>-0.978495</v>
      </c>
      <c r="CL26">
        <v>0.15392</v>
      </c>
      <c r="CM26">
        <v>-6.3573000000000004</v>
      </c>
      <c r="CN26">
        <v>0.15473999999999999</v>
      </c>
      <c r="CO26">
        <v>-6.3236999999999997</v>
      </c>
    </row>
    <row r="27" spans="1:93" x14ac:dyDescent="0.35">
      <c r="A27" t="s">
        <v>25</v>
      </c>
      <c r="B27">
        <v>-8.1828999999999999E-2</v>
      </c>
      <c r="C27" t="s">
        <v>102</v>
      </c>
      <c r="D27">
        <v>0.18464</v>
      </c>
      <c r="E27">
        <v>-0.44319999999999998</v>
      </c>
      <c r="F27">
        <v>0.18113000000000001</v>
      </c>
      <c r="G27">
        <v>-0.45179999999999998</v>
      </c>
      <c r="I27" t="s">
        <v>25</v>
      </c>
      <c r="J27">
        <v>-8.5389999999999994E-2</v>
      </c>
      <c r="K27">
        <v>0.18404999999999999</v>
      </c>
      <c r="L27">
        <v>-0.46400000000000002</v>
      </c>
      <c r="M27">
        <v>0.18049000000000001</v>
      </c>
      <c r="N27">
        <v>-0.47310000000000002</v>
      </c>
      <c r="P27" t="s">
        <v>25</v>
      </c>
      <c r="Q27">
        <v>-0.28276400000000002</v>
      </c>
      <c r="R27" t="s">
        <v>185</v>
      </c>
      <c r="S27">
        <v>0.24598</v>
      </c>
      <c r="T27">
        <v>-1.1495200000000001</v>
      </c>
      <c r="U27">
        <v>0.25359999999999999</v>
      </c>
      <c r="V27">
        <v>-1.1149800000000001</v>
      </c>
      <c r="Y27" t="s">
        <v>257</v>
      </c>
      <c r="AE27" t="s">
        <v>23</v>
      </c>
      <c r="AF27">
        <v>0.350441</v>
      </c>
      <c r="AG27">
        <v>8.4229999999999999E-2</v>
      </c>
      <c r="AH27">
        <v>4.1607000000000003</v>
      </c>
      <c r="AI27">
        <v>8.3379999999999996E-2</v>
      </c>
      <c r="AJ27">
        <v>4.2027000000000001</v>
      </c>
      <c r="AK27">
        <f t="shared" si="1"/>
        <v>-1.3480000000000159E-3</v>
      </c>
      <c r="AL27" t="s">
        <v>289</v>
      </c>
      <c r="AR27" t="s">
        <v>23</v>
      </c>
      <c r="AS27">
        <v>0.35178900000000002</v>
      </c>
      <c r="AT27">
        <v>8.4309999999999996E-2</v>
      </c>
      <c r="AU27">
        <v>4.1723999999999997</v>
      </c>
      <c r="AV27">
        <v>8.3479999999999999E-2</v>
      </c>
      <c r="AW27">
        <v>4.2138999999999998</v>
      </c>
      <c r="AY27">
        <f t="shared" si="0"/>
        <v>5.8420000000000138E-3</v>
      </c>
      <c r="BA27" t="s">
        <v>274</v>
      </c>
      <c r="BG27" t="s">
        <v>23</v>
      </c>
      <c r="BH27">
        <v>0.35305799999999998</v>
      </c>
      <c r="BI27">
        <v>8.4279999999999994E-2</v>
      </c>
      <c r="BJ27">
        <v>4.1891999999999996</v>
      </c>
      <c r="BK27">
        <v>8.3460000000000006E-2</v>
      </c>
      <c r="BL27">
        <v>4.2302999999999997</v>
      </c>
      <c r="BO27" t="s">
        <v>306</v>
      </c>
      <c r="BU27" t="s">
        <v>23</v>
      </c>
      <c r="BV27">
        <v>0.35062100000000002</v>
      </c>
      <c r="BW27">
        <v>8.4409999999999999E-2</v>
      </c>
      <c r="BX27">
        <v>4.1539999999999999</v>
      </c>
      <c r="BY27">
        <v>8.3540000000000003E-2</v>
      </c>
      <c r="BZ27">
        <v>4.1969000000000003</v>
      </c>
      <c r="CC27" s="10" t="s">
        <v>316</v>
      </c>
      <c r="CJ27" t="s">
        <v>23</v>
      </c>
      <c r="CK27">
        <v>0.35088799999999998</v>
      </c>
      <c r="CL27">
        <v>8.4349999999999994E-2</v>
      </c>
      <c r="CM27">
        <v>4.1597999999999997</v>
      </c>
      <c r="CN27">
        <v>8.3500000000000005E-2</v>
      </c>
      <c r="CO27">
        <v>4.202</v>
      </c>
    </row>
    <row r="28" spans="1:93" x14ac:dyDescent="0.35">
      <c r="A28" t="s">
        <v>26</v>
      </c>
      <c r="B28">
        <v>0.37783699999999998</v>
      </c>
      <c r="C28" t="s">
        <v>103</v>
      </c>
      <c r="D28">
        <v>0.34477999999999998</v>
      </c>
      <c r="E28">
        <v>1.0959000000000001</v>
      </c>
      <c r="F28">
        <v>0.34227999999999997</v>
      </c>
      <c r="G28">
        <v>1.1039000000000001</v>
      </c>
      <c r="I28" t="s">
        <v>26</v>
      </c>
      <c r="J28">
        <v>0.36271999999999999</v>
      </c>
      <c r="K28">
        <v>0.34420000000000001</v>
      </c>
      <c r="L28">
        <v>1.0538000000000001</v>
      </c>
      <c r="M28">
        <v>0.34225</v>
      </c>
      <c r="N28">
        <v>1.0598000000000001</v>
      </c>
      <c r="P28" t="s">
        <v>26</v>
      </c>
      <c r="Q28">
        <v>0.19828799999999999</v>
      </c>
      <c r="R28" t="s">
        <v>186</v>
      </c>
      <c r="S28">
        <v>0.36807000000000001</v>
      </c>
      <c r="T28">
        <v>0.53873000000000004</v>
      </c>
      <c r="U28">
        <v>0.37214999999999998</v>
      </c>
      <c r="V28">
        <v>0.53281999999999996</v>
      </c>
      <c r="Y28" t="s">
        <v>258</v>
      </c>
      <c r="AE28" t="s">
        <v>24</v>
      </c>
      <c r="AF28">
        <v>-0.59579499999999996</v>
      </c>
      <c r="AG28">
        <v>0.2611</v>
      </c>
      <c r="AH28">
        <v>-2.2818000000000001</v>
      </c>
      <c r="AI28">
        <v>0.28946</v>
      </c>
      <c r="AJ28">
        <v>-2.0583</v>
      </c>
      <c r="AK28">
        <f t="shared" si="1"/>
        <v>-3.4079999999999666E-3</v>
      </c>
      <c r="AL28" t="s">
        <v>290</v>
      </c>
      <c r="AR28" t="s">
        <v>24</v>
      </c>
      <c r="AS28">
        <v>-0.592387</v>
      </c>
      <c r="AT28">
        <v>0.26190999999999998</v>
      </c>
      <c r="AU28">
        <v>-2.2618</v>
      </c>
      <c r="AV28">
        <v>0.28982000000000002</v>
      </c>
      <c r="AW28">
        <v>-2.044</v>
      </c>
      <c r="AY28">
        <f t="shared" si="0"/>
        <v>1.4959999999999973E-3</v>
      </c>
      <c r="BA28" t="s">
        <v>275</v>
      </c>
      <c r="BG28" t="s">
        <v>24</v>
      </c>
      <c r="BH28">
        <v>-0.58654499999999998</v>
      </c>
      <c r="BI28">
        <v>0.26118999999999998</v>
      </c>
      <c r="BJ28">
        <v>-2.2456999999999998</v>
      </c>
      <c r="BK28">
        <v>0.28861999999999999</v>
      </c>
      <c r="BL28">
        <v>-2.0323000000000002</v>
      </c>
      <c r="BO28" t="s">
        <v>307</v>
      </c>
      <c r="BU28" t="s">
        <v>24</v>
      </c>
      <c r="BV28">
        <v>-0.59865100000000004</v>
      </c>
      <c r="BW28">
        <v>0.26363999999999999</v>
      </c>
      <c r="BX28">
        <v>-2.2707000000000002</v>
      </c>
      <c r="BY28">
        <v>0.29152</v>
      </c>
      <c r="BZ28">
        <v>-2.0535999999999999</v>
      </c>
      <c r="CC28" s="10" t="s">
        <v>317</v>
      </c>
      <c r="CJ28" t="s">
        <v>24</v>
      </c>
      <c r="CK28">
        <v>-0.59139699999999995</v>
      </c>
      <c r="CL28">
        <v>0.26296999999999998</v>
      </c>
      <c r="CM28">
        <v>-2.2490000000000001</v>
      </c>
      <c r="CN28">
        <v>0.29028999999999999</v>
      </c>
      <c r="CO28">
        <v>-2.0373000000000001</v>
      </c>
    </row>
    <row r="29" spans="1:93" x14ac:dyDescent="0.35">
      <c r="A29" t="s">
        <v>27</v>
      </c>
      <c r="B29">
        <v>-0.87935099999999999</v>
      </c>
      <c r="C29" t="s">
        <v>104</v>
      </c>
      <c r="D29">
        <v>0.20436000000000001</v>
      </c>
      <c r="E29">
        <v>-4.3029999999999999</v>
      </c>
      <c r="F29">
        <v>0.19689999999999999</v>
      </c>
      <c r="G29">
        <v>-4.4661</v>
      </c>
      <c r="I29" t="s">
        <v>27</v>
      </c>
      <c r="J29">
        <v>-0.87953999999999999</v>
      </c>
      <c r="K29">
        <v>0.20399999999999999</v>
      </c>
      <c r="L29">
        <v>-4.3114999999999997</v>
      </c>
      <c r="M29">
        <v>0.19642000000000001</v>
      </c>
      <c r="N29">
        <v>-4.4778000000000002</v>
      </c>
      <c r="P29" t="s">
        <v>27</v>
      </c>
      <c r="Q29">
        <v>-0.95840599999999998</v>
      </c>
      <c r="R29" t="s">
        <v>187</v>
      </c>
      <c r="S29">
        <v>0.24529999999999999</v>
      </c>
      <c r="T29">
        <v>-3.9070200000000002</v>
      </c>
      <c r="U29">
        <v>0.24196999999999999</v>
      </c>
      <c r="V29">
        <v>-3.9609000000000001</v>
      </c>
      <c r="Y29" t="s">
        <v>259</v>
      </c>
      <c r="AE29" t="s">
        <v>25</v>
      </c>
      <c r="AF29">
        <v>-0.29142899999999999</v>
      </c>
      <c r="AG29">
        <v>0.24493000000000001</v>
      </c>
      <c r="AH29">
        <v>-1.1898</v>
      </c>
      <c r="AI29">
        <v>0.25189</v>
      </c>
      <c r="AJ29">
        <v>-1.157</v>
      </c>
      <c r="AK29">
        <f t="shared" si="1"/>
        <v>-1.9399999999999973E-2</v>
      </c>
      <c r="AL29" t="s">
        <v>291</v>
      </c>
      <c r="AR29" t="s">
        <v>25</v>
      </c>
      <c r="AS29">
        <v>-0.27202900000000002</v>
      </c>
      <c r="AT29">
        <v>0.24559</v>
      </c>
      <c r="AU29">
        <v>-1.1076999999999999</v>
      </c>
      <c r="AV29">
        <v>0.25294</v>
      </c>
      <c r="AW29">
        <v>-1.0754999999999999</v>
      </c>
      <c r="AY29">
        <f t="shared" si="0"/>
        <v>-2.6593000000000006E-2</v>
      </c>
      <c r="BA29" t="s">
        <v>276</v>
      </c>
      <c r="BG29" t="s">
        <v>25</v>
      </c>
      <c r="BH29">
        <v>-0.27053300000000002</v>
      </c>
      <c r="BI29">
        <v>0.24537999999999999</v>
      </c>
      <c r="BJ29">
        <v>-1.1025</v>
      </c>
      <c r="BK29">
        <v>0.25274999999999997</v>
      </c>
      <c r="BL29">
        <v>-1.0704</v>
      </c>
      <c r="BO29" t="s">
        <v>308</v>
      </c>
      <c r="BU29" t="s">
        <v>25</v>
      </c>
      <c r="BV29">
        <v>-0.277088</v>
      </c>
      <c r="BW29">
        <v>0.24673</v>
      </c>
      <c r="BX29">
        <v>-1.1231</v>
      </c>
      <c r="BY29">
        <v>0.25444</v>
      </c>
      <c r="BZ29">
        <v>-1.089</v>
      </c>
      <c r="CC29" s="10" t="s">
        <v>318</v>
      </c>
      <c r="CJ29" t="s">
        <v>25</v>
      </c>
      <c r="CK29">
        <v>-0.272372</v>
      </c>
      <c r="CL29">
        <v>0.24656</v>
      </c>
      <c r="CM29">
        <v>-1.1047</v>
      </c>
      <c r="CN29">
        <v>0.25446000000000002</v>
      </c>
      <c r="CO29">
        <v>-1.0704</v>
      </c>
    </row>
    <row r="30" spans="1:93" x14ac:dyDescent="0.35">
      <c r="A30" t="s">
        <v>28</v>
      </c>
      <c r="B30">
        <v>-0.45061299999999999</v>
      </c>
      <c r="C30" t="s">
        <v>105</v>
      </c>
      <c r="D30">
        <v>0.12734000000000001</v>
      </c>
      <c r="E30">
        <v>-3.5388000000000002</v>
      </c>
      <c r="F30">
        <v>0.15848999999999999</v>
      </c>
      <c r="G30">
        <v>-2.8431999999999999</v>
      </c>
      <c r="I30" t="s">
        <v>28</v>
      </c>
      <c r="J30">
        <v>-0.44466</v>
      </c>
      <c r="K30">
        <v>0.12658</v>
      </c>
      <c r="L30">
        <v>-3.5129999999999999</v>
      </c>
      <c r="M30">
        <v>0.15790000000000001</v>
      </c>
      <c r="N30">
        <v>-2.8161</v>
      </c>
      <c r="P30" t="s">
        <v>28</v>
      </c>
      <c r="Q30">
        <v>-1.125677</v>
      </c>
      <c r="R30" t="s">
        <v>188</v>
      </c>
      <c r="S30">
        <v>0.20849000000000001</v>
      </c>
      <c r="T30">
        <v>-5.3991499999999997</v>
      </c>
      <c r="U30">
        <v>0.24604999999999999</v>
      </c>
      <c r="V30">
        <v>-4.5750000000000002</v>
      </c>
      <c r="Y30" t="s">
        <v>260</v>
      </c>
      <c r="AE30" t="s">
        <v>26</v>
      </c>
      <c r="AF30">
        <v>0.21036299999999999</v>
      </c>
      <c r="AG30">
        <v>0.36890000000000001</v>
      </c>
      <c r="AH30">
        <v>0.57020000000000004</v>
      </c>
      <c r="AI30">
        <v>0.37118000000000001</v>
      </c>
      <c r="AJ30">
        <v>0.56669999999999998</v>
      </c>
      <c r="AK30">
        <f t="shared" si="1"/>
        <v>2.2659999999999986E-2</v>
      </c>
      <c r="AL30" t="s">
        <v>292</v>
      </c>
      <c r="AR30" t="s">
        <v>26</v>
      </c>
      <c r="AS30">
        <v>0.18770300000000001</v>
      </c>
      <c r="AT30">
        <v>0.36803000000000002</v>
      </c>
      <c r="AU30">
        <v>0.51</v>
      </c>
      <c r="AV30">
        <v>0.37161</v>
      </c>
      <c r="AW30">
        <v>0.50509999999999999</v>
      </c>
      <c r="AY30">
        <f t="shared" si="0"/>
        <v>1.0050000000000336E-3</v>
      </c>
      <c r="BA30" t="s">
        <v>277</v>
      </c>
      <c r="BG30" t="s">
        <v>26</v>
      </c>
      <c r="BH30">
        <v>0.16111</v>
      </c>
      <c r="BI30">
        <v>0.36736000000000002</v>
      </c>
      <c r="BJ30">
        <v>0.43859999999999999</v>
      </c>
      <c r="BK30">
        <v>0.37186000000000002</v>
      </c>
      <c r="BL30">
        <v>0.43319999999999997</v>
      </c>
      <c r="BO30" t="s">
        <v>309</v>
      </c>
      <c r="BU30" t="s">
        <v>26</v>
      </c>
      <c r="BV30">
        <v>0.177673</v>
      </c>
      <c r="BW30">
        <v>0.36915999999999999</v>
      </c>
      <c r="BX30">
        <v>0.48130000000000001</v>
      </c>
      <c r="BY30">
        <v>0.37204999999999999</v>
      </c>
      <c r="BZ30">
        <v>0.47760000000000002</v>
      </c>
      <c r="CC30" s="10" t="s">
        <v>309</v>
      </c>
      <c r="CJ30" t="s">
        <v>26</v>
      </c>
      <c r="CK30">
        <v>0.134407</v>
      </c>
      <c r="CL30">
        <v>0.36881000000000003</v>
      </c>
      <c r="CM30">
        <v>0.3644</v>
      </c>
      <c r="CN30">
        <v>0.37397999999999998</v>
      </c>
      <c r="CO30">
        <v>0.3594</v>
      </c>
    </row>
    <row r="31" spans="1:93" x14ac:dyDescent="0.35">
      <c r="A31" t="s">
        <v>29</v>
      </c>
      <c r="B31">
        <v>-0.17674699999999999</v>
      </c>
      <c r="C31" t="s">
        <v>106</v>
      </c>
      <c r="D31">
        <v>0.15001999999999999</v>
      </c>
      <c r="E31">
        <v>-1.1781999999999999</v>
      </c>
      <c r="F31">
        <v>0.15644</v>
      </c>
      <c r="G31">
        <v>-1.1297999999999999</v>
      </c>
      <c r="I31" t="s">
        <v>29</v>
      </c>
      <c r="J31">
        <v>-0.15805</v>
      </c>
      <c r="K31">
        <v>0.14959</v>
      </c>
      <c r="L31">
        <v>-1.0565</v>
      </c>
      <c r="M31">
        <v>0.15612000000000001</v>
      </c>
      <c r="N31">
        <v>-1.0123</v>
      </c>
      <c r="P31" t="s">
        <v>29</v>
      </c>
      <c r="Q31">
        <v>-0.52176699999999998</v>
      </c>
      <c r="R31" t="s">
        <v>189</v>
      </c>
      <c r="S31">
        <v>0.17924000000000001</v>
      </c>
      <c r="T31">
        <v>-2.91093</v>
      </c>
      <c r="U31">
        <v>0.19503000000000001</v>
      </c>
      <c r="V31">
        <v>-2.6752699999999998</v>
      </c>
      <c r="Y31" t="s">
        <v>261</v>
      </c>
      <c r="AE31" t="s">
        <v>27</v>
      </c>
      <c r="AF31">
        <v>-0.95684899999999995</v>
      </c>
      <c r="AG31">
        <v>0.24457999999999999</v>
      </c>
      <c r="AH31">
        <v>-3.9121000000000001</v>
      </c>
      <c r="AI31">
        <v>0.24088999999999999</v>
      </c>
      <c r="AJ31">
        <v>-3.9721000000000002</v>
      </c>
      <c r="AK31">
        <f t="shared" si="1"/>
        <v>-3.2549999999998969E-3</v>
      </c>
      <c r="AL31" t="s">
        <v>293</v>
      </c>
      <c r="AR31" t="s">
        <v>27</v>
      </c>
      <c r="AS31">
        <v>-0.95359400000000005</v>
      </c>
      <c r="AT31">
        <v>0.24493000000000001</v>
      </c>
      <c r="AU31">
        <v>-3.8933</v>
      </c>
      <c r="AV31">
        <v>0.24142</v>
      </c>
      <c r="AW31">
        <v>-3.9499</v>
      </c>
      <c r="AY31">
        <f t="shared" si="0"/>
        <v>7.7260000000001217E-3</v>
      </c>
      <c r="BA31" t="s">
        <v>278</v>
      </c>
      <c r="BG31" t="s">
        <v>27</v>
      </c>
      <c r="BH31">
        <v>-0.95258900000000002</v>
      </c>
      <c r="BI31">
        <v>0.24473</v>
      </c>
      <c r="BJ31">
        <v>-3.8923999999999999</v>
      </c>
      <c r="BK31">
        <v>0.2412</v>
      </c>
      <c r="BL31">
        <v>-3.9493</v>
      </c>
      <c r="BO31" t="s">
        <v>310</v>
      </c>
      <c r="BU31" t="s">
        <v>27</v>
      </c>
      <c r="BV31">
        <v>-0.95291599999999999</v>
      </c>
      <c r="BW31">
        <v>0.24565999999999999</v>
      </c>
      <c r="BX31">
        <v>-3.8791000000000002</v>
      </c>
      <c r="BY31">
        <v>0.24238000000000001</v>
      </c>
      <c r="BZ31">
        <v>-3.9315000000000002</v>
      </c>
      <c r="CC31" s="10" t="s">
        <v>319</v>
      </c>
      <c r="CJ31" t="s">
        <v>27</v>
      </c>
      <c r="CK31">
        <v>-0.94946699999999995</v>
      </c>
      <c r="CL31">
        <v>0.24548</v>
      </c>
      <c r="CM31">
        <v>-3.8677000000000001</v>
      </c>
      <c r="CN31">
        <v>0.24229999999999999</v>
      </c>
      <c r="CO31">
        <v>-3.9186000000000001</v>
      </c>
    </row>
    <row r="32" spans="1:93" x14ac:dyDescent="0.35">
      <c r="A32" t="s">
        <v>30</v>
      </c>
      <c r="B32">
        <v>-0.29292299999999999</v>
      </c>
      <c r="C32" t="s">
        <v>107</v>
      </c>
      <c r="D32">
        <v>0.28848000000000001</v>
      </c>
      <c r="E32">
        <v>-1.0154000000000001</v>
      </c>
      <c r="F32">
        <v>0.28782000000000002</v>
      </c>
      <c r="G32">
        <v>-1.0177</v>
      </c>
      <c r="I32" t="s">
        <v>30</v>
      </c>
      <c r="J32">
        <v>-0.28455999999999998</v>
      </c>
      <c r="K32">
        <v>0.28836000000000001</v>
      </c>
      <c r="L32">
        <v>-0.98680000000000001</v>
      </c>
      <c r="M32">
        <v>0.28843999999999997</v>
      </c>
      <c r="N32">
        <v>-0.98650000000000004</v>
      </c>
      <c r="P32" t="s">
        <v>30</v>
      </c>
      <c r="Q32">
        <v>-0.62732699999999997</v>
      </c>
      <c r="R32" t="s">
        <v>190</v>
      </c>
      <c r="S32">
        <v>0.29643000000000003</v>
      </c>
      <c r="T32">
        <v>-2.1162899999999998</v>
      </c>
      <c r="U32">
        <v>0.29803000000000002</v>
      </c>
      <c r="V32">
        <v>-2.1049000000000002</v>
      </c>
      <c r="AE32" t="s">
        <v>28</v>
      </c>
      <c r="AF32">
        <v>-1.1177170000000001</v>
      </c>
      <c r="AG32">
        <v>0.20748</v>
      </c>
      <c r="AH32">
        <v>-5.3869999999999996</v>
      </c>
      <c r="AI32">
        <v>0.24526000000000001</v>
      </c>
      <c r="AJ32">
        <v>-4.5571999999999999</v>
      </c>
      <c r="AK32">
        <f t="shared" si="1"/>
        <v>3.5819999999999741E-3</v>
      </c>
      <c r="AR32" t="s">
        <v>28</v>
      </c>
      <c r="AS32">
        <v>-1.121299</v>
      </c>
      <c r="AT32">
        <v>0.20810999999999999</v>
      </c>
      <c r="AU32">
        <v>-5.3879999999999999</v>
      </c>
      <c r="AV32">
        <v>0.24581</v>
      </c>
      <c r="AW32">
        <v>-4.5617000000000001</v>
      </c>
      <c r="AY32">
        <f t="shared" si="0"/>
        <v>5.0330000000000652E-3</v>
      </c>
      <c r="BG32" t="s">
        <v>28</v>
      </c>
      <c r="BH32">
        <v>-1.1135729999999999</v>
      </c>
      <c r="BI32">
        <v>0.20738000000000001</v>
      </c>
      <c r="BJ32">
        <v>-5.3696999999999999</v>
      </c>
      <c r="BK32">
        <v>0.24442</v>
      </c>
      <c r="BL32">
        <v>-4.556</v>
      </c>
      <c r="BU32" t="s">
        <v>28</v>
      </c>
      <c r="BV32">
        <v>-1.130196</v>
      </c>
      <c r="BW32">
        <v>0.20877000000000001</v>
      </c>
      <c r="BX32">
        <v>-5.4137000000000004</v>
      </c>
      <c r="BY32">
        <v>0.24534</v>
      </c>
      <c r="BZ32">
        <v>-4.6066000000000003</v>
      </c>
      <c r="CJ32" t="s">
        <v>28</v>
      </c>
      <c r="CK32">
        <v>-1.1213089999999999</v>
      </c>
      <c r="CL32">
        <v>0.20805999999999999</v>
      </c>
      <c r="CM32">
        <v>-5.3893000000000004</v>
      </c>
      <c r="CN32">
        <v>0.24418999999999999</v>
      </c>
      <c r="CO32">
        <v>-4.5919999999999996</v>
      </c>
    </row>
    <row r="33" spans="1:93" x14ac:dyDescent="0.35">
      <c r="A33" t="s">
        <v>31</v>
      </c>
      <c r="B33">
        <v>-0.74044500000000002</v>
      </c>
      <c r="C33" t="s">
        <v>108</v>
      </c>
      <c r="D33">
        <v>0.15751000000000001</v>
      </c>
      <c r="E33">
        <v>-4.7009999999999996</v>
      </c>
      <c r="F33">
        <v>0.15595999999999999</v>
      </c>
      <c r="G33">
        <v>-4.7477999999999998</v>
      </c>
      <c r="I33" t="s">
        <v>31</v>
      </c>
      <c r="J33">
        <v>-0.74014999999999997</v>
      </c>
      <c r="K33">
        <v>0.15742999999999999</v>
      </c>
      <c r="L33">
        <v>-4.7012999999999998</v>
      </c>
      <c r="M33">
        <v>0.15593000000000001</v>
      </c>
      <c r="N33">
        <v>-4.7468000000000004</v>
      </c>
      <c r="P33" t="s">
        <v>31</v>
      </c>
      <c r="Q33">
        <v>-1.024653</v>
      </c>
      <c r="R33" t="s">
        <v>191</v>
      </c>
      <c r="S33">
        <v>0.17104</v>
      </c>
      <c r="T33">
        <v>-5.9907399999999997</v>
      </c>
      <c r="U33">
        <v>0.17036999999999999</v>
      </c>
      <c r="V33">
        <v>-6.0144000000000002</v>
      </c>
      <c r="Y33" t="s">
        <v>262</v>
      </c>
      <c r="AE33" t="s">
        <v>29</v>
      </c>
      <c r="AF33">
        <v>-0.52758799999999995</v>
      </c>
      <c r="AG33">
        <v>0.17877000000000001</v>
      </c>
      <c r="AH33">
        <v>-2.9512</v>
      </c>
      <c r="AI33">
        <v>0.19431999999999999</v>
      </c>
      <c r="AJ33">
        <v>-2.7149999999999999</v>
      </c>
      <c r="AK33">
        <f t="shared" si="1"/>
        <v>-1.0988999999999916E-2</v>
      </c>
      <c r="AL33" t="s">
        <v>262</v>
      </c>
      <c r="AR33" t="s">
        <v>29</v>
      </c>
      <c r="AS33">
        <v>-0.51659900000000003</v>
      </c>
      <c r="AT33">
        <v>0.17913000000000001</v>
      </c>
      <c r="AU33">
        <v>-2.8839000000000001</v>
      </c>
      <c r="AV33">
        <v>0.19472999999999999</v>
      </c>
      <c r="AW33">
        <v>-2.6528999999999998</v>
      </c>
      <c r="AY33">
        <f t="shared" si="0"/>
        <v>2.9959999999999987E-3</v>
      </c>
      <c r="BA33" t="s">
        <v>262</v>
      </c>
      <c r="BG33" t="s">
        <v>29</v>
      </c>
      <c r="BH33">
        <v>-0.51156599999999997</v>
      </c>
      <c r="BI33">
        <v>0.17899000000000001</v>
      </c>
      <c r="BJ33">
        <v>-2.8580000000000001</v>
      </c>
      <c r="BK33">
        <v>0.19453000000000001</v>
      </c>
      <c r="BL33">
        <v>-2.6297000000000001</v>
      </c>
      <c r="BO33" t="s">
        <v>262</v>
      </c>
      <c r="BU33" t="s">
        <v>29</v>
      </c>
      <c r="BV33">
        <v>-0.51334299999999999</v>
      </c>
      <c r="BW33">
        <v>0.17946000000000001</v>
      </c>
      <c r="BX33">
        <v>-2.8603999999999998</v>
      </c>
      <c r="BY33">
        <v>0.19456999999999999</v>
      </c>
      <c r="BZ33">
        <v>-2.6383999999999999</v>
      </c>
      <c r="CC33" s="10" t="s">
        <v>262</v>
      </c>
      <c r="CJ33" t="s">
        <v>29</v>
      </c>
      <c r="CK33">
        <v>-0.49485299999999999</v>
      </c>
      <c r="CL33">
        <v>0.17927000000000001</v>
      </c>
      <c r="CM33">
        <v>-2.7604000000000002</v>
      </c>
      <c r="CN33">
        <v>0.19434000000000001</v>
      </c>
      <c r="CO33">
        <v>-2.5463</v>
      </c>
    </row>
    <row r="34" spans="1:93" x14ac:dyDescent="0.35">
      <c r="A34" t="s">
        <v>32</v>
      </c>
      <c r="B34">
        <v>-0.13287199999999999</v>
      </c>
      <c r="C34" t="s">
        <v>109</v>
      </c>
      <c r="D34">
        <v>7.886E-2</v>
      </c>
      <c r="E34">
        <v>-1.6849000000000001</v>
      </c>
      <c r="F34">
        <v>7.9920000000000005E-2</v>
      </c>
      <c r="G34">
        <v>-1.6626000000000001</v>
      </c>
      <c r="I34" t="s">
        <v>32</v>
      </c>
      <c r="J34">
        <v>-0.13189000000000001</v>
      </c>
      <c r="K34">
        <v>7.7899999999999997E-2</v>
      </c>
      <c r="L34">
        <v>-1.6931</v>
      </c>
      <c r="M34">
        <v>7.9079999999999998E-2</v>
      </c>
      <c r="N34">
        <v>-1.6678999999999999</v>
      </c>
      <c r="P34" t="s">
        <v>32</v>
      </c>
      <c r="Q34">
        <v>-0.251828</v>
      </c>
      <c r="R34" t="s">
        <v>192</v>
      </c>
      <c r="S34">
        <v>0.16477</v>
      </c>
      <c r="T34">
        <v>-1.5283599999999999</v>
      </c>
      <c r="U34">
        <v>0.16714999999999999</v>
      </c>
      <c r="V34">
        <v>-1.50661</v>
      </c>
      <c r="AE34" t="s">
        <v>30</v>
      </c>
      <c r="AF34">
        <v>-0.62001700000000004</v>
      </c>
      <c r="AG34">
        <v>0.29709000000000002</v>
      </c>
      <c r="AH34">
        <v>-2.0870000000000002</v>
      </c>
      <c r="AI34">
        <v>0.29971999999999999</v>
      </c>
      <c r="AJ34">
        <v>-2.0686</v>
      </c>
      <c r="AK34">
        <f t="shared" si="1"/>
        <v>1.5432999999999919E-2</v>
      </c>
      <c r="AR34" t="s">
        <v>30</v>
      </c>
      <c r="AS34">
        <v>-0.63544999999999996</v>
      </c>
      <c r="AT34">
        <v>0.29672999999999999</v>
      </c>
      <c r="AU34">
        <v>-2.1415000000000002</v>
      </c>
      <c r="AV34">
        <v>0.29881000000000002</v>
      </c>
      <c r="AW34">
        <v>-2.1265999999999998</v>
      </c>
      <c r="AY34">
        <f t="shared" si="0"/>
        <v>4.493999999999998E-3</v>
      </c>
      <c r="BG34" t="s">
        <v>30</v>
      </c>
      <c r="BH34">
        <v>-0.63245399999999996</v>
      </c>
      <c r="BI34">
        <v>0.29636000000000001</v>
      </c>
      <c r="BJ34">
        <v>-2.1341000000000001</v>
      </c>
      <c r="BK34">
        <v>0.29759999999999998</v>
      </c>
      <c r="BL34">
        <v>-2.1252</v>
      </c>
      <c r="BU34" t="s">
        <v>30</v>
      </c>
      <c r="BV34">
        <v>-0.66227400000000003</v>
      </c>
      <c r="BW34">
        <v>0.29785</v>
      </c>
      <c r="BX34">
        <v>-2.2235</v>
      </c>
      <c r="BY34">
        <v>0.29908000000000001</v>
      </c>
      <c r="BZ34">
        <v>-2.2143999999999999</v>
      </c>
      <c r="CJ34" t="s">
        <v>30</v>
      </c>
      <c r="CK34">
        <v>-0.64695100000000005</v>
      </c>
      <c r="CL34">
        <v>0.29729</v>
      </c>
      <c r="CM34">
        <v>-2.1762000000000001</v>
      </c>
      <c r="CN34">
        <v>0.29681999999999997</v>
      </c>
      <c r="CO34">
        <v>-2.1796000000000002</v>
      </c>
    </row>
    <row r="35" spans="1:93" x14ac:dyDescent="0.35">
      <c r="A35" t="s">
        <v>33</v>
      </c>
      <c r="B35">
        <v>-7.9910999999999996E-2</v>
      </c>
      <c r="C35" t="s">
        <v>110</v>
      </c>
      <c r="D35">
        <v>0.13730000000000001</v>
      </c>
      <c r="E35">
        <v>-0.58199999999999996</v>
      </c>
      <c r="F35">
        <v>0.13966999999999999</v>
      </c>
      <c r="G35">
        <v>-0.57210000000000005</v>
      </c>
      <c r="I35" t="s">
        <v>33</v>
      </c>
      <c r="J35">
        <v>-6.9879999999999998E-2</v>
      </c>
      <c r="K35">
        <v>0.13705999999999999</v>
      </c>
      <c r="L35">
        <v>-0.50990000000000002</v>
      </c>
      <c r="M35">
        <v>0.13941000000000001</v>
      </c>
      <c r="N35">
        <v>-0.50129999999999997</v>
      </c>
      <c r="P35" t="s">
        <v>33</v>
      </c>
      <c r="Q35">
        <v>-0.162993</v>
      </c>
      <c r="R35" t="s">
        <v>193</v>
      </c>
      <c r="S35">
        <v>0.16334000000000001</v>
      </c>
      <c r="T35">
        <v>-0.99787999999999999</v>
      </c>
      <c r="U35">
        <v>0.17133999999999999</v>
      </c>
      <c r="V35">
        <v>-0.95128000000000001</v>
      </c>
      <c r="Y35" t="s">
        <v>263</v>
      </c>
      <c r="AE35" t="s">
        <v>31</v>
      </c>
      <c r="AF35">
        <v>-1.0227839999999999</v>
      </c>
      <c r="AG35">
        <v>0.17086000000000001</v>
      </c>
      <c r="AH35">
        <v>-5.9859999999999998</v>
      </c>
      <c r="AI35">
        <v>0.17016000000000001</v>
      </c>
      <c r="AJ35">
        <v>-6.0106999999999999</v>
      </c>
      <c r="AK35">
        <f t="shared" si="1"/>
        <v>5.3300000000011671E-4</v>
      </c>
      <c r="AL35" t="s">
        <v>263</v>
      </c>
      <c r="AR35" t="s">
        <v>31</v>
      </c>
      <c r="AS35">
        <v>-1.023317</v>
      </c>
      <c r="AT35">
        <v>0.17099</v>
      </c>
      <c r="AU35">
        <v>-5.9847000000000001</v>
      </c>
      <c r="AV35">
        <v>0.17035</v>
      </c>
      <c r="AW35">
        <v>-6.0072999999999999</v>
      </c>
      <c r="AY35">
        <f t="shared" si="0"/>
        <v>2.2169999999999968E-3</v>
      </c>
      <c r="BA35" t="s">
        <v>263</v>
      </c>
      <c r="BG35" t="s">
        <v>31</v>
      </c>
      <c r="BH35">
        <v>-1.018823</v>
      </c>
      <c r="BI35">
        <v>0.17083999999999999</v>
      </c>
      <c r="BJ35">
        <v>-5.9638</v>
      </c>
      <c r="BK35">
        <v>0.17005999999999999</v>
      </c>
      <c r="BL35">
        <v>-5.9909999999999997</v>
      </c>
      <c r="BO35" t="s">
        <v>263</v>
      </c>
      <c r="BU35" t="s">
        <v>31</v>
      </c>
      <c r="BV35">
        <v>-1.028597</v>
      </c>
      <c r="BW35">
        <v>0.17111000000000001</v>
      </c>
      <c r="BX35">
        <v>-6.0111999999999997</v>
      </c>
      <c r="BY35">
        <v>0.17022999999999999</v>
      </c>
      <c r="BZ35">
        <v>-6.0423999999999998</v>
      </c>
      <c r="CC35" s="10" t="s">
        <v>263</v>
      </c>
      <c r="CJ35" t="s">
        <v>31</v>
      </c>
      <c r="CK35">
        <v>-1.0212300000000001</v>
      </c>
      <c r="CL35">
        <v>0.17091000000000001</v>
      </c>
      <c r="CM35">
        <v>-5.9752999999999998</v>
      </c>
      <c r="CN35">
        <v>0.16991999999999999</v>
      </c>
      <c r="CO35">
        <v>-6.0102000000000002</v>
      </c>
    </row>
    <row r="36" spans="1:93" x14ac:dyDescent="0.35">
      <c r="A36" t="s">
        <v>34</v>
      </c>
      <c r="B36">
        <v>-0.20976900000000001</v>
      </c>
      <c r="C36" t="s">
        <v>111</v>
      </c>
      <c r="D36">
        <v>0.27163999999999999</v>
      </c>
      <c r="E36">
        <v>-0.7722</v>
      </c>
      <c r="F36">
        <v>0.26991999999999999</v>
      </c>
      <c r="G36">
        <v>-0.7772</v>
      </c>
      <c r="I36" t="s">
        <v>34</v>
      </c>
      <c r="J36">
        <v>-0.19932</v>
      </c>
      <c r="K36">
        <v>0.27149000000000001</v>
      </c>
      <c r="L36">
        <v>-0.73419999999999996</v>
      </c>
      <c r="M36">
        <v>0.2697</v>
      </c>
      <c r="N36">
        <v>-0.73899999999999999</v>
      </c>
      <c r="P36" t="s">
        <v>34</v>
      </c>
      <c r="Q36">
        <v>-0.26123299999999999</v>
      </c>
      <c r="R36" t="s">
        <v>194</v>
      </c>
      <c r="S36">
        <v>0.27523999999999998</v>
      </c>
      <c r="T36">
        <v>-0.94911000000000001</v>
      </c>
      <c r="U36">
        <v>0.27140999999999998</v>
      </c>
      <c r="V36">
        <v>-0.96252000000000004</v>
      </c>
      <c r="AE36" t="s">
        <v>32</v>
      </c>
      <c r="AF36">
        <v>-0.25937399999999999</v>
      </c>
      <c r="AG36">
        <v>0.16336999999999999</v>
      </c>
      <c r="AH36">
        <v>-1.5876999999999999</v>
      </c>
      <c r="AI36">
        <v>0.1658</v>
      </c>
      <c r="AJ36">
        <v>-1.5643</v>
      </c>
      <c r="AK36">
        <f t="shared" si="1"/>
        <v>-9.9019999999999941E-3</v>
      </c>
      <c r="AR36" t="s">
        <v>32</v>
      </c>
      <c r="AS36">
        <v>-0.249472</v>
      </c>
      <c r="AT36">
        <v>0.1641</v>
      </c>
      <c r="AU36">
        <v>-1.5202</v>
      </c>
      <c r="AV36">
        <v>0.16641</v>
      </c>
      <c r="AW36">
        <v>-1.4992000000000001</v>
      </c>
      <c r="AY36">
        <f t="shared" si="0"/>
        <v>5.8570000000000011E-3</v>
      </c>
      <c r="BA36" t="s">
        <v>154</v>
      </c>
      <c r="BG36" t="s">
        <v>32</v>
      </c>
      <c r="BH36">
        <v>-0.247255</v>
      </c>
      <c r="BI36">
        <v>0.16366</v>
      </c>
      <c r="BJ36">
        <v>-1.5107999999999999</v>
      </c>
      <c r="BK36">
        <v>0.16597000000000001</v>
      </c>
      <c r="BL36">
        <v>-1.4898</v>
      </c>
      <c r="BU36" t="s">
        <v>32</v>
      </c>
      <c r="BV36">
        <v>-0.246227</v>
      </c>
      <c r="BW36">
        <v>0.16525000000000001</v>
      </c>
      <c r="BX36">
        <v>-1.49</v>
      </c>
      <c r="BY36">
        <v>0.16775000000000001</v>
      </c>
      <c r="BZ36">
        <v>-1.4679</v>
      </c>
      <c r="CC36" s="10" t="s">
        <v>154</v>
      </c>
      <c r="CJ36" t="s">
        <v>32</v>
      </c>
      <c r="CK36">
        <v>-0.24337300000000001</v>
      </c>
      <c r="CL36">
        <v>0.16491</v>
      </c>
      <c r="CM36">
        <v>-1.4758</v>
      </c>
      <c r="CN36">
        <v>0.16753000000000001</v>
      </c>
      <c r="CO36">
        <v>-1.4527000000000001</v>
      </c>
    </row>
    <row r="37" spans="1:93" x14ac:dyDescent="0.35">
      <c r="A37" t="s">
        <v>35</v>
      </c>
      <c r="B37">
        <v>-0.77114899999999997</v>
      </c>
      <c r="C37" t="s">
        <v>112</v>
      </c>
      <c r="D37">
        <v>0.15168000000000001</v>
      </c>
      <c r="E37">
        <v>-5.0841000000000003</v>
      </c>
      <c r="F37">
        <v>0.14710999999999999</v>
      </c>
      <c r="G37">
        <v>-5.2417999999999996</v>
      </c>
      <c r="I37" t="s">
        <v>35</v>
      </c>
      <c r="J37">
        <v>-0.77129000000000003</v>
      </c>
      <c r="K37">
        <v>0.15162999999999999</v>
      </c>
      <c r="L37">
        <v>-5.0865</v>
      </c>
      <c r="M37">
        <v>0.14707999999999999</v>
      </c>
      <c r="N37">
        <v>-5.2439999999999998</v>
      </c>
      <c r="P37" t="s">
        <v>35</v>
      </c>
      <c r="Q37">
        <v>-0.81801599999999997</v>
      </c>
      <c r="R37" t="s">
        <v>195</v>
      </c>
      <c r="S37">
        <v>0.16222</v>
      </c>
      <c r="T37">
        <v>-5.0427299999999997</v>
      </c>
      <c r="U37">
        <v>0.15623999999999999</v>
      </c>
      <c r="V37">
        <v>-5.2356100000000003</v>
      </c>
      <c r="AE37" t="s">
        <v>33</v>
      </c>
      <c r="AF37">
        <v>-0.16878799999999999</v>
      </c>
      <c r="AG37">
        <v>0.16275000000000001</v>
      </c>
      <c r="AH37">
        <v>-1.0370999999999999</v>
      </c>
      <c r="AI37">
        <v>0.17046</v>
      </c>
      <c r="AJ37">
        <v>-0.99019999999999997</v>
      </c>
      <c r="AK37">
        <f t="shared" si="1"/>
        <v>-9.7450000000000037E-3</v>
      </c>
      <c r="AR37" t="s">
        <v>33</v>
      </c>
      <c r="AS37">
        <v>-0.15904299999999999</v>
      </c>
      <c r="AT37">
        <v>0.16316</v>
      </c>
      <c r="AU37">
        <v>-0.9748</v>
      </c>
      <c r="AV37">
        <v>0.17097000000000001</v>
      </c>
      <c r="AW37">
        <v>-0.93020000000000003</v>
      </c>
      <c r="AY37">
        <f t="shared" si="0"/>
        <v>-3.0270999999999992E-2</v>
      </c>
      <c r="BG37" t="s">
        <v>33</v>
      </c>
      <c r="BH37">
        <v>-0.15318599999999999</v>
      </c>
      <c r="BI37">
        <v>0.16297</v>
      </c>
      <c r="BJ37">
        <v>-0.94</v>
      </c>
      <c r="BK37">
        <v>0.17085</v>
      </c>
      <c r="BL37">
        <v>-0.89659999999999995</v>
      </c>
      <c r="BU37" t="s">
        <v>33</v>
      </c>
      <c r="BV37">
        <v>-0.16123499999999999</v>
      </c>
      <c r="BW37">
        <v>0.16342999999999999</v>
      </c>
      <c r="BX37">
        <v>-0.98660000000000003</v>
      </c>
      <c r="BY37">
        <v>0.17115</v>
      </c>
      <c r="BZ37">
        <v>-0.94210000000000005</v>
      </c>
      <c r="CJ37" t="s">
        <v>33</v>
      </c>
      <c r="CK37">
        <v>-0.155117</v>
      </c>
      <c r="CL37">
        <v>0.16324</v>
      </c>
      <c r="CM37">
        <v>-0.95030000000000003</v>
      </c>
      <c r="CN37">
        <v>0.17108000000000001</v>
      </c>
      <c r="CO37">
        <v>-0.90669999999999995</v>
      </c>
    </row>
    <row r="38" spans="1:93" x14ac:dyDescent="0.35">
      <c r="A38" t="s">
        <v>36</v>
      </c>
      <c r="B38">
        <v>-9.0484999999999996E-2</v>
      </c>
      <c r="C38" t="s">
        <v>113</v>
      </c>
      <c r="D38">
        <v>7.0980000000000001E-2</v>
      </c>
      <c r="E38">
        <v>-1.2747999999999999</v>
      </c>
      <c r="F38">
        <v>6.7000000000000004E-2</v>
      </c>
      <c r="G38">
        <v>-1.3506</v>
      </c>
      <c r="I38" t="s">
        <v>36</v>
      </c>
      <c r="J38">
        <v>-9.0550000000000005E-2</v>
      </c>
      <c r="K38">
        <v>7.0019999999999999E-2</v>
      </c>
      <c r="L38">
        <v>-1.2930999999999999</v>
      </c>
      <c r="M38">
        <v>6.6100000000000006E-2</v>
      </c>
      <c r="N38">
        <v>-1.3697999999999999</v>
      </c>
      <c r="P38" t="s">
        <v>36</v>
      </c>
      <c r="Q38">
        <v>-5.1089000000000002E-2</v>
      </c>
      <c r="R38" t="s">
        <v>196</v>
      </c>
      <c r="S38">
        <v>0.15187</v>
      </c>
      <c r="T38">
        <v>-0.33639000000000002</v>
      </c>
      <c r="U38">
        <v>0.15489</v>
      </c>
      <c r="V38">
        <v>-0.32984000000000002</v>
      </c>
      <c r="AE38" t="s">
        <v>34</v>
      </c>
      <c r="AF38">
        <v>-0.22516</v>
      </c>
      <c r="AG38">
        <v>0.27672999999999998</v>
      </c>
      <c r="AH38">
        <v>-0.81359999999999999</v>
      </c>
      <c r="AI38">
        <v>0.27306000000000002</v>
      </c>
      <c r="AJ38">
        <v>-0.8246</v>
      </c>
      <c r="AK38">
        <f t="shared" si="1"/>
        <v>3.301800000000002E-2</v>
      </c>
      <c r="AR38" t="s">
        <v>34</v>
      </c>
      <c r="AS38">
        <v>-0.25817800000000002</v>
      </c>
      <c r="AT38">
        <v>0.27533999999999997</v>
      </c>
      <c r="AU38">
        <v>-0.93769999999999998</v>
      </c>
      <c r="AV38">
        <v>0.27156000000000002</v>
      </c>
      <c r="AW38">
        <v>-0.95069999999999999</v>
      </c>
      <c r="AY38">
        <f t="shared" si="0"/>
        <v>1.5870000000000051E-3</v>
      </c>
      <c r="BG38" t="s">
        <v>34</v>
      </c>
      <c r="BH38">
        <v>-0.28844900000000001</v>
      </c>
      <c r="BI38">
        <v>0.27493000000000001</v>
      </c>
      <c r="BJ38">
        <v>-1.0491999999999999</v>
      </c>
      <c r="BK38">
        <v>0.27135999999999999</v>
      </c>
      <c r="BL38">
        <v>-1.0629999999999999</v>
      </c>
      <c r="BU38" t="s">
        <v>34</v>
      </c>
      <c r="BV38">
        <v>-0.26315499999999997</v>
      </c>
      <c r="BW38">
        <v>0.27639000000000002</v>
      </c>
      <c r="BX38">
        <v>-0.95209999999999995</v>
      </c>
      <c r="BY38">
        <v>0.27292</v>
      </c>
      <c r="BZ38">
        <v>-0.96419999999999995</v>
      </c>
      <c r="CJ38" t="s">
        <v>34</v>
      </c>
      <c r="CK38">
        <v>-0.33020899999999997</v>
      </c>
      <c r="CL38">
        <v>0.27633000000000002</v>
      </c>
      <c r="CM38">
        <v>-1.1950000000000001</v>
      </c>
      <c r="CN38">
        <v>0.27488000000000001</v>
      </c>
      <c r="CO38">
        <v>-1.2013</v>
      </c>
    </row>
    <row r="39" spans="1:93" x14ac:dyDescent="0.35">
      <c r="A39" t="s">
        <v>37</v>
      </c>
      <c r="B39">
        <v>7.5794E-2</v>
      </c>
      <c r="C39" t="s">
        <v>114</v>
      </c>
      <c r="D39">
        <v>0.12655</v>
      </c>
      <c r="E39">
        <v>0.59889999999999999</v>
      </c>
      <c r="F39">
        <v>0.13150999999999999</v>
      </c>
      <c r="G39">
        <v>0.57630000000000003</v>
      </c>
      <c r="I39" t="s">
        <v>37</v>
      </c>
      <c r="J39">
        <v>7.5450000000000003E-2</v>
      </c>
      <c r="K39">
        <v>0.12640999999999999</v>
      </c>
      <c r="L39">
        <v>0.59689999999999999</v>
      </c>
      <c r="M39">
        <v>0.13149</v>
      </c>
      <c r="N39">
        <v>0.57379999999999998</v>
      </c>
      <c r="P39" t="s">
        <v>37</v>
      </c>
      <c r="Q39">
        <v>0.113827</v>
      </c>
      <c r="R39" t="s">
        <v>197</v>
      </c>
      <c r="S39">
        <v>0.14874999999999999</v>
      </c>
      <c r="T39">
        <v>0.76524000000000003</v>
      </c>
      <c r="U39">
        <v>0.15997</v>
      </c>
      <c r="V39">
        <v>0.71157000000000004</v>
      </c>
      <c r="AE39" t="s">
        <v>35</v>
      </c>
      <c r="AF39">
        <v>-0.82274899999999995</v>
      </c>
      <c r="AG39">
        <v>0.16206999999999999</v>
      </c>
      <c r="AH39">
        <v>-5.0765000000000002</v>
      </c>
      <c r="AI39">
        <v>0.15617</v>
      </c>
      <c r="AJ39">
        <v>-5.2683</v>
      </c>
      <c r="AK39">
        <f t="shared" si="1"/>
        <v>-5.1099999999999479E-3</v>
      </c>
      <c r="AR39" t="s">
        <v>35</v>
      </c>
      <c r="AS39">
        <v>-0.817639</v>
      </c>
      <c r="AT39">
        <v>0.16214000000000001</v>
      </c>
      <c r="AU39">
        <v>-5.0427</v>
      </c>
      <c r="AV39">
        <v>0.15620000000000001</v>
      </c>
      <c r="AW39">
        <v>-5.2343999999999999</v>
      </c>
      <c r="AY39">
        <f t="shared" si="0"/>
        <v>-1.8119999999999942E-3</v>
      </c>
      <c r="BG39" t="s">
        <v>35</v>
      </c>
      <c r="BH39">
        <v>-0.816052</v>
      </c>
      <c r="BI39">
        <v>0.16206000000000001</v>
      </c>
      <c r="BJ39">
        <v>-5.0354000000000001</v>
      </c>
      <c r="BK39">
        <v>0.15614</v>
      </c>
      <c r="BL39">
        <v>-5.2264999999999997</v>
      </c>
      <c r="BU39" t="s">
        <v>35</v>
      </c>
      <c r="BV39">
        <v>-0.81524200000000002</v>
      </c>
      <c r="BW39">
        <v>0.16231000000000001</v>
      </c>
      <c r="BX39">
        <v>-5.0225999999999997</v>
      </c>
      <c r="BY39">
        <v>0.15637999999999999</v>
      </c>
      <c r="BZ39">
        <v>-5.2131999999999996</v>
      </c>
      <c r="CJ39" t="s">
        <v>35</v>
      </c>
      <c r="CK39">
        <v>-0.812751</v>
      </c>
      <c r="CL39">
        <v>0.16220999999999999</v>
      </c>
      <c r="CM39">
        <v>-5.0103</v>
      </c>
      <c r="CN39">
        <v>0.15633</v>
      </c>
      <c r="CO39">
        <v>-5.1990999999999996</v>
      </c>
    </row>
    <row r="40" spans="1:93" x14ac:dyDescent="0.35">
      <c r="A40" t="s">
        <v>38</v>
      </c>
      <c r="B40">
        <v>0.36277500000000001</v>
      </c>
      <c r="C40" t="s">
        <v>115</v>
      </c>
      <c r="D40">
        <v>0.25059999999999999</v>
      </c>
      <c r="E40">
        <v>1.4476</v>
      </c>
      <c r="F40">
        <v>0.26044</v>
      </c>
      <c r="G40">
        <v>1.3929</v>
      </c>
      <c r="I40" t="s">
        <v>38</v>
      </c>
      <c r="J40">
        <v>0.36302000000000001</v>
      </c>
      <c r="K40">
        <v>0.25047000000000003</v>
      </c>
      <c r="L40">
        <v>1.4493</v>
      </c>
      <c r="M40">
        <v>0.26088</v>
      </c>
      <c r="N40">
        <v>1.3915</v>
      </c>
      <c r="P40" t="s">
        <v>38</v>
      </c>
      <c r="Q40">
        <v>0.33935100000000001</v>
      </c>
      <c r="R40" t="s">
        <v>198</v>
      </c>
      <c r="S40">
        <v>0.25337999999999999</v>
      </c>
      <c r="T40">
        <v>1.3392900000000001</v>
      </c>
      <c r="U40">
        <v>0.26440999999999998</v>
      </c>
      <c r="V40">
        <v>1.2834399999999999</v>
      </c>
      <c r="AE40" t="s">
        <v>36</v>
      </c>
      <c r="AF40">
        <v>-5.8715999999999997E-2</v>
      </c>
      <c r="AG40">
        <v>0.15024999999999999</v>
      </c>
      <c r="AH40">
        <v>-0.39079999999999998</v>
      </c>
      <c r="AI40">
        <v>0.15245</v>
      </c>
      <c r="AJ40">
        <v>-0.38519999999999999</v>
      </c>
      <c r="AK40">
        <f t="shared" si="1"/>
        <v>-7.3069999999999941E-3</v>
      </c>
      <c r="AR40" t="s">
        <v>36</v>
      </c>
      <c r="AS40">
        <v>-5.1409000000000003E-2</v>
      </c>
      <c r="AT40">
        <v>0.15126999999999999</v>
      </c>
      <c r="AU40">
        <v>-0.33989999999999998</v>
      </c>
      <c r="AV40">
        <v>0.15404000000000001</v>
      </c>
      <c r="AW40">
        <v>-0.3337</v>
      </c>
      <c r="AY40">
        <f t="shared" si="0"/>
        <v>2.8239999999999932E-3</v>
      </c>
      <c r="BG40" t="s">
        <v>36</v>
      </c>
      <c r="BH40">
        <v>-5.3220999999999997E-2</v>
      </c>
      <c r="BI40">
        <v>0.15084</v>
      </c>
      <c r="BJ40">
        <v>-0.3528</v>
      </c>
      <c r="BK40">
        <v>0.15351000000000001</v>
      </c>
      <c r="BL40">
        <v>-0.34670000000000001</v>
      </c>
      <c r="BU40" t="s">
        <v>36</v>
      </c>
      <c r="BV40">
        <v>-5.0180000000000002E-2</v>
      </c>
      <c r="BW40">
        <v>0.15236</v>
      </c>
      <c r="BX40">
        <v>-0.32929999999999998</v>
      </c>
      <c r="BY40">
        <v>0.15518000000000001</v>
      </c>
      <c r="BZ40">
        <v>-0.32340000000000002</v>
      </c>
      <c r="CJ40" t="s">
        <v>36</v>
      </c>
      <c r="CK40">
        <v>-5.2228999999999998E-2</v>
      </c>
      <c r="CL40">
        <v>0.152</v>
      </c>
      <c r="CM40">
        <v>-0.34360000000000002</v>
      </c>
      <c r="CN40">
        <v>0.15473000000000001</v>
      </c>
      <c r="CO40">
        <v>-0.33750000000000002</v>
      </c>
    </row>
    <row r="41" spans="1:93" x14ac:dyDescent="0.35">
      <c r="A41" t="s">
        <v>39</v>
      </c>
      <c r="B41">
        <v>-0.41915799999999998</v>
      </c>
      <c r="C41" t="s">
        <v>116</v>
      </c>
      <c r="D41">
        <v>0.13741999999999999</v>
      </c>
      <c r="E41">
        <v>-3.0503</v>
      </c>
      <c r="F41">
        <v>0.13544</v>
      </c>
      <c r="G41">
        <v>-3.0948000000000002</v>
      </c>
      <c r="I41" t="s">
        <v>39</v>
      </c>
      <c r="J41">
        <v>-0.42000999999999999</v>
      </c>
      <c r="K41">
        <v>0.13739999999999999</v>
      </c>
      <c r="L41">
        <v>-3.0569000000000002</v>
      </c>
      <c r="M41">
        <v>0.13544</v>
      </c>
      <c r="N41">
        <v>-3.1012</v>
      </c>
      <c r="P41" t="s">
        <v>39</v>
      </c>
      <c r="Q41">
        <v>-0.423147</v>
      </c>
      <c r="R41" t="s">
        <v>199</v>
      </c>
      <c r="S41">
        <v>0.14601</v>
      </c>
      <c r="T41">
        <v>-2.8980999999999999</v>
      </c>
      <c r="U41">
        <v>0.14366000000000001</v>
      </c>
      <c r="V41">
        <v>-2.9455499999999999</v>
      </c>
      <c r="AE41" t="s">
        <v>37</v>
      </c>
      <c r="AF41">
        <v>9.9676000000000001E-2</v>
      </c>
      <c r="AG41">
        <v>0.14823</v>
      </c>
      <c r="AH41">
        <v>0.67249999999999999</v>
      </c>
      <c r="AI41">
        <v>0.15909000000000001</v>
      </c>
      <c r="AJ41">
        <v>0.62649999999999995</v>
      </c>
      <c r="AK41">
        <f t="shared" si="1"/>
        <v>-1.4420000000000002E-2</v>
      </c>
      <c r="AR41" t="s">
        <v>37</v>
      </c>
      <c r="AS41">
        <v>0.114096</v>
      </c>
      <c r="AT41">
        <v>0.14860999999999999</v>
      </c>
      <c r="AU41">
        <v>0.76780000000000004</v>
      </c>
      <c r="AV41">
        <v>0.15958</v>
      </c>
      <c r="AW41">
        <v>0.71499999999999997</v>
      </c>
      <c r="AY41">
        <f t="shared" si="0"/>
        <v>4.0250000000000008E-3</v>
      </c>
      <c r="BG41" t="s">
        <v>37</v>
      </c>
      <c r="BH41">
        <v>0.11692</v>
      </c>
      <c r="BI41">
        <v>0.14846000000000001</v>
      </c>
      <c r="BJ41">
        <v>0.78759999999999997</v>
      </c>
      <c r="BK41">
        <v>0.15945999999999999</v>
      </c>
      <c r="BL41">
        <v>0.73319999999999996</v>
      </c>
      <c r="BU41" t="s">
        <v>37</v>
      </c>
      <c r="BV41">
        <v>0.11286</v>
      </c>
      <c r="BW41">
        <v>0.14893999999999999</v>
      </c>
      <c r="BX41">
        <v>0.75780000000000003</v>
      </c>
      <c r="BY41">
        <v>0.15998999999999999</v>
      </c>
      <c r="BZ41">
        <v>0.70540000000000003</v>
      </c>
      <c r="CJ41" t="s">
        <v>37</v>
      </c>
      <c r="CK41">
        <v>0.11959</v>
      </c>
      <c r="CL41">
        <v>0.14874999999999999</v>
      </c>
      <c r="CM41">
        <v>0.80400000000000005</v>
      </c>
      <c r="CN41">
        <v>0.15987000000000001</v>
      </c>
      <c r="CO41">
        <v>0.74809999999999999</v>
      </c>
    </row>
    <row r="42" spans="1:93" x14ac:dyDescent="0.35">
      <c r="A42" t="s">
        <v>40</v>
      </c>
      <c r="B42">
        <v>-0.11773500000000001</v>
      </c>
      <c r="C42" t="s">
        <v>117</v>
      </c>
      <c r="D42">
        <v>6.8769999999999998E-2</v>
      </c>
      <c r="E42">
        <v>-1.7121</v>
      </c>
      <c r="F42">
        <v>7.4510000000000007E-2</v>
      </c>
      <c r="G42">
        <v>-1.5801000000000001</v>
      </c>
      <c r="I42" t="s">
        <v>40</v>
      </c>
      <c r="J42">
        <v>-0.11591</v>
      </c>
      <c r="K42">
        <v>6.7879999999999996E-2</v>
      </c>
      <c r="L42">
        <v>-1.7077</v>
      </c>
      <c r="M42">
        <v>7.3580000000000007E-2</v>
      </c>
      <c r="N42">
        <v>-1.5752999999999999</v>
      </c>
      <c r="P42" t="s">
        <v>40</v>
      </c>
      <c r="Q42">
        <v>-0.32604499999999997</v>
      </c>
      <c r="R42" t="s">
        <v>200</v>
      </c>
      <c r="S42">
        <v>0.14124</v>
      </c>
      <c r="T42">
        <v>-2.3084099999999999</v>
      </c>
      <c r="U42">
        <v>0.15351000000000001</v>
      </c>
      <c r="V42">
        <v>-2.12399</v>
      </c>
      <c r="AE42" t="s">
        <v>38</v>
      </c>
      <c r="AF42">
        <v>0.34356700000000001</v>
      </c>
      <c r="AG42">
        <v>0.2545</v>
      </c>
      <c r="AH42">
        <v>1.35</v>
      </c>
      <c r="AI42">
        <v>0.26615</v>
      </c>
      <c r="AJ42">
        <v>1.2908999999999999</v>
      </c>
      <c r="AK42">
        <f t="shared" si="1"/>
        <v>-2.33899999999998E-3</v>
      </c>
      <c r="AR42" t="s">
        <v>38</v>
      </c>
      <c r="AS42">
        <v>0.34590599999999999</v>
      </c>
      <c r="AT42">
        <v>0.25345000000000001</v>
      </c>
      <c r="AU42">
        <v>1.3648</v>
      </c>
      <c r="AV42">
        <v>0.26424999999999998</v>
      </c>
      <c r="AW42">
        <v>1.3089999999999999</v>
      </c>
      <c r="AY42">
        <f t="shared" si="0"/>
        <v>5.090000000000372E-4</v>
      </c>
      <c r="BG42" t="s">
        <v>38</v>
      </c>
      <c r="BH42">
        <v>0.34993099999999999</v>
      </c>
      <c r="BI42">
        <v>0.25307000000000002</v>
      </c>
      <c r="BJ42">
        <v>1.3827</v>
      </c>
      <c r="BK42">
        <v>0.26405000000000001</v>
      </c>
      <c r="BL42">
        <v>1.3251999999999999</v>
      </c>
      <c r="BU42" t="s">
        <v>38</v>
      </c>
      <c r="BV42">
        <v>0.36088399999999998</v>
      </c>
      <c r="BW42">
        <v>0.25344</v>
      </c>
      <c r="BX42">
        <v>1.4238999999999999</v>
      </c>
      <c r="BY42">
        <v>0.26372000000000001</v>
      </c>
      <c r="BZ42">
        <v>1.3684000000000001</v>
      </c>
      <c r="CJ42" t="s">
        <v>38</v>
      </c>
      <c r="CK42">
        <v>0.37132500000000002</v>
      </c>
      <c r="CL42">
        <v>0.25352999999999998</v>
      </c>
      <c r="CM42">
        <v>1.4645999999999999</v>
      </c>
      <c r="CN42">
        <v>0.26568000000000003</v>
      </c>
      <c r="CO42">
        <v>1.3976999999999999</v>
      </c>
    </row>
    <row r="43" spans="1:93" x14ac:dyDescent="0.35">
      <c r="A43" t="s">
        <v>41</v>
      </c>
      <c r="B43">
        <v>-0.383579</v>
      </c>
      <c r="C43" t="s">
        <v>118</v>
      </c>
      <c r="D43">
        <v>0.11691</v>
      </c>
      <c r="E43">
        <v>-3.2808999999999999</v>
      </c>
      <c r="F43">
        <v>0.11594</v>
      </c>
      <c r="G43">
        <v>-3.3083</v>
      </c>
      <c r="I43" t="s">
        <v>41</v>
      </c>
      <c r="J43">
        <v>-0.37069999999999997</v>
      </c>
      <c r="K43">
        <v>0.11665</v>
      </c>
      <c r="L43">
        <v>-3.1779999999999999</v>
      </c>
      <c r="M43">
        <v>0.11556</v>
      </c>
      <c r="N43">
        <v>-3.2078000000000002</v>
      </c>
      <c r="P43" t="s">
        <v>41</v>
      </c>
      <c r="Q43">
        <v>-0.49554999999999999</v>
      </c>
      <c r="R43" t="s">
        <v>201</v>
      </c>
      <c r="S43">
        <v>0.13965</v>
      </c>
      <c r="T43">
        <v>-3.54854</v>
      </c>
      <c r="U43">
        <v>0.14487</v>
      </c>
      <c r="V43">
        <v>-3.4207700000000001</v>
      </c>
      <c r="AE43" t="s">
        <v>39</v>
      </c>
      <c r="AF43">
        <v>-0.42500900000000003</v>
      </c>
      <c r="AG43">
        <v>0.14582000000000001</v>
      </c>
      <c r="AH43">
        <v>-2.9146000000000001</v>
      </c>
      <c r="AI43">
        <v>0.14341000000000001</v>
      </c>
      <c r="AJ43">
        <v>-2.9634999999999998</v>
      </c>
      <c r="AK43">
        <f t="shared" si="1"/>
        <v>-3.3030000000000004E-3</v>
      </c>
      <c r="AR43" t="s">
        <v>39</v>
      </c>
      <c r="AS43">
        <v>-0.42170600000000003</v>
      </c>
      <c r="AT43">
        <v>0.14593999999999999</v>
      </c>
      <c r="AU43">
        <v>-2.8895</v>
      </c>
      <c r="AV43">
        <v>0.14360999999999999</v>
      </c>
      <c r="AW43">
        <v>-2.9365000000000001</v>
      </c>
      <c r="AY43">
        <f t="shared" si="0"/>
        <v>2.605000000000024E-3</v>
      </c>
      <c r="BG43" t="s">
        <v>39</v>
      </c>
      <c r="BH43">
        <v>-0.42119699999999999</v>
      </c>
      <c r="BI43">
        <v>0.14588000000000001</v>
      </c>
      <c r="BJ43">
        <v>-2.8872</v>
      </c>
      <c r="BK43">
        <v>0.14349000000000001</v>
      </c>
      <c r="BL43">
        <v>-2.9352999999999998</v>
      </c>
      <c r="BU43" t="s">
        <v>39</v>
      </c>
      <c r="BV43">
        <v>-0.42034700000000003</v>
      </c>
      <c r="BW43">
        <v>0.14610000000000001</v>
      </c>
      <c r="BX43">
        <v>-2.8772000000000002</v>
      </c>
      <c r="BY43">
        <v>0.14379</v>
      </c>
      <c r="BZ43">
        <v>-2.9232999999999998</v>
      </c>
      <c r="CJ43" t="s">
        <v>39</v>
      </c>
      <c r="CK43">
        <v>-0.41959800000000003</v>
      </c>
      <c r="CL43">
        <v>0.14602999999999999</v>
      </c>
      <c r="CM43">
        <v>-2.8734999999999999</v>
      </c>
      <c r="CN43">
        <v>0.14366999999999999</v>
      </c>
      <c r="CO43">
        <v>-2.9205000000000001</v>
      </c>
    </row>
    <row r="44" spans="1:93" x14ac:dyDescent="0.35">
      <c r="A44" t="s">
        <v>42</v>
      </c>
      <c r="B44">
        <v>-8.2478999999999997E-2</v>
      </c>
      <c r="C44" t="s">
        <v>119</v>
      </c>
      <c r="D44">
        <v>0.23832</v>
      </c>
      <c r="E44">
        <v>-0.34610000000000002</v>
      </c>
      <c r="F44">
        <v>0.24426</v>
      </c>
      <c r="G44">
        <v>-0.3377</v>
      </c>
      <c r="I44" t="s">
        <v>42</v>
      </c>
      <c r="J44">
        <v>-6.8019999999999997E-2</v>
      </c>
      <c r="K44">
        <v>0.23808000000000001</v>
      </c>
      <c r="L44">
        <v>-0.28570000000000001</v>
      </c>
      <c r="M44">
        <v>0.24449000000000001</v>
      </c>
      <c r="N44">
        <v>-0.2782</v>
      </c>
      <c r="P44" t="s">
        <v>42</v>
      </c>
      <c r="Q44">
        <v>-0.174183</v>
      </c>
      <c r="R44" t="s">
        <v>202</v>
      </c>
      <c r="S44">
        <v>0.24142</v>
      </c>
      <c r="T44">
        <v>-0.72150000000000003</v>
      </c>
      <c r="U44">
        <v>0.24870999999999999</v>
      </c>
      <c r="V44">
        <v>-0.70035000000000003</v>
      </c>
      <c r="AE44" t="s">
        <v>40</v>
      </c>
      <c r="AF44">
        <v>-0.32516800000000001</v>
      </c>
      <c r="AG44">
        <v>0.14011000000000001</v>
      </c>
      <c r="AH44">
        <v>-2.3208000000000002</v>
      </c>
      <c r="AI44">
        <v>0.15239</v>
      </c>
      <c r="AJ44">
        <v>-2.1337000000000002</v>
      </c>
      <c r="AK44">
        <f t="shared" si="1"/>
        <v>-1.813000000000009E-3</v>
      </c>
      <c r="AR44" t="s">
        <v>40</v>
      </c>
      <c r="AS44">
        <v>-0.323355</v>
      </c>
      <c r="AT44">
        <v>0.14069999999999999</v>
      </c>
      <c r="AU44">
        <v>-2.2980999999999998</v>
      </c>
      <c r="AV44">
        <v>0.15279000000000001</v>
      </c>
      <c r="AW44">
        <v>-2.1162999999999998</v>
      </c>
      <c r="AY44">
        <f t="shared" si="0"/>
        <v>5.9400000000000008E-3</v>
      </c>
      <c r="BG44" t="s">
        <v>40</v>
      </c>
      <c r="BH44">
        <v>-0.32074999999999998</v>
      </c>
      <c r="BI44">
        <v>0.14029</v>
      </c>
      <c r="BJ44">
        <v>-2.2863000000000002</v>
      </c>
      <c r="BK44">
        <v>0.15223999999999999</v>
      </c>
      <c r="BL44">
        <v>-2.1069</v>
      </c>
      <c r="BU44" t="s">
        <v>40</v>
      </c>
      <c r="BV44">
        <v>-0.32548899999999997</v>
      </c>
      <c r="BW44">
        <v>0.14162</v>
      </c>
      <c r="BX44">
        <v>-2.2982999999999998</v>
      </c>
      <c r="BY44">
        <v>0.15364</v>
      </c>
      <c r="BZ44">
        <v>-2.1185999999999998</v>
      </c>
      <c r="CJ44" t="s">
        <v>40</v>
      </c>
      <c r="CK44">
        <v>-0.321988</v>
      </c>
      <c r="CL44">
        <v>0.14127000000000001</v>
      </c>
      <c r="CM44">
        <v>-2.2793000000000001</v>
      </c>
      <c r="CN44">
        <v>0.15325</v>
      </c>
      <c r="CO44">
        <v>-2.1011000000000002</v>
      </c>
    </row>
    <row r="45" spans="1:93" x14ac:dyDescent="0.35">
      <c r="A45" t="s">
        <v>43</v>
      </c>
      <c r="B45">
        <v>-0.47096500000000002</v>
      </c>
      <c r="C45" t="s">
        <v>120</v>
      </c>
      <c r="D45">
        <v>0.12345</v>
      </c>
      <c r="E45">
        <v>-3.8151000000000002</v>
      </c>
      <c r="F45">
        <v>0.12542</v>
      </c>
      <c r="G45">
        <v>-3.7551000000000001</v>
      </c>
      <c r="I45" t="s">
        <v>43</v>
      </c>
      <c r="J45">
        <v>-0.46983000000000003</v>
      </c>
      <c r="K45">
        <v>0.12336999999999999</v>
      </c>
      <c r="L45">
        <v>-3.8081999999999998</v>
      </c>
      <c r="M45">
        <v>0.12533</v>
      </c>
      <c r="N45">
        <v>-3.7488000000000001</v>
      </c>
      <c r="P45" t="s">
        <v>43</v>
      </c>
      <c r="Q45">
        <v>-0.53968700000000003</v>
      </c>
      <c r="R45" t="s">
        <v>203</v>
      </c>
      <c r="S45">
        <v>0.13277</v>
      </c>
      <c r="T45">
        <v>-4.0646800000000001</v>
      </c>
      <c r="U45">
        <v>0.13597000000000001</v>
      </c>
      <c r="V45">
        <v>-3.96923</v>
      </c>
      <c r="AE45" t="s">
        <v>41</v>
      </c>
      <c r="AF45">
        <v>-0.50861999999999996</v>
      </c>
      <c r="AG45">
        <v>0.13913</v>
      </c>
      <c r="AH45">
        <v>-3.6558000000000002</v>
      </c>
      <c r="AI45">
        <v>0.1439</v>
      </c>
      <c r="AJ45">
        <v>-3.5344000000000002</v>
      </c>
      <c r="AK45">
        <f t="shared" si="1"/>
        <v>-1.7356999999999956E-2</v>
      </c>
      <c r="AR45" t="s">
        <v>41</v>
      </c>
      <c r="AS45">
        <v>-0.49126300000000001</v>
      </c>
      <c r="AT45">
        <v>0.13944999999999999</v>
      </c>
      <c r="AU45">
        <v>-3.5228999999999999</v>
      </c>
      <c r="AV45">
        <v>0.14430000000000001</v>
      </c>
      <c r="AW45">
        <v>-3.4045000000000001</v>
      </c>
      <c r="AY45">
        <f t="shared" si="0"/>
        <v>-2.2695999999999994E-2</v>
      </c>
      <c r="BG45" t="s">
        <v>41</v>
      </c>
      <c r="BH45">
        <v>-0.485323</v>
      </c>
      <c r="BI45">
        <v>0.13936999999999999</v>
      </c>
      <c r="BJ45">
        <v>-3.4823</v>
      </c>
      <c r="BK45">
        <v>0.14432</v>
      </c>
      <c r="BL45">
        <v>-3.3626999999999998</v>
      </c>
      <c r="BU45" t="s">
        <v>41</v>
      </c>
      <c r="BV45">
        <v>-0.48968800000000001</v>
      </c>
      <c r="BW45">
        <v>0.13972999999999999</v>
      </c>
      <c r="BX45">
        <v>-3.5045000000000002</v>
      </c>
      <c r="BY45">
        <v>0.14459</v>
      </c>
      <c r="BZ45">
        <v>-3.3866000000000001</v>
      </c>
      <c r="CJ45" t="s">
        <v>41</v>
      </c>
      <c r="CK45">
        <v>-0.47482600000000003</v>
      </c>
      <c r="CL45">
        <v>0.13963999999999999</v>
      </c>
      <c r="CM45">
        <v>-3.4003999999999999</v>
      </c>
      <c r="CN45">
        <v>0.14457999999999999</v>
      </c>
      <c r="CO45">
        <v>-3.2841999999999998</v>
      </c>
    </row>
    <row r="46" spans="1:93" x14ac:dyDescent="0.35">
      <c r="A46" t="s">
        <v>44</v>
      </c>
      <c r="B46">
        <v>-0.49314400000000003</v>
      </c>
      <c r="C46" t="s">
        <v>121</v>
      </c>
      <c r="D46">
        <v>8.6779999999999996E-2</v>
      </c>
      <c r="E46">
        <v>-5.6828000000000003</v>
      </c>
      <c r="F46">
        <v>0.10868</v>
      </c>
      <c r="G46">
        <v>-4.5376000000000003</v>
      </c>
      <c r="I46" t="s">
        <v>44</v>
      </c>
      <c r="J46">
        <v>-0.48707</v>
      </c>
      <c r="K46">
        <v>8.6870000000000003E-2</v>
      </c>
      <c r="L46">
        <v>-5.6066000000000003</v>
      </c>
      <c r="M46">
        <v>0.10897</v>
      </c>
      <c r="N46">
        <v>-4.4699</v>
      </c>
      <c r="P46" t="s">
        <v>44</v>
      </c>
      <c r="Q46">
        <v>-0.92990600000000001</v>
      </c>
      <c r="R46" t="s">
        <v>204</v>
      </c>
      <c r="S46">
        <v>8.097E-2</v>
      </c>
      <c r="T46">
        <v>-11.48441</v>
      </c>
      <c r="U46">
        <v>8.8550000000000004E-2</v>
      </c>
      <c r="V46">
        <v>-10.50108</v>
      </c>
      <c r="AE46" t="s">
        <v>42</v>
      </c>
      <c r="AF46">
        <v>-0.14951700000000001</v>
      </c>
      <c r="AG46">
        <v>0.24293999999999999</v>
      </c>
      <c r="AH46">
        <v>-0.61550000000000005</v>
      </c>
      <c r="AI46">
        <v>0.24936</v>
      </c>
      <c r="AJ46">
        <v>-0.59960000000000002</v>
      </c>
      <c r="AK46">
        <f t="shared" si="1"/>
        <v>3.0908999999999992E-2</v>
      </c>
      <c r="AR46" t="s">
        <v>42</v>
      </c>
      <c r="AS46">
        <v>-0.180426</v>
      </c>
      <c r="AT46">
        <v>0.24177999999999999</v>
      </c>
      <c r="AU46">
        <v>-0.74619999999999997</v>
      </c>
      <c r="AV46">
        <v>0.24925</v>
      </c>
      <c r="AW46">
        <v>-0.72389999999999999</v>
      </c>
      <c r="AY46">
        <f t="shared" si="0"/>
        <v>1.2710000000000221E-3</v>
      </c>
      <c r="BG46" t="s">
        <v>42</v>
      </c>
      <c r="BH46">
        <v>-0.203122</v>
      </c>
      <c r="BI46">
        <v>0.24163999999999999</v>
      </c>
      <c r="BJ46">
        <v>-0.84060000000000001</v>
      </c>
      <c r="BK46">
        <v>0.25033</v>
      </c>
      <c r="BL46">
        <v>-0.81140000000000001</v>
      </c>
      <c r="BU46" t="s">
        <v>42</v>
      </c>
      <c r="BV46">
        <v>-0.17388600000000001</v>
      </c>
      <c r="BW46">
        <v>0.24245</v>
      </c>
      <c r="BX46">
        <v>-0.71719999999999995</v>
      </c>
      <c r="BY46">
        <v>0.25015999999999999</v>
      </c>
      <c r="BZ46">
        <v>-0.69510000000000005</v>
      </c>
      <c r="CJ46" t="s">
        <v>42</v>
      </c>
      <c r="CK46">
        <v>-0.21248400000000001</v>
      </c>
      <c r="CL46">
        <v>0.24306</v>
      </c>
      <c r="CM46">
        <v>-0.87419999999999998</v>
      </c>
      <c r="CN46">
        <v>0.25407000000000002</v>
      </c>
      <c r="CO46">
        <v>-0.83630000000000004</v>
      </c>
    </row>
    <row r="47" spans="1:93" x14ac:dyDescent="0.35">
      <c r="A47" t="s">
        <v>45</v>
      </c>
      <c r="B47">
        <v>-0.95930499999999996</v>
      </c>
      <c r="C47" t="s">
        <v>122</v>
      </c>
      <c r="D47">
        <v>6.3119999999999996E-2</v>
      </c>
      <c r="E47">
        <v>-15.1976</v>
      </c>
      <c r="F47">
        <v>7.596E-2</v>
      </c>
      <c r="G47">
        <v>-12.6287</v>
      </c>
      <c r="I47" t="s">
        <v>45</v>
      </c>
      <c r="J47">
        <v>-0.95684999999999998</v>
      </c>
      <c r="K47">
        <v>6.3140000000000002E-2</v>
      </c>
      <c r="L47">
        <v>-15.1533</v>
      </c>
      <c r="M47">
        <v>7.603E-2</v>
      </c>
      <c r="N47">
        <v>-12.5853</v>
      </c>
      <c r="P47" t="s">
        <v>45</v>
      </c>
      <c r="Q47">
        <v>-1.173079</v>
      </c>
      <c r="R47" t="s">
        <v>205</v>
      </c>
      <c r="S47">
        <v>6.5379999999999994E-2</v>
      </c>
      <c r="T47">
        <v>-17.943580000000001</v>
      </c>
      <c r="U47">
        <v>7.4190000000000006E-2</v>
      </c>
      <c r="V47">
        <v>-15.81166</v>
      </c>
      <c r="AE47" t="s">
        <v>43</v>
      </c>
      <c r="AF47">
        <v>-0.54197099999999998</v>
      </c>
      <c r="AG47">
        <v>0.13263</v>
      </c>
      <c r="AH47">
        <v>-4.0862999999999996</v>
      </c>
      <c r="AI47">
        <v>0.13578000000000001</v>
      </c>
      <c r="AJ47">
        <v>-3.9914999999999998</v>
      </c>
      <c r="AK47">
        <f t="shared" si="1"/>
        <v>-1.3279999999999959E-3</v>
      </c>
      <c r="AR47" t="s">
        <v>43</v>
      </c>
      <c r="AS47">
        <v>-0.54064299999999998</v>
      </c>
      <c r="AT47">
        <v>0.13272999999999999</v>
      </c>
      <c r="AU47">
        <v>-4.0731000000000002</v>
      </c>
      <c r="AV47">
        <v>0.13594000000000001</v>
      </c>
      <c r="AW47">
        <v>-3.9771999999999998</v>
      </c>
      <c r="AY47">
        <f t="shared" si="0"/>
        <v>1.8410000000000926E-3</v>
      </c>
      <c r="BG47" t="s">
        <v>43</v>
      </c>
      <c r="BH47">
        <v>-0.53937199999999996</v>
      </c>
      <c r="BI47">
        <v>0.13266</v>
      </c>
      <c r="BJ47">
        <v>-4.0656999999999996</v>
      </c>
      <c r="BK47">
        <v>0.13586000000000001</v>
      </c>
      <c r="BL47">
        <v>-3.9699</v>
      </c>
      <c r="BU47" t="s">
        <v>43</v>
      </c>
      <c r="BV47">
        <v>-0.53968000000000005</v>
      </c>
      <c r="BW47">
        <v>0.13289000000000001</v>
      </c>
      <c r="BX47">
        <v>-4.0610999999999997</v>
      </c>
      <c r="BY47">
        <v>0.13611999999999999</v>
      </c>
      <c r="BZ47">
        <v>-3.9647999999999999</v>
      </c>
      <c r="CJ47" t="s">
        <v>43</v>
      </c>
      <c r="CK47">
        <v>-0.53540200000000004</v>
      </c>
      <c r="CL47">
        <v>0.13278999999999999</v>
      </c>
      <c r="CM47">
        <v>-4.0319000000000003</v>
      </c>
      <c r="CN47">
        <v>0.13605</v>
      </c>
      <c r="CO47">
        <v>-3.9354</v>
      </c>
    </row>
    <row r="48" spans="1:93" x14ac:dyDescent="0.35">
      <c r="A48" t="s">
        <v>46</v>
      </c>
      <c r="B48">
        <v>-1.7914129999999999</v>
      </c>
      <c r="C48" t="s">
        <v>123</v>
      </c>
      <c r="D48">
        <v>0.10797</v>
      </c>
      <c r="E48">
        <v>-16.592099999999999</v>
      </c>
      <c r="F48">
        <v>0.12006</v>
      </c>
      <c r="G48">
        <v>-14.9213</v>
      </c>
      <c r="I48" t="s">
        <v>46</v>
      </c>
      <c r="J48">
        <v>-1.7961499999999999</v>
      </c>
      <c r="K48">
        <v>0.10797</v>
      </c>
      <c r="L48">
        <v>-16.636199999999999</v>
      </c>
      <c r="M48">
        <v>0.12031</v>
      </c>
      <c r="N48">
        <v>-14.929600000000001</v>
      </c>
      <c r="P48" t="s">
        <v>46</v>
      </c>
      <c r="Q48">
        <v>-2.0073099999999999</v>
      </c>
      <c r="R48" t="s">
        <v>206</v>
      </c>
      <c r="S48">
        <v>0.10927000000000001</v>
      </c>
      <c r="T48">
        <v>-18.370809999999999</v>
      </c>
      <c r="U48">
        <v>0.12</v>
      </c>
      <c r="V48">
        <v>-16.728179999999998</v>
      </c>
      <c r="AE48" t="s">
        <v>44</v>
      </c>
      <c r="AF48">
        <v>-0.92684999999999995</v>
      </c>
      <c r="AG48">
        <v>8.1229999999999997E-2</v>
      </c>
      <c r="AH48">
        <v>-11.410500000000001</v>
      </c>
      <c r="AI48">
        <v>8.9130000000000001E-2</v>
      </c>
      <c r="AJ48">
        <v>-10.398999999999999</v>
      </c>
      <c r="AK48">
        <f t="shared" si="1"/>
        <v>2.00000000000089E-4</v>
      </c>
      <c r="AR48" t="s">
        <v>44</v>
      </c>
      <c r="AS48">
        <v>-0.92705000000000004</v>
      </c>
      <c r="AT48">
        <v>8.097E-2</v>
      </c>
      <c r="AU48">
        <v>-11.4488</v>
      </c>
      <c r="AV48">
        <v>8.8639999999999997E-2</v>
      </c>
      <c r="AW48">
        <v>-10.458299999999999</v>
      </c>
      <c r="AY48">
        <f t="shared" si="0"/>
        <v>3.1959999999999766E-3</v>
      </c>
      <c r="BG48" t="s">
        <v>44</v>
      </c>
      <c r="BH48">
        <v>-0.92520899999999995</v>
      </c>
      <c r="BI48">
        <v>8.0949999999999994E-2</v>
      </c>
      <c r="BJ48">
        <v>-11.4292</v>
      </c>
      <c r="BK48">
        <v>8.8669999999999999E-2</v>
      </c>
      <c r="BL48">
        <v>-10.434699999999999</v>
      </c>
      <c r="BU48" t="s">
        <v>44</v>
      </c>
      <c r="BV48">
        <v>-0.931504</v>
      </c>
      <c r="BW48">
        <v>8.0860000000000001E-2</v>
      </c>
      <c r="BX48">
        <v>-11.5199</v>
      </c>
      <c r="BY48">
        <v>8.7989999999999999E-2</v>
      </c>
      <c r="BZ48">
        <v>-10.5861</v>
      </c>
      <c r="CJ48" t="s">
        <v>44</v>
      </c>
      <c r="CK48">
        <v>-0.92907700000000004</v>
      </c>
      <c r="CL48">
        <v>8.0820000000000003E-2</v>
      </c>
      <c r="CM48">
        <v>-11.495699999999999</v>
      </c>
      <c r="CN48">
        <v>8.8039999999999993E-2</v>
      </c>
      <c r="CO48">
        <v>-10.5535</v>
      </c>
    </row>
    <row r="49" spans="1:93" x14ac:dyDescent="0.35">
      <c r="A49" t="s">
        <v>47</v>
      </c>
      <c r="B49">
        <v>-1.535426</v>
      </c>
      <c r="C49" t="s">
        <v>124</v>
      </c>
      <c r="D49">
        <v>6.6250000000000003E-2</v>
      </c>
      <c r="E49">
        <v>-23.177600000000002</v>
      </c>
      <c r="F49">
        <v>7.417E-2</v>
      </c>
      <c r="G49">
        <v>-20.701799999999999</v>
      </c>
      <c r="I49" t="s">
        <v>47</v>
      </c>
      <c r="J49">
        <v>-1.5341800000000001</v>
      </c>
      <c r="K49">
        <v>6.6280000000000006E-2</v>
      </c>
      <c r="L49">
        <v>-23.148199999999999</v>
      </c>
      <c r="M49">
        <v>7.4200000000000002E-2</v>
      </c>
      <c r="N49">
        <v>-20.6754</v>
      </c>
      <c r="P49" t="s">
        <v>47</v>
      </c>
      <c r="Q49">
        <v>-1.7240359999999999</v>
      </c>
      <c r="R49" t="s">
        <v>207</v>
      </c>
      <c r="S49">
        <v>6.7269999999999996E-2</v>
      </c>
      <c r="T49">
        <v>-25.628329999999998</v>
      </c>
      <c r="U49">
        <v>7.2150000000000006E-2</v>
      </c>
      <c r="V49">
        <v>-23.893889999999999</v>
      </c>
      <c r="AE49" t="s">
        <v>45</v>
      </c>
      <c r="AF49">
        <v>-1.1538269999999999</v>
      </c>
      <c r="AG49">
        <v>6.5449999999999994E-2</v>
      </c>
      <c r="AH49">
        <v>-17.628399999999999</v>
      </c>
      <c r="AI49">
        <v>7.4490000000000001E-2</v>
      </c>
      <c r="AJ49">
        <v>-15.488799999999999</v>
      </c>
      <c r="AK49">
        <f t="shared" si="1"/>
        <v>2.6340000000000252E-3</v>
      </c>
      <c r="AR49" t="s">
        <v>45</v>
      </c>
      <c r="AS49">
        <v>-1.156461</v>
      </c>
      <c r="AT49">
        <v>6.5430000000000002E-2</v>
      </c>
      <c r="AU49">
        <v>-17.674199999999999</v>
      </c>
      <c r="AV49">
        <v>7.4429999999999996E-2</v>
      </c>
      <c r="AW49">
        <v>-15.5379</v>
      </c>
      <c r="AY49">
        <f t="shared" si="0"/>
        <v>-1.748800000000017E-2</v>
      </c>
      <c r="BG49" t="s">
        <v>45</v>
      </c>
      <c r="BH49">
        <v>-1.153265</v>
      </c>
      <c r="BI49">
        <v>6.5299999999999997E-2</v>
      </c>
      <c r="BJ49">
        <v>-17.662400000000002</v>
      </c>
      <c r="BK49">
        <v>7.424E-2</v>
      </c>
      <c r="BL49">
        <v>-15.535299999999999</v>
      </c>
      <c r="BU49" t="s">
        <v>45</v>
      </c>
      <c r="BV49">
        <v>-1.162814</v>
      </c>
      <c r="BW49">
        <v>6.5390000000000004E-2</v>
      </c>
      <c r="BX49">
        <v>-17.783799999999999</v>
      </c>
      <c r="BY49">
        <v>7.4039999999999995E-2</v>
      </c>
      <c r="BZ49">
        <v>-15.705</v>
      </c>
      <c r="CJ49" t="s">
        <v>45</v>
      </c>
      <c r="CK49">
        <v>-1.1559600000000001</v>
      </c>
      <c r="CL49">
        <v>6.5089999999999995E-2</v>
      </c>
      <c r="CM49">
        <v>-17.758099999999999</v>
      </c>
      <c r="CN49">
        <v>7.3569999999999997E-2</v>
      </c>
      <c r="CO49">
        <v>-15.7126</v>
      </c>
    </row>
    <row r="50" spans="1:93" x14ac:dyDescent="0.35">
      <c r="A50" t="s">
        <v>48</v>
      </c>
      <c r="B50">
        <v>-2.9301000000000001E-2</v>
      </c>
      <c r="C50" t="s">
        <v>125</v>
      </c>
      <c r="D50">
        <v>1.8849999999999999E-2</v>
      </c>
      <c r="E50">
        <v>-1.5542</v>
      </c>
      <c r="F50">
        <v>1.83E-2</v>
      </c>
      <c r="G50">
        <v>-1.6011</v>
      </c>
      <c r="I50" t="s">
        <v>48</v>
      </c>
      <c r="J50">
        <v>-2.8930000000000001E-2</v>
      </c>
      <c r="K50">
        <v>1.8610000000000002E-2</v>
      </c>
      <c r="L50">
        <v>-1.5546</v>
      </c>
      <c r="M50">
        <v>1.8079999999999999E-2</v>
      </c>
      <c r="N50">
        <v>-1.6007</v>
      </c>
      <c r="P50" t="s">
        <v>48</v>
      </c>
      <c r="Q50">
        <v>-4.4275000000000002E-2</v>
      </c>
      <c r="R50" t="s">
        <v>208</v>
      </c>
      <c r="S50">
        <v>3.739E-2</v>
      </c>
      <c r="T50">
        <v>-1.1842999999999999</v>
      </c>
      <c r="U50">
        <v>3.7670000000000002E-2</v>
      </c>
      <c r="V50">
        <v>-1.17527</v>
      </c>
      <c r="AE50" t="s">
        <v>46</v>
      </c>
      <c r="AF50">
        <v>-1.9940720000000001</v>
      </c>
      <c r="AG50">
        <v>0.10925</v>
      </c>
      <c r="AH50">
        <v>-18.2516</v>
      </c>
      <c r="AI50">
        <v>0.11952</v>
      </c>
      <c r="AJ50">
        <v>-16.683599999999998</v>
      </c>
      <c r="AK50">
        <f t="shared" si="1"/>
        <v>2.1908999999999956E-2</v>
      </c>
      <c r="AR50" t="s">
        <v>46</v>
      </c>
      <c r="AS50">
        <v>-2.015981</v>
      </c>
      <c r="AT50">
        <v>0.10921</v>
      </c>
      <c r="AU50">
        <v>-18.4604</v>
      </c>
      <c r="AV50">
        <v>0.11956</v>
      </c>
      <c r="AW50">
        <v>-16.8612</v>
      </c>
      <c r="AY50">
        <f t="shared" si="0"/>
        <v>-2.8000000000139025E-5</v>
      </c>
      <c r="BG50" t="s">
        <v>46</v>
      </c>
      <c r="BH50">
        <v>-2.0334690000000002</v>
      </c>
      <c r="BI50">
        <v>0.10914</v>
      </c>
      <c r="BJ50">
        <v>-18.632100000000001</v>
      </c>
      <c r="BK50">
        <v>0.11951000000000001</v>
      </c>
      <c r="BL50">
        <v>-17.015599999999999</v>
      </c>
      <c r="BU50" t="s">
        <v>46</v>
      </c>
      <c r="BV50">
        <v>-2.0110169999999998</v>
      </c>
      <c r="BW50">
        <v>0.10885</v>
      </c>
      <c r="BX50">
        <v>-18.4758</v>
      </c>
      <c r="BY50">
        <v>0.11846</v>
      </c>
      <c r="BZ50">
        <v>-16.976600000000001</v>
      </c>
      <c r="CJ50" t="s">
        <v>46</v>
      </c>
      <c r="CK50">
        <v>-2.0554429999999999</v>
      </c>
      <c r="CL50">
        <v>0.10879999999999999</v>
      </c>
      <c r="CM50">
        <v>-18.892700000000001</v>
      </c>
      <c r="CN50">
        <v>0.11921</v>
      </c>
      <c r="CO50">
        <v>-17.241599999999998</v>
      </c>
    </row>
    <row r="51" spans="1:93" x14ac:dyDescent="0.35">
      <c r="A51" t="s">
        <v>49</v>
      </c>
      <c r="B51">
        <v>-3.5316E-2</v>
      </c>
      <c r="C51" t="s">
        <v>126</v>
      </c>
      <c r="D51">
        <v>2.9389999999999999E-2</v>
      </c>
      <c r="E51">
        <v>-1.2016</v>
      </c>
      <c r="F51">
        <v>2.9340000000000001E-2</v>
      </c>
      <c r="G51">
        <v>-1.2035</v>
      </c>
      <c r="I51" t="s">
        <v>49</v>
      </c>
      <c r="J51">
        <v>-3.7010000000000001E-2</v>
      </c>
      <c r="K51">
        <v>2.93E-2</v>
      </c>
      <c r="L51">
        <v>-1.2635000000000001</v>
      </c>
      <c r="M51">
        <v>2.9250000000000002E-2</v>
      </c>
      <c r="N51">
        <v>-1.2654000000000001</v>
      </c>
      <c r="P51" t="s">
        <v>49</v>
      </c>
      <c r="Q51">
        <v>-4.7342000000000002E-2</v>
      </c>
      <c r="R51" t="s">
        <v>209</v>
      </c>
      <c r="S51">
        <v>3.7260000000000001E-2</v>
      </c>
      <c r="T51">
        <v>-1.2706999999999999</v>
      </c>
      <c r="U51">
        <v>3.9780000000000003E-2</v>
      </c>
      <c r="V51">
        <v>-1.19021</v>
      </c>
      <c r="AE51" t="s">
        <v>47</v>
      </c>
      <c r="AF51">
        <v>-1.7228859999999999</v>
      </c>
      <c r="AG51">
        <v>6.7299999999999999E-2</v>
      </c>
      <c r="AH51">
        <v>-25.600300000000001</v>
      </c>
      <c r="AI51">
        <v>7.2190000000000004E-2</v>
      </c>
      <c r="AJ51">
        <v>-23.865500000000001</v>
      </c>
      <c r="AK51">
        <f t="shared" si="1"/>
        <v>1.8679999999999808E-3</v>
      </c>
      <c r="AR51" t="s">
        <v>47</v>
      </c>
      <c r="AS51">
        <v>-1.7247539999999999</v>
      </c>
      <c r="AT51">
        <v>6.7290000000000003E-2</v>
      </c>
      <c r="AU51">
        <v>-25.63</v>
      </c>
      <c r="AV51">
        <v>7.2209999999999996E-2</v>
      </c>
      <c r="AW51">
        <v>-23.885000000000002</v>
      </c>
      <c r="AY51">
        <f t="shared" si="0"/>
        <v>1.4809999999999962E-3</v>
      </c>
      <c r="BG51" t="s">
        <v>47</v>
      </c>
      <c r="BH51">
        <v>-1.724782</v>
      </c>
      <c r="BI51">
        <v>6.7290000000000003E-2</v>
      </c>
      <c r="BJ51">
        <v>-25.6309</v>
      </c>
      <c r="BK51">
        <v>7.2260000000000005E-2</v>
      </c>
      <c r="BL51">
        <v>-23.8705</v>
      </c>
      <c r="BU51" t="s">
        <v>47</v>
      </c>
      <c r="BV51">
        <v>-1.727239</v>
      </c>
      <c r="BW51">
        <v>6.7320000000000005E-2</v>
      </c>
      <c r="BX51">
        <v>-25.6555</v>
      </c>
      <c r="BY51">
        <v>7.2139999999999996E-2</v>
      </c>
      <c r="BZ51">
        <v>-23.944099999999999</v>
      </c>
      <c r="CJ51" t="s">
        <v>47</v>
      </c>
      <c r="CK51">
        <v>-1.726885</v>
      </c>
      <c r="CL51">
        <v>6.7320000000000005E-2</v>
      </c>
      <c r="CM51">
        <v>-25.652799999999999</v>
      </c>
      <c r="CN51">
        <v>7.2230000000000003E-2</v>
      </c>
      <c r="CO51">
        <v>-23.9072</v>
      </c>
    </row>
    <row r="52" spans="1:93" x14ac:dyDescent="0.35">
      <c r="A52" t="s">
        <v>50</v>
      </c>
      <c r="B52">
        <v>0.87169600000000003</v>
      </c>
      <c r="C52" t="s">
        <v>127</v>
      </c>
      <c r="D52">
        <v>5.2819999999999999E-2</v>
      </c>
      <c r="E52">
        <v>16.5044</v>
      </c>
      <c r="F52">
        <v>4.9209999999999997E-2</v>
      </c>
      <c r="G52">
        <v>17.715299999999999</v>
      </c>
      <c r="I52" t="s">
        <v>50</v>
      </c>
      <c r="J52">
        <v>0.87034999999999996</v>
      </c>
      <c r="K52">
        <v>5.2760000000000001E-2</v>
      </c>
      <c r="L52">
        <v>16.495899999999999</v>
      </c>
      <c r="M52">
        <v>4.8989999999999999E-2</v>
      </c>
      <c r="N52">
        <v>17.7669</v>
      </c>
      <c r="P52" t="s">
        <v>50</v>
      </c>
      <c r="Q52">
        <v>0.85819999999999996</v>
      </c>
      <c r="R52" t="s">
        <v>210</v>
      </c>
      <c r="S52">
        <v>5.4600000000000003E-2</v>
      </c>
      <c r="T52">
        <v>15.71791</v>
      </c>
      <c r="U52">
        <v>5.1229999999999998E-2</v>
      </c>
      <c r="V52">
        <v>16.75178</v>
      </c>
      <c r="AE52" t="s">
        <v>48</v>
      </c>
      <c r="AF52">
        <v>-4.6323999999999997E-2</v>
      </c>
      <c r="AG52">
        <v>3.7109999999999997E-2</v>
      </c>
      <c r="AH52">
        <v>-1.2484</v>
      </c>
      <c r="AI52">
        <v>3.73E-2</v>
      </c>
      <c r="AJ52">
        <v>-1.2418</v>
      </c>
      <c r="AK52">
        <f t="shared" si="1"/>
        <v>-1.8589999999999995E-3</v>
      </c>
      <c r="AR52" t="s">
        <v>48</v>
      </c>
      <c r="AS52">
        <v>-4.4464999999999998E-2</v>
      </c>
      <c r="AT52">
        <v>3.7260000000000001E-2</v>
      </c>
      <c r="AU52">
        <v>-1.1933</v>
      </c>
      <c r="AV52">
        <v>3.7499999999999999E-2</v>
      </c>
      <c r="AW52">
        <v>-1.1856</v>
      </c>
      <c r="AY52">
        <f t="shared" si="0"/>
        <v>5.3700000000000275E-4</v>
      </c>
      <c r="BG52" t="s">
        <v>48</v>
      </c>
      <c r="BH52">
        <v>-4.2984000000000001E-2</v>
      </c>
      <c r="BI52">
        <v>3.7170000000000002E-2</v>
      </c>
      <c r="BJ52">
        <v>-1.1566000000000001</v>
      </c>
      <c r="BK52">
        <v>3.7429999999999998E-2</v>
      </c>
      <c r="BL52">
        <v>-1.1483000000000001</v>
      </c>
      <c r="BU52" t="s">
        <v>48</v>
      </c>
      <c r="BV52">
        <v>-4.3517E-2</v>
      </c>
      <c r="BW52">
        <v>3.7479999999999999E-2</v>
      </c>
      <c r="BX52">
        <v>-1.161</v>
      </c>
      <c r="BY52">
        <v>3.7769999999999998E-2</v>
      </c>
      <c r="BZ52">
        <v>-1.1523000000000001</v>
      </c>
      <c r="CJ52" t="s">
        <v>48</v>
      </c>
      <c r="CK52">
        <v>-4.0223000000000002E-2</v>
      </c>
      <c r="CL52">
        <v>3.739E-2</v>
      </c>
      <c r="CM52">
        <v>-1.0757000000000001</v>
      </c>
      <c r="CN52">
        <v>3.773E-2</v>
      </c>
      <c r="CO52">
        <v>-1.0661</v>
      </c>
    </row>
    <row r="53" spans="1:93" x14ac:dyDescent="0.35">
      <c r="A53" t="s">
        <v>51</v>
      </c>
      <c r="B53">
        <v>-9.4400999999999999E-2</v>
      </c>
      <c r="C53" t="s">
        <v>128</v>
      </c>
      <c r="D53">
        <v>3.3820000000000003E-2</v>
      </c>
      <c r="E53">
        <v>-2.7911999999999999</v>
      </c>
      <c r="F53">
        <v>3.3459999999999997E-2</v>
      </c>
      <c r="G53">
        <v>-2.8216999999999999</v>
      </c>
      <c r="I53" t="s">
        <v>51</v>
      </c>
      <c r="J53">
        <v>-9.4140000000000001E-2</v>
      </c>
      <c r="K53">
        <v>3.3779999999999998E-2</v>
      </c>
      <c r="L53">
        <v>-2.7865000000000002</v>
      </c>
      <c r="M53">
        <v>3.3419999999999998E-2</v>
      </c>
      <c r="N53">
        <v>-2.8166000000000002</v>
      </c>
      <c r="P53" t="s">
        <v>51</v>
      </c>
      <c r="Q53">
        <v>-0.100027</v>
      </c>
      <c r="R53" t="s">
        <v>211</v>
      </c>
      <c r="S53">
        <v>3.8159999999999999E-2</v>
      </c>
      <c r="T53">
        <v>-2.6209799999999999</v>
      </c>
      <c r="U53">
        <v>3.8080000000000003E-2</v>
      </c>
      <c r="V53">
        <v>-2.6267399999999999</v>
      </c>
      <c r="AE53" t="s">
        <v>49</v>
      </c>
      <c r="AF53">
        <v>-4.5212000000000002E-2</v>
      </c>
      <c r="AG53">
        <v>3.7069999999999999E-2</v>
      </c>
      <c r="AH53">
        <v>-1.2196</v>
      </c>
      <c r="AI53">
        <v>3.9469999999999998E-2</v>
      </c>
      <c r="AJ53">
        <v>-1.1454</v>
      </c>
      <c r="AK53">
        <f t="shared" si="1"/>
        <v>-4.9899999999999944E-4</v>
      </c>
      <c r="AR53" t="s">
        <v>49</v>
      </c>
      <c r="AS53">
        <v>-4.4713000000000003E-2</v>
      </c>
      <c r="AT53">
        <v>3.7179999999999998E-2</v>
      </c>
      <c r="AU53">
        <v>-1.2025999999999999</v>
      </c>
      <c r="AV53">
        <v>3.9640000000000002E-2</v>
      </c>
      <c r="AW53">
        <v>-1.1279999999999999</v>
      </c>
      <c r="AY53">
        <f t="shared" si="0"/>
        <v>6.4200000000003143E-4</v>
      </c>
      <c r="BG53" t="s">
        <v>49</v>
      </c>
      <c r="BH53">
        <v>-4.4176E-2</v>
      </c>
      <c r="BI53">
        <v>3.7139999999999999E-2</v>
      </c>
      <c r="BJ53">
        <v>-1.1895</v>
      </c>
      <c r="BK53">
        <v>3.9629999999999999E-2</v>
      </c>
      <c r="BL53">
        <v>-1.1148</v>
      </c>
      <c r="BU53" t="s">
        <v>49</v>
      </c>
      <c r="BV53">
        <v>-4.3553000000000001E-2</v>
      </c>
      <c r="BW53">
        <v>3.7260000000000001E-2</v>
      </c>
      <c r="BX53">
        <v>-1.1689000000000001</v>
      </c>
      <c r="BY53">
        <v>3.9699999999999999E-2</v>
      </c>
      <c r="BZ53">
        <v>-1.0971</v>
      </c>
      <c r="CJ53" t="s">
        <v>49</v>
      </c>
      <c r="CK53">
        <v>-4.2236999999999997E-2</v>
      </c>
      <c r="CL53">
        <v>3.7229999999999999E-2</v>
      </c>
      <c r="CM53">
        <v>-1.1346000000000001</v>
      </c>
      <c r="CN53">
        <v>3.9780000000000003E-2</v>
      </c>
      <c r="CO53">
        <v>-1.0618000000000001</v>
      </c>
    </row>
    <row r="54" spans="1:93" x14ac:dyDescent="0.35">
      <c r="A54" t="s">
        <v>52</v>
      </c>
      <c r="B54">
        <v>1.4888999999999999E-2</v>
      </c>
      <c r="C54" t="s">
        <v>129</v>
      </c>
      <c r="D54">
        <v>7.3520000000000002E-2</v>
      </c>
      <c r="E54">
        <v>0.20250000000000001</v>
      </c>
      <c r="F54">
        <v>7.6679999999999998E-2</v>
      </c>
      <c r="G54">
        <v>0.19420000000000001</v>
      </c>
      <c r="I54" t="s">
        <v>52</v>
      </c>
      <c r="J54">
        <v>1.431E-2</v>
      </c>
      <c r="K54">
        <v>7.2419999999999998E-2</v>
      </c>
      <c r="L54">
        <v>0.1976</v>
      </c>
      <c r="M54">
        <v>7.5509999999999994E-2</v>
      </c>
      <c r="N54">
        <v>0.1895</v>
      </c>
      <c r="P54" t="s">
        <v>52</v>
      </c>
      <c r="Q54">
        <v>0.125557</v>
      </c>
      <c r="R54" t="s">
        <v>212</v>
      </c>
      <c r="S54">
        <v>0.1787</v>
      </c>
      <c r="T54">
        <v>0.70262999999999998</v>
      </c>
      <c r="U54">
        <v>0.19375999999999999</v>
      </c>
      <c r="V54">
        <v>0.64800999999999997</v>
      </c>
      <c r="AE54" t="s">
        <v>50</v>
      </c>
      <c r="AF54">
        <v>0.858877</v>
      </c>
      <c r="AG54">
        <v>5.4620000000000002E-2</v>
      </c>
      <c r="AH54">
        <v>15.7255</v>
      </c>
      <c r="AI54">
        <v>5.1130000000000002E-2</v>
      </c>
      <c r="AJ54">
        <v>16.796700000000001</v>
      </c>
      <c r="AK54">
        <f t="shared" si="1"/>
        <v>9.6300000000004715E-4</v>
      </c>
      <c r="AR54" t="s">
        <v>50</v>
      </c>
      <c r="AS54">
        <v>0.85791399999999995</v>
      </c>
      <c r="AT54">
        <v>5.4559999999999997E-2</v>
      </c>
      <c r="AU54">
        <v>15.7233</v>
      </c>
      <c r="AV54">
        <v>5.1240000000000001E-2</v>
      </c>
      <c r="AW54">
        <v>16.743200000000002</v>
      </c>
      <c r="AY54">
        <f t="shared" si="0"/>
        <v>1.014000000000001E-3</v>
      </c>
      <c r="BG54" t="s">
        <v>50</v>
      </c>
      <c r="BH54">
        <v>0.85855599999999999</v>
      </c>
      <c r="BI54">
        <v>5.4489999999999997E-2</v>
      </c>
      <c r="BJ54">
        <v>15.754899999999999</v>
      </c>
      <c r="BK54">
        <v>5.1150000000000001E-2</v>
      </c>
      <c r="BL54">
        <v>16.783999999999999</v>
      </c>
      <c r="BU54" t="s">
        <v>50</v>
      </c>
      <c r="BV54">
        <v>0.86074099999999998</v>
      </c>
      <c r="BW54">
        <v>5.4600000000000003E-2</v>
      </c>
      <c r="BX54">
        <v>15.764699999999999</v>
      </c>
      <c r="BY54">
        <v>5.1400000000000001E-2</v>
      </c>
      <c r="BZ54">
        <v>16.744800000000001</v>
      </c>
      <c r="CJ54" t="s">
        <v>50</v>
      </c>
      <c r="CK54">
        <v>0.86237799999999998</v>
      </c>
      <c r="CL54">
        <v>5.4519999999999999E-2</v>
      </c>
      <c r="CM54">
        <v>15.816800000000001</v>
      </c>
      <c r="CN54">
        <v>5.1180000000000003E-2</v>
      </c>
      <c r="CO54">
        <v>16.8492</v>
      </c>
    </row>
    <row r="55" spans="1:93" x14ac:dyDescent="0.35">
      <c r="A55" t="s">
        <v>53</v>
      </c>
      <c r="B55">
        <v>-0.200077</v>
      </c>
      <c r="C55" t="s">
        <v>130</v>
      </c>
      <c r="D55">
        <v>0.14734</v>
      </c>
      <c r="E55">
        <v>-1.3579000000000001</v>
      </c>
      <c r="F55">
        <v>0.14562</v>
      </c>
      <c r="G55">
        <v>-1.3738999999999999</v>
      </c>
      <c r="I55" t="s">
        <v>53</v>
      </c>
      <c r="J55">
        <v>-0.20311999999999999</v>
      </c>
      <c r="K55">
        <v>0.14701</v>
      </c>
      <c r="L55">
        <v>-1.3816999999999999</v>
      </c>
      <c r="M55">
        <v>0.14510000000000001</v>
      </c>
      <c r="N55">
        <v>-1.3997999999999999</v>
      </c>
      <c r="P55" t="s">
        <v>53</v>
      </c>
      <c r="Q55">
        <v>-0.35477999999999998</v>
      </c>
      <c r="R55" t="s">
        <v>213</v>
      </c>
      <c r="S55">
        <v>0.17014000000000001</v>
      </c>
      <c r="T55">
        <v>-2.08527</v>
      </c>
      <c r="U55">
        <v>0.18027000000000001</v>
      </c>
      <c r="V55">
        <v>-1.9680299999999999</v>
      </c>
      <c r="AE55" t="s">
        <v>51</v>
      </c>
      <c r="AF55">
        <v>-0.101116</v>
      </c>
      <c r="AG55">
        <v>3.8100000000000002E-2</v>
      </c>
      <c r="AH55">
        <v>-2.6541000000000001</v>
      </c>
      <c r="AI55">
        <v>3.798E-2</v>
      </c>
      <c r="AJ55">
        <v>-2.6621999999999999</v>
      </c>
      <c r="AK55">
        <f t="shared" si="1"/>
        <v>-1.8709999999999977E-3</v>
      </c>
      <c r="AR55" t="s">
        <v>51</v>
      </c>
      <c r="AS55">
        <v>-9.9245E-2</v>
      </c>
      <c r="AT55">
        <v>3.8129999999999997E-2</v>
      </c>
      <c r="AU55">
        <v>-2.6029</v>
      </c>
      <c r="AV55">
        <v>3.8030000000000001E-2</v>
      </c>
      <c r="AW55">
        <v>-2.6099000000000001</v>
      </c>
      <c r="AY55">
        <f t="shared" si="0"/>
        <v>-1.3489999999999891E-3</v>
      </c>
      <c r="BG55" t="s">
        <v>51</v>
      </c>
      <c r="BH55">
        <v>-9.8230999999999999E-2</v>
      </c>
      <c r="BI55">
        <v>3.8089999999999999E-2</v>
      </c>
      <c r="BJ55">
        <v>-2.5790000000000002</v>
      </c>
      <c r="BK55">
        <v>3.798E-2</v>
      </c>
      <c r="BL55">
        <v>-2.5861999999999998</v>
      </c>
      <c r="BU55" t="s">
        <v>51</v>
      </c>
      <c r="BV55">
        <v>-9.8696999999999993E-2</v>
      </c>
      <c r="BW55">
        <v>3.8190000000000002E-2</v>
      </c>
      <c r="BX55">
        <v>-2.5844</v>
      </c>
      <c r="BY55">
        <v>3.8100000000000002E-2</v>
      </c>
      <c r="BZ55">
        <v>-2.5903999999999998</v>
      </c>
      <c r="CJ55" t="s">
        <v>51</v>
      </c>
      <c r="CK55">
        <v>-9.5421000000000006E-2</v>
      </c>
      <c r="CL55">
        <v>3.8129999999999997E-2</v>
      </c>
      <c r="CM55">
        <v>-2.5026999999999999</v>
      </c>
      <c r="CN55">
        <v>3.8039999999999997E-2</v>
      </c>
      <c r="CO55">
        <v>-2.5087000000000002</v>
      </c>
    </row>
    <row r="56" spans="1:93" x14ac:dyDescent="0.35">
      <c r="A56" t="s">
        <v>54</v>
      </c>
      <c r="B56">
        <v>-0.32844299999999998</v>
      </c>
      <c r="C56" t="s">
        <v>131</v>
      </c>
      <c r="D56">
        <v>0.30636000000000002</v>
      </c>
      <c r="E56">
        <v>-1.0721000000000001</v>
      </c>
      <c r="F56">
        <v>0.35937000000000002</v>
      </c>
      <c r="G56">
        <v>-0.91390000000000005</v>
      </c>
      <c r="I56" t="s">
        <v>54</v>
      </c>
      <c r="J56">
        <v>-0.32090000000000002</v>
      </c>
      <c r="K56">
        <v>0.30542000000000002</v>
      </c>
      <c r="L56">
        <v>-1.0507</v>
      </c>
      <c r="M56">
        <v>0.35598000000000002</v>
      </c>
      <c r="N56">
        <v>-0.90149999999999997</v>
      </c>
      <c r="P56" t="s">
        <v>54</v>
      </c>
      <c r="Q56">
        <v>-0.36236299999999999</v>
      </c>
      <c r="R56" t="s">
        <v>214</v>
      </c>
      <c r="S56">
        <v>0.30926999999999999</v>
      </c>
      <c r="T56">
        <v>-1.1716599999999999</v>
      </c>
      <c r="U56">
        <v>0.35554000000000002</v>
      </c>
      <c r="V56">
        <v>-1.01918</v>
      </c>
      <c r="AE56" t="s">
        <v>52</v>
      </c>
      <c r="AF56">
        <v>0.123056</v>
      </c>
      <c r="AG56">
        <v>0.17648</v>
      </c>
      <c r="AH56">
        <v>0.69730000000000003</v>
      </c>
      <c r="AI56">
        <v>0.19109999999999999</v>
      </c>
      <c r="AJ56">
        <v>0.64390000000000003</v>
      </c>
      <c r="AK56">
        <f t="shared" si="1"/>
        <v>-5.9199999999999531E-4</v>
      </c>
      <c r="AR56" t="s">
        <v>52</v>
      </c>
      <c r="AS56">
        <v>0.12364799999999999</v>
      </c>
      <c r="AT56">
        <v>0.17774000000000001</v>
      </c>
      <c r="AU56">
        <v>0.69569999999999999</v>
      </c>
      <c r="AV56">
        <v>0.19259999999999999</v>
      </c>
      <c r="AW56">
        <v>0.64200000000000002</v>
      </c>
      <c r="AY56">
        <f t="shared" si="0"/>
        <v>-5.0250000000000017E-3</v>
      </c>
      <c r="BG56" t="s">
        <v>52</v>
      </c>
      <c r="BH56">
        <v>0.122299</v>
      </c>
      <c r="BI56">
        <v>0.17713999999999999</v>
      </c>
      <c r="BJ56">
        <v>0.69040000000000001</v>
      </c>
      <c r="BK56">
        <v>0.19184999999999999</v>
      </c>
      <c r="BL56">
        <v>0.63749999999999996</v>
      </c>
      <c r="BU56" t="s">
        <v>52</v>
      </c>
      <c r="BV56">
        <v>0.12506100000000001</v>
      </c>
      <c r="BW56">
        <v>0.17943999999999999</v>
      </c>
      <c r="BX56">
        <v>0.69699999999999995</v>
      </c>
      <c r="BY56">
        <v>0.19436999999999999</v>
      </c>
      <c r="BZ56">
        <v>0.64339999999999997</v>
      </c>
      <c r="CJ56" t="s">
        <v>52</v>
      </c>
      <c r="CK56">
        <v>0.12531900000000001</v>
      </c>
      <c r="CL56">
        <v>0.17904</v>
      </c>
      <c r="CM56">
        <v>0.69989999999999997</v>
      </c>
      <c r="CN56">
        <v>0.19398000000000001</v>
      </c>
      <c r="CO56">
        <v>0.64600000000000002</v>
      </c>
    </row>
    <row r="57" spans="1:93" x14ac:dyDescent="0.35">
      <c r="A57" t="s">
        <v>55</v>
      </c>
      <c r="B57">
        <v>0.17305999999999999</v>
      </c>
      <c r="C57" t="s">
        <v>132</v>
      </c>
      <c r="D57">
        <v>0.15214</v>
      </c>
      <c r="E57">
        <v>1.1375</v>
      </c>
      <c r="F57">
        <v>0.14474999999999999</v>
      </c>
      <c r="G57">
        <v>1.1956</v>
      </c>
      <c r="I57" t="s">
        <v>55</v>
      </c>
      <c r="J57">
        <v>0.17011000000000001</v>
      </c>
      <c r="K57">
        <v>0.15214</v>
      </c>
      <c r="L57">
        <v>1.1181000000000001</v>
      </c>
      <c r="M57">
        <v>0.1447</v>
      </c>
      <c r="N57">
        <v>1.1756</v>
      </c>
      <c r="P57" t="s">
        <v>55</v>
      </c>
      <c r="Q57">
        <v>0.141151</v>
      </c>
      <c r="R57" t="s">
        <v>215</v>
      </c>
      <c r="S57">
        <v>0.15862000000000001</v>
      </c>
      <c r="T57">
        <v>0.88985000000000003</v>
      </c>
      <c r="U57">
        <v>0.15051999999999999</v>
      </c>
      <c r="V57">
        <v>0.93774000000000002</v>
      </c>
      <c r="AE57" t="s">
        <v>53</v>
      </c>
      <c r="AF57">
        <v>-0.342887</v>
      </c>
      <c r="AG57">
        <v>0.16969999999999999</v>
      </c>
      <c r="AH57">
        <v>-2.0205000000000002</v>
      </c>
      <c r="AI57">
        <v>0.18017</v>
      </c>
      <c r="AJ57">
        <v>-1.9031</v>
      </c>
      <c r="AK57">
        <f t="shared" si="1"/>
        <v>1.3458000000000025E-2</v>
      </c>
      <c r="AR57" t="s">
        <v>53</v>
      </c>
      <c r="AS57">
        <v>-0.35634500000000002</v>
      </c>
      <c r="AT57">
        <v>0.16997999999999999</v>
      </c>
      <c r="AU57">
        <v>-2.0964</v>
      </c>
      <c r="AV57">
        <v>0.17995</v>
      </c>
      <c r="AW57">
        <v>-1.9802999999999999</v>
      </c>
      <c r="AY57">
        <f t="shared" si="0"/>
        <v>-1.8271999999999955E-2</v>
      </c>
      <c r="BG57" t="s">
        <v>53</v>
      </c>
      <c r="BH57">
        <v>-0.36137000000000002</v>
      </c>
      <c r="BI57">
        <v>0.17</v>
      </c>
      <c r="BJ57">
        <v>-2.1257999999999999</v>
      </c>
      <c r="BK57">
        <v>0.18015999999999999</v>
      </c>
      <c r="BL57">
        <v>-2.0059</v>
      </c>
      <c r="BU57" t="s">
        <v>53</v>
      </c>
      <c r="BV57">
        <v>-0.34796500000000002</v>
      </c>
      <c r="BW57">
        <v>0.17005000000000001</v>
      </c>
      <c r="BX57">
        <v>-2.0461999999999998</v>
      </c>
      <c r="BY57">
        <v>0.17990999999999999</v>
      </c>
      <c r="BZ57">
        <v>-1.9340999999999999</v>
      </c>
      <c r="CJ57" t="s">
        <v>53</v>
      </c>
      <c r="CK57">
        <v>-0.36028399999999999</v>
      </c>
      <c r="CL57">
        <v>0.17021</v>
      </c>
      <c r="CM57">
        <v>-2.1166999999999998</v>
      </c>
      <c r="CN57">
        <v>0.18024999999999999</v>
      </c>
      <c r="CO57">
        <v>-1.9987999999999999</v>
      </c>
    </row>
    <row r="58" spans="1:93" x14ac:dyDescent="0.35">
      <c r="A58" t="s">
        <v>56</v>
      </c>
      <c r="B58">
        <v>1.5553669999999999</v>
      </c>
      <c r="C58" t="s">
        <v>133</v>
      </c>
      <c r="D58">
        <v>0.30024000000000001</v>
      </c>
      <c r="E58">
        <v>5.1803999999999997</v>
      </c>
      <c r="F58">
        <v>0.39802999999999999</v>
      </c>
      <c r="G58">
        <v>3.9077000000000002</v>
      </c>
      <c r="I58" t="s">
        <v>56</v>
      </c>
      <c r="J58">
        <v>1.5323800000000001</v>
      </c>
      <c r="K58">
        <v>0.29896</v>
      </c>
      <c r="L58">
        <v>5.1257000000000001</v>
      </c>
      <c r="M58">
        <v>0.39604</v>
      </c>
      <c r="N58">
        <v>3.8692000000000002</v>
      </c>
      <c r="P58" t="s">
        <v>56</v>
      </c>
      <c r="Q58">
        <v>3.5411039999999998</v>
      </c>
      <c r="R58" t="s">
        <v>216</v>
      </c>
      <c r="S58">
        <v>0.39799000000000001</v>
      </c>
      <c r="T58">
        <v>8.8974200000000003</v>
      </c>
      <c r="U58">
        <v>0.57382999999999995</v>
      </c>
      <c r="V58">
        <v>6.1710000000000003</v>
      </c>
      <c r="AE58" t="s">
        <v>54</v>
      </c>
      <c r="AF58">
        <v>-0.33367799999999997</v>
      </c>
      <c r="AG58">
        <v>0.31108999999999998</v>
      </c>
      <c r="AH58">
        <v>-1.0726</v>
      </c>
      <c r="AI58">
        <v>0.36049999999999999</v>
      </c>
      <c r="AJ58">
        <v>-0.92559999999999998</v>
      </c>
      <c r="AK58">
        <f t="shared" si="1"/>
        <v>3.7539000000000045E-2</v>
      </c>
      <c r="AR58" t="s">
        <v>54</v>
      </c>
      <c r="AS58">
        <v>-0.37121700000000002</v>
      </c>
      <c r="AT58">
        <v>0.30943999999999999</v>
      </c>
      <c r="AU58">
        <v>-1.1997</v>
      </c>
      <c r="AV58">
        <v>0.35637000000000002</v>
      </c>
      <c r="AW58">
        <v>-1.0417000000000001</v>
      </c>
      <c r="AY58">
        <f t="shared" si="0"/>
        <v>-1.3319999999999999E-3</v>
      </c>
      <c r="BG58" t="s">
        <v>54</v>
      </c>
      <c r="BH58">
        <v>-0.38948899999999997</v>
      </c>
      <c r="BI58">
        <v>0.30786000000000002</v>
      </c>
      <c r="BJ58">
        <v>-1.2650999999999999</v>
      </c>
      <c r="BK58">
        <v>0.35156999999999999</v>
      </c>
      <c r="BL58">
        <v>-1.1079000000000001</v>
      </c>
      <c r="BU58" t="s">
        <v>54</v>
      </c>
      <c r="BV58">
        <v>-0.38491900000000001</v>
      </c>
      <c r="BW58">
        <v>0.30842000000000003</v>
      </c>
      <c r="BX58">
        <v>-1.248</v>
      </c>
      <c r="BY58">
        <v>0.35392000000000001</v>
      </c>
      <c r="BZ58">
        <v>-1.0875999999999999</v>
      </c>
      <c r="CJ58" t="s">
        <v>54</v>
      </c>
      <c r="CK58">
        <v>-0.41634500000000002</v>
      </c>
      <c r="CL58">
        <v>0.30637999999999999</v>
      </c>
      <c r="CM58">
        <v>-1.3589</v>
      </c>
      <c r="CN58">
        <v>0.34558</v>
      </c>
      <c r="CO58">
        <v>-1.2048000000000001</v>
      </c>
    </row>
    <row r="59" spans="1:93" x14ac:dyDescent="0.35">
      <c r="A59" t="s">
        <v>57</v>
      </c>
      <c r="B59">
        <v>1.491933</v>
      </c>
      <c r="C59" t="s">
        <v>134</v>
      </c>
      <c r="D59">
        <v>0.22006000000000001</v>
      </c>
      <c r="E59">
        <v>6.7796000000000003</v>
      </c>
      <c r="F59">
        <v>0.26934999999999998</v>
      </c>
      <c r="G59">
        <v>5.5391000000000004</v>
      </c>
      <c r="I59" t="s">
        <v>57</v>
      </c>
      <c r="J59">
        <v>1.4873799999999999</v>
      </c>
      <c r="K59">
        <v>0.21923000000000001</v>
      </c>
      <c r="L59">
        <v>6.7845000000000004</v>
      </c>
      <c r="M59">
        <v>0.26782</v>
      </c>
      <c r="N59">
        <v>5.5536000000000003</v>
      </c>
      <c r="P59" t="s">
        <v>57</v>
      </c>
      <c r="Q59">
        <v>2.413872</v>
      </c>
      <c r="R59" t="s">
        <v>217</v>
      </c>
      <c r="S59">
        <v>0.28477000000000002</v>
      </c>
      <c r="T59">
        <v>8.4765599999999992</v>
      </c>
      <c r="U59">
        <v>0.39582000000000001</v>
      </c>
      <c r="V59">
        <v>6.0984499999999997</v>
      </c>
      <c r="AE59" t="s">
        <v>55</v>
      </c>
      <c r="AF59">
        <v>0.143374</v>
      </c>
      <c r="AG59">
        <v>0.15845000000000001</v>
      </c>
      <c r="AH59">
        <v>0.90490000000000004</v>
      </c>
      <c r="AI59">
        <v>0.15049999999999999</v>
      </c>
      <c r="AJ59">
        <v>0.95269999999999999</v>
      </c>
      <c r="AK59">
        <f t="shared" si="1"/>
        <v>3.2629999999999881E-3</v>
      </c>
      <c r="AR59" t="s">
        <v>55</v>
      </c>
      <c r="AS59">
        <v>0.14011100000000001</v>
      </c>
      <c r="AT59">
        <v>0.15858</v>
      </c>
      <c r="AU59">
        <v>0.88349999999999995</v>
      </c>
      <c r="AV59">
        <v>0.15049999999999999</v>
      </c>
      <c r="AW59">
        <v>0.93089999999999995</v>
      </c>
      <c r="AY59">
        <f t="shared" si="0"/>
        <v>-1.0585000000000289E-2</v>
      </c>
      <c r="BG59" t="s">
        <v>55</v>
      </c>
      <c r="BH59">
        <v>0.13877900000000001</v>
      </c>
      <c r="BI59">
        <v>0.15858</v>
      </c>
      <c r="BJ59">
        <v>0.87519999999999998</v>
      </c>
      <c r="BK59">
        <v>0.15045</v>
      </c>
      <c r="BL59">
        <v>0.92249999999999999</v>
      </c>
      <c r="BU59" t="s">
        <v>55</v>
      </c>
      <c r="BV59">
        <v>0.13942099999999999</v>
      </c>
      <c r="BW59">
        <v>0.15864</v>
      </c>
      <c r="BX59">
        <v>0.87880000000000003</v>
      </c>
      <c r="BY59">
        <v>0.15060999999999999</v>
      </c>
      <c r="BZ59">
        <v>0.92569999999999997</v>
      </c>
      <c r="CJ59" t="s">
        <v>55</v>
      </c>
      <c r="CK59">
        <v>0.139015</v>
      </c>
      <c r="CL59">
        <v>0.15867999999999999</v>
      </c>
      <c r="CM59">
        <v>0.876</v>
      </c>
      <c r="CN59">
        <v>0.15065999999999999</v>
      </c>
      <c r="CO59">
        <v>0.92269999999999996</v>
      </c>
    </row>
    <row r="60" spans="1:93" x14ac:dyDescent="0.35">
      <c r="A60" t="s">
        <v>58</v>
      </c>
      <c r="B60">
        <v>-0.28163100000000002</v>
      </c>
      <c r="C60" t="s">
        <v>135</v>
      </c>
      <c r="D60">
        <v>0.26923000000000002</v>
      </c>
      <c r="E60">
        <v>-1.046</v>
      </c>
      <c r="F60">
        <v>0.31370999999999999</v>
      </c>
      <c r="G60">
        <v>-0.89770000000000005</v>
      </c>
      <c r="I60" t="s">
        <v>58</v>
      </c>
      <c r="J60">
        <v>-0.28245999999999999</v>
      </c>
      <c r="K60">
        <v>0.26846999999999999</v>
      </c>
      <c r="L60">
        <v>-1.0521</v>
      </c>
      <c r="M60">
        <v>0.31228</v>
      </c>
      <c r="N60">
        <v>-0.90449999999999997</v>
      </c>
      <c r="P60" t="s">
        <v>58</v>
      </c>
      <c r="Q60">
        <v>0.87971299999999997</v>
      </c>
      <c r="R60" t="s">
        <v>218</v>
      </c>
      <c r="S60">
        <v>0.32002999999999998</v>
      </c>
      <c r="T60">
        <v>2.7488600000000001</v>
      </c>
      <c r="U60">
        <v>0.41547000000000001</v>
      </c>
      <c r="V60">
        <v>2.1173799999999998</v>
      </c>
      <c r="AE60" t="s">
        <v>56</v>
      </c>
      <c r="AF60">
        <v>3.5019559999999998</v>
      </c>
      <c r="AG60">
        <v>0.39423000000000002</v>
      </c>
      <c r="AH60">
        <v>8.8828999999999994</v>
      </c>
      <c r="AI60">
        <v>0.56494999999999995</v>
      </c>
      <c r="AJ60">
        <v>6.1986999999999997</v>
      </c>
      <c r="AK60">
        <f t="shared" si="1"/>
        <v>-2.0437000000000261E-2</v>
      </c>
      <c r="AR60" t="s">
        <v>56</v>
      </c>
      <c r="AS60">
        <v>3.5223930000000001</v>
      </c>
      <c r="AT60">
        <v>0.39678999999999998</v>
      </c>
      <c r="AU60">
        <v>8.8772000000000002</v>
      </c>
      <c r="AV60">
        <v>0.57191000000000003</v>
      </c>
      <c r="AW60">
        <v>6.1589999999999998</v>
      </c>
      <c r="AY60">
        <f t="shared" si="0"/>
        <v>-1.0637000000000008E-2</v>
      </c>
      <c r="BG60" t="s">
        <v>56</v>
      </c>
      <c r="BH60">
        <v>3.5118079999999998</v>
      </c>
      <c r="BI60">
        <v>0.39589999999999997</v>
      </c>
      <c r="BJ60">
        <v>8.8704000000000001</v>
      </c>
      <c r="BK60">
        <v>0.56988000000000005</v>
      </c>
      <c r="BL60">
        <v>6.1623000000000001</v>
      </c>
      <c r="BU60" t="s">
        <v>56</v>
      </c>
      <c r="BV60">
        <v>3.5510079999999999</v>
      </c>
      <c r="BW60">
        <v>0.39796999999999999</v>
      </c>
      <c r="BX60">
        <v>8.9229000000000003</v>
      </c>
      <c r="BY60">
        <v>0.57174000000000003</v>
      </c>
      <c r="BZ60">
        <v>6.2108999999999996</v>
      </c>
      <c r="CJ60" t="s">
        <v>56</v>
      </c>
      <c r="CK60">
        <v>3.5396489999999998</v>
      </c>
      <c r="CL60">
        <v>0.39789999999999998</v>
      </c>
      <c r="CM60">
        <v>8.8957999999999995</v>
      </c>
      <c r="CN60">
        <v>0.57240999999999997</v>
      </c>
      <c r="CO60">
        <v>6.1837</v>
      </c>
    </row>
    <row r="61" spans="1:93" x14ac:dyDescent="0.35">
      <c r="A61" t="s">
        <v>59</v>
      </c>
      <c r="B61">
        <v>1.7265079999999999</v>
      </c>
      <c r="C61" t="s">
        <v>136</v>
      </c>
      <c r="D61">
        <v>0.22097</v>
      </c>
      <c r="E61">
        <v>7.8133999999999997</v>
      </c>
      <c r="F61">
        <v>0.27953</v>
      </c>
      <c r="G61">
        <v>6.1764999999999999</v>
      </c>
      <c r="I61" t="s">
        <v>59</v>
      </c>
      <c r="J61">
        <v>1.71495</v>
      </c>
      <c r="K61">
        <v>0.22026999999999999</v>
      </c>
      <c r="L61">
        <v>7.7857000000000003</v>
      </c>
      <c r="M61">
        <v>0.27837000000000001</v>
      </c>
      <c r="N61">
        <v>6.1605999999999996</v>
      </c>
      <c r="P61" t="s">
        <v>59</v>
      </c>
      <c r="Q61">
        <v>2.919054</v>
      </c>
      <c r="R61" t="s">
        <v>219</v>
      </c>
      <c r="S61">
        <v>0.27700999999999998</v>
      </c>
      <c r="T61">
        <v>10.53767</v>
      </c>
      <c r="U61">
        <v>0.38750000000000001</v>
      </c>
      <c r="V61">
        <v>7.5329499999999996</v>
      </c>
      <c r="AE61" t="s">
        <v>57</v>
      </c>
      <c r="AF61">
        <v>2.4045839999999998</v>
      </c>
      <c r="AG61">
        <v>0.28255000000000002</v>
      </c>
      <c r="AH61">
        <v>8.5103000000000009</v>
      </c>
      <c r="AI61">
        <v>0.39051000000000002</v>
      </c>
      <c r="AJ61">
        <v>6.1574999999999998</v>
      </c>
      <c r="AK61">
        <f t="shared" si="1"/>
        <v>-1.9120000000003579E-3</v>
      </c>
      <c r="AR61" t="s">
        <v>57</v>
      </c>
      <c r="AS61">
        <v>2.4064960000000002</v>
      </c>
      <c r="AT61">
        <v>0.28406999999999999</v>
      </c>
      <c r="AU61">
        <v>8.4716000000000005</v>
      </c>
      <c r="AV61">
        <v>0.39474999999999999</v>
      </c>
      <c r="AW61">
        <v>6.0963000000000003</v>
      </c>
      <c r="AY61">
        <f t="shared" si="0"/>
        <v>-1.4944999999999986E-2</v>
      </c>
      <c r="BG61" t="s">
        <v>57</v>
      </c>
      <c r="BH61">
        <v>2.3958590000000002</v>
      </c>
      <c r="BI61">
        <v>0.28347</v>
      </c>
      <c r="BJ61">
        <v>8.452</v>
      </c>
      <c r="BK61">
        <v>0.39338000000000001</v>
      </c>
      <c r="BL61">
        <v>6.0903999999999998</v>
      </c>
      <c r="BU61" t="s">
        <v>57</v>
      </c>
      <c r="BV61">
        <v>2.4112939999999998</v>
      </c>
      <c r="BW61">
        <v>0.28509000000000001</v>
      </c>
      <c r="BX61">
        <v>8.4580000000000002</v>
      </c>
      <c r="BY61">
        <v>0.39485999999999999</v>
      </c>
      <c r="BZ61">
        <v>6.1067999999999998</v>
      </c>
      <c r="CJ61" t="s">
        <v>57</v>
      </c>
      <c r="CK61">
        <v>2.4024510000000001</v>
      </c>
      <c r="CL61">
        <v>0.28521000000000002</v>
      </c>
      <c r="CM61">
        <v>8.4234000000000009</v>
      </c>
      <c r="CN61">
        <v>0.39578000000000002</v>
      </c>
      <c r="CO61">
        <v>6.0701999999999998</v>
      </c>
    </row>
    <row r="62" spans="1:93" x14ac:dyDescent="0.35">
      <c r="A62" t="s">
        <v>60</v>
      </c>
      <c r="B62" s="7">
        <v>-1.582883</v>
      </c>
      <c r="C62" t="s">
        <v>137</v>
      </c>
      <c r="D62">
        <v>0.36234</v>
      </c>
      <c r="E62">
        <v>-4.3685</v>
      </c>
      <c r="F62">
        <v>0.36320999999999998</v>
      </c>
      <c r="G62">
        <v>-4.3579999999999997</v>
      </c>
      <c r="I62" t="s">
        <v>60</v>
      </c>
      <c r="J62">
        <v>-1.77081</v>
      </c>
      <c r="K62">
        <v>0.35437999999999997</v>
      </c>
      <c r="L62">
        <v>-4.9969000000000001</v>
      </c>
      <c r="M62">
        <v>0.36285000000000001</v>
      </c>
      <c r="N62">
        <v>-4.8803000000000001</v>
      </c>
      <c r="P62" s="6" t="s">
        <v>60</v>
      </c>
      <c r="Q62" s="6">
        <v>1.5266E-2</v>
      </c>
      <c r="R62" s="6" t="s">
        <v>220</v>
      </c>
      <c r="S62" s="6">
        <v>0.39258999999999999</v>
      </c>
      <c r="T62" s="6">
        <v>3.8890000000000001E-2</v>
      </c>
      <c r="U62" s="6">
        <v>0.40481</v>
      </c>
      <c r="V62" s="6">
        <v>3.771E-2</v>
      </c>
      <c r="AE62" t="s">
        <v>58</v>
      </c>
      <c r="AF62">
        <v>0.86040300000000003</v>
      </c>
      <c r="AG62">
        <v>0.31798999999999999</v>
      </c>
      <c r="AH62">
        <v>2.7058</v>
      </c>
      <c r="AI62">
        <v>0.41023999999999999</v>
      </c>
      <c r="AJ62">
        <v>2.0973000000000002</v>
      </c>
      <c r="AK62">
        <f t="shared" si="1"/>
        <v>-8.0789999999999473E-3</v>
      </c>
      <c r="AR62" t="s">
        <v>58</v>
      </c>
      <c r="AS62">
        <v>0.86848199999999998</v>
      </c>
      <c r="AT62">
        <v>0.31942999999999999</v>
      </c>
      <c r="AU62">
        <v>2.7189000000000001</v>
      </c>
      <c r="AV62">
        <v>0.41454000000000002</v>
      </c>
      <c r="AW62">
        <v>2.0951</v>
      </c>
      <c r="AY62">
        <f t="shared" si="0"/>
        <v>-7.5140000000000207E-3</v>
      </c>
      <c r="BG62" t="s">
        <v>58</v>
      </c>
      <c r="BH62">
        <v>0.85353699999999999</v>
      </c>
      <c r="BI62">
        <v>0.31929000000000002</v>
      </c>
      <c r="BJ62">
        <v>2.6732999999999998</v>
      </c>
      <c r="BK62">
        <v>0.41435</v>
      </c>
      <c r="BL62">
        <v>2.06</v>
      </c>
      <c r="BU62" t="s">
        <v>58</v>
      </c>
      <c r="BV62">
        <v>0.88885999999999998</v>
      </c>
      <c r="BW62">
        <v>0.32017000000000001</v>
      </c>
      <c r="BX62">
        <v>2.7761999999999998</v>
      </c>
      <c r="BY62">
        <v>0.41564000000000001</v>
      </c>
      <c r="BZ62">
        <v>2.1385000000000001</v>
      </c>
      <c r="CJ62" t="s">
        <v>58</v>
      </c>
      <c r="CK62">
        <v>0.87844699999999998</v>
      </c>
      <c r="CL62">
        <v>0.32052999999999998</v>
      </c>
      <c r="CM62">
        <v>2.7406000000000001</v>
      </c>
      <c r="CN62">
        <v>0.41792000000000001</v>
      </c>
      <c r="CO62">
        <v>2.1019000000000001</v>
      </c>
    </row>
    <row r="63" spans="1:93" x14ac:dyDescent="0.35">
      <c r="A63" t="s">
        <v>61</v>
      </c>
      <c r="B63">
        <v>-0.60041800000000001</v>
      </c>
      <c r="C63" t="s">
        <v>138</v>
      </c>
      <c r="D63">
        <v>0.77654000000000001</v>
      </c>
      <c r="E63">
        <v>-0.7732</v>
      </c>
      <c r="F63">
        <v>0.71711000000000003</v>
      </c>
      <c r="G63">
        <v>-0.83730000000000004</v>
      </c>
      <c r="I63" t="s">
        <v>61</v>
      </c>
      <c r="J63">
        <v>-0.87536000000000003</v>
      </c>
      <c r="K63">
        <v>0.75180999999999998</v>
      </c>
      <c r="L63">
        <v>-1.1642999999999999</v>
      </c>
      <c r="M63">
        <v>0.65712999999999999</v>
      </c>
      <c r="N63">
        <v>-1.3321000000000001</v>
      </c>
      <c r="P63" s="6" t="s">
        <v>61</v>
      </c>
      <c r="Q63" s="6">
        <v>-0.37590000000000001</v>
      </c>
      <c r="R63" s="6" t="s">
        <v>221</v>
      </c>
      <c r="S63" s="6">
        <v>0.77473999999999998</v>
      </c>
      <c r="T63" s="6">
        <v>-0.48520000000000002</v>
      </c>
      <c r="U63" s="6">
        <v>0.70142000000000004</v>
      </c>
      <c r="V63" s="6">
        <v>-0.53591</v>
      </c>
      <c r="AE63" t="s">
        <v>59</v>
      </c>
      <c r="AF63">
        <v>2.8993280000000001</v>
      </c>
      <c r="AG63">
        <v>0.27505000000000002</v>
      </c>
      <c r="AH63">
        <v>10.541</v>
      </c>
      <c r="AI63">
        <v>0.38267000000000001</v>
      </c>
      <c r="AJ63">
        <v>7.5766</v>
      </c>
      <c r="AK63">
        <f t="shared" si="1"/>
        <v>-7.0329999999998449E-3</v>
      </c>
      <c r="AR63" t="s">
        <v>59</v>
      </c>
      <c r="AS63">
        <v>2.906361</v>
      </c>
      <c r="AT63">
        <v>0.27643000000000001</v>
      </c>
      <c r="AU63">
        <v>10.5139</v>
      </c>
      <c r="AV63">
        <v>0.3866</v>
      </c>
      <c r="AW63">
        <v>7.5178000000000003</v>
      </c>
      <c r="AY63">
        <f t="shared" si="0"/>
        <v>-9.6389000000000002E-2</v>
      </c>
      <c r="BG63" t="s">
        <v>59</v>
      </c>
      <c r="BH63">
        <v>2.898847</v>
      </c>
      <c r="BI63">
        <v>0.27600999999999998</v>
      </c>
      <c r="BJ63">
        <v>10.5029</v>
      </c>
      <c r="BK63">
        <v>0.38568000000000002</v>
      </c>
      <c r="BL63">
        <v>7.5160999999999998</v>
      </c>
      <c r="BU63" t="s">
        <v>59</v>
      </c>
      <c r="BV63">
        <v>2.9227789999999998</v>
      </c>
      <c r="BW63">
        <v>0.27732000000000001</v>
      </c>
      <c r="BX63">
        <v>10.5395</v>
      </c>
      <c r="BY63">
        <v>0.38729999999999998</v>
      </c>
      <c r="BZ63">
        <v>7.5465</v>
      </c>
      <c r="CJ63" t="s">
        <v>59</v>
      </c>
      <c r="CK63">
        <v>2.9139140000000001</v>
      </c>
      <c r="CL63">
        <v>0.27744000000000002</v>
      </c>
      <c r="CM63">
        <v>10.502800000000001</v>
      </c>
      <c r="CN63">
        <v>0.38821</v>
      </c>
      <c r="CO63">
        <v>7.5061</v>
      </c>
    </row>
    <row r="64" spans="1:93" x14ac:dyDescent="0.35">
      <c r="A64" t="s">
        <v>62</v>
      </c>
      <c r="B64" s="7">
        <v>-0.92989999999999995</v>
      </c>
      <c r="C64" t="s">
        <v>139</v>
      </c>
      <c r="D64">
        <v>0.35244999999999999</v>
      </c>
      <c r="E64">
        <v>-2.6383999999999999</v>
      </c>
      <c r="F64">
        <v>0.34236</v>
      </c>
      <c r="G64">
        <v>-2.7161</v>
      </c>
      <c r="I64" t="s">
        <v>64</v>
      </c>
      <c r="J64">
        <v>0.49668000000000001</v>
      </c>
      <c r="K64">
        <v>0.14122999999999999</v>
      </c>
      <c r="L64">
        <v>3.5167999999999999</v>
      </c>
      <c r="M64">
        <v>0.13755999999999999</v>
      </c>
      <c r="N64">
        <v>3.6105</v>
      </c>
      <c r="P64" s="8" t="s">
        <v>64</v>
      </c>
      <c r="Q64" s="6">
        <v>0.71630799999999994</v>
      </c>
      <c r="R64" s="6" t="s">
        <v>222</v>
      </c>
      <c r="S64" s="6">
        <v>0.16705</v>
      </c>
      <c r="T64" s="6">
        <v>4.2879199999999997</v>
      </c>
      <c r="U64" s="6">
        <v>0.18859999999999999</v>
      </c>
      <c r="V64" s="6">
        <v>3.79813</v>
      </c>
      <c r="AE64" s="6" t="s">
        <v>60</v>
      </c>
      <c r="AF64" s="6">
        <v>0.26993099999999998</v>
      </c>
      <c r="AG64" s="6">
        <v>0.44222</v>
      </c>
      <c r="AH64" s="6">
        <v>0.61040000000000005</v>
      </c>
      <c r="AI64" s="6">
        <v>0.46395999999999998</v>
      </c>
      <c r="AJ64" s="6">
        <v>0.58179999999999998</v>
      </c>
      <c r="AK64" s="6">
        <f t="shared" si="1"/>
        <v>-7.5760000000000272E-3</v>
      </c>
      <c r="AR64" s="6" t="s">
        <v>60</v>
      </c>
      <c r="AS64" s="6">
        <v>0.277507</v>
      </c>
      <c r="AT64" s="6">
        <v>0.39815</v>
      </c>
      <c r="AU64" s="6">
        <v>0.69699999999999995</v>
      </c>
      <c r="AV64" s="6">
        <v>0.40805000000000002</v>
      </c>
      <c r="AW64" s="6">
        <v>0.68010000000000004</v>
      </c>
      <c r="AY64">
        <f t="shared" si="0"/>
        <v>-0.36067799999999994</v>
      </c>
      <c r="BD64" s="10"/>
      <c r="BG64" s="6" t="s">
        <v>60</v>
      </c>
      <c r="BH64" s="6">
        <v>0.181118</v>
      </c>
      <c r="BI64" s="6">
        <v>0.37059999999999998</v>
      </c>
      <c r="BJ64" s="6">
        <v>0.48870000000000002</v>
      </c>
      <c r="BK64" s="6">
        <v>0.37642999999999999</v>
      </c>
      <c r="BL64" s="6">
        <v>0.48110000000000003</v>
      </c>
      <c r="BU64" s="6" t="s">
        <v>60</v>
      </c>
      <c r="BV64" s="6">
        <v>-9.7376000000000004E-2</v>
      </c>
      <c r="BW64" s="6">
        <v>0.38603999999999999</v>
      </c>
      <c r="BX64" s="6">
        <v>-0.25219999999999998</v>
      </c>
      <c r="BY64" s="6">
        <v>0.40372999999999998</v>
      </c>
      <c r="BZ64" s="6">
        <v>-0.2412</v>
      </c>
      <c r="CJ64" s="6" t="s">
        <v>60</v>
      </c>
      <c r="CK64" s="6">
        <v>-5.7107999999999999E-2</v>
      </c>
      <c r="CL64" s="6">
        <v>0.33439999999999998</v>
      </c>
      <c r="CM64" s="6">
        <v>-0.17080000000000001</v>
      </c>
      <c r="CN64" s="6">
        <v>0.34964000000000001</v>
      </c>
      <c r="CO64" s="6">
        <v>-0.1633</v>
      </c>
    </row>
    <row r="65" spans="1:93" x14ac:dyDescent="0.35">
      <c r="A65" t="s">
        <v>63</v>
      </c>
      <c r="B65">
        <v>-1.19476</v>
      </c>
      <c r="C65" t="s">
        <v>140</v>
      </c>
      <c r="D65">
        <v>0.79669999999999996</v>
      </c>
      <c r="E65">
        <v>-1.4996</v>
      </c>
      <c r="F65">
        <v>0.75405</v>
      </c>
      <c r="G65">
        <v>-1.5845</v>
      </c>
      <c r="I65" t="s">
        <v>65</v>
      </c>
      <c r="J65">
        <v>0.85390999999999995</v>
      </c>
      <c r="K65">
        <v>0.30323</v>
      </c>
      <c r="L65">
        <v>2.8161</v>
      </c>
      <c r="M65">
        <v>0.26978000000000002</v>
      </c>
      <c r="N65">
        <v>3.1652</v>
      </c>
      <c r="P65" s="8" t="s">
        <v>65</v>
      </c>
      <c r="Q65" s="6">
        <v>1.101348</v>
      </c>
      <c r="R65" s="6" t="s">
        <v>223</v>
      </c>
      <c r="S65" s="6">
        <v>0.32052999999999998</v>
      </c>
      <c r="T65" s="6">
        <v>3.4360300000000001</v>
      </c>
      <c r="U65" s="6">
        <v>0.29747000000000001</v>
      </c>
      <c r="V65" s="6">
        <v>3.7023899999999998</v>
      </c>
      <c r="AE65" s="6" t="s">
        <v>61</v>
      </c>
      <c r="AF65" s="6">
        <v>-0.34169699999999997</v>
      </c>
      <c r="AG65" s="6">
        <v>0.87105999999999995</v>
      </c>
      <c r="AH65" s="6">
        <v>-0.39229999999999998</v>
      </c>
      <c r="AI65" s="6">
        <v>0.78764999999999996</v>
      </c>
      <c r="AJ65" s="6">
        <v>-0.43380000000000002</v>
      </c>
      <c r="AK65" s="6">
        <f t="shared" si="1"/>
        <v>0.11001500000000003</v>
      </c>
      <c r="AR65" s="6" t="s">
        <v>61</v>
      </c>
      <c r="AS65" s="6">
        <v>-0.451712</v>
      </c>
      <c r="AT65" s="6">
        <v>0.79544999999999999</v>
      </c>
      <c r="AU65" s="6">
        <v>-0.56789999999999996</v>
      </c>
      <c r="AV65" s="6">
        <v>0.71545000000000003</v>
      </c>
      <c r="AW65" s="6">
        <v>-0.63139999999999996</v>
      </c>
      <c r="AY65" s="4">
        <f t="shared" si="0"/>
        <v>-0.12090599999999996</v>
      </c>
      <c r="AZ65" s="4"/>
      <c r="BD65" s="11"/>
      <c r="BG65" s="6" t="s">
        <v>61</v>
      </c>
      <c r="BH65" s="6">
        <v>-0.81238999999999995</v>
      </c>
      <c r="BI65" s="6">
        <v>0.75270000000000004</v>
      </c>
      <c r="BJ65" s="6">
        <v>-1.0792999999999999</v>
      </c>
      <c r="BK65" s="6">
        <v>0.68896000000000002</v>
      </c>
      <c r="BL65" s="6">
        <v>-1.1791</v>
      </c>
      <c r="BU65" s="6" t="s">
        <v>61</v>
      </c>
      <c r="BV65" s="6">
        <v>-1.1027800000000001</v>
      </c>
      <c r="BW65" s="6">
        <v>0.68881999999999999</v>
      </c>
      <c r="BX65" s="6">
        <v>-1.601</v>
      </c>
      <c r="BY65" s="6">
        <v>0.61153000000000002</v>
      </c>
      <c r="BZ65" s="6">
        <v>-1.8032999999999999</v>
      </c>
      <c r="CJ65" s="6" t="s">
        <v>61</v>
      </c>
      <c r="CK65" s="8">
        <v>-1.658088</v>
      </c>
      <c r="CL65" s="6">
        <v>0.62587000000000004</v>
      </c>
      <c r="CM65" s="6">
        <v>-2.6493000000000002</v>
      </c>
      <c r="CN65" s="6">
        <v>0.57230999999999999</v>
      </c>
      <c r="CO65" s="6">
        <v>-2.8972000000000002</v>
      </c>
    </row>
    <row r="66" spans="1:93" x14ac:dyDescent="0.35">
      <c r="A66" t="s">
        <v>64</v>
      </c>
      <c r="B66" s="3">
        <v>0.45109700000000003</v>
      </c>
      <c r="C66" t="s">
        <v>141</v>
      </c>
      <c r="D66">
        <v>0.14262</v>
      </c>
      <c r="E66">
        <v>3.1629999999999998</v>
      </c>
      <c r="F66">
        <v>0.13955000000000001</v>
      </c>
      <c r="G66">
        <v>3.2326000000000001</v>
      </c>
      <c r="I66" t="s">
        <v>66</v>
      </c>
      <c r="J66">
        <v>2.8410000000000001E-2</v>
      </c>
      <c r="K66">
        <v>2.4160000000000001E-2</v>
      </c>
      <c r="L66">
        <v>1.1758</v>
      </c>
      <c r="M66">
        <v>2.3060000000000001E-2</v>
      </c>
      <c r="N66">
        <v>1.2318</v>
      </c>
      <c r="P66" s="6" t="s">
        <v>66</v>
      </c>
      <c r="Q66" s="6">
        <v>4.0756000000000001E-2</v>
      </c>
      <c r="R66" s="6" t="s">
        <v>224</v>
      </c>
      <c r="S66" s="6">
        <v>2.9440000000000001E-2</v>
      </c>
      <c r="T66" s="6">
        <v>1.3844000000000001</v>
      </c>
      <c r="U66" s="6">
        <v>3.243E-2</v>
      </c>
      <c r="V66" s="6">
        <v>1.25675</v>
      </c>
      <c r="AE66" s="6" t="s">
        <v>64</v>
      </c>
      <c r="AF66" s="8">
        <v>0.70316000000000001</v>
      </c>
      <c r="AG66" s="6">
        <v>0.21962999999999999</v>
      </c>
      <c r="AH66" s="6">
        <v>3.2016</v>
      </c>
      <c r="AI66" s="6">
        <v>0.26815</v>
      </c>
      <c r="AJ66" s="6">
        <v>2.6223000000000001</v>
      </c>
      <c r="AK66" s="6">
        <f t="shared" si="1"/>
        <v>3.246300000000002E-2</v>
      </c>
      <c r="AR66" s="6" t="s">
        <v>64</v>
      </c>
      <c r="AS66" s="8">
        <v>0.67069699999999999</v>
      </c>
      <c r="AT66" s="6">
        <v>0.16689000000000001</v>
      </c>
      <c r="AU66" s="6">
        <v>4.0187999999999997</v>
      </c>
      <c r="AV66" s="6">
        <v>0.18784999999999999</v>
      </c>
      <c r="AW66" s="6">
        <v>3.5703999999999998</v>
      </c>
      <c r="AY66" s="4">
        <f t="shared" si="0"/>
        <v>-8.5834999999999884E-2</v>
      </c>
      <c r="AZ66" s="4"/>
      <c r="BD66" s="10"/>
      <c r="BG66" s="6" t="s">
        <v>64</v>
      </c>
      <c r="BH66" s="8">
        <v>0.54979100000000003</v>
      </c>
      <c r="BI66" s="6">
        <v>0.13868</v>
      </c>
      <c r="BJ66" s="6">
        <v>3.9643999999999999</v>
      </c>
      <c r="BK66" s="6">
        <v>0.15024000000000001</v>
      </c>
      <c r="BL66" s="6">
        <v>3.6595</v>
      </c>
      <c r="BU66" s="6" t="s">
        <v>62</v>
      </c>
      <c r="BV66" s="9">
        <v>-12.720257</v>
      </c>
      <c r="BW66" s="6">
        <v>7.0687199999999999</v>
      </c>
      <c r="BX66" s="6">
        <v>-1.7995000000000001</v>
      </c>
      <c r="BY66" s="6">
        <v>7.0324999999999998</v>
      </c>
      <c r="BZ66" s="6">
        <v>-1.8088</v>
      </c>
      <c r="CJ66" s="6" t="s">
        <v>62</v>
      </c>
      <c r="CK66" s="6">
        <v>-10.652964000000001</v>
      </c>
      <c r="CL66" s="6">
        <v>6.2167899999999996</v>
      </c>
      <c r="CM66" s="6">
        <v>-1.7136</v>
      </c>
      <c r="CN66" s="6">
        <v>6.2754099999999999</v>
      </c>
      <c r="CO66" s="6">
        <v>-1.6976</v>
      </c>
    </row>
    <row r="67" spans="1:93" x14ac:dyDescent="0.35">
      <c r="A67" t="s">
        <v>65</v>
      </c>
      <c r="B67" s="3">
        <v>0.77456400000000003</v>
      </c>
      <c r="C67" t="s">
        <v>142</v>
      </c>
      <c r="D67">
        <v>0.30946000000000001</v>
      </c>
      <c r="E67">
        <v>2.5028999999999999</v>
      </c>
      <c r="F67">
        <v>0.27694000000000002</v>
      </c>
      <c r="G67">
        <v>2.7968999999999999</v>
      </c>
      <c r="I67" t="s">
        <v>67</v>
      </c>
      <c r="J67">
        <v>4.6219999999999997E-2</v>
      </c>
      <c r="K67">
        <v>4.6359999999999998E-2</v>
      </c>
      <c r="L67">
        <v>0.997</v>
      </c>
      <c r="M67">
        <v>3.9039999999999998E-2</v>
      </c>
      <c r="N67">
        <v>1.1839</v>
      </c>
      <c r="P67" s="6" t="s">
        <v>67</v>
      </c>
      <c r="Q67" s="6">
        <v>6.5099000000000004E-2</v>
      </c>
      <c r="R67" s="6" t="s">
        <v>225</v>
      </c>
      <c r="S67" s="6">
        <v>4.9500000000000002E-2</v>
      </c>
      <c r="T67" s="6">
        <v>1.31504</v>
      </c>
      <c r="U67" s="6">
        <v>4.4900000000000002E-2</v>
      </c>
      <c r="V67" s="6">
        <v>1.44983</v>
      </c>
      <c r="AE67" s="6" t="s">
        <v>65</v>
      </c>
      <c r="AF67" s="8">
        <v>0.98411199999999999</v>
      </c>
      <c r="AG67" s="6">
        <v>0.44223000000000001</v>
      </c>
      <c r="AH67" s="6">
        <v>2.2252999999999998</v>
      </c>
      <c r="AI67" s="6">
        <v>0.39674999999999999</v>
      </c>
      <c r="AJ67" s="6">
        <v>2.4805000000000001</v>
      </c>
      <c r="AK67" s="6">
        <f t="shared" si="1"/>
        <v>-0.13227099999999992</v>
      </c>
      <c r="AR67" s="6" t="s">
        <v>65</v>
      </c>
      <c r="AS67" s="8">
        <v>1.1163829999999999</v>
      </c>
      <c r="AT67" s="6">
        <v>0.31706000000000001</v>
      </c>
      <c r="AU67" s="6">
        <v>3.5209999999999999</v>
      </c>
      <c r="AV67" s="6">
        <v>0.29391</v>
      </c>
      <c r="AW67" s="6">
        <v>3.7984</v>
      </c>
      <c r="AY67" s="4">
        <f t="shared" si="0"/>
        <v>-0.33627900000000022</v>
      </c>
      <c r="AZ67" s="4"/>
      <c r="BD67" s="10"/>
      <c r="BG67" s="6" t="s">
        <v>65</v>
      </c>
      <c r="BH67" s="8">
        <v>1.030548</v>
      </c>
      <c r="BI67" s="6">
        <v>0.24970000000000001</v>
      </c>
      <c r="BJ67" s="6">
        <v>4.1272000000000002</v>
      </c>
      <c r="BK67" s="6">
        <v>0.23963000000000001</v>
      </c>
      <c r="BL67" s="6">
        <v>4.3005000000000004</v>
      </c>
      <c r="BU67" s="6" t="s">
        <v>63</v>
      </c>
      <c r="BV67" s="6">
        <v>5.340948</v>
      </c>
      <c r="BW67" s="6">
        <v>10.49859</v>
      </c>
      <c r="BX67" s="6">
        <v>0.50870000000000004</v>
      </c>
      <c r="BY67" s="6">
        <v>9.6798000000000002</v>
      </c>
      <c r="BZ67" s="6">
        <v>0.55179999999999996</v>
      </c>
      <c r="CJ67" s="6" t="s">
        <v>63</v>
      </c>
      <c r="CK67" s="6">
        <v>1.716442</v>
      </c>
      <c r="CL67" s="6">
        <v>8.9905899999999992</v>
      </c>
      <c r="CM67" s="6">
        <v>0.19089999999999999</v>
      </c>
      <c r="CN67" s="6">
        <v>8.48231</v>
      </c>
      <c r="CO67" s="6">
        <v>0.2024</v>
      </c>
    </row>
    <row r="68" spans="1:93" x14ac:dyDescent="0.35">
      <c r="A68" t="s">
        <v>66</v>
      </c>
      <c r="B68">
        <v>7.5339999999999999E-3</v>
      </c>
      <c r="C68" t="s">
        <v>143</v>
      </c>
      <c r="D68">
        <v>2.5389999999999999E-2</v>
      </c>
      <c r="E68">
        <v>0.29670000000000002</v>
      </c>
      <c r="F68">
        <v>2.445E-2</v>
      </c>
      <c r="G68">
        <v>0.30809999999999998</v>
      </c>
      <c r="I68" t="s">
        <v>68</v>
      </c>
      <c r="J68">
        <v>-0.84828999999999999</v>
      </c>
      <c r="K68">
        <v>0.20460999999999999</v>
      </c>
      <c r="L68">
        <v>-4.1459999999999999</v>
      </c>
      <c r="M68">
        <v>0.19963</v>
      </c>
      <c r="N68">
        <v>-4.2492999999999999</v>
      </c>
      <c r="P68" s="6" t="s">
        <v>68</v>
      </c>
      <c r="Q68" s="6">
        <v>-0.31382700000000002</v>
      </c>
      <c r="R68" s="6" t="s">
        <v>226</v>
      </c>
      <c r="S68" s="6">
        <v>0.22822000000000001</v>
      </c>
      <c r="T68" s="6">
        <v>-1.37513</v>
      </c>
      <c r="U68" s="6">
        <v>0.24085999999999999</v>
      </c>
      <c r="V68" s="6">
        <v>-1.3029200000000001</v>
      </c>
      <c r="AE68" s="6" t="s">
        <v>66</v>
      </c>
      <c r="AF68" s="8">
        <v>6.3428620000000002</v>
      </c>
      <c r="AG68" s="6">
        <v>2.45614</v>
      </c>
      <c r="AH68" s="6">
        <v>2.5825</v>
      </c>
      <c r="AI68" s="6">
        <v>2.5957699999999999</v>
      </c>
      <c r="AJ68" s="6">
        <v>2.4434999999999998</v>
      </c>
      <c r="AK68" s="6">
        <f t="shared" si="1"/>
        <v>-0.42953099999999989</v>
      </c>
      <c r="AR68" s="6" t="s">
        <v>66</v>
      </c>
      <c r="AS68" s="8">
        <v>6.7723930000000001</v>
      </c>
      <c r="AT68" s="6">
        <v>2.1266600000000002</v>
      </c>
      <c r="AU68" s="6">
        <v>3.1844999999999999</v>
      </c>
      <c r="AV68" s="6">
        <v>2.1750699999999998</v>
      </c>
      <c r="AW68" s="6">
        <v>3.1135999999999999</v>
      </c>
      <c r="AY68" s="4">
        <f t="shared" ref="AY68:AY78" si="2">BH69-AS69</f>
        <v>-1.6199210000000002</v>
      </c>
      <c r="AZ68" s="4"/>
      <c r="BD68" s="11"/>
      <c r="BG68" s="6" t="s">
        <v>66</v>
      </c>
      <c r="BH68" s="8">
        <v>6.4361139999999999</v>
      </c>
      <c r="BI68" s="6">
        <v>1.9194100000000001</v>
      </c>
      <c r="BJ68" s="6">
        <v>3.3532000000000002</v>
      </c>
      <c r="BK68" s="6">
        <v>1.9244600000000001</v>
      </c>
      <c r="BL68" s="6">
        <v>3.3443999999999998</v>
      </c>
      <c r="BU68" s="6" t="s">
        <v>64</v>
      </c>
      <c r="BV68" s="8">
        <v>0.59352400000000005</v>
      </c>
      <c r="BW68" s="6">
        <v>0.15792999999999999</v>
      </c>
      <c r="BX68" s="6">
        <v>3.7581000000000002</v>
      </c>
      <c r="BY68" s="6">
        <v>0.18167</v>
      </c>
      <c r="BZ68" s="6">
        <v>3.2669999999999999</v>
      </c>
      <c r="CJ68" s="6" t="s">
        <v>64</v>
      </c>
      <c r="CK68" s="8">
        <v>0.30345</v>
      </c>
      <c r="CL68" s="6">
        <v>0.10619000000000001</v>
      </c>
      <c r="CM68" s="6">
        <v>2.8576000000000001</v>
      </c>
      <c r="CN68" s="6">
        <v>0.1134</v>
      </c>
      <c r="CO68" s="6">
        <v>2.6758000000000002</v>
      </c>
    </row>
    <row r="69" spans="1:93" x14ac:dyDescent="0.35">
      <c r="A69" t="s">
        <v>67</v>
      </c>
      <c r="B69">
        <v>1.9687E-2</v>
      </c>
      <c r="C69" t="s">
        <v>144</v>
      </c>
      <c r="D69">
        <v>4.9430000000000002E-2</v>
      </c>
      <c r="E69">
        <v>0.39829999999999999</v>
      </c>
      <c r="F69">
        <v>3.9570000000000001E-2</v>
      </c>
      <c r="G69">
        <v>0.4975</v>
      </c>
      <c r="I69" t="s">
        <v>69</v>
      </c>
      <c r="J69">
        <v>-3.2183999999999999</v>
      </c>
      <c r="K69">
        <v>0.43236999999999998</v>
      </c>
      <c r="L69">
        <v>-7.4436999999999998</v>
      </c>
      <c r="M69">
        <v>0.40418999999999999</v>
      </c>
      <c r="N69">
        <v>-7.9626999999999999</v>
      </c>
      <c r="P69" s="8" t="s">
        <v>69</v>
      </c>
      <c r="Q69" s="6">
        <v>-2.9700609999999998</v>
      </c>
      <c r="R69" s="6" t="s">
        <v>227</v>
      </c>
      <c r="S69" s="6">
        <v>0.44270999999999999</v>
      </c>
      <c r="T69" s="6">
        <v>-6.7087700000000003</v>
      </c>
      <c r="U69" s="6">
        <v>0.42180000000000001</v>
      </c>
      <c r="V69" s="6">
        <v>-7.0413699999999997</v>
      </c>
      <c r="AE69" s="6" t="s">
        <v>67</v>
      </c>
      <c r="AF69" s="6">
        <v>4.4995180000000001</v>
      </c>
      <c r="AG69" s="6">
        <v>3.7290000000000001</v>
      </c>
      <c r="AH69" s="6">
        <v>1.2065999999999999</v>
      </c>
      <c r="AI69" s="6">
        <v>3.1978599999999999</v>
      </c>
      <c r="AJ69" s="6">
        <v>1.407</v>
      </c>
      <c r="AK69" s="6">
        <f t="shared" ref="AK69:AK78" si="3">AF69-AS69</f>
        <v>0.66321200000000013</v>
      </c>
      <c r="AR69" s="6" t="s">
        <v>67</v>
      </c>
      <c r="AS69" s="6">
        <v>3.836306</v>
      </c>
      <c r="AT69" s="6">
        <v>3.3091200000000001</v>
      </c>
      <c r="AU69" s="6">
        <v>1.1593</v>
      </c>
      <c r="AV69" s="6">
        <v>2.8931900000000002</v>
      </c>
      <c r="AW69" s="6">
        <v>1.3260000000000001</v>
      </c>
      <c r="AY69" s="4">
        <f t="shared" si="2"/>
        <v>-6.6851000000000022E-2</v>
      </c>
      <c r="AZ69" s="4"/>
      <c r="BD69" s="11"/>
      <c r="BG69" s="6" t="s">
        <v>67</v>
      </c>
      <c r="BH69" s="6">
        <v>2.2163849999999998</v>
      </c>
      <c r="BI69" s="6">
        <v>3.1298300000000001</v>
      </c>
      <c r="BJ69" s="6">
        <v>0.70809999999999995</v>
      </c>
      <c r="BK69" s="6">
        <v>2.7473700000000001</v>
      </c>
      <c r="BL69" s="6">
        <v>0.80669999999999997</v>
      </c>
      <c r="BU69" s="6" t="s">
        <v>65</v>
      </c>
      <c r="BV69" s="8">
        <v>1.072279</v>
      </c>
      <c r="BW69" s="6">
        <v>0.31453999999999999</v>
      </c>
      <c r="BX69" s="6">
        <v>3.4091</v>
      </c>
      <c r="BY69" s="6">
        <v>0.28954999999999997</v>
      </c>
      <c r="BZ69" s="6">
        <v>3.7033</v>
      </c>
      <c r="CJ69" s="6" t="s">
        <v>65</v>
      </c>
      <c r="CK69" s="8">
        <v>0.72662099999999996</v>
      </c>
      <c r="CL69" s="6">
        <v>0.19142999999999999</v>
      </c>
      <c r="CM69" s="6">
        <v>3.7957999999999998</v>
      </c>
      <c r="CN69" s="6">
        <v>0.19556999999999999</v>
      </c>
      <c r="CO69" s="6">
        <v>3.7153</v>
      </c>
    </row>
    <row r="70" spans="1:93" x14ac:dyDescent="0.35">
      <c r="A70" t="s">
        <v>68</v>
      </c>
      <c r="B70" s="3">
        <v>-0.95881700000000003</v>
      </c>
      <c r="C70" t="s">
        <v>145</v>
      </c>
      <c r="D70">
        <v>0.20942</v>
      </c>
      <c r="E70">
        <v>-4.5784000000000002</v>
      </c>
      <c r="F70">
        <v>0.20604</v>
      </c>
      <c r="G70">
        <v>-4.6536</v>
      </c>
      <c r="I70" t="s">
        <v>70</v>
      </c>
      <c r="J70">
        <v>-2.53898</v>
      </c>
      <c r="K70">
        <v>1.9980500000000001</v>
      </c>
      <c r="L70">
        <v>-1.2706999999999999</v>
      </c>
      <c r="M70">
        <v>1.95242</v>
      </c>
      <c r="N70">
        <v>-1.3004</v>
      </c>
      <c r="P70" s="6" t="s">
        <v>70</v>
      </c>
      <c r="Q70" s="6">
        <v>-2.660285</v>
      </c>
      <c r="R70" s="6" t="s">
        <v>228</v>
      </c>
      <c r="S70" s="6">
        <v>2.2689599999999999</v>
      </c>
      <c r="T70" s="6">
        <v>-1.1724699999999999</v>
      </c>
      <c r="U70" s="6">
        <v>2.2776000000000001</v>
      </c>
      <c r="V70" s="6">
        <v>-1.1680200000000001</v>
      </c>
      <c r="AE70" s="6" t="s">
        <v>68</v>
      </c>
      <c r="AF70" s="6">
        <v>-0.41155599999999998</v>
      </c>
      <c r="AG70" s="6">
        <v>0.28319</v>
      </c>
      <c r="AH70" s="6">
        <v>-1.4533</v>
      </c>
      <c r="AI70" s="6">
        <v>0.30373</v>
      </c>
      <c r="AJ70" s="6">
        <v>-1.355</v>
      </c>
      <c r="AK70" s="6">
        <f t="shared" si="3"/>
        <v>-0.19479899999999997</v>
      </c>
      <c r="AR70" s="6" t="s">
        <v>68</v>
      </c>
      <c r="AS70" s="6">
        <v>-0.21675700000000001</v>
      </c>
      <c r="AT70" s="6">
        <v>0.22989000000000001</v>
      </c>
      <c r="AU70" s="6">
        <v>-0.94289999999999996</v>
      </c>
      <c r="AV70" s="6">
        <v>0.24351</v>
      </c>
      <c r="AW70" s="6">
        <v>-0.8901</v>
      </c>
      <c r="AY70" s="4">
        <f t="shared" si="2"/>
        <v>0.56372800000000023</v>
      </c>
      <c r="AZ70" s="4"/>
      <c r="BD70" s="11"/>
      <c r="BG70" s="6" t="s">
        <v>68</v>
      </c>
      <c r="BH70" s="6">
        <v>-0.28360800000000003</v>
      </c>
      <c r="BI70" s="6">
        <v>0.19828000000000001</v>
      </c>
      <c r="BJ70" s="6">
        <v>-1.4302999999999999</v>
      </c>
      <c r="BK70" s="6">
        <v>0.20791999999999999</v>
      </c>
      <c r="BL70" s="6">
        <v>-1.3640000000000001</v>
      </c>
      <c r="BU70" s="6" t="s">
        <v>66</v>
      </c>
      <c r="BV70" s="8">
        <v>6.8592129999999996</v>
      </c>
      <c r="BW70" s="6">
        <v>2.0686</v>
      </c>
      <c r="BX70" s="6">
        <v>3.3159000000000001</v>
      </c>
      <c r="BY70" s="6">
        <v>2.1031399999999998</v>
      </c>
      <c r="BZ70" s="6">
        <v>3.2614000000000001</v>
      </c>
      <c r="CJ70" s="6" t="s">
        <v>66</v>
      </c>
      <c r="CK70" s="8">
        <v>6.1902689999999998</v>
      </c>
      <c r="CL70" s="6">
        <v>1.52671</v>
      </c>
      <c r="CM70" s="6">
        <v>4.0547000000000004</v>
      </c>
      <c r="CN70" s="6">
        <v>1.44998</v>
      </c>
      <c r="CO70" s="6">
        <v>4.2691999999999997</v>
      </c>
    </row>
    <row r="71" spans="1:93" x14ac:dyDescent="0.35">
      <c r="A71" t="s">
        <v>69</v>
      </c>
      <c r="B71" s="3">
        <v>-3.380017</v>
      </c>
      <c r="C71" t="s">
        <v>146</v>
      </c>
      <c r="D71">
        <v>0.44689000000000001</v>
      </c>
      <c r="E71">
        <v>-7.5633999999999997</v>
      </c>
      <c r="F71">
        <v>0.41338999999999998</v>
      </c>
      <c r="G71">
        <v>-8.1763999999999992</v>
      </c>
      <c r="I71" t="s">
        <v>71</v>
      </c>
      <c r="J71">
        <v>4.89506</v>
      </c>
      <c r="K71">
        <v>3.0752700000000002</v>
      </c>
      <c r="L71">
        <v>1.5918000000000001</v>
      </c>
      <c r="M71">
        <v>2.4556399999999998</v>
      </c>
      <c r="N71">
        <v>1.9934000000000001</v>
      </c>
      <c r="P71" s="6" t="s">
        <v>71</v>
      </c>
      <c r="Q71" s="6">
        <v>4.9055549999999997</v>
      </c>
      <c r="R71" s="6" t="s">
        <v>229</v>
      </c>
      <c r="S71" s="6">
        <v>3.2009300000000001</v>
      </c>
      <c r="T71" s="6">
        <v>1.53254</v>
      </c>
      <c r="U71" s="6">
        <v>2.67313</v>
      </c>
      <c r="V71" s="6">
        <v>1.83514</v>
      </c>
      <c r="AE71" s="6" t="s">
        <v>69</v>
      </c>
      <c r="AF71" s="8">
        <v>-3.9126240000000001</v>
      </c>
      <c r="AG71" s="6">
        <v>0.52159999999999995</v>
      </c>
      <c r="AH71" s="6">
        <v>-7.5011999999999999</v>
      </c>
      <c r="AI71" s="6">
        <v>0.50131999999999999</v>
      </c>
      <c r="AJ71" s="6">
        <v>-7.8045999999999998</v>
      </c>
      <c r="AK71" s="6">
        <f t="shared" si="3"/>
        <v>-0.87031100000000006</v>
      </c>
      <c r="AR71" s="6" t="s">
        <v>69</v>
      </c>
      <c r="AS71" s="8">
        <v>-3.042313</v>
      </c>
      <c r="AT71" s="6">
        <v>0.44629999999999997</v>
      </c>
      <c r="AU71" s="6">
        <v>-6.8167999999999997</v>
      </c>
      <c r="AV71" s="6">
        <v>0.42820000000000003</v>
      </c>
      <c r="AW71" s="6">
        <v>-7.1048999999999998</v>
      </c>
      <c r="AY71" s="4">
        <f t="shared" si="2"/>
        <v>0.37119200000000019</v>
      </c>
      <c r="AZ71" s="4"/>
      <c r="BD71" s="10"/>
      <c r="BG71" s="6" t="s">
        <v>69</v>
      </c>
      <c r="BH71" s="8">
        <v>-2.4785849999999998</v>
      </c>
      <c r="BI71" s="6">
        <v>0.38467000000000001</v>
      </c>
      <c r="BJ71" s="6">
        <v>-6.4435000000000002</v>
      </c>
      <c r="BK71" s="6">
        <v>0.36962</v>
      </c>
      <c r="BL71" s="6">
        <v>-6.7057000000000002</v>
      </c>
      <c r="BU71" s="6" t="s">
        <v>67</v>
      </c>
      <c r="BV71" s="6">
        <v>3.5334620000000001</v>
      </c>
      <c r="BW71" s="6">
        <v>3.2200799999999998</v>
      </c>
      <c r="BX71" s="6">
        <v>1.0972999999999999</v>
      </c>
      <c r="BY71" s="6">
        <v>2.80294</v>
      </c>
      <c r="BZ71" s="6">
        <v>1.2605999999999999</v>
      </c>
      <c r="CJ71" s="6" t="s">
        <v>67</v>
      </c>
      <c r="CK71" s="6">
        <v>1.387052</v>
      </c>
      <c r="CL71" s="6">
        <v>2.6720700000000002</v>
      </c>
      <c r="CM71" s="6">
        <v>0.51910000000000001</v>
      </c>
      <c r="CN71" s="6">
        <v>2.2799900000000002</v>
      </c>
      <c r="CO71" s="6">
        <v>0.60840000000000005</v>
      </c>
    </row>
    <row r="72" spans="1:93" x14ac:dyDescent="0.35">
      <c r="A72" t="s">
        <v>70</v>
      </c>
      <c r="B72">
        <v>-2.1312600000000002</v>
      </c>
      <c r="C72" t="s">
        <v>147</v>
      </c>
      <c r="D72">
        <v>2.0147699999999999</v>
      </c>
      <c r="E72">
        <v>-1.0578000000000001</v>
      </c>
      <c r="F72">
        <v>1.9719500000000001</v>
      </c>
      <c r="G72">
        <v>-1.0808</v>
      </c>
      <c r="I72" t="s">
        <v>72</v>
      </c>
      <c r="J72" s="2">
        <v>-6.4848E-4</v>
      </c>
      <c r="K72" s="2">
        <v>1.4352000000000001E-4</v>
      </c>
      <c r="L72">
        <v>-4.5185000000000004</v>
      </c>
      <c r="M72" s="2">
        <v>1.9492000000000001E-4</v>
      </c>
      <c r="N72">
        <v>-3.3268</v>
      </c>
      <c r="P72" t="s">
        <v>72</v>
      </c>
      <c r="Q72">
        <v>-2.1870000000000001E-3</v>
      </c>
      <c r="R72" t="s">
        <v>230</v>
      </c>
      <c r="S72" s="2">
        <v>3.0716000000000001E-4</v>
      </c>
      <c r="T72">
        <v>-7.1211500000000001</v>
      </c>
      <c r="U72" s="2">
        <v>4.7699999999999999E-4</v>
      </c>
      <c r="V72">
        <v>-4.5855499999999996</v>
      </c>
      <c r="AE72" s="6" t="s">
        <v>70</v>
      </c>
      <c r="AF72" s="6">
        <v>-1.9098250000000001</v>
      </c>
      <c r="AG72" s="6">
        <v>2.4044699999999999</v>
      </c>
      <c r="AH72" s="6">
        <v>-0.79430000000000001</v>
      </c>
      <c r="AI72" s="6">
        <v>2.5624099999999999</v>
      </c>
      <c r="AJ72" s="6">
        <v>-0.74529999999999996</v>
      </c>
      <c r="AK72" s="6">
        <f t="shared" si="3"/>
        <v>1.1957629999999999</v>
      </c>
      <c r="AR72" s="6" t="s">
        <v>70</v>
      </c>
      <c r="AS72" s="6">
        <v>-3.105588</v>
      </c>
      <c r="AT72" s="6">
        <v>2.26891</v>
      </c>
      <c r="AU72" s="6">
        <v>-1.3688</v>
      </c>
      <c r="AV72" s="6">
        <v>2.2812100000000002</v>
      </c>
      <c r="AW72" s="6">
        <v>-1.3613999999999999</v>
      </c>
      <c r="AY72" s="4">
        <f t="shared" si="2"/>
        <v>-0.14115499999999948</v>
      </c>
      <c r="AZ72" s="4"/>
      <c r="BD72" s="11"/>
      <c r="BG72" s="6" t="s">
        <v>70</v>
      </c>
      <c r="BH72" s="6">
        <v>-2.7343959999999998</v>
      </c>
      <c r="BI72" s="6">
        <v>2.1607099999999999</v>
      </c>
      <c r="BJ72" s="6">
        <v>-1.2655000000000001</v>
      </c>
      <c r="BK72" s="6">
        <v>2.11572</v>
      </c>
      <c r="BL72" s="6">
        <v>-1.2924</v>
      </c>
      <c r="BU72" s="6" t="s">
        <v>69</v>
      </c>
      <c r="BV72" s="8">
        <v>-3.0309560000000002</v>
      </c>
      <c r="BW72" s="6">
        <v>0.43608000000000002</v>
      </c>
      <c r="BX72" s="6">
        <v>-6.9504000000000001</v>
      </c>
      <c r="BY72" s="6">
        <v>0.41364000000000001</v>
      </c>
      <c r="BZ72" s="6">
        <v>-7.3276000000000003</v>
      </c>
      <c r="CJ72" s="6" t="s">
        <v>69</v>
      </c>
      <c r="CK72" s="8">
        <v>-1.826722</v>
      </c>
      <c r="CL72" s="6">
        <v>0.31180000000000002</v>
      </c>
      <c r="CM72" s="6">
        <v>-5.8586</v>
      </c>
      <c r="CN72" s="6">
        <v>0.30124000000000001</v>
      </c>
      <c r="CO72" s="6">
        <v>-6.0640999999999998</v>
      </c>
    </row>
    <row r="73" spans="1:93" x14ac:dyDescent="0.35">
      <c r="A73" t="s">
        <v>71</v>
      </c>
      <c r="B73">
        <v>5.2039799999999996</v>
      </c>
      <c r="C73" t="s">
        <v>148</v>
      </c>
      <c r="D73">
        <v>3.0982699999999999</v>
      </c>
      <c r="E73">
        <v>1.6796</v>
      </c>
      <c r="F73">
        <v>2.48963</v>
      </c>
      <c r="G73">
        <v>2.0903</v>
      </c>
      <c r="I73" t="s">
        <v>73</v>
      </c>
      <c r="J73" s="2">
        <v>-3.0582E-4</v>
      </c>
      <c r="K73" s="2">
        <v>1.3570000000000001E-5</v>
      </c>
      <c r="L73">
        <v>-22.54</v>
      </c>
      <c r="M73" s="2">
        <v>2.847E-5</v>
      </c>
      <c r="N73">
        <v>-10.742000000000001</v>
      </c>
      <c r="P73" t="s">
        <v>73</v>
      </c>
      <c r="Q73">
        <v>-1.687532</v>
      </c>
      <c r="R73" t="s">
        <v>231</v>
      </c>
      <c r="S73">
        <v>5.1549999999999999E-2</v>
      </c>
      <c r="T73">
        <v>-32.735120000000002</v>
      </c>
      <c r="U73">
        <v>6.6280000000000006E-2</v>
      </c>
      <c r="V73">
        <v>-25.461500000000001</v>
      </c>
      <c r="AE73" s="6" t="s">
        <v>71</v>
      </c>
      <c r="AF73" s="6">
        <v>5.2968960000000003</v>
      </c>
      <c r="AG73" s="6">
        <v>3.1926700000000001</v>
      </c>
      <c r="AH73" s="6">
        <v>1.6591</v>
      </c>
      <c r="AI73" s="6">
        <v>2.6187399999999998</v>
      </c>
      <c r="AJ73" s="6">
        <v>2.0226999999999999</v>
      </c>
      <c r="AK73" s="6">
        <f t="shared" si="3"/>
        <v>0.82484400000000058</v>
      </c>
      <c r="AR73" s="6" t="s">
        <v>71</v>
      </c>
      <c r="AS73" s="6">
        <v>4.4720519999999997</v>
      </c>
      <c r="AT73" s="6">
        <v>3.1894300000000002</v>
      </c>
      <c r="AU73" s="6">
        <v>1.4020999999999999</v>
      </c>
      <c r="AV73" s="6">
        <v>2.6281300000000001</v>
      </c>
      <c r="AW73" s="6">
        <v>1.7016</v>
      </c>
      <c r="AY73" s="4">
        <f t="shared" si="2"/>
        <v>1.0000000000000026E-5</v>
      </c>
      <c r="AZ73" s="4"/>
      <c r="BD73" s="11"/>
      <c r="BG73" s="6" t="s">
        <v>71</v>
      </c>
      <c r="BH73" s="6">
        <v>4.3308970000000002</v>
      </c>
      <c r="BI73" s="6">
        <v>3.14005</v>
      </c>
      <c r="BJ73" s="6">
        <v>1.3792</v>
      </c>
      <c r="BK73" s="6">
        <v>2.7053799999999999</v>
      </c>
      <c r="BL73" s="6">
        <v>1.6008</v>
      </c>
      <c r="BU73" s="6" t="s">
        <v>70</v>
      </c>
      <c r="BV73" s="8">
        <v>-5.1486489999999998</v>
      </c>
      <c r="BW73" s="6">
        <v>2.12114</v>
      </c>
      <c r="BX73" s="6">
        <v>-2.4272999999999998</v>
      </c>
      <c r="BY73" s="6">
        <v>2.09335</v>
      </c>
      <c r="BZ73" s="6">
        <v>-2.4594999999999998</v>
      </c>
      <c r="CJ73" s="6" t="s">
        <v>70</v>
      </c>
      <c r="CK73" s="8">
        <v>-5.2798780000000001</v>
      </c>
      <c r="CL73" s="6">
        <v>2.0213899999999998</v>
      </c>
      <c r="CM73" s="6">
        <v>-2.6120000000000001</v>
      </c>
      <c r="CN73" s="6">
        <v>1.95747</v>
      </c>
      <c r="CO73" s="6">
        <v>-2.6972999999999998</v>
      </c>
    </row>
    <row r="74" spans="1:93" x14ac:dyDescent="0.35">
      <c r="A74" t="s">
        <v>72</v>
      </c>
      <c r="B74" s="2">
        <v>-6.6094999999999999E-4</v>
      </c>
      <c r="C74" t="s">
        <v>149</v>
      </c>
      <c r="D74" s="2">
        <v>1.4520000000000001E-4</v>
      </c>
      <c r="E74">
        <v>-4.5518999999999998</v>
      </c>
      <c r="F74" s="2">
        <v>1.9759000000000001E-4</v>
      </c>
      <c r="G74">
        <v>-3.3451</v>
      </c>
      <c r="I74" t="s">
        <v>74</v>
      </c>
      <c r="J74" s="2">
        <v>-1.9911000000000001E-4</v>
      </c>
      <c r="K74" s="2">
        <v>2.1160000000000001E-5</v>
      </c>
      <c r="L74">
        <v>-9.4114000000000004</v>
      </c>
      <c r="M74" s="2">
        <v>2.0040000000000001E-5</v>
      </c>
      <c r="N74">
        <v>-9.9367999999999999</v>
      </c>
      <c r="P74" t="s">
        <v>74</v>
      </c>
      <c r="Q74">
        <v>-1.030033</v>
      </c>
      <c r="R74" t="s">
        <v>232</v>
      </c>
      <c r="S74">
        <v>8.3640000000000006E-2</v>
      </c>
      <c r="T74">
        <v>-12.314780000000001</v>
      </c>
      <c r="U74">
        <v>7.9640000000000002E-2</v>
      </c>
      <c r="V74">
        <v>-12.933210000000001</v>
      </c>
      <c r="AE74" t="s">
        <v>72</v>
      </c>
      <c r="AF74">
        <v>-2.1559999999999999E-3</v>
      </c>
      <c r="AG74" s="2">
        <v>3.0415999999999999E-4</v>
      </c>
      <c r="AH74">
        <v>-7.0895999999999999</v>
      </c>
      <c r="AI74" s="2">
        <v>4.7020999999999999E-4</v>
      </c>
      <c r="AJ74">
        <v>-4.5860000000000003</v>
      </c>
      <c r="AK74">
        <f t="shared" si="3"/>
        <v>2.0000000000000052E-5</v>
      </c>
      <c r="AR74" t="s">
        <v>72</v>
      </c>
      <c r="AS74">
        <v>-2.176E-3</v>
      </c>
      <c r="AT74" s="2">
        <v>3.0660000000000003E-4</v>
      </c>
      <c r="AU74">
        <v>-7.0976999999999997</v>
      </c>
      <c r="AV74" s="2">
        <v>4.7631000000000003E-4</v>
      </c>
      <c r="AW74">
        <v>-4.5686999999999998</v>
      </c>
      <c r="AY74">
        <f t="shared" si="2"/>
        <v>5.7499999999999218E-3</v>
      </c>
      <c r="BG74" t="s">
        <v>72</v>
      </c>
      <c r="BH74">
        <v>-2.166E-3</v>
      </c>
      <c r="BI74" s="2">
        <v>3.0553999999999998E-4</v>
      </c>
      <c r="BJ74">
        <v>-7.0896999999999997</v>
      </c>
      <c r="BK74" s="2">
        <v>4.7423000000000002E-4</v>
      </c>
      <c r="BL74">
        <v>-4.5678000000000001</v>
      </c>
      <c r="BU74" t="s">
        <v>72</v>
      </c>
      <c r="BV74" s="7">
        <v>-2.2070000000000002E-3</v>
      </c>
      <c r="BW74" s="2">
        <v>3.0844999999999999E-4</v>
      </c>
      <c r="BX74">
        <v>-7.1540999999999997</v>
      </c>
      <c r="BY74" s="2">
        <v>4.7792E-4</v>
      </c>
      <c r="BZ74">
        <v>-4.6173000000000002</v>
      </c>
      <c r="CJ74" t="s">
        <v>72</v>
      </c>
      <c r="CK74" s="7">
        <v>-2.2009999999999998E-3</v>
      </c>
      <c r="CL74" s="2">
        <v>3.0865999999999999E-4</v>
      </c>
      <c r="CM74">
        <v>-7.1307999999999998</v>
      </c>
      <c r="CN74" s="2">
        <v>4.7899999999999999E-4</v>
      </c>
      <c r="CO74">
        <v>-4.5949</v>
      </c>
    </row>
    <row r="75" spans="1:93" x14ac:dyDescent="0.35">
      <c r="A75" t="s">
        <v>73</v>
      </c>
      <c r="B75" s="2">
        <v>-2.9873999999999998E-4</v>
      </c>
      <c r="C75" t="s">
        <v>150</v>
      </c>
      <c r="D75" s="2">
        <v>1.376E-5</v>
      </c>
      <c r="E75">
        <v>-21.707599999999999</v>
      </c>
      <c r="F75" s="2">
        <v>2.8710000000000001E-5</v>
      </c>
      <c r="G75">
        <v>-10.407</v>
      </c>
      <c r="I75" t="s">
        <v>75</v>
      </c>
      <c r="J75" s="2">
        <v>1.0476000000000001E-4</v>
      </c>
      <c r="K75" s="2">
        <v>2.2670000000000001E-5</v>
      </c>
      <c r="L75">
        <v>4.6212</v>
      </c>
      <c r="M75" s="2">
        <v>2.2160000000000001E-5</v>
      </c>
      <c r="N75">
        <v>4.7281000000000004</v>
      </c>
      <c r="P75" t="s">
        <v>75</v>
      </c>
      <c r="Q75" s="2">
        <v>5.0610000000000003E-6</v>
      </c>
      <c r="R75" t="s">
        <v>233</v>
      </c>
      <c r="S75" s="2">
        <v>2.6169999999999998E-5</v>
      </c>
      <c r="T75">
        <v>0.19334999999999999</v>
      </c>
      <c r="U75" s="2">
        <v>2.5619999999999999E-5</v>
      </c>
      <c r="V75">
        <v>0.19753999999999999</v>
      </c>
      <c r="AE75" t="s">
        <v>73</v>
      </c>
      <c r="AF75">
        <v>-1.6857120000000001</v>
      </c>
      <c r="AG75">
        <v>5.1520000000000003E-2</v>
      </c>
      <c r="AH75">
        <v>-32.718200000000003</v>
      </c>
      <c r="AI75">
        <v>6.5310000000000007E-2</v>
      </c>
      <c r="AJ75">
        <v>-25.811299999999999</v>
      </c>
      <c r="AK75">
        <f t="shared" si="3"/>
        <v>5.7829999999998716E-3</v>
      </c>
      <c r="AR75" t="s">
        <v>73</v>
      </c>
      <c r="AS75">
        <v>-1.691495</v>
      </c>
      <c r="AT75">
        <v>5.16E-2</v>
      </c>
      <c r="AU75">
        <v>-32.779400000000003</v>
      </c>
      <c r="AV75">
        <v>6.633E-2</v>
      </c>
      <c r="AW75">
        <v>-25.5031</v>
      </c>
      <c r="AY75">
        <f t="shared" si="2"/>
        <v>4.1725000000000123E-2</v>
      </c>
      <c r="BG75" t="s">
        <v>73</v>
      </c>
      <c r="BH75">
        <v>-1.685745</v>
      </c>
      <c r="BI75">
        <v>5.2179999999999997E-2</v>
      </c>
      <c r="BJ75">
        <v>-32.308999999999997</v>
      </c>
      <c r="BK75">
        <v>6.7589999999999997E-2</v>
      </c>
      <c r="BL75">
        <v>-24.940100000000001</v>
      </c>
      <c r="BU75" t="s">
        <v>73</v>
      </c>
      <c r="BV75" s="7">
        <v>-1.6884380000000001</v>
      </c>
      <c r="BW75">
        <v>5.1069999999999997E-2</v>
      </c>
      <c r="BX75">
        <v>-33.058999999999997</v>
      </c>
      <c r="BY75">
        <v>6.5640000000000004E-2</v>
      </c>
      <c r="BZ75">
        <v>-25.722899999999999</v>
      </c>
      <c r="CJ75" t="s">
        <v>73</v>
      </c>
      <c r="CK75" s="7">
        <v>-1.7104280000000001</v>
      </c>
      <c r="CL75">
        <v>5.1749999999999997E-2</v>
      </c>
      <c r="CM75">
        <v>-33.048699999999997</v>
      </c>
      <c r="CN75">
        <v>6.6500000000000004E-2</v>
      </c>
      <c r="CO75">
        <v>-25.7197</v>
      </c>
    </row>
    <row r="76" spans="1:93" x14ac:dyDescent="0.35">
      <c r="A76" t="s">
        <v>74</v>
      </c>
      <c r="B76" s="2">
        <v>-1.9440000000000001E-4</v>
      </c>
      <c r="C76" t="s">
        <v>151</v>
      </c>
      <c r="D76" s="2">
        <v>2.1330000000000001E-5</v>
      </c>
      <c r="E76">
        <v>-9.1129999999999995</v>
      </c>
      <c r="F76" s="2">
        <v>1.995E-5</v>
      </c>
      <c r="G76">
        <v>-9.7446000000000002</v>
      </c>
      <c r="I76" t="s">
        <v>76</v>
      </c>
      <c r="J76">
        <v>0.33277000000000001</v>
      </c>
      <c r="K76">
        <v>6.6460000000000005E-2</v>
      </c>
      <c r="L76">
        <v>5.0069999999999997</v>
      </c>
      <c r="M76">
        <v>8.9779999999999999E-2</v>
      </c>
      <c r="N76">
        <v>3.7065999999999999</v>
      </c>
      <c r="P76" t="s">
        <v>76</v>
      </c>
      <c r="Q76">
        <v>0.84721599999999997</v>
      </c>
      <c r="R76" t="s">
        <v>234</v>
      </c>
      <c r="S76">
        <v>0.10693999999999999</v>
      </c>
      <c r="T76">
        <v>7.9226400000000003</v>
      </c>
      <c r="U76">
        <v>0.16203000000000001</v>
      </c>
      <c r="V76">
        <v>5.22865</v>
      </c>
      <c r="AE76" t="s">
        <v>74</v>
      </c>
      <c r="AF76">
        <v>-1.0659799999999999</v>
      </c>
      <c r="AG76">
        <v>8.4489999999999996E-2</v>
      </c>
      <c r="AH76">
        <v>-12.617100000000001</v>
      </c>
      <c r="AI76">
        <v>8.0070000000000002E-2</v>
      </c>
      <c r="AJ76">
        <v>-13.3125</v>
      </c>
      <c r="AK76">
        <f t="shared" si="3"/>
        <v>-3.0255999999999839E-2</v>
      </c>
      <c r="AR76" t="s">
        <v>74</v>
      </c>
      <c r="AS76">
        <v>-1.0357240000000001</v>
      </c>
      <c r="AT76">
        <v>8.3599999999999994E-2</v>
      </c>
      <c r="AU76">
        <v>-12.3887</v>
      </c>
      <c r="AV76">
        <v>7.979E-2</v>
      </c>
      <c r="AW76">
        <v>-12.979799999999999</v>
      </c>
      <c r="AY76">
        <f t="shared" si="2"/>
        <v>8.4000000000000043E-7</v>
      </c>
      <c r="BG76" t="s">
        <v>74</v>
      </c>
      <c r="BH76">
        <v>-0.99399899999999997</v>
      </c>
      <c r="BI76">
        <v>8.2919999999999994E-2</v>
      </c>
      <c r="BJ76">
        <v>-11.988200000000001</v>
      </c>
      <c r="BK76">
        <v>8.0030000000000004E-2</v>
      </c>
      <c r="BL76">
        <v>-12.420299999999999</v>
      </c>
      <c r="BU76" t="s">
        <v>74</v>
      </c>
      <c r="BV76" s="7">
        <v>-1.033998</v>
      </c>
      <c r="BW76">
        <v>8.208E-2</v>
      </c>
      <c r="BX76">
        <v>-12.597200000000001</v>
      </c>
      <c r="BY76">
        <v>7.8149999999999997E-2</v>
      </c>
      <c r="BZ76">
        <v>-13.2303</v>
      </c>
      <c r="CJ76" t="s">
        <v>74</v>
      </c>
      <c r="CK76" s="7">
        <v>-0.93638900000000003</v>
      </c>
      <c r="CL76">
        <v>8.2369999999999999E-2</v>
      </c>
      <c r="CM76">
        <v>-11.3675</v>
      </c>
      <c r="CN76">
        <v>7.9759999999999998E-2</v>
      </c>
      <c r="CO76">
        <v>-11.7403</v>
      </c>
    </row>
    <row r="77" spans="1:93" x14ac:dyDescent="0.35">
      <c r="A77" t="s">
        <v>75</v>
      </c>
      <c r="B77" s="2">
        <v>1.0411E-4</v>
      </c>
      <c r="C77" t="s">
        <v>152</v>
      </c>
      <c r="D77" s="2">
        <v>2.2690000000000001E-5</v>
      </c>
      <c r="E77">
        <v>4.5894000000000004</v>
      </c>
      <c r="F77" s="2">
        <v>2.2169999999999999E-5</v>
      </c>
      <c r="G77">
        <v>4.6970999999999998</v>
      </c>
      <c r="AE77" t="s">
        <v>75</v>
      </c>
      <c r="AF77" s="2">
        <v>6.229E-6</v>
      </c>
      <c r="AG77" s="2">
        <v>2.6089999999999999E-5</v>
      </c>
      <c r="AH77">
        <v>0.2387</v>
      </c>
      <c r="AI77" s="2">
        <v>2.5420000000000001E-5</v>
      </c>
      <c r="AJ77">
        <v>0.24510000000000001</v>
      </c>
      <c r="AK77">
        <f t="shared" si="3"/>
        <v>1.1610000000000004E-6</v>
      </c>
      <c r="AR77" t="s">
        <v>75</v>
      </c>
      <c r="AS77" s="2">
        <v>5.0679999999999996E-6</v>
      </c>
      <c r="AT77" s="2">
        <v>2.6169999999999998E-5</v>
      </c>
      <c r="AU77">
        <v>0.19370000000000001</v>
      </c>
      <c r="AV77" s="2">
        <v>2.561E-5</v>
      </c>
      <c r="AW77">
        <v>0.19789999999999999</v>
      </c>
      <c r="AY77">
        <f t="shared" si="2"/>
        <v>-2.8409999999999824E-3</v>
      </c>
      <c r="BG77" t="s">
        <v>75</v>
      </c>
      <c r="BH77" s="2">
        <v>5.908E-6</v>
      </c>
      <c r="BI77" s="2">
        <v>2.614E-5</v>
      </c>
      <c r="BJ77">
        <v>0.22600000000000001</v>
      </c>
      <c r="BK77" s="2">
        <v>2.5559999999999999E-5</v>
      </c>
      <c r="BL77">
        <v>0.23119999999999999</v>
      </c>
      <c r="BU77" t="s">
        <v>75</v>
      </c>
      <c r="BV77" s="2">
        <v>3.2160000000000002E-6</v>
      </c>
      <c r="BW77" s="2">
        <v>2.62E-5</v>
      </c>
      <c r="BX77">
        <v>0.12280000000000001</v>
      </c>
      <c r="BY77" s="2">
        <v>2.5550000000000001E-5</v>
      </c>
      <c r="BZ77">
        <v>0.1258</v>
      </c>
      <c r="CJ77" t="s">
        <v>75</v>
      </c>
      <c r="CK77" s="2">
        <v>3.9079999999999997E-6</v>
      </c>
      <c r="CL77" s="2">
        <v>2.62E-5</v>
      </c>
      <c r="CM77">
        <v>0.1492</v>
      </c>
      <c r="CN77" s="2">
        <v>2.5559999999999999E-5</v>
      </c>
      <c r="CO77">
        <v>0.15290000000000001</v>
      </c>
    </row>
    <row r="78" spans="1:93" x14ac:dyDescent="0.35">
      <c r="A78" t="s">
        <v>76</v>
      </c>
      <c r="B78">
        <v>0.33798499999999998</v>
      </c>
      <c r="C78" t="s">
        <v>153</v>
      </c>
      <c r="D78">
        <v>6.6850000000000007E-2</v>
      </c>
      <c r="E78">
        <v>5.0557999999999996</v>
      </c>
      <c r="F78">
        <v>9.0410000000000004E-2</v>
      </c>
      <c r="G78">
        <v>3.7383000000000002</v>
      </c>
      <c r="AE78" t="s">
        <v>76</v>
      </c>
      <c r="AF78">
        <v>0.83616599999999996</v>
      </c>
      <c r="AG78">
        <v>0.10559</v>
      </c>
      <c r="AH78">
        <v>7.9188999999999998</v>
      </c>
      <c r="AI78">
        <v>0.15906000000000001</v>
      </c>
      <c r="AJ78">
        <v>5.2568999999999999</v>
      </c>
      <c r="AK78">
        <f t="shared" si="3"/>
        <v>-6.4480000000000093E-3</v>
      </c>
      <c r="AR78" t="s">
        <v>76</v>
      </c>
      <c r="AS78">
        <v>0.84261399999999997</v>
      </c>
      <c r="AT78">
        <v>0.10657</v>
      </c>
      <c r="AU78">
        <v>7.9066999999999998</v>
      </c>
      <c r="AV78">
        <v>0.16145999999999999</v>
      </c>
      <c r="AW78">
        <v>5.2187999999999999</v>
      </c>
      <c r="AY78">
        <f t="shared" si="2"/>
        <v>0</v>
      </c>
      <c r="BG78" t="s">
        <v>76</v>
      </c>
      <c r="BH78">
        <v>0.83977299999999999</v>
      </c>
      <c r="BI78">
        <v>0.10625</v>
      </c>
      <c r="BJ78">
        <v>7.9036999999999997</v>
      </c>
      <c r="BK78">
        <v>0.16078000000000001</v>
      </c>
      <c r="BL78">
        <v>5.2229999999999999</v>
      </c>
      <c r="BU78" t="s">
        <v>76</v>
      </c>
      <c r="BV78" s="7">
        <v>0.85134399999999999</v>
      </c>
      <c r="BW78">
        <v>0.10718999999999999</v>
      </c>
      <c r="BX78">
        <v>7.9424000000000001</v>
      </c>
      <c r="BY78">
        <v>0.16191</v>
      </c>
      <c r="BZ78">
        <v>5.2580999999999998</v>
      </c>
      <c r="CJ78" t="s">
        <v>76</v>
      </c>
      <c r="CK78" s="7">
        <v>0.84926299999999999</v>
      </c>
      <c r="CL78">
        <v>0.10728</v>
      </c>
      <c r="CM78">
        <v>7.9165999999999999</v>
      </c>
      <c r="CN78">
        <v>0.16233</v>
      </c>
      <c r="CO78">
        <v>5.2317999999999998</v>
      </c>
    </row>
    <row r="84" spans="67:67" x14ac:dyDescent="0.35">
      <c r="BO84" s="1">
        <v>2822</v>
      </c>
    </row>
    <row r="85" spans="67:67" x14ac:dyDescent="0.35">
      <c r="BO85">
        <v>1153</v>
      </c>
    </row>
    <row r="86" spans="67:67" x14ac:dyDescent="0.35">
      <c r="BO86">
        <v>1891</v>
      </c>
    </row>
    <row r="87" spans="67:67" x14ac:dyDescent="0.35">
      <c r="BO87">
        <v>368</v>
      </c>
    </row>
    <row r="88" spans="67:67" x14ac:dyDescent="0.35">
      <c r="BO88">
        <v>1294</v>
      </c>
    </row>
    <row r="89" spans="67:67" x14ac:dyDescent="0.35">
      <c r="BO89">
        <f>SUM(BO84:BO88)</f>
        <v>7528</v>
      </c>
    </row>
  </sheetData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A2F2-2CC1-4D96-A417-88F7FA927B37}">
  <dimension ref="A1:AE141"/>
  <sheetViews>
    <sheetView tabSelected="1" topLeftCell="K49" workbookViewId="0">
      <selection activeCell="T74" sqref="T74"/>
    </sheetView>
  </sheetViews>
  <sheetFormatPr defaultRowHeight="14.5" x14ac:dyDescent="0.35"/>
  <cols>
    <col min="1" max="1" width="20.26953125" customWidth="1"/>
    <col min="2" max="2" width="11.6328125" customWidth="1"/>
    <col min="3" max="3" width="9.36328125" bestFit="1" customWidth="1"/>
    <col min="4" max="4" width="13.36328125" style="19" customWidth="1"/>
    <col min="11" max="11" width="14.453125" customWidth="1"/>
    <col min="12" max="12" width="22.54296875" customWidth="1"/>
    <col min="13" max="13" width="15.08984375" customWidth="1"/>
    <col min="16" max="16" width="11.1796875" customWidth="1"/>
    <col min="20" max="20" width="14.7265625" customWidth="1"/>
    <col min="22" max="22" width="14.6328125" customWidth="1"/>
    <col min="31" max="31" width="8.7265625" style="19"/>
  </cols>
  <sheetData>
    <row r="1" spans="1:27" x14ac:dyDescent="0.35">
      <c r="A1" s="30" t="s">
        <v>494</v>
      </c>
      <c r="B1" s="30"/>
      <c r="C1" s="30"/>
      <c r="D1" s="31"/>
      <c r="E1" s="30"/>
      <c r="F1" s="30"/>
      <c r="M1" s="30" t="s">
        <v>495</v>
      </c>
      <c r="N1" s="30"/>
      <c r="O1" s="30"/>
      <c r="P1" s="30"/>
      <c r="Q1" s="30"/>
      <c r="R1" s="30"/>
      <c r="V1" s="30" t="s">
        <v>632</v>
      </c>
      <c r="W1" s="30"/>
      <c r="X1" s="30"/>
      <c r="Y1" s="30"/>
      <c r="Z1" s="30"/>
      <c r="AA1" s="30"/>
    </row>
    <row r="2" spans="1:27" x14ac:dyDescent="0.35">
      <c r="A2" s="14" t="s">
        <v>154</v>
      </c>
      <c r="M2" s="14" t="s">
        <v>154</v>
      </c>
      <c r="V2" s="14" t="s">
        <v>154</v>
      </c>
    </row>
    <row r="3" spans="1:27" x14ac:dyDescent="0.35">
      <c r="A3" s="14"/>
      <c r="B3" t="s">
        <v>155</v>
      </c>
      <c r="C3" t="s">
        <v>156</v>
      </c>
      <c r="D3" s="19" t="s">
        <v>157</v>
      </c>
      <c r="E3" t="s">
        <v>158</v>
      </c>
      <c r="F3" t="s">
        <v>159</v>
      </c>
      <c r="M3" s="1"/>
      <c r="N3" t="s">
        <v>155</v>
      </c>
      <c r="O3" t="s">
        <v>156</v>
      </c>
      <c r="P3" t="s">
        <v>157</v>
      </c>
      <c r="Q3" t="s">
        <v>158</v>
      </c>
      <c r="R3" t="s">
        <v>159</v>
      </c>
      <c r="V3" s="1"/>
      <c r="W3" t="s">
        <v>155</v>
      </c>
      <c r="X3" t="s">
        <v>156</v>
      </c>
      <c r="Y3" t="s">
        <v>157</v>
      </c>
      <c r="Z3" t="s">
        <v>158</v>
      </c>
      <c r="AA3" t="s">
        <v>159</v>
      </c>
    </row>
    <row r="4" spans="1:27" x14ac:dyDescent="0.35">
      <c r="A4" s="14" t="s">
        <v>0</v>
      </c>
      <c r="B4" s="12">
        <v>0.424344</v>
      </c>
      <c r="C4" s="12">
        <v>0.19899</v>
      </c>
      <c r="D4" s="19" t="s">
        <v>338</v>
      </c>
      <c r="E4" s="12">
        <v>0.20760000000000001</v>
      </c>
      <c r="F4" s="12">
        <v>2.0440800000000001</v>
      </c>
      <c r="M4" s="14" t="s">
        <v>0</v>
      </c>
      <c r="N4" s="12">
        <v>0.42369299999999999</v>
      </c>
      <c r="O4" s="12">
        <v>0.19988</v>
      </c>
      <c r="P4" s="19" t="s">
        <v>496</v>
      </c>
      <c r="Q4" s="12">
        <v>0.20863999999999999</v>
      </c>
      <c r="R4" s="12">
        <v>2.0307200000000001</v>
      </c>
      <c r="V4" s="14" t="s">
        <v>0</v>
      </c>
      <c r="W4" s="12">
        <v>0.12483</v>
      </c>
      <c r="X4" s="12">
        <v>0.16863</v>
      </c>
      <c r="Y4" s="19">
        <v>0.74</v>
      </c>
      <c r="Z4" s="12">
        <v>0.18637999999999999</v>
      </c>
      <c r="AA4" s="12">
        <v>0.66979999999999995</v>
      </c>
    </row>
    <row r="5" spans="1:27" x14ac:dyDescent="0.35">
      <c r="A5" s="14" t="s">
        <v>1</v>
      </c>
      <c r="B5" s="12">
        <v>12.697941</v>
      </c>
      <c r="C5" s="12">
        <v>0.46063999999999999</v>
      </c>
      <c r="D5" s="19" t="s">
        <v>443</v>
      </c>
      <c r="E5" s="12">
        <v>0.50754999999999995</v>
      </c>
      <c r="F5" s="12">
        <v>25.018339999999998</v>
      </c>
      <c r="M5" s="14" t="s">
        <v>1</v>
      </c>
      <c r="N5" s="12">
        <v>12.596133</v>
      </c>
      <c r="O5" s="12">
        <v>0.45395000000000002</v>
      </c>
      <c r="P5" s="19" t="s">
        <v>497</v>
      </c>
      <c r="Q5" s="12">
        <v>0.50173000000000001</v>
      </c>
      <c r="R5" s="12">
        <v>25.105329999999999</v>
      </c>
      <c r="V5" s="14" t="s">
        <v>1</v>
      </c>
      <c r="W5" s="12">
        <v>2.3303799999999999</v>
      </c>
      <c r="X5" s="12">
        <v>0.23921999999999999</v>
      </c>
      <c r="Y5" s="19" t="s">
        <v>581</v>
      </c>
      <c r="Z5" s="12">
        <v>0.24865000000000001</v>
      </c>
      <c r="AA5" s="12">
        <v>9.3721099999999993</v>
      </c>
    </row>
    <row r="6" spans="1:27" x14ac:dyDescent="0.35">
      <c r="A6" s="14" t="s">
        <v>2</v>
      </c>
      <c r="B6" s="12">
        <v>10.247026999999999</v>
      </c>
      <c r="C6" s="12">
        <v>0.84199000000000002</v>
      </c>
      <c r="D6" s="19" t="s">
        <v>444</v>
      </c>
      <c r="E6" s="12">
        <v>0.75548999999999999</v>
      </c>
      <c r="F6" s="12">
        <v>13.563470000000001</v>
      </c>
      <c r="M6" s="14" t="s">
        <v>2</v>
      </c>
      <c r="N6" s="12">
        <v>9.9710180000000008</v>
      </c>
      <c r="O6" s="12">
        <v>0.82387999999999995</v>
      </c>
      <c r="P6" s="19" t="s">
        <v>498</v>
      </c>
      <c r="Q6" s="12">
        <v>0.75682000000000005</v>
      </c>
      <c r="R6" s="12">
        <v>13.17489</v>
      </c>
      <c r="V6" s="14" t="s">
        <v>2</v>
      </c>
      <c r="W6" s="12">
        <v>4.04528</v>
      </c>
      <c r="X6" s="12">
        <v>0.49087999999999998</v>
      </c>
      <c r="Y6" s="19" t="s">
        <v>582</v>
      </c>
      <c r="Z6" s="12">
        <v>0.49029</v>
      </c>
      <c r="AA6" s="12">
        <v>8.2507999999999999</v>
      </c>
    </row>
    <row r="7" spans="1:27" x14ac:dyDescent="0.35">
      <c r="A7" s="14" t="s">
        <v>3</v>
      </c>
      <c r="B7" s="12">
        <v>1.1567499999999999</v>
      </c>
      <c r="C7" s="12">
        <v>0.20135</v>
      </c>
      <c r="D7" s="19" t="s">
        <v>445</v>
      </c>
      <c r="E7" s="12">
        <v>0.19403000000000001</v>
      </c>
      <c r="F7" s="12">
        <v>5.9618200000000003</v>
      </c>
      <c r="M7" s="14" t="s">
        <v>3</v>
      </c>
      <c r="N7" s="12">
        <v>1.147038</v>
      </c>
      <c r="O7" s="12">
        <v>0.20144000000000001</v>
      </c>
      <c r="P7" s="19" t="s">
        <v>499</v>
      </c>
      <c r="Q7" s="12">
        <v>0.19413</v>
      </c>
      <c r="R7" s="12">
        <v>5.9086499999999997</v>
      </c>
      <c r="V7" s="14" t="s">
        <v>3</v>
      </c>
      <c r="W7" s="12">
        <v>1.1076999999999999</v>
      </c>
      <c r="X7" s="12">
        <v>0.19295999999999999</v>
      </c>
      <c r="Y7" s="19" t="s">
        <v>583</v>
      </c>
      <c r="Z7" s="12">
        <v>0.18654999999999999</v>
      </c>
      <c r="AA7" s="12">
        <v>5.9377000000000004</v>
      </c>
    </row>
    <row r="8" spans="1:27" x14ac:dyDescent="0.35">
      <c r="A8" s="14" t="s">
        <v>4</v>
      </c>
      <c r="B8" s="12">
        <v>-0.693191</v>
      </c>
      <c r="C8" s="12">
        <v>0.13827</v>
      </c>
      <c r="D8" s="19" t="s">
        <v>446</v>
      </c>
      <c r="E8" s="12">
        <v>0.15623999999999999</v>
      </c>
      <c r="F8" s="12">
        <v>-4.4368299999999996</v>
      </c>
      <c r="M8" s="14" t="s">
        <v>361</v>
      </c>
      <c r="N8" s="12">
        <v>-0.69989999999999997</v>
      </c>
      <c r="O8" s="12">
        <v>0.13882</v>
      </c>
      <c r="P8" s="19" t="s">
        <v>500</v>
      </c>
      <c r="Q8" s="12">
        <v>0.15692999999999999</v>
      </c>
      <c r="R8" s="12">
        <v>-4.4598300000000002</v>
      </c>
      <c r="V8" s="14" t="s">
        <v>361</v>
      </c>
      <c r="W8" s="12">
        <v>-0.49442000000000003</v>
      </c>
      <c r="X8" s="12">
        <v>0.11903</v>
      </c>
      <c r="Y8" s="19" t="s">
        <v>584</v>
      </c>
      <c r="Z8" s="12">
        <v>0.13936999999999999</v>
      </c>
      <c r="AA8" s="12">
        <v>-3.5476000000000001</v>
      </c>
    </row>
    <row r="9" spans="1:27" x14ac:dyDescent="0.35">
      <c r="A9" s="14" t="s">
        <v>5</v>
      </c>
      <c r="B9" s="12">
        <v>0.56483899999999998</v>
      </c>
      <c r="C9" s="12">
        <v>0.13088</v>
      </c>
      <c r="D9" s="19" t="s">
        <v>447</v>
      </c>
      <c r="E9" s="12">
        <v>0.13808000000000001</v>
      </c>
      <c r="F9" s="12">
        <v>4.0905899999999997</v>
      </c>
      <c r="M9" s="14" t="s">
        <v>362</v>
      </c>
      <c r="N9" s="12">
        <v>0.55977600000000005</v>
      </c>
      <c r="O9" s="12">
        <v>0.13103000000000001</v>
      </c>
      <c r="P9" s="19" t="s">
        <v>501</v>
      </c>
      <c r="Q9" s="12">
        <v>0.13844999999999999</v>
      </c>
      <c r="R9" s="12">
        <v>4.0430700000000002</v>
      </c>
      <c r="V9" s="14" t="s">
        <v>362</v>
      </c>
      <c r="W9" s="12">
        <v>0.33118999999999998</v>
      </c>
      <c r="X9" s="12">
        <v>0.12034</v>
      </c>
      <c r="Y9" s="19" t="s">
        <v>585</v>
      </c>
      <c r="Z9" s="12">
        <v>0.12667</v>
      </c>
      <c r="AA9" s="12">
        <v>2.61456</v>
      </c>
    </row>
    <row r="10" spans="1:27" x14ac:dyDescent="0.35">
      <c r="A10" s="14" t="s">
        <v>6</v>
      </c>
      <c r="B10" s="12">
        <v>1.257938</v>
      </c>
      <c r="C10" s="12">
        <v>0.19194</v>
      </c>
      <c r="D10" s="19" t="s">
        <v>448</v>
      </c>
      <c r="E10" s="12">
        <v>0.19378999999999999</v>
      </c>
      <c r="F10" s="12">
        <v>6.49139</v>
      </c>
      <c r="M10" s="14" t="s">
        <v>363</v>
      </c>
      <c r="N10" s="12">
        <v>1.276127</v>
      </c>
      <c r="O10" s="12">
        <v>0.19216</v>
      </c>
      <c r="P10" s="19" t="s">
        <v>502</v>
      </c>
      <c r="Q10" s="12">
        <v>0.19319</v>
      </c>
      <c r="R10" s="12">
        <v>6.6054000000000004</v>
      </c>
      <c r="V10" s="14" t="s">
        <v>363</v>
      </c>
      <c r="W10" s="12">
        <v>1.2769900000000001</v>
      </c>
      <c r="X10" s="12">
        <v>0.18673000000000001</v>
      </c>
      <c r="Y10" s="19" t="s">
        <v>586</v>
      </c>
      <c r="Z10" s="12">
        <v>0.18992999999999999</v>
      </c>
      <c r="AA10" s="12">
        <v>6.7234600000000002</v>
      </c>
    </row>
    <row r="11" spans="1:27" x14ac:dyDescent="0.35">
      <c r="A11" s="14" t="s">
        <v>7</v>
      </c>
      <c r="B11" s="12">
        <v>0.75612299999999999</v>
      </c>
      <c r="C11" s="12">
        <v>0.12961</v>
      </c>
      <c r="D11" s="19" t="s">
        <v>449</v>
      </c>
      <c r="E11" s="12">
        <v>0.13394</v>
      </c>
      <c r="F11" s="12">
        <v>5.6451399999999996</v>
      </c>
      <c r="M11" s="14" t="s">
        <v>364</v>
      </c>
      <c r="N11" s="12">
        <v>0.75371900000000003</v>
      </c>
      <c r="O11" s="12">
        <v>0.12977</v>
      </c>
      <c r="P11" s="19" t="s">
        <v>503</v>
      </c>
      <c r="Q11" s="12">
        <v>0.13428999999999999</v>
      </c>
      <c r="R11" s="12">
        <v>5.6125999999999996</v>
      </c>
      <c r="V11" s="14" t="s">
        <v>364</v>
      </c>
      <c r="W11" s="12">
        <v>0.82294</v>
      </c>
      <c r="X11" s="12">
        <v>0.12366000000000001</v>
      </c>
      <c r="Y11" s="19" t="s">
        <v>587</v>
      </c>
      <c r="Z11" s="12">
        <v>0.12847</v>
      </c>
      <c r="AA11" s="12">
        <v>6.4055099999999996</v>
      </c>
    </row>
    <row r="12" spans="1:27" x14ac:dyDescent="0.35">
      <c r="A12" s="14" t="s">
        <v>8</v>
      </c>
      <c r="B12" s="12">
        <v>-0.901281</v>
      </c>
      <c r="C12" s="12">
        <v>0.16466</v>
      </c>
      <c r="D12" s="19" t="s">
        <v>450</v>
      </c>
      <c r="E12" s="12">
        <v>0.1699</v>
      </c>
      <c r="F12" s="12">
        <v>-5.3047800000000001</v>
      </c>
      <c r="M12" s="14" t="s">
        <v>365</v>
      </c>
      <c r="N12" s="12">
        <v>-0.90591100000000002</v>
      </c>
      <c r="O12" s="12">
        <v>0.16533999999999999</v>
      </c>
      <c r="P12" s="19" t="s">
        <v>504</v>
      </c>
      <c r="Q12" s="12">
        <v>0.17050000000000001</v>
      </c>
      <c r="R12" s="12">
        <v>-5.3132099999999998</v>
      </c>
      <c r="V12" s="14" t="s">
        <v>365</v>
      </c>
      <c r="W12" s="12">
        <v>-0.70032000000000005</v>
      </c>
      <c r="X12" s="12">
        <v>0.14097000000000001</v>
      </c>
      <c r="Y12" s="19" t="s">
        <v>588</v>
      </c>
      <c r="Z12" s="12">
        <v>0.15146000000000001</v>
      </c>
      <c r="AA12" s="12">
        <v>-4.6236800000000002</v>
      </c>
    </row>
    <row r="13" spans="1:27" x14ac:dyDescent="0.35">
      <c r="A13" s="14" t="s">
        <v>9</v>
      </c>
      <c r="B13" s="12">
        <v>-0.53701299999999996</v>
      </c>
      <c r="C13" s="12">
        <v>0.14149999999999999</v>
      </c>
      <c r="D13" s="19" t="s">
        <v>451</v>
      </c>
      <c r="E13" s="12">
        <v>0.15543000000000001</v>
      </c>
      <c r="F13" s="12">
        <v>-3.4550999999999998</v>
      </c>
      <c r="M13" s="14" t="s">
        <v>366</v>
      </c>
      <c r="N13" s="12">
        <v>-0.54473800000000006</v>
      </c>
      <c r="O13" s="12">
        <v>0.14169999999999999</v>
      </c>
      <c r="P13" s="19" t="s">
        <v>505</v>
      </c>
      <c r="Q13" s="12">
        <v>0.15570000000000001</v>
      </c>
      <c r="R13" s="12">
        <v>-3.4987200000000001</v>
      </c>
      <c r="V13" s="14" t="s">
        <v>366</v>
      </c>
      <c r="W13" s="12">
        <v>-0.47821999999999998</v>
      </c>
      <c r="X13" s="12">
        <v>0.12991</v>
      </c>
      <c r="Y13" s="19" t="s">
        <v>589</v>
      </c>
      <c r="Z13" s="12">
        <v>0.13414000000000001</v>
      </c>
      <c r="AA13" s="12">
        <v>-3.56514</v>
      </c>
    </row>
    <row r="14" spans="1:27" x14ac:dyDescent="0.35">
      <c r="A14" s="14" t="s">
        <v>10</v>
      </c>
      <c r="B14" s="12">
        <v>-0.561747</v>
      </c>
      <c r="C14" s="12">
        <v>0.22927</v>
      </c>
      <c r="D14" s="19" t="s">
        <v>452</v>
      </c>
      <c r="E14" s="12">
        <v>0.23219999999999999</v>
      </c>
      <c r="F14" s="12">
        <v>-2.41919</v>
      </c>
      <c r="M14" s="14" t="s">
        <v>367</v>
      </c>
      <c r="N14" s="12">
        <v>-0.58091300000000001</v>
      </c>
      <c r="O14" s="12">
        <v>0.22919</v>
      </c>
      <c r="P14" s="19" t="s">
        <v>506</v>
      </c>
      <c r="Q14" s="12">
        <v>0.23233000000000001</v>
      </c>
      <c r="R14" s="12">
        <v>-2.5004300000000002</v>
      </c>
      <c r="V14" s="14" t="s">
        <v>367</v>
      </c>
      <c r="W14" s="12">
        <v>-0.45251000000000002</v>
      </c>
      <c r="X14" s="12">
        <v>0.22986000000000001</v>
      </c>
      <c r="Y14" s="19" t="s">
        <v>590</v>
      </c>
      <c r="Z14" s="12">
        <v>0.23383999999999999</v>
      </c>
      <c r="AA14" s="12">
        <v>-1.93509</v>
      </c>
    </row>
    <row r="15" spans="1:27" x14ac:dyDescent="0.35">
      <c r="A15" s="14" t="s">
        <v>11</v>
      </c>
      <c r="B15" s="12">
        <v>-0.47627199999999997</v>
      </c>
      <c r="C15" s="12">
        <v>0.13386999999999999</v>
      </c>
      <c r="D15" s="19" t="s">
        <v>453</v>
      </c>
      <c r="E15" s="12">
        <v>0.12773000000000001</v>
      </c>
      <c r="F15" s="12">
        <v>-3.7288600000000001</v>
      </c>
      <c r="M15" s="14" t="s">
        <v>368</v>
      </c>
      <c r="N15" s="12">
        <v>-0.47845799999999999</v>
      </c>
      <c r="O15" s="12">
        <v>0.13399</v>
      </c>
      <c r="P15" s="19" t="s">
        <v>507</v>
      </c>
      <c r="Q15" s="12">
        <v>0.12791</v>
      </c>
      <c r="R15" s="12">
        <v>-3.7405200000000001</v>
      </c>
      <c r="V15" s="14" t="s">
        <v>368</v>
      </c>
      <c r="W15" s="12">
        <v>-0.39465</v>
      </c>
      <c r="X15" s="12">
        <v>0.13114999999999999</v>
      </c>
      <c r="Y15" s="19" t="s">
        <v>591</v>
      </c>
      <c r="Z15" s="12">
        <v>0.12517</v>
      </c>
      <c r="AA15" s="12">
        <v>-3.1529099999999999</v>
      </c>
    </row>
    <row r="16" spans="1:27" x14ac:dyDescent="0.35">
      <c r="A16" s="14" t="s">
        <v>12</v>
      </c>
      <c r="B16" s="12">
        <v>-1.033183</v>
      </c>
      <c r="C16" s="12">
        <v>0.16799</v>
      </c>
      <c r="D16" s="19" t="s">
        <v>454</v>
      </c>
      <c r="E16" s="12">
        <v>0.17485999999999999</v>
      </c>
      <c r="F16" s="12">
        <v>-5.9085099999999997</v>
      </c>
      <c r="M16" s="14" t="s">
        <v>369</v>
      </c>
      <c r="N16" s="12">
        <v>-1.039698</v>
      </c>
      <c r="O16" s="12">
        <v>0.16875999999999999</v>
      </c>
      <c r="P16" s="19" t="s">
        <v>508</v>
      </c>
      <c r="Q16" s="12">
        <v>0.17579</v>
      </c>
      <c r="R16" s="12">
        <v>-5.9143800000000004</v>
      </c>
      <c r="V16" s="14" t="s">
        <v>369</v>
      </c>
      <c r="W16" s="12">
        <v>-0.81705000000000005</v>
      </c>
      <c r="X16" s="12">
        <v>0.14460999999999999</v>
      </c>
      <c r="Y16" s="19" t="s">
        <v>592</v>
      </c>
      <c r="Z16" s="12">
        <v>0.15489</v>
      </c>
      <c r="AA16" s="12">
        <v>-5.2751700000000001</v>
      </c>
    </row>
    <row r="17" spans="1:27" x14ac:dyDescent="0.35">
      <c r="A17" s="14" t="s">
        <v>13</v>
      </c>
      <c r="B17" s="12">
        <v>-0.60967099999999996</v>
      </c>
      <c r="C17" s="12">
        <v>0.13658000000000001</v>
      </c>
      <c r="D17" s="19" t="s">
        <v>455</v>
      </c>
      <c r="E17" s="12">
        <v>0.14135</v>
      </c>
      <c r="F17" s="12">
        <v>-4.3131899999999996</v>
      </c>
      <c r="M17" s="14" t="s">
        <v>370</v>
      </c>
      <c r="N17" s="12">
        <v>-0.61493600000000004</v>
      </c>
      <c r="O17" s="12">
        <v>0.13669999999999999</v>
      </c>
      <c r="P17" s="19" t="s">
        <v>509</v>
      </c>
      <c r="Q17" s="12">
        <v>0.14158999999999999</v>
      </c>
      <c r="R17" s="12">
        <v>-4.3429599999999997</v>
      </c>
      <c r="V17" s="14" t="s">
        <v>370</v>
      </c>
      <c r="W17" s="12">
        <v>-0.52871000000000001</v>
      </c>
      <c r="X17" s="12">
        <v>0.12589</v>
      </c>
      <c r="Y17" s="19" t="s">
        <v>593</v>
      </c>
      <c r="Z17" s="12">
        <v>0.12683</v>
      </c>
      <c r="AA17" s="12">
        <v>-4.1687700000000003</v>
      </c>
    </row>
    <row r="18" spans="1:27" x14ac:dyDescent="0.35">
      <c r="A18" s="14" t="s">
        <v>14</v>
      </c>
      <c r="B18" s="12">
        <v>-0.38933600000000002</v>
      </c>
      <c r="C18" s="12">
        <v>0.24665999999999999</v>
      </c>
      <c r="D18" s="19">
        <v>-1.5780000000000001</v>
      </c>
      <c r="E18" s="12">
        <v>0.25674000000000002</v>
      </c>
      <c r="F18" s="12">
        <v>-1.51647</v>
      </c>
      <c r="M18" s="14" t="s">
        <v>371</v>
      </c>
      <c r="N18" s="12">
        <v>-0.38250200000000001</v>
      </c>
      <c r="O18" s="12">
        <v>0.24623</v>
      </c>
      <c r="P18" s="19">
        <v>-1.5529999999999999</v>
      </c>
      <c r="Q18" s="12">
        <v>0.25609999999999999</v>
      </c>
      <c r="R18" s="12">
        <v>-1.4935499999999999</v>
      </c>
      <c r="V18" s="14" t="s">
        <v>371</v>
      </c>
      <c r="W18" s="12">
        <v>-0.27934999999999999</v>
      </c>
      <c r="X18" s="12">
        <v>0.24767</v>
      </c>
      <c r="Y18" s="19">
        <v>-1.1279999999999999</v>
      </c>
      <c r="Z18" s="12">
        <v>0.26090999999999998</v>
      </c>
      <c r="AA18" s="12">
        <v>-1.0707100000000001</v>
      </c>
    </row>
    <row r="19" spans="1:27" x14ac:dyDescent="0.35">
      <c r="A19" s="14" t="s">
        <v>15</v>
      </c>
      <c r="B19" s="12">
        <v>-0.67281899999999994</v>
      </c>
      <c r="C19" s="12">
        <v>0.13779</v>
      </c>
      <c r="D19" s="19" t="s">
        <v>456</v>
      </c>
      <c r="E19" s="12">
        <v>0.14054</v>
      </c>
      <c r="F19" s="12">
        <v>-4.7874600000000003</v>
      </c>
      <c r="M19" s="14" t="s">
        <v>372</v>
      </c>
      <c r="N19" s="12">
        <v>-0.67283099999999996</v>
      </c>
      <c r="O19" s="12">
        <v>0.13780999999999999</v>
      </c>
      <c r="P19" s="19" t="s">
        <v>510</v>
      </c>
      <c r="Q19" s="12">
        <v>0.14055000000000001</v>
      </c>
      <c r="R19" s="12">
        <v>-4.7870900000000001</v>
      </c>
      <c r="V19" s="14" t="s">
        <v>372</v>
      </c>
      <c r="W19" s="12">
        <v>-0.60672000000000004</v>
      </c>
      <c r="X19" s="12">
        <v>0.1358</v>
      </c>
      <c r="Y19" s="19" t="s">
        <v>594</v>
      </c>
      <c r="Z19" s="12">
        <v>0.13808000000000001</v>
      </c>
      <c r="AA19" s="12">
        <v>-4.3940400000000004</v>
      </c>
    </row>
    <row r="20" spans="1:27" x14ac:dyDescent="0.35">
      <c r="A20" s="14" t="s">
        <v>16</v>
      </c>
      <c r="B20" s="12">
        <v>-0.55701699999999998</v>
      </c>
      <c r="C20" s="12">
        <v>0.16331000000000001</v>
      </c>
      <c r="D20" s="19" t="s">
        <v>457</v>
      </c>
      <c r="E20" s="12">
        <v>0.17</v>
      </c>
      <c r="F20" s="12">
        <v>-3.2766500000000001</v>
      </c>
      <c r="M20" s="14" t="s">
        <v>373</v>
      </c>
      <c r="N20" s="12">
        <v>-0.56274500000000005</v>
      </c>
      <c r="O20" s="12">
        <v>0.16431999999999999</v>
      </c>
      <c r="P20" s="19" t="s">
        <v>511</v>
      </c>
      <c r="Q20" s="12">
        <v>0.17108000000000001</v>
      </c>
      <c r="R20" s="12">
        <v>-3.2894100000000002</v>
      </c>
      <c r="V20" s="14" t="s">
        <v>373</v>
      </c>
      <c r="W20" s="12">
        <v>-0.40362999999999999</v>
      </c>
      <c r="X20" s="12">
        <v>0.13363</v>
      </c>
      <c r="Y20" s="19" t="s">
        <v>595</v>
      </c>
      <c r="Z20" s="12">
        <v>0.14255999999999999</v>
      </c>
      <c r="AA20" s="12">
        <v>-2.8312200000000001</v>
      </c>
    </row>
    <row r="21" spans="1:27" x14ac:dyDescent="0.35">
      <c r="A21" s="14" t="s">
        <v>17</v>
      </c>
      <c r="B21" s="12">
        <v>-0.81608400000000003</v>
      </c>
      <c r="C21" s="12">
        <v>0.16718</v>
      </c>
      <c r="D21" s="19" t="s">
        <v>458</v>
      </c>
      <c r="E21" s="12">
        <v>0.16145999999999999</v>
      </c>
      <c r="F21" s="12">
        <v>-5.0542600000000002</v>
      </c>
      <c r="M21" s="14" t="s">
        <v>374</v>
      </c>
      <c r="N21" s="12">
        <v>-0.80546600000000002</v>
      </c>
      <c r="O21" s="12">
        <v>0.16700999999999999</v>
      </c>
      <c r="P21" s="19" t="s">
        <v>512</v>
      </c>
      <c r="Q21" s="12">
        <v>0.16078999999999999</v>
      </c>
      <c r="R21" s="12">
        <v>-5.00929</v>
      </c>
      <c r="V21" s="14" t="s">
        <v>374</v>
      </c>
      <c r="W21" s="12">
        <v>-0.78139999999999998</v>
      </c>
      <c r="X21" s="12">
        <v>0.15379999999999999</v>
      </c>
      <c r="Y21" s="19" t="s">
        <v>596</v>
      </c>
      <c r="Z21" s="12">
        <v>0.14452999999999999</v>
      </c>
      <c r="AA21" s="12">
        <v>-5.4064899999999998</v>
      </c>
    </row>
    <row r="22" spans="1:27" x14ac:dyDescent="0.35">
      <c r="A22" s="14" t="s">
        <v>18</v>
      </c>
      <c r="B22" s="12">
        <v>-1.0889249999999999</v>
      </c>
      <c r="C22" s="12">
        <v>0.36074000000000001</v>
      </c>
      <c r="D22" s="19" t="s">
        <v>339</v>
      </c>
      <c r="E22" s="12">
        <v>0.35254999999999997</v>
      </c>
      <c r="F22" s="12">
        <v>-3.0887199999999999</v>
      </c>
      <c r="M22" s="14" t="s">
        <v>375</v>
      </c>
      <c r="N22" s="12">
        <v>-1.14297</v>
      </c>
      <c r="O22" s="12">
        <v>0.36220000000000002</v>
      </c>
      <c r="P22" s="19" t="s">
        <v>513</v>
      </c>
      <c r="Q22" s="12">
        <v>0.35416999999999998</v>
      </c>
      <c r="R22" s="12">
        <v>-3.22716</v>
      </c>
      <c r="V22" s="14" t="s">
        <v>375</v>
      </c>
      <c r="W22" s="12">
        <v>-1.0821700000000001</v>
      </c>
      <c r="X22" s="12">
        <v>0.36162</v>
      </c>
      <c r="Y22" s="19" t="s">
        <v>597</v>
      </c>
      <c r="Z22" s="12">
        <v>0.35743999999999998</v>
      </c>
      <c r="AA22" s="12">
        <v>-3.0276000000000001</v>
      </c>
    </row>
    <row r="23" spans="1:27" x14ac:dyDescent="0.35">
      <c r="A23" s="14" t="s">
        <v>19</v>
      </c>
      <c r="B23" s="12">
        <v>-0.61844200000000005</v>
      </c>
      <c r="C23" s="12">
        <v>0.16303000000000001</v>
      </c>
      <c r="D23" s="19" t="s">
        <v>459</v>
      </c>
      <c r="E23" s="12">
        <v>0.15637999999999999</v>
      </c>
      <c r="F23" s="12">
        <v>-3.9546199999999998</v>
      </c>
      <c r="M23" s="14" t="s">
        <v>376</v>
      </c>
      <c r="N23" s="12">
        <v>-0.61663400000000002</v>
      </c>
      <c r="O23" s="12">
        <v>0.16305</v>
      </c>
      <c r="P23" s="19" t="s">
        <v>514</v>
      </c>
      <c r="Q23" s="12">
        <v>0.15640999999999999</v>
      </c>
      <c r="R23" s="12">
        <v>-3.9423699999999999</v>
      </c>
      <c r="V23" s="14" t="s">
        <v>376</v>
      </c>
      <c r="W23" s="12">
        <v>-0.56972999999999996</v>
      </c>
      <c r="X23" s="12">
        <v>0.15998999999999999</v>
      </c>
      <c r="Y23" s="19" t="s">
        <v>598</v>
      </c>
      <c r="Z23" s="12">
        <v>0.15306</v>
      </c>
      <c r="AA23" s="12">
        <v>-3.72221</v>
      </c>
    </row>
    <row r="24" spans="1:27" x14ac:dyDescent="0.35">
      <c r="A24" s="14" t="s">
        <v>20</v>
      </c>
      <c r="B24" s="12">
        <v>0.32775599999999999</v>
      </c>
      <c r="C24" s="12">
        <v>8.5949999999999999E-2</v>
      </c>
      <c r="D24" s="19" t="s">
        <v>460</v>
      </c>
      <c r="E24" s="12">
        <v>8.48E-2</v>
      </c>
      <c r="F24" s="12">
        <v>3.8648600000000002</v>
      </c>
      <c r="M24" s="14" t="s">
        <v>377</v>
      </c>
      <c r="N24" s="12">
        <v>0.32926</v>
      </c>
      <c r="O24" s="12">
        <v>8.6309999999999998E-2</v>
      </c>
      <c r="P24" s="19" t="s">
        <v>515</v>
      </c>
      <c r="Q24" s="12">
        <v>8.5239999999999996E-2</v>
      </c>
      <c r="R24" s="12">
        <v>3.8628999999999998</v>
      </c>
      <c r="V24" s="14" t="s">
        <v>377</v>
      </c>
      <c r="W24" s="12">
        <v>0.31074000000000002</v>
      </c>
      <c r="X24" s="12">
        <v>7.4459999999999998E-2</v>
      </c>
      <c r="Y24" s="19" t="s">
        <v>599</v>
      </c>
      <c r="Z24" s="12">
        <v>7.4219999999999994E-2</v>
      </c>
      <c r="AA24" s="12">
        <v>4.1869699999999996</v>
      </c>
    </row>
    <row r="25" spans="1:27" x14ac:dyDescent="0.35">
      <c r="A25" s="14" t="s">
        <v>21</v>
      </c>
      <c r="B25" s="12">
        <v>6.3122999999999999E-2</v>
      </c>
      <c r="C25" s="12">
        <v>8.4589999999999999E-2</v>
      </c>
      <c r="D25" s="19">
        <v>0.746</v>
      </c>
      <c r="E25" s="12">
        <v>8.5440000000000002E-2</v>
      </c>
      <c r="F25" s="12">
        <v>0.73878999999999995</v>
      </c>
      <c r="M25" s="14" t="s">
        <v>378</v>
      </c>
      <c r="N25" s="12">
        <v>6.7505999999999997E-2</v>
      </c>
      <c r="O25" s="12">
        <v>8.4690000000000001E-2</v>
      </c>
      <c r="P25" s="19">
        <v>0.79700000000000004</v>
      </c>
      <c r="Q25" s="12">
        <v>8.5690000000000002E-2</v>
      </c>
      <c r="R25" s="12">
        <v>0.78776999999999997</v>
      </c>
      <c r="V25" s="14" t="s">
        <v>378</v>
      </c>
      <c r="W25" s="12">
        <v>0.13142999999999999</v>
      </c>
      <c r="X25" s="12">
        <v>7.7079999999999996E-2</v>
      </c>
      <c r="Y25" s="19" t="s">
        <v>600</v>
      </c>
      <c r="Z25" s="12">
        <v>7.5969999999999996E-2</v>
      </c>
      <c r="AA25" s="12">
        <v>1.73003</v>
      </c>
    </row>
    <row r="26" spans="1:27" x14ac:dyDescent="0.35">
      <c r="A26" s="14" t="s">
        <v>22</v>
      </c>
      <c r="B26" s="12">
        <v>-1.0420149999999999</v>
      </c>
      <c r="C26" s="12">
        <v>0.16031999999999999</v>
      </c>
      <c r="D26" s="19" t="s">
        <v>461</v>
      </c>
      <c r="E26" s="12">
        <v>0.15958</v>
      </c>
      <c r="F26" s="12">
        <v>-6.5296599999999998</v>
      </c>
      <c r="M26" s="14" t="s">
        <v>379</v>
      </c>
      <c r="N26" s="12">
        <v>-1.046862</v>
      </c>
      <c r="O26" s="12">
        <v>0.16017000000000001</v>
      </c>
      <c r="P26" s="19" t="s">
        <v>516</v>
      </c>
      <c r="Q26" s="12">
        <v>0.159</v>
      </c>
      <c r="R26" s="12">
        <v>-6.5838599999999996</v>
      </c>
      <c r="V26" s="14" t="s">
        <v>379</v>
      </c>
      <c r="W26" s="12">
        <v>-1.08738</v>
      </c>
      <c r="X26" s="12">
        <v>0.15873000000000001</v>
      </c>
      <c r="Y26" s="19" t="s">
        <v>601</v>
      </c>
      <c r="Z26" s="12">
        <v>0.15747</v>
      </c>
      <c r="AA26" s="12">
        <v>-6.9052100000000003</v>
      </c>
    </row>
    <row r="27" spans="1:27" x14ac:dyDescent="0.35">
      <c r="A27" s="14" t="s">
        <v>23</v>
      </c>
      <c r="B27" s="12">
        <v>0.40956300000000001</v>
      </c>
      <c r="C27" s="12">
        <v>8.6679999999999993E-2</v>
      </c>
      <c r="D27" s="19" t="s">
        <v>462</v>
      </c>
      <c r="E27" s="12">
        <v>8.4870000000000001E-2</v>
      </c>
      <c r="F27" s="12">
        <v>4.8256399999999999</v>
      </c>
      <c r="M27" s="14" t="s">
        <v>380</v>
      </c>
      <c r="N27" s="12">
        <v>0.41159099999999998</v>
      </c>
      <c r="O27" s="12">
        <v>8.6749999999999994E-2</v>
      </c>
      <c r="P27" s="19" t="s">
        <v>517</v>
      </c>
      <c r="Q27" s="12">
        <v>8.4970000000000004E-2</v>
      </c>
      <c r="R27" s="12">
        <v>4.84422</v>
      </c>
      <c r="V27" s="14" t="s">
        <v>380</v>
      </c>
      <c r="W27" s="12">
        <v>0.4219</v>
      </c>
      <c r="X27" s="12">
        <v>8.4169999999999995E-2</v>
      </c>
      <c r="Y27" s="19" t="s">
        <v>602</v>
      </c>
      <c r="Z27" s="12">
        <v>8.2530000000000006E-2</v>
      </c>
      <c r="AA27" s="12">
        <v>5.1122500000000004</v>
      </c>
    </row>
    <row r="28" spans="1:27" x14ac:dyDescent="0.35">
      <c r="A28" s="14" t="s">
        <v>24</v>
      </c>
      <c r="B28" s="12">
        <v>-0.71706400000000003</v>
      </c>
      <c r="C28" s="12">
        <v>0.27105000000000001</v>
      </c>
      <c r="D28" s="19" t="s">
        <v>463</v>
      </c>
      <c r="E28" s="12">
        <v>0.28826000000000002</v>
      </c>
      <c r="F28" s="12">
        <v>-2.4876</v>
      </c>
      <c r="M28" s="14" t="s">
        <v>381</v>
      </c>
      <c r="N28" s="12">
        <v>-0.73202999999999996</v>
      </c>
      <c r="O28" s="12">
        <v>0.27239000000000002</v>
      </c>
      <c r="P28" s="19" t="s">
        <v>518</v>
      </c>
      <c r="Q28" s="12">
        <v>0.29004999999999997</v>
      </c>
      <c r="R28" s="12">
        <v>-2.52379</v>
      </c>
      <c r="V28" s="14" t="s">
        <v>381</v>
      </c>
      <c r="W28" s="12">
        <v>-0.56610000000000005</v>
      </c>
      <c r="X28" s="12">
        <v>0.23333999999999999</v>
      </c>
      <c r="Y28" s="19" t="s">
        <v>603</v>
      </c>
      <c r="Z28" s="12">
        <v>0.24609</v>
      </c>
      <c r="AA28" s="12">
        <v>-2.3003300000000002</v>
      </c>
    </row>
    <row r="29" spans="1:27" x14ac:dyDescent="0.35">
      <c r="A29" s="14" t="s">
        <v>25</v>
      </c>
      <c r="B29" s="12">
        <v>-0.37234200000000001</v>
      </c>
      <c r="C29" s="12">
        <v>0.26296000000000003</v>
      </c>
      <c r="D29" s="19">
        <v>-1.4159999999999999</v>
      </c>
      <c r="E29" s="12">
        <v>0.26788000000000001</v>
      </c>
      <c r="F29" s="12">
        <v>-1.3899600000000001</v>
      </c>
      <c r="M29" s="14" t="s">
        <v>382</v>
      </c>
      <c r="N29" s="12">
        <v>-0.38777400000000001</v>
      </c>
      <c r="O29" s="12">
        <v>0.26362999999999998</v>
      </c>
      <c r="P29" s="19">
        <v>-1.4710000000000001</v>
      </c>
      <c r="Q29" s="12">
        <v>0.26871</v>
      </c>
      <c r="R29" s="12">
        <v>-1.4431</v>
      </c>
      <c r="V29" s="14" t="s">
        <v>382</v>
      </c>
      <c r="W29" s="12">
        <v>-0.25252000000000002</v>
      </c>
      <c r="X29" s="12">
        <v>0.23458999999999999</v>
      </c>
      <c r="Y29" s="19">
        <v>-1.0760000000000001</v>
      </c>
      <c r="Z29" s="12">
        <v>0.23155999999999999</v>
      </c>
      <c r="AA29" s="12">
        <v>-1.0905400000000001</v>
      </c>
    </row>
    <row r="30" spans="1:27" x14ac:dyDescent="0.35">
      <c r="A30" s="14" t="s">
        <v>26</v>
      </c>
      <c r="B30" s="12">
        <v>-0.35153000000000001</v>
      </c>
      <c r="C30" s="12">
        <v>0.39446999999999999</v>
      </c>
      <c r="D30" s="19">
        <v>-0.89100000000000001</v>
      </c>
      <c r="E30" s="12">
        <v>0.38788</v>
      </c>
      <c r="F30" s="12">
        <v>-0.90629000000000004</v>
      </c>
      <c r="M30" s="14" t="s">
        <v>383</v>
      </c>
      <c r="N30" s="12">
        <v>-0.25098599999999999</v>
      </c>
      <c r="O30" s="12">
        <v>0.39545999999999998</v>
      </c>
      <c r="P30" s="19">
        <v>-0.63500000000000001</v>
      </c>
      <c r="Q30" s="12">
        <v>0.38707000000000003</v>
      </c>
      <c r="R30" s="12">
        <v>-0.64842999999999995</v>
      </c>
      <c r="V30" s="14" t="s">
        <v>383</v>
      </c>
      <c r="W30" s="12">
        <v>-0.15129000000000001</v>
      </c>
      <c r="X30" s="12">
        <v>0.38799</v>
      </c>
      <c r="Y30" s="19">
        <v>-0.39</v>
      </c>
      <c r="Z30" s="12">
        <v>0.37902999999999998</v>
      </c>
      <c r="AA30" s="12">
        <v>-0.39916000000000001</v>
      </c>
    </row>
    <row r="31" spans="1:27" x14ac:dyDescent="0.35">
      <c r="A31" s="14" t="s">
        <v>27</v>
      </c>
      <c r="B31" s="12">
        <v>-0.97312500000000002</v>
      </c>
      <c r="C31" s="12">
        <v>0.27006000000000002</v>
      </c>
      <c r="D31" s="19" t="s">
        <v>464</v>
      </c>
      <c r="E31" s="12">
        <v>0.26988000000000001</v>
      </c>
      <c r="F31" s="12">
        <v>-3.6057999999999999</v>
      </c>
      <c r="M31" s="14" t="s">
        <v>384</v>
      </c>
      <c r="N31" s="12">
        <v>-0.97802</v>
      </c>
      <c r="O31" s="12">
        <v>0.27073000000000003</v>
      </c>
      <c r="P31" s="19" t="s">
        <v>519</v>
      </c>
      <c r="Q31" s="12">
        <v>0.27087</v>
      </c>
      <c r="R31" s="12">
        <v>-3.6106500000000001</v>
      </c>
      <c r="V31" s="14" t="s">
        <v>384</v>
      </c>
      <c r="W31" s="12">
        <v>-0.84769000000000005</v>
      </c>
      <c r="X31" s="12">
        <v>0.25218000000000002</v>
      </c>
      <c r="Y31" s="19" t="s">
        <v>340</v>
      </c>
      <c r="Z31" s="12">
        <v>0.24685000000000001</v>
      </c>
      <c r="AA31" s="12">
        <v>-3.4340000000000002</v>
      </c>
    </row>
    <row r="32" spans="1:27" x14ac:dyDescent="0.35">
      <c r="A32" s="14" t="s">
        <v>28</v>
      </c>
      <c r="B32" s="12">
        <v>-1.1252789999999999</v>
      </c>
      <c r="C32" s="12">
        <v>0.19614999999999999</v>
      </c>
      <c r="D32" s="19" t="s">
        <v>465</v>
      </c>
      <c r="E32" s="12">
        <v>0.20871000000000001</v>
      </c>
      <c r="F32" s="12">
        <v>-5.3916199999999996</v>
      </c>
      <c r="M32" s="14" t="s">
        <v>385</v>
      </c>
      <c r="N32" s="12">
        <v>-1.130625</v>
      </c>
      <c r="O32" s="12">
        <v>0.19669</v>
      </c>
      <c r="P32" s="19" t="s">
        <v>520</v>
      </c>
      <c r="Q32" s="12">
        <v>0.2094</v>
      </c>
      <c r="R32" s="12">
        <v>-5.3993599999999997</v>
      </c>
      <c r="V32" s="14" t="s">
        <v>385</v>
      </c>
      <c r="W32" s="12">
        <v>-0.87439999999999996</v>
      </c>
      <c r="X32" s="12">
        <v>0.17405000000000001</v>
      </c>
      <c r="Y32" s="19" t="s">
        <v>604</v>
      </c>
      <c r="Z32" s="12">
        <v>0.19131000000000001</v>
      </c>
      <c r="AA32" s="12">
        <v>-4.5706800000000003</v>
      </c>
    </row>
    <row r="33" spans="1:27" x14ac:dyDescent="0.35">
      <c r="A33" s="14" t="s">
        <v>29</v>
      </c>
      <c r="B33" s="12">
        <v>-0.45907100000000001</v>
      </c>
      <c r="C33" s="12">
        <v>0.17857999999999999</v>
      </c>
      <c r="D33" s="19" t="s">
        <v>466</v>
      </c>
      <c r="E33" s="12">
        <v>0.18354000000000001</v>
      </c>
      <c r="F33" s="12">
        <v>-2.5012599999999998</v>
      </c>
      <c r="M33" s="14" t="s">
        <v>386</v>
      </c>
      <c r="N33" s="12">
        <v>-0.46697499999999997</v>
      </c>
      <c r="O33" s="12">
        <v>0.17863999999999999</v>
      </c>
      <c r="P33" s="19" t="s">
        <v>521</v>
      </c>
      <c r="Q33" s="12">
        <v>0.18381</v>
      </c>
      <c r="R33" s="12">
        <v>-2.5405500000000001</v>
      </c>
      <c r="V33" s="14" t="s">
        <v>386</v>
      </c>
      <c r="W33" s="12">
        <v>-0.32829999999999998</v>
      </c>
      <c r="X33" s="12">
        <v>0.16270999999999999</v>
      </c>
      <c r="Y33" s="19" t="s">
        <v>605</v>
      </c>
      <c r="Z33" s="12">
        <v>0.16281000000000001</v>
      </c>
      <c r="AA33" s="12">
        <v>-2.01647</v>
      </c>
    </row>
    <row r="34" spans="1:27" x14ac:dyDescent="0.35">
      <c r="A34" s="14" t="s">
        <v>30</v>
      </c>
      <c r="B34" s="12">
        <v>-0.91581400000000002</v>
      </c>
      <c r="C34" s="12">
        <v>0.30975999999999998</v>
      </c>
      <c r="D34" s="19" t="s">
        <v>467</v>
      </c>
      <c r="E34" s="12">
        <v>0.29268</v>
      </c>
      <c r="F34" s="12">
        <v>-3.1290499999999999</v>
      </c>
      <c r="M34" s="14" t="s">
        <v>387</v>
      </c>
      <c r="N34" s="12">
        <v>-0.89653099999999997</v>
      </c>
      <c r="O34" s="12">
        <v>0.30969999999999998</v>
      </c>
      <c r="P34" s="19" t="s">
        <v>522</v>
      </c>
      <c r="Q34" s="12">
        <v>0.29067999999999999</v>
      </c>
      <c r="R34" s="12">
        <v>-3.08426</v>
      </c>
      <c r="V34" s="14" t="s">
        <v>387</v>
      </c>
      <c r="W34" s="12">
        <v>-0.78078999999999998</v>
      </c>
      <c r="X34" s="12">
        <v>0.30808999999999997</v>
      </c>
      <c r="Y34" s="19" t="s">
        <v>606</v>
      </c>
      <c r="Z34" s="12">
        <v>0.29113</v>
      </c>
      <c r="AA34" s="12">
        <v>-2.6819700000000002</v>
      </c>
    </row>
    <row r="35" spans="1:27" x14ac:dyDescent="0.35">
      <c r="A35" s="14" t="s">
        <v>31</v>
      </c>
      <c r="B35" s="12">
        <v>-1.0472619999999999</v>
      </c>
      <c r="C35" s="12">
        <v>0.17902000000000001</v>
      </c>
      <c r="D35" s="19" t="s">
        <v>468</v>
      </c>
      <c r="E35" s="12">
        <v>0.17229</v>
      </c>
      <c r="F35" s="12">
        <v>-6.0785</v>
      </c>
      <c r="M35" s="14" t="s">
        <v>388</v>
      </c>
      <c r="N35" s="12">
        <v>-1.0522180000000001</v>
      </c>
      <c r="O35" s="12">
        <v>0.17923</v>
      </c>
      <c r="P35" s="19" t="s">
        <v>523</v>
      </c>
      <c r="Q35" s="12">
        <v>0.17263000000000001</v>
      </c>
      <c r="R35" s="12">
        <v>-6.09518</v>
      </c>
      <c r="V35" s="14" t="s">
        <v>388</v>
      </c>
      <c r="W35" s="12">
        <v>-0.90878000000000003</v>
      </c>
      <c r="X35" s="12">
        <v>0.17308999999999999</v>
      </c>
      <c r="Y35" s="19" t="s">
        <v>607</v>
      </c>
      <c r="Z35" s="12">
        <v>0.16650000000000001</v>
      </c>
      <c r="AA35" s="12">
        <v>-5.4580099999999998</v>
      </c>
    </row>
    <row r="36" spans="1:27" x14ac:dyDescent="0.35">
      <c r="A36" s="14" t="s">
        <v>32</v>
      </c>
      <c r="B36" s="12">
        <v>-0.13763700000000001</v>
      </c>
      <c r="C36" s="12">
        <v>0.15890000000000001</v>
      </c>
      <c r="D36" s="19">
        <v>-0.86599999999999999</v>
      </c>
      <c r="E36" s="12">
        <v>0.16052</v>
      </c>
      <c r="F36" s="12">
        <v>-0.85743000000000003</v>
      </c>
      <c r="M36" s="14" t="s">
        <v>389</v>
      </c>
      <c r="N36" s="12">
        <v>-0.139237</v>
      </c>
      <c r="O36" s="12">
        <v>0.15961</v>
      </c>
      <c r="P36" s="19">
        <v>-0.872</v>
      </c>
      <c r="Q36" s="12">
        <v>0.16123999999999999</v>
      </c>
      <c r="R36" s="12">
        <v>-0.86355999999999999</v>
      </c>
      <c r="V36" s="14" t="s">
        <v>389</v>
      </c>
      <c r="W36" s="12">
        <v>-0.11938</v>
      </c>
      <c r="X36" s="12">
        <v>0.13206999999999999</v>
      </c>
      <c r="Y36" s="19">
        <v>-0.90400000000000003</v>
      </c>
      <c r="Z36" s="12">
        <v>0.13227</v>
      </c>
      <c r="AA36" s="12">
        <v>-0.90259</v>
      </c>
    </row>
    <row r="37" spans="1:27" x14ac:dyDescent="0.35">
      <c r="A37" s="14" t="s">
        <v>33</v>
      </c>
      <c r="B37" s="12">
        <v>2.7490000000000001E-3</v>
      </c>
      <c r="C37" s="12">
        <v>0.16161</v>
      </c>
      <c r="D37" s="19">
        <v>1.7000000000000001E-2</v>
      </c>
      <c r="E37" s="12">
        <v>0.16602</v>
      </c>
      <c r="F37" s="12">
        <v>1.6559999999999998E-2</v>
      </c>
      <c r="M37" s="14" t="s">
        <v>390</v>
      </c>
      <c r="N37" s="12">
        <v>5.5519999999999996E-3</v>
      </c>
      <c r="O37" s="12">
        <v>0.16162000000000001</v>
      </c>
      <c r="P37" s="19">
        <v>3.4000000000000002E-2</v>
      </c>
      <c r="Q37" s="12">
        <v>0.16606000000000001</v>
      </c>
      <c r="R37" s="12">
        <v>3.3430000000000001E-2</v>
      </c>
      <c r="V37" s="14" t="s">
        <v>390</v>
      </c>
      <c r="W37" s="12">
        <v>-1.142E-2</v>
      </c>
      <c r="X37" s="12">
        <v>0.14668999999999999</v>
      </c>
      <c r="Y37" s="19">
        <v>-7.8E-2</v>
      </c>
      <c r="Z37" s="12">
        <v>0.14641000000000001</v>
      </c>
      <c r="AA37" s="12">
        <v>-7.8009999999999996E-2</v>
      </c>
    </row>
    <row r="38" spans="1:27" x14ac:dyDescent="0.35">
      <c r="A38" s="14" t="s">
        <v>34</v>
      </c>
      <c r="B38" s="12">
        <v>-0.20320299999999999</v>
      </c>
      <c r="C38" s="12">
        <v>0.28238000000000002</v>
      </c>
      <c r="D38" s="19">
        <v>-0.72</v>
      </c>
      <c r="E38" s="12">
        <v>0.27231</v>
      </c>
      <c r="F38" s="12">
        <v>-0.74621000000000004</v>
      </c>
      <c r="M38" s="14" t="s">
        <v>391</v>
      </c>
      <c r="N38" s="12">
        <v>-0.21621399999999999</v>
      </c>
      <c r="O38" s="12">
        <v>0.28287000000000001</v>
      </c>
      <c r="P38" s="19">
        <v>-0.76400000000000001</v>
      </c>
      <c r="Q38" s="12">
        <v>0.27342</v>
      </c>
      <c r="R38" s="12">
        <v>-0.79078000000000004</v>
      </c>
      <c r="V38" s="14" t="s">
        <v>391</v>
      </c>
      <c r="W38" s="12">
        <v>-0.29302</v>
      </c>
      <c r="X38" s="12">
        <v>0.28511999999999998</v>
      </c>
      <c r="Y38" s="19">
        <v>-1.028</v>
      </c>
      <c r="Z38" s="12">
        <v>0.28062999999999999</v>
      </c>
      <c r="AA38" s="12">
        <v>-1.0441400000000001</v>
      </c>
    </row>
    <row r="39" spans="1:27" x14ac:dyDescent="0.35">
      <c r="A39" s="14" t="s">
        <v>35</v>
      </c>
      <c r="B39" s="12">
        <v>-0.73816999999999999</v>
      </c>
      <c r="C39" s="12">
        <v>0.16531000000000001</v>
      </c>
      <c r="D39" s="19" t="s">
        <v>469</v>
      </c>
      <c r="E39" s="12">
        <v>0.15812999999999999</v>
      </c>
      <c r="F39" s="12">
        <v>-4.6681999999999997</v>
      </c>
      <c r="M39" s="14" t="s">
        <v>392</v>
      </c>
      <c r="N39" s="12">
        <v>-0.735514</v>
      </c>
      <c r="O39" s="12">
        <v>0.16539000000000001</v>
      </c>
      <c r="P39" s="19" t="s">
        <v>524</v>
      </c>
      <c r="Q39" s="12">
        <v>0.15823999999999999</v>
      </c>
      <c r="R39" s="12">
        <v>-4.6479499999999998</v>
      </c>
      <c r="V39" s="14" t="s">
        <v>392</v>
      </c>
      <c r="W39" s="12">
        <v>-0.75605999999999995</v>
      </c>
      <c r="X39" s="12">
        <v>0.1615</v>
      </c>
      <c r="Y39" s="19" t="s">
        <v>608</v>
      </c>
      <c r="Z39" s="12">
        <v>0.15504000000000001</v>
      </c>
      <c r="AA39" s="12">
        <v>-4.87662</v>
      </c>
    </row>
    <row r="40" spans="1:27" x14ac:dyDescent="0.35">
      <c r="A40" s="14" t="s">
        <v>36</v>
      </c>
      <c r="B40" s="12">
        <v>6.7177000000000001E-2</v>
      </c>
      <c r="C40" s="12">
        <v>0.14446000000000001</v>
      </c>
      <c r="D40" s="19">
        <v>0.46500000000000002</v>
      </c>
      <c r="E40" s="12">
        <v>0.14158999999999999</v>
      </c>
      <c r="F40" s="12">
        <v>0.47444999999999998</v>
      </c>
      <c r="M40" s="14" t="s">
        <v>393</v>
      </c>
      <c r="N40" s="12">
        <v>6.8086999999999995E-2</v>
      </c>
      <c r="O40" s="12">
        <v>0.14507999999999999</v>
      </c>
      <c r="P40" s="19">
        <v>0.46899999999999997</v>
      </c>
      <c r="Q40" s="12">
        <v>0.14227000000000001</v>
      </c>
      <c r="R40" s="12">
        <v>0.47859000000000002</v>
      </c>
      <c r="V40" s="14" t="s">
        <v>393</v>
      </c>
      <c r="W40" s="12">
        <v>3.3829999999999999E-2</v>
      </c>
      <c r="X40" s="12">
        <v>0.12025</v>
      </c>
      <c r="Y40" s="19">
        <v>0.28100000000000003</v>
      </c>
      <c r="Z40" s="12">
        <v>0.11685</v>
      </c>
      <c r="AA40" s="12">
        <v>0.28949999999999998</v>
      </c>
    </row>
    <row r="41" spans="1:27" x14ac:dyDescent="0.35">
      <c r="A41" s="14" t="s">
        <v>37</v>
      </c>
      <c r="B41" s="12">
        <v>0.24494299999999999</v>
      </c>
      <c r="C41" s="12">
        <v>0.14712</v>
      </c>
      <c r="D41" s="19" t="s">
        <v>470</v>
      </c>
      <c r="E41" s="12">
        <v>0.15184</v>
      </c>
      <c r="F41" s="12">
        <v>1.6132</v>
      </c>
      <c r="M41" s="14" t="s">
        <v>394</v>
      </c>
      <c r="N41" s="12">
        <v>0.231708</v>
      </c>
      <c r="O41" s="12">
        <v>0.14718000000000001</v>
      </c>
      <c r="P41" s="19">
        <v>1.5740000000000001</v>
      </c>
      <c r="Q41" s="12">
        <v>0.15193999999999999</v>
      </c>
      <c r="R41" s="12">
        <v>1.5249999999999999</v>
      </c>
      <c r="V41" s="14" t="s">
        <v>394</v>
      </c>
      <c r="W41" s="12">
        <v>0.17233000000000001</v>
      </c>
      <c r="X41" s="12">
        <v>0.13461000000000001</v>
      </c>
      <c r="Y41" s="19">
        <v>1.28</v>
      </c>
      <c r="Z41" s="12">
        <v>0.13550000000000001</v>
      </c>
      <c r="AA41" s="12">
        <v>1.27183</v>
      </c>
    </row>
    <row r="42" spans="1:27" x14ac:dyDescent="0.35">
      <c r="A42" s="14" t="s">
        <v>38</v>
      </c>
      <c r="B42" s="12">
        <v>0.29139300000000001</v>
      </c>
      <c r="C42" s="12">
        <v>0.25655</v>
      </c>
      <c r="D42" s="19">
        <v>1.1359999999999999</v>
      </c>
      <c r="E42" s="12">
        <v>0.24909999999999999</v>
      </c>
      <c r="F42" s="12">
        <v>1.1698</v>
      </c>
      <c r="M42" s="14" t="s">
        <v>395</v>
      </c>
      <c r="N42" s="12">
        <v>0.28323599999999999</v>
      </c>
      <c r="O42" s="12">
        <v>0.25639000000000001</v>
      </c>
      <c r="P42" s="19">
        <v>1.105</v>
      </c>
      <c r="Q42" s="12">
        <v>0.24765000000000001</v>
      </c>
      <c r="R42" s="12">
        <v>1.14368</v>
      </c>
      <c r="V42" s="14" t="s">
        <v>395</v>
      </c>
      <c r="W42" s="12">
        <v>0.21795</v>
      </c>
      <c r="X42" s="12">
        <v>0.25867000000000001</v>
      </c>
      <c r="Y42" s="19">
        <v>0.84299999999999997</v>
      </c>
      <c r="Z42" s="12">
        <v>0.25114999999999998</v>
      </c>
      <c r="AA42" s="12">
        <v>0.86780999999999997</v>
      </c>
    </row>
    <row r="43" spans="1:27" x14ac:dyDescent="0.35">
      <c r="A43" s="14" t="s">
        <v>39</v>
      </c>
      <c r="B43" s="12">
        <v>-0.31240499999999999</v>
      </c>
      <c r="C43" s="12">
        <v>0.14729</v>
      </c>
      <c r="D43" s="19" t="s">
        <v>471</v>
      </c>
      <c r="E43" s="12">
        <v>0.14285</v>
      </c>
      <c r="F43" s="12">
        <v>-2.1869399999999999</v>
      </c>
      <c r="M43" s="14" t="s">
        <v>396</v>
      </c>
      <c r="N43" s="12">
        <v>-0.30926500000000001</v>
      </c>
      <c r="O43" s="12">
        <v>0.14735999999999999</v>
      </c>
      <c r="P43" s="19" t="s">
        <v>525</v>
      </c>
      <c r="Q43" s="12">
        <v>0.14291999999999999</v>
      </c>
      <c r="R43" s="12">
        <v>-2.1639599999999999</v>
      </c>
      <c r="V43" s="14" t="s">
        <v>396</v>
      </c>
      <c r="W43" s="12">
        <v>-0.34545999999999999</v>
      </c>
      <c r="X43" s="12">
        <v>0.14495</v>
      </c>
      <c r="Y43" s="19" t="s">
        <v>609</v>
      </c>
      <c r="Z43" s="12">
        <v>0.14122000000000001</v>
      </c>
      <c r="AA43" s="12">
        <v>-2.4462899999999999</v>
      </c>
    </row>
    <row r="44" spans="1:27" x14ac:dyDescent="0.35">
      <c r="A44" s="14" t="s">
        <v>40</v>
      </c>
      <c r="B44" s="12">
        <v>-0.21118899999999999</v>
      </c>
      <c r="C44" s="12">
        <v>0.13139999999999999</v>
      </c>
      <c r="D44" s="19">
        <v>-1.607</v>
      </c>
      <c r="E44" s="12">
        <v>0.13442000000000001</v>
      </c>
      <c r="F44" s="12">
        <v>-1.57114</v>
      </c>
      <c r="M44" s="14" t="s">
        <v>397</v>
      </c>
      <c r="N44" s="12">
        <v>-0.212535</v>
      </c>
      <c r="O44" s="12">
        <v>0.13195999999999999</v>
      </c>
      <c r="P44" s="19">
        <v>-1.611</v>
      </c>
      <c r="Q44" s="12">
        <v>0.13508000000000001</v>
      </c>
      <c r="R44" s="12">
        <v>-1.5733999999999999</v>
      </c>
      <c r="V44" s="14" t="s">
        <v>397</v>
      </c>
      <c r="W44" s="12">
        <v>-0.15562999999999999</v>
      </c>
      <c r="X44" s="12">
        <v>0.10936</v>
      </c>
      <c r="Y44" s="19">
        <v>-1.423</v>
      </c>
      <c r="Z44" s="12">
        <v>0.11179</v>
      </c>
      <c r="AA44" s="12">
        <v>-1.3921699999999999</v>
      </c>
    </row>
    <row r="45" spans="1:27" x14ac:dyDescent="0.35">
      <c r="A45" s="14" t="s">
        <v>41</v>
      </c>
      <c r="B45" s="12">
        <v>-0.33283699999999999</v>
      </c>
      <c r="C45" s="12">
        <v>0.13613</v>
      </c>
      <c r="D45" s="19" t="s">
        <v>472</v>
      </c>
      <c r="E45" s="12">
        <v>0.13411999999999999</v>
      </c>
      <c r="F45" s="12">
        <v>-2.4817</v>
      </c>
      <c r="M45" s="14" t="s">
        <v>398</v>
      </c>
      <c r="N45" s="12">
        <v>-0.33823700000000001</v>
      </c>
      <c r="O45" s="12">
        <v>0.13605999999999999</v>
      </c>
      <c r="P45" s="19" t="s">
        <v>526</v>
      </c>
      <c r="Q45" s="12">
        <v>0.13414000000000001</v>
      </c>
      <c r="R45" s="12">
        <v>-2.5214599999999998</v>
      </c>
      <c r="V45" s="14" t="s">
        <v>398</v>
      </c>
      <c r="W45" s="12">
        <v>-0.29971999999999999</v>
      </c>
      <c r="X45" s="12">
        <v>0.12373000000000001</v>
      </c>
      <c r="Y45" s="19" t="s">
        <v>610</v>
      </c>
      <c r="Z45" s="12">
        <v>0.11927</v>
      </c>
      <c r="AA45" s="12">
        <v>-2.5129899999999998</v>
      </c>
    </row>
    <row r="46" spans="1:27" x14ac:dyDescent="0.35">
      <c r="A46" s="14" t="s">
        <v>42</v>
      </c>
      <c r="B46" s="12">
        <v>-0.11767900000000001</v>
      </c>
      <c r="C46" s="12">
        <v>0.24290999999999999</v>
      </c>
      <c r="D46" s="19">
        <v>-0.48399999999999999</v>
      </c>
      <c r="E46" s="12">
        <v>0.23591000000000001</v>
      </c>
      <c r="F46" s="12">
        <v>-0.49883</v>
      </c>
      <c r="M46" s="14" t="s">
        <v>399</v>
      </c>
      <c r="N46" s="12">
        <v>-0.13638</v>
      </c>
      <c r="O46" s="12">
        <v>0.24368000000000001</v>
      </c>
      <c r="P46" s="19">
        <v>-0.56000000000000005</v>
      </c>
      <c r="Q46" s="12">
        <v>0.23730999999999999</v>
      </c>
      <c r="R46" s="12">
        <v>-0.57469999999999999</v>
      </c>
      <c r="V46" s="14" t="s">
        <v>399</v>
      </c>
      <c r="W46" s="12">
        <v>-0.12690000000000001</v>
      </c>
      <c r="X46" s="12">
        <v>0.24524000000000001</v>
      </c>
      <c r="Y46" s="19">
        <v>-0.51700000000000002</v>
      </c>
      <c r="Z46" s="12">
        <v>0.24052000000000001</v>
      </c>
      <c r="AA46" s="12">
        <v>-0.52759999999999996</v>
      </c>
    </row>
    <row r="47" spans="1:27" x14ac:dyDescent="0.35">
      <c r="A47" s="14" t="s">
        <v>43</v>
      </c>
      <c r="B47" s="12">
        <v>-0.44620399999999999</v>
      </c>
      <c r="C47" s="12">
        <v>0.1328</v>
      </c>
      <c r="D47" s="19" t="s">
        <v>473</v>
      </c>
      <c r="E47" s="12">
        <v>0.13261000000000001</v>
      </c>
      <c r="F47" s="12">
        <v>-3.3647</v>
      </c>
      <c r="M47" s="14" t="s">
        <v>400</v>
      </c>
      <c r="N47" s="12">
        <v>-0.44373499999999999</v>
      </c>
      <c r="O47" s="12">
        <v>0.13286000000000001</v>
      </c>
      <c r="P47" s="19" t="s">
        <v>527</v>
      </c>
      <c r="Q47" s="12">
        <v>0.13272</v>
      </c>
      <c r="R47" s="12">
        <v>-3.3435000000000001</v>
      </c>
      <c r="V47" s="14" t="s">
        <v>400</v>
      </c>
      <c r="W47" s="12">
        <v>-0.43647999999999998</v>
      </c>
      <c r="X47" s="12">
        <v>0.13014000000000001</v>
      </c>
      <c r="Y47" s="19" t="s">
        <v>611</v>
      </c>
      <c r="Z47" s="12">
        <v>0.13017000000000001</v>
      </c>
      <c r="AA47" s="12">
        <v>-3.3531</v>
      </c>
    </row>
    <row r="48" spans="1:27" x14ac:dyDescent="0.35">
      <c r="A48" s="14" t="s">
        <v>44</v>
      </c>
      <c r="B48" s="12">
        <v>-0.54802600000000001</v>
      </c>
      <c r="C48" s="12">
        <v>6.8640000000000007E-2</v>
      </c>
      <c r="D48" s="19" t="s">
        <v>474</v>
      </c>
      <c r="E48" s="12">
        <v>6.6489999999999994E-2</v>
      </c>
      <c r="F48" s="12">
        <v>-8.2422699999999995</v>
      </c>
      <c r="M48" s="14" t="s">
        <v>401</v>
      </c>
      <c r="N48" s="12">
        <v>-0.55007899999999998</v>
      </c>
      <c r="O48" s="12">
        <v>6.8849999999999995E-2</v>
      </c>
      <c r="P48" s="19" t="s">
        <v>528</v>
      </c>
      <c r="Q48" s="12">
        <v>6.6769999999999996E-2</v>
      </c>
      <c r="R48" s="12">
        <v>-8.2381399999999996</v>
      </c>
      <c r="V48" s="14" t="s">
        <v>401</v>
      </c>
      <c r="W48" s="12">
        <v>-0.45760000000000001</v>
      </c>
      <c r="X48" s="12">
        <v>6.1460000000000001E-2</v>
      </c>
      <c r="Y48" s="19" t="s">
        <v>612</v>
      </c>
      <c r="Z48" s="12">
        <v>5.9089999999999997E-2</v>
      </c>
      <c r="AA48" s="12">
        <v>-7.74376</v>
      </c>
    </row>
    <row r="49" spans="1:27" x14ac:dyDescent="0.35">
      <c r="A49" s="14" t="s">
        <v>45</v>
      </c>
      <c r="B49" s="12">
        <v>-0.78158700000000003</v>
      </c>
      <c r="C49" s="12">
        <v>6.3600000000000004E-2</v>
      </c>
      <c r="D49" s="19" t="s">
        <v>475</v>
      </c>
      <c r="E49" s="12">
        <v>6.8959999999999994E-2</v>
      </c>
      <c r="F49" s="12">
        <v>-11.333299999999999</v>
      </c>
      <c r="M49" s="14" t="s">
        <v>402</v>
      </c>
      <c r="N49" s="12">
        <v>-0.77804499999999999</v>
      </c>
      <c r="O49" s="12">
        <v>6.3729999999999995E-2</v>
      </c>
      <c r="P49" s="19" t="s">
        <v>529</v>
      </c>
      <c r="Q49" s="12">
        <v>6.9129999999999997E-2</v>
      </c>
      <c r="R49" s="12">
        <v>-11.25465</v>
      </c>
      <c r="V49" s="14" t="s">
        <v>402</v>
      </c>
      <c r="W49" s="12">
        <v>-0.78578000000000003</v>
      </c>
      <c r="X49" s="12">
        <v>5.781E-2</v>
      </c>
      <c r="Y49" s="19" t="s">
        <v>613</v>
      </c>
      <c r="Z49" s="12">
        <v>6.0940000000000001E-2</v>
      </c>
      <c r="AA49" s="12">
        <v>-12.89485</v>
      </c>
    </row>
    <row r="50" spans="1:27" x14ac:dyDescent="0.35">
      <c r="A50" s="14" t="s">
        <v>46</v>
      </c>
      <c r="B50" s="12">
        <v>-1.5968599999999999</v>
      </c>
      <c r="C50" s="12">
        <v>0.10913</v>
      </c>
      <c r="D50" s="19" t="s">
        <v>476</v>
      </c>
      <c r="E50" s="12">
        <v>0.11522</v>
      </c>
      <c r="F50" s="12">
        <v>-13.85914</v>
      </c>
      <c r="M50" s="14" t="s">
        <v>403</v>
      </c>
      <c r="N50" s="12">
        <v>-1.597175</v>
      </c>
      <c r="O50" s="12">
        <v>0.10907</v>
      </c>
      <c r="P50" s="19" t="s">
        <v>530</v>
      </c>
      <c r="Q50" s="12">
        <v>0.11567</v>
      </c>
      <c r="R50" s="12">
        <v>-13.807740000000001</v>
      </c>
      <c r="V50" s="14" t="s">
        <v>403</v>
      </c>
      <c r="W50" s="12">
        <v>-1.5956300000000001</v>
      </c>
      <c r="X50" s="12">
        <v>0.10756</v>
      </c>
      <c r="Y50" s="19" t="s">
        <v>614</v>
      </c>
      <c r="Z50" s="12">
        <v>0.11416</v>
      </c>
      <c r="AA50" s="12">
        <v>-13.97649</v>
      </c>
    </row>
    <row r="51" spans="1:27" x14ac:dyDescent="0.35">
      <c r="A51" s="14" t="s">
        <v>47</v>
      </c>
      <c r="B51" s="12">
        <v>-1.337966</v>
      </c>
      <c r="C51" s="12">
        <v>6.812E-2</v>
      </c>
      <c r="D51" s="19" t="s">
        <v>477</v>
      </c>
      <c r="E51" s="12">
        <v>7.1800000000000003E-2</v>
      </c>
      <c r="F51" s="12">
        <v>-18.63571</v>
      </c>
      <c r="M51" s="14" t="s">
        <v>404</v>
      </c>
      <c r="N51" s="12">
        <v>-1.335493</v>
      </c>
      <c r="O51" s="12">
        <v>6.8169999999999994E-2</v>
      </c>
      <c r="P51" s="19" t="s">
        <v>531</v>
      </c>
      <c r="Q51" s="12">
        <v>7.1859999999999993E-2</v>
      </c>
      <c r="R51" s="12">
        <v>-18.585940000000001</v>
      </c>
      <c r="V51" s="14" t="s">
        <v>404</v>
      </c>
      <c r="W51" s="12">
        <v>-1.3641300000000001</v>
      </c>
      <c r="X51" s="12">
        <v>6.5030000000000004E-2</v>
      </c>
      <c r="Y51" s="19" t="s">
        <v>615</v>
      </c>
      <c r="Z51" s="12">
        <v>6.8959999999999994E-2</v>
      </c>
      <c r="AA51" s="12">
        <v>-19.78227</v>
      </c>
    </row>
    <row r="52" spans="1:27" x14ac:dyDescent="0.35">
      <c r="A52" s="14" t="s">
        <v>48</v>
      </c>
      <c r="B52" s="12">
        <v>-3.6423999999999998E-2</v>
      </c>
      <c r="C52" s="12">
        <v>3.5520000000000003E-2</v>
      </c>
      <c r="D52" s="19">
        <v>-1.0249999999999999</v>
      </c>
      <c r="E52" s="12">
        <v>3.4750000000000003E-2</v>
      </c>
      <c r="F52" s="12">
        <v>-1.0480799999999999</v>
      </c>
      <c r="M52" s="14" t="s">
        <v>405</v>
      </c>
      <c r="N52" s="12">
        <v>-3.8190000000000002E-2</v>
      </c>
      <c r="O52" s="12">
        <v>3.5680000000000003E-2</v>
      </c>
      <c r="P52" s="19">
        <v>-1.07</v>
      </c>
      <c r="Q52" s="12">
        <v>3.4939999999999999E-2</v>
      </c>
      <c r="R52" s="12">
        <v>-1.09304</v>
      </c>
      <c r="V52" s="14" t="s">
        <v>405</v>
      </c>
      <c r="W52" s="12">
        <v>-3.4479999999999997E-2</v>
      </c>
      <c r="X52" s="12">
        <v>3.0040000000000001E-2</v>
      </c>
      <c r="Y52" s="19">
        <v>-1.1479999999999999</v>
      </c>
      <c r="Z52" s="12">
        <v>2.877E-2</v>
      </c>
      <c r="AA52" s="12">
        <v>-1.1985399999999999</v>
      </c>
    </row>
    <row r="53" spans="1:27" x14ac:dyDescent="0.35">
      <c r="A53" s="14" t="s">
        <v>49</v>
      </c>
      <c r="B53" s="12">
        <v>-2.5860999999999999E-2</v>
      </c>
      <c r="C53" s="12">
        <v>3.6170000000000001E-2</v>
      </c>
      <c r="D53" s="19">
        <v>-0.71499999999999997</v>
      </c>
      <c r="E53" s="12">
        <v>3.7319999999999999E-2</v>
      </c>
      <c r="F53" s="12">
        <v>-0.69294999999999995</v>
      </c>
      <c r="M53" s="14" t="s">
        <v>406</v>
      </c>
      <c r="N53" s="12">
        <v>-2.4139000000000001E-2</v>
      </c>
      <c r="O53" s="12">
        <v>3.6200000000000003E-2</v>
      </c>
      <c r="P53" s="19">
        <v>-0.66700000000000004</v>
      </c>
      <c r="Q53" s="12">
        <v>3.7339999999999998E-2</v>
      </c>
      <c r="R53" s="12">
        <v>-0.64637999999999995</v>
      </c>
      <c r="V53" s="14" t="s">
        <v>406</v>
      </c>
      <c r="W53" s="12">
        <v>-2.1930000000000002E-2</v>
      </c>
      <c r="X53" s="12">
        <v>3.2550000000000003E-2</v>
      </c>
      <c r="Y53" s="19">
        <v>-0.67400000000000004</v>
      </c>
      <c r="Z53" s="12">
        <v>3.193E-2</v>
      </c>
      <c r="AA53" s="12">
        <v>-0.68691000000000002</v>
      </c>
    </row>
    <row r="54" spans="1:27" x14ac:dyDescent="0.35">
      <c r="A54" s="14" t="s">
        <v>50</v>
      </c>
      <c r="B54" s="12">
        <v>9.8313999999999999E-2</v>
      </c>
      <c r="C54" s="12">
        <v>7.0319999999999994E-2</v>
      </c>
      <c r="D54" s="19">
        <v>1.3979999999999999</v>
      </c>
      <c r="E54" s="12">
        <v>7.5130000000000002E-2</v>
      </c>
      <c r="F54" s="12">
        <v>1.3086500000000001</v>
      </c>
      <c r="M54" s="14" t="s">
        <v>407</v>
      </c>
      <c r="N54" s="12">
        <v>0.101048</v>
      </c>
      <c r="O54" s="12">
        <v>7.0309999999999997E-2</v>
      </c>
      <c r="P54" s="19">
        <v>1.4370000000000001</v>
      </c>
      <c r="Q54" s="12">
        <v>7.5380000000000003E-2</v>
      </c>
      <c r="R54" s="12">
        <v>1.3404700000000001</v>
      </c>
      <c r="V54" s="14" t="s">
        <v>407</v>
      </c>
      <c r="W54" s="12">
        <v>0.10604</v>
      </c>
      <c r="X54" s="12">
        <v>7.0220000000000005E-2</v>
      </c>
      <c r="Y54" s="19">
        <v>1.51</v>
      </c>
      <c r="Z54" s="12">
        <v>7.5740000000000002E-2</v>
      </c>
      <c r="AA54" s="12">
        <v>1.40011</v>
      </c>
    </row>
    <row r="55" spans="1:27" x14ac:dyDescent="0.35">
      <c r="A55" s="14" t="s">
        <v>51</v>
      </c>
      <c r="B55" s="12">
        <v>-9.7074999999999995E-2</v>
      </c>
      <c r="C55" s="12">
        <v>3.7920000000000002E-2</v>
      </c>
      <c r="D55" s="19" t="s">
        <v>478</v>
      </c>
      <c r="E55" s="12">
        <v>3.687E-2</v>
      </c>
      <c r="F55" s="12">
        <v>-2.6328299999999998</v>
      </c>
      <c r="M55" s="14" t="s">
        <v>408</v>
      </c>
      <c r="N55" s="12">
        <v>-9.6172999999999995E-2</v>
      </c>
      <c r="O55" s="12">
        <v>3.7949999999999998E-2</v>
      </c>
      <c r="P55" s="19" t="s">
        <v>506</v>
      </c>
      <c r="Q55" s="12">
        <v>3.6900000000000002E-2</v>
      </c>
      <c r="R55" s="12">
        <v>-2.6060599999999998</v>
      </c>
      <c r="V55" s="14" t="s">
        <v>408</v>
      </c>
      <c r="W55" s="12">
        <v>-0.10294</v>
      </c>
      <c r="X55" s="12">
        <v>3.6630000000000003E-2</v>
      </c>
      <c r="Y55" s="19" t="s">
        <v>616</v>
      </c>
      <c r="Z55" s="12">
        <v>3.5549999999999998E-2</v>
      </c>
      <c r="AA55" s="12">
        <v>-2.8957000000000002</v>
      </c>
    </row>
    <row r="56" spans="1:27" x14ac:dyDescent="0.35">
      <c r="A56" s="14" t="s">
        <v>52</v>
      </c>
      <c r="B56" s="12">
        <v>0.12736500000000001</v>
      </c>
      <c r="C56" s="12">
        <v>0.17102000000000001</v>
      </c>
      <c r="D56" s="19">
        <v>0.745</v>
      </c>
      <c r="E56" s="12">
        <v>0.18176999999999999</v>
      </c>
      <c r="F56" s="12">
        <v>0.70069000000000004</v>
      </c>
      <c r="M56" s="14" t="s">
        <v>409</v>
      </c>
      <c r="N56" s="12">
        <v>0.13037399999999999</v>
      </c>
      <c r="O56" s="12">
        <v>0.17207</v>
      </c>
      <c r="P56" s="19">
        <v>0.75800000000000001</v>
      </c>
      <c r="Q56" s="12">
        <v>0.18301999999999999</v>
      </c>
      <c r="R56" s="12">
        <v>0.71235000000000004</v>
      </c>
      <c r="V56" s="14" t="s">
        <v>409</v>
      </c>
      <c r="W56" s="12">
        <v>0.10983999999999999</v>
      </c>
      <c r="X56" s="12">
        <v>0.13936999999999999</v>
      </c>
      <c r="Y56" s="19">
        <v>0.78800000000000003</v>
      </c>
      <c r="Z56" s="12">
        <v>0.14918999999999999</v>
      </c>
      <c r="AA56" s="12">
        <v>0.73624999999999996</v>
      </c>
    </row>
    <row r="57" spans="1:27" x14ac:dyDescent="0.35">
      <c r="A57" s="14" t="s">
        <v>53</v>
      </c>
      <c r="B57" s="12">
        <v>-0.3836</v>
      </c>
      <c r="C57" s="12">
        <v>0.17213000000000001</v>
      </c>
      <c r="D57" s="19" t="s">
        <v>479</v>
      </c>
      <c r="E57" s="12">
        <v>0.17852000000000001</v>
      </c>
      <c r="F57" s="12">
        <v>-2.1487400000000001</v>
      </c>
      <c r="M57" s="14" t="s">
        <v>410</v>
      </c>
      <c r="N57" s="12">
        <v>-0.37659900000000002</v>
      </c>
      <c r="O57" s="12">
        <v>0.17237</v>
      </c>
      <c r="P57" s="19" t="s">
        <v>532</v>
      </c>
      <c r="Q57" s="12">
        <v>0.17907999999999999</v>
      </c>
      <c r="R57" s="12">
        <v>-2.1029399999999998</v>
      </c>
      <c r="V57" s="14" t="s">
        <v>410</v>
      </c>
      <c r="W57" s="12">
        <v>-0.24857000000000001</v>
      </c>
      <c r="X57" s="12">
        <v>0.15511</v>
      </c>
      <c r="Y57" s="19">
        <v>-1.603</v>
      </c>
      <c r="Z57" s="12">
        <v>0.15196999999999999</v>
      </c>
      <c r="AA57" s="12">
        <v>-1.63567</v>
      </c>
    </row>
    <row r="58" spans="1:27" x14ac:dyDescent="0.35">
      <c r="A58" s="14" t="s">
        <v>54</v>
      </c>
      <c r="B58" s="12">
        <v>-0.305371</v>
      </c>
      <c r="C58" s="12">
        <v>0.32092999999999999</v>
      </c>
      <c r="D58" s="19">
        <v>-0.95199999999999996</v>
      </c>
      <c r="E58" s="12">
        <v>0.36770999999999998</v>
      </c>
      <c r="F58" s="12">
        <v>-0.83048</v>
      </c>
      <c r="M58" s="14" t="s">
        <v>411</v>
      </c>
      <c r="N58" s="12">
        <v>-0.35521999999999998</v>
      </c>
      <c r="O58" s="12">
        <v>0.32272000000000001</v>
      </c>
      <c r="P58" s="19">
        <v>-1.101</v>
      </c>
      <c r="Q58" s="12">
        <v>0.37311</v>
      </c>
      <c r="R58" s="12">
        <v>-0.95206000000000002</v>
      </c>
      <c r="S58" s="28"/>
      <c r="T58" s="28"/>
      <c r="V58" s="14" t="s">
        <v>411</v>
      </c>
      <c r="W58" s="12">
        <v>-0.31635000000000002</v>
      </c>
      <c r="X58" s="12">
        <v>0.32169999999999999</v>
      </c>
      <c r="Y58" s="19">
        <v>-0.98299999999999998</v>
      </c>
      <c r="Z58" s="12">
        <v>0.37924000000000002</v>
      </c>
      <c r="AA58" s="12">
        <v>-0.83416999999999997</v>
      </c>
    </row>
    <row r="59" spans="1:27" x14ac:dyDescent="0.35">
      <c r="A59" s="14" t="s">
        <v>55</v>
      </c>
      <c r="B59" s="12">
        <v>0.160051</v>
      </c>
      <c r="C59" s="12">
        <v>0.16733000000000001</v>
      </c>
      <c r="D59" s="19">
        <v>0.95699999999999996</v>
      </c>
      <c r="E59" s="12">
        <v>0.15962999999999999</v>
      </c>
      <c r="F59" s="12">
        <v>1.0026299999999999</v>
      </c>
      <c r="M59" s="14" t="s">
        <v>412</v>
      </c>
      <c r="N59" s="12">
        <v>0.15887399999999999</v>
      </c>
      <c r="O59" s="12">
        <v>0.16747000000000001</v>
      </c>
      <c r="P59" s="19">
        <v>0.94899999999999995</v>
      </c>
      <c r="Q59" s="12">
        <v>0.15984999999999999</v>
      </c>
      <c r="R59" s="12">
        <v>0.99387999999999999</v>
      </c>
      <c r="S59" s="28"/>
      <c r="T59" s="28"/>
      <c r="V59" s="14" t="s">
        <v>412</v>
      </c>
      <c r="W59" s="12">
        <v>0.19102</v>
      </c>
      <c r="X59" s="12">
        <v>0.16258</v>
      </c>
      <c r="Y59" s="19">
        <v>1.175</v>
      </c>
      <c r="Z59" s="12">
        <v>0.15307000000000001</v>
      </c>
      <c r="AA59" s="12">
        <v>1.2479800000000001</v>
      </c>
    </row>
    <row r="60" spans="1:27" x14ac:dyDescent="0.35">
      <c r="A60" s="14" t="s">
        <v>56</v>
      </c>
      <c r="B60" s="12">
        <v>3.3591500000000001</v>
      </c>
      <c r="C60" s="12">
        <v>0.29648999999999998</v>
      </c>
      <c r="D60" s="19" t="s">
        <v>480</v>
      </c>
      <c r="E60" s="12">
        <v>0.32835999999999999</v>
      </c>
      <c r="F60" s="12">
        <v>10.23016</v>
      </c>
      <c r="M60" s="14" t="s">
        <v>413</v>
      </c>
      <c r="N60" s="12">
        <v>3.3825530000000001</v>
      </c>
      <c r="O60" s="12">
        <v>0.29705999999999999</v>
      </c>
      <c r="P60" s="19" t="s">
        <v>533</v>
      </c>
      <c r="Q60" s="12">
        <v>0.32922000000000001</v>
      </c>
      <c r="R60" s="12">
        <v>10.274570000000001</v>
      </c>
      <c r="S60" s="28"/>
      <c r="T60" s="28"/>
      <c r="V60" s="14" t="s">
        <v>413</v>
      </c>
      <c r="W60" s="12">
        <v>2.7413799999999999</v>
      </c>
      <c r="X60" s="12">
        <v>0.30620000000000003</v>
      </c>
      <c r="Y60" s="19" t="s">
        <v>617</v>
      </c>
      <c r="Z60" s="12">
        <v>0.36959999999999998</v>
      </c>
      <c r="AA60" s="12">
        <v>7.4171399999999998</v>
      </c>
    </row>
    <row r="61" spans="1:27" x14ac:dyDescent="0.35">
      <c r="A61" s="14" t="s">
        <v>57</v>
      </c>
      <c r="B61" s="12">
        <v>2.289812</v>
      </c>
      <c r="C61" s="12">
        <v>0.21955</v>
      </c>
      <c r="D61" s="19" t="s">
        <v>481</v>
      </c>
      <c r="E61" s="12">
        <v>0.23884</v>
      </c>
      <c r="F61" s="12">
        <v>9.5870800000000003</v>
      </c>
      <c r="M61" s="14" t="s">
        <v>414</v>
      </c>
      <c r="N61" s="12">
        <v>2.3068529999999998</v>
      </c>
      <c r="O61" s="12">
        <v>0.2198</v>
      </c>
      <c r="P61" s="19" t="s">
        <v>534</v>
      </c>
      <c r="Q61" s="12">
        <v>0.23946999999999999</v>
      </c>
      <c r="R61" s="12">
        <v>9.6331699999999998</v>
      </c>
      <c r="S61" s="28"/>
      <c r="T61" s="28"/>
      <c r="V61" s="14" t="s">
        <v>414</v>
      </c>
      <c r="W61" s="12">
        <v>2.25129</v>
      </c>
      <c r="X61" s="12">
        <v>0.21393999999999999</v>
      </c>
      <c r="Y61" s="19" t="s">
        <v>618</v>
      </c>
      <c r="Z61" s="12">
        <v>0.24632999999999999</v>
      </c>
      <c r="AA61" s="12">
        <v>9.1395</v>
      </c>
    </row>
    <row r="62" spans="1:27" x14ac:dyDescent="0.35">
      <c r="A62" s="14" t="s">
        <v>58</v>
      </c>
      <c r="B62" s="12">
        <v>1.02556</v>
      </c>
      <c r="C62" s="12">
        <v>0.27045000000000002</v>
      </c>
      <c r="D62" s="19" t="s">
        <v>482</v>
      </c>
      <c r="E62" s="12">
        <v>0.28150999999999998</v>
      </c>
      <c r="F62" s="12">
        <v>3.6430500000000001</v>
      </c>
      <c r="M62" s="14" t="s">
        <v>415</v>
      </c>
      <c r="N62" s="12">
        <v>0.972858</v>
      </c>
      <c r="O62" s="12">
        <v>0.27193000000000001</v>
      </c>
      <c r="P62" s="19" t="s">
        <v>535</v>
      </c>
      <c r="Q62" s="12">
        <v>0.28286</v>
      </c>
      <c r="R62" s="12">
        <v>3.4393799999999999</v>
      </c>
      <c r="S62" s="28"/>
      <c r="T62" s="28"/>
      <c r="V62" s="14" t="s">
        <v>415</v>
      </c>
      <c r="W62" s="12">
        <v>0.66203000000000001</v>
      </c>
      <c r="X62" s="12">
        <v>0.26901999999999998</v>
      </c>
      <c r="Y62" s="19" t="s">
        <v>619</v>
      </c>
      <c r="Z62" s="12">
        <v>0.29392000000000001</v>
      </c>
      <c r="AA62" s="12">
        <v>2.2524099999999998</v>
      </c>
    </row>
    <row r="63" spans="1:27" x14ac:dyDescent="0.35">
      <c r="A63" s="14" t="s">
        <v>59</v>
      </c>
      <c r="B63" s="12">
        <v>2.9873759999999998</v>
      </c>
      <c r="C63" s="12">
        <v>0.21654999999999999</v>
      </c>
      <c r="D63" s="19" t="s">
        <v>483</v>
      </c>
      <c r="E63" s="12">
        <v>0.23602999999999999</v>
      </c>
      <c r="F63" s="12">
        <v>12.65668</v>
      </c>
      <c r="M63" s="14" t="s">
        <v>416</v>
      </c>
      <c r="N63" s="12">
        <v>3.0002759999999999</v>
      </c>
      <c r="O63" s="12">
        <v>0.21690000000000001</v>
      </c>
      <c r="P63" s="19" t="s">
        <v>536</v>
      </c>
      <c r="Q63" s="12">
        <v>0.23655999999999999</v>
      </c>
      <c r="R63" s="12">
        <v>12.682840000000001</v>
      </c>
      <c r="S63" s="28"/>
      <c r="T63" s="28"/>
      <c r="V63" s="14" t="s">
        <v>416</v>
      </c>
      <c r="W63" s="12">
        <v>2.74004</v>
      </c>
      <c r="X63" s="12">
        <v>0.21523</v>
      </c>
      <c r="Y63" s="19" t="s">
        <v>620</v>
      </c>
      <c r="Z63" s="12">
        <v>0.24901999999999999</v>
      </c>
      <c r="AA63" s="12">
        <v>11.003489999999999</v>
      </c>
    </row>
    <row r="64" spans="1:27" x14ac:dyDescent="0.35">
      <c r="A64" s="14" t="s">
        <v>60</v>
      </c>
      <c r="B64" s="12">
        <v>-0.282356</v>
      </c>
      <c r="C64" s="12">
        <v>0.39238000000000001</v>
      </c>
      <c r="D64" s="19">
        <v>-0.72</v>
      </c>
      <c r="E64" s="12">
        <v>0.41169</v>
      </c>
      <c r="F64" s="12">
        <v>-0.68584000000000001</v>
      </c>
      <c r="M64" s="14" t="s">
        <v>417</v>
      </c>
      <c r="N64" s="12">
        <v>-0.21541099999999999</v>
      </c>
      <c r="O64" s="12">
        <v>0.40288000000000002</v>
      </c>
      <c r="P64" s="19">
        <v>-0.53500000000000003</v>
      </c>
      <c r="Q64" s="12">
        <v>0.41930000000000001</v>
      </c>
      <c r="R64" s="12">
        <v>-0.51373999999999997</v>
      </c>
      <c r="S64" s="28"/>
      <c r="T64" s="28"/>
      <c r="V64" s="14" t="s">
        <v>417</v>
      </c>
      <c r="W64" s="27">
        <v>-1.7683599999999999</v>
      </c>
      <c r="X64" s="12">
        <v>0.36831000000000003</v>
      </c>
      <c r="Y64" s="19" t="s">
        <v>621</v>
      </c>
      <c r="Z64" s="12">
        <v>0.38125999999999999</v>
      </c>
      <c r="AA64" s="12">
        <v>-4.6382300000000001</v>
      </c>
    </row>
    <row r="65" spans="1:27" x14ac:dyDescent="0.35">
      <c r="A65" s="14" t="s">
        <v>61</v>
      </c>
      <c r="B65" s="12">
        <v>-0.754911</v>
      </c>
      <c r="C65" s="12">
        <v>0.73546</v>
      </c>
      <c r="D65" s="19">
        <v>-1.026</v>
      </c>
      <c r="E65" s="12">
        <v>0.65873000000000004</v>
      </c>
      <c r="F65" s="12">
        <v>-1.14601</v>
      </c>
      <c r="M65" s="14" t="s">
        <v>418</v>
      </c>
      <c r="N65" s="12">
        <v>-0.42211500000000002</v>
      </c>
      <c r="O65" s="12">
        <v>0.76524999999999999</v>
      </c>
      <c r="P65" s="19">
        <v>-0.55200000000000005</v>
      </c>
      <c r="Q65" s="12">
        <v>0.69062999999999997</v>
      </c>
      <c r="R65" s="12">
        <v>-0.61119999999999997</v>
      </c>
      <c r="S65" s="28"/>
      <c r="T65" s="28"/>
      <c r="V65" s="14" t="s">
        <v>418</v>
      </c>
      <c r="W65" s="12">
        <v>-0.67652999999999996</v>
      </c>
      <c r="X65" s="12">
        <v>0.75160000000000005</v>
      </c>
      <c r="Y65" s="19">
        <v>-0.9</v>
      </c>
      <c r="Z65" s="12">
        <v>0.66424000000000005</v>
      </c>
      <c r="AA65" s="12">
        <v>-1.0185</v>
      </c>
    </row>
    <row r="66" spans="1:27" x14ac:dyDescent="0.35">
      <c r="A66" s="14" t="s">
        <v>62</v>
      </c>
      <c r="B66" s="27">
        <v>-14.873196</v>
      </c>
      <c r="C66" s="12">
        <v>7.2076000000000002</v>
      </c>
      <c r="D66" s="19" t="s">
        <v>484</v>
      </c>
      <c r="E66" s="12">
        <v>7.2410800000000002</v>
      </c>
      <c r="F66" s="12">
        <v>-2.0539999999999998</v>
      </c>
      <c r="M66" s="14" t="s">
        <v>419</v>
      </c>
      <c r="N66" s="27">
        <v>-13.60985</v>
      </c>
      <c r="O66" s="12">
        <v>6.9296100000000003</v>
      </c>
      <c r="P66" s="19" t="s">
        <v>537</v>
      </c>
      <c r="Q66" s="12">
        <v>6.9777500000000003</v>
      </c>
      <c r="R66" s="12">
        <v>-1.9504600000000001</v>
      </c>
      <c r="S66" s="28"/>
      <c r="T66" s="28"/>
      <c r="V66" s="14" t="s">
        <v>419</v>
      </c>
      <c r="W66" s="27">
        <v>-25.62087</v>
      </c>
      <c r="X66" s="12">
        <v>6.3757700000000002</v>
      </c>
      <c r="Y66" s="19" t="s">
        <v>622</v>
      </c>
      <c r="Z66" s="12">
        <v>6.0938800000000004</v>
      </c>
      <c r="AA66" s="12">
        <v>-4.2043600000000003</v>
      </c>
    </row>
    <row r="67" spans="1:27" x14ac:dyDescent="0.35">
      <c r="A67" s="14" t="s">
        <v>63</v>
      </c>
      <c r="B67" s="12">
        <v>17.705406</v>
      </c>
      <c r="C67" s="12">
        <v>11.970929999999999</v>
      </c>
      <c r="D67" s="19">
        <v>1.4790000000000001</v>
      </c>
      <c r="E67" s="12">
        <v>12.311400000000001</v>
      </c>
      <c r="F67" s="12">
        <v>1.4381299999999999</v>
      </c>
      <c r="M67" s="14" t="s">
        <v>420</v>
      </c>
      <c r="N67" s="12">
        <v>19.189446</v>
      </c>
      <c r="O67" s="12">
        <v>11.421799999999999</v>
      </c>
      <c r="P67" s="19" t="s">
        <v>538</v>
      </c>
      <c r="Q67" s="12">
        <v>11.85247</v>
      </c>
      <c r="R67" s="12">
        <v>1.6190199999999999</v>
      </c>
      <c r="S67" s="28"/>
      <c r="T67" s="28"/>
      <c r="V67" s="14" t="s">
        <v>420</v>
      </c>
      <c r="W67" s="12">
        <v>17.592680000000001</v>
      </c>
      <c r="X67" s="12">
        <v>11.37013</v>
      </c>
      <c r="Y67" s="19">
        <v>1.5469999999999999</v>
      </c>
      <c r="Z67" s="12">
        <v>11.957520000000001</v>
      </c>
      <c r="AA67" s="12">
        <v>1.4712700000000001</v>
      </c>
    </row>
    <row r="68" spans="1:27" x14ac:dyDescent="0.35">
      <c r="A68" s="14" t="s">
        <v>64</v>
      </c>
      <c r="B68" s="27">
        <v>0.73895599999999995</v>
      </c>
      <c r="C68" s="12">
        <v>0.16292000000000001</v>
      </c>
      <c r="D68" s="19" t="s">
        <v>485</v>
      </c>
      <c r="E68" s="12">
        <v>0.19176000000000001</v>
      </c>
      <c r="F68" s="12">
        <v>3.8535599999999999</v>
      </c>
      <c r="M68" s="14" t="s">
        <v>421</v>
      </c>
      <c r="N68" s="27">
        <v>0.72684000000000004</v>
      </c>
      <c r="O68" s="12">
        <v>0.15107000000000001</v>
      </c>
      <c r="P68" s="19" t="s">
        <v>539</v>
      </c>
      <c r="Q68" s="12">
        <v>0.17437</v>
      </c>
      <c r="R68" s="12">
        <v>4.1684700000000001</v>
      </c>
      <c r="S68" s="28"/>
      <c r="T68" s="28"/>
      <c r="V68" s="14" t="s">
        <v>421</v>
      </c>
      <c r="W68" s="27">
        <v>0.42920000000000003</v>
      </c>
      <c r="X68" s="12">
        <v>0.13286999999999999</v>
      </c>
      <c r="Y68" s="19" t="s">
        <v>623</v>
      </c>
      <c r="Z68" s="12">
        <v>0.1356</v>
      </c>
      <c r="AA68" s="12">
        <v>3.16534</v>
      </c>
    </row>
    <row r="69" spans="1:27" x14ac:dyDescent="0.35">
      <c r="A69" s="14" t="s">
        <v>65</v>
      </c>
      <c r="B69" s="27">
        <v>1.2757400000000001</v>
      </c>
      <c r="C69" s="12">
        <v>0.33907999999999999</v>
      </c>
      <c r="D69" s="19" t="s">
        <v>486</v>
      </c>
      <c r="E69" s="12">
        <v>0.31855</v>
      </c>
      <c r="F69" s="12">
        <v>4.0048300000000001</v>
      </c>
      <c r="M69" s="14" t="s">
        <v>422</v>
      </c>
      <c r="N69" s="27">
        <v>1.160274</v>
      </c>
      <c r="O69" s="12">
        <v>0.31403999999999999</v>
      </c>
      <c r="P69" s="19" t="s">
        <v>540</v>
      </c>
      <c r="Q69" s="12">
        <v>0.29943999999999998</v>
      </c>
      <c r="R69" s="12">
        <v>3.8748200000000002</v>
      </c>
      <c r="S69" s="28"/>
      <c r="T69" s="28"/>
      <c r="V69" s="14" t="s">
        <v>422</v>
      </c>
      <c r="W69" s="27">
        <v>0.92808000000000002</v>
      </c>
      <c r="X69" s="12">
        <v>0.31037999999999999</v>
      </c>
      <c r="Y69" s="19" t="s">
        <v>624</v>
      </c>
      <c r="Z69" s="12">
        <v>0.3009</v>
      </c>
      <c r="AA69" s="12">
        <v>3.08439</v>
      </c>
    </row>
    <row r="70" spans="1:27" x14ac:dyDescent="0.35">
      <c r="A70" s="14" t="s">
        <v>66</v>
      </c>
      <c r="B70" s="27">
        <v>6.7974550000000002</v>
      </c>
      <c r="C70" s="12">
        <v>2.16439</v>
      </c>
      <c r="D70" s="19" t="s">
        <v>487</v>
      </c>
      <c r="E70" s="12">
        <v>2.2717900000000002</v>
      </c>
      <c r="F70" s="12">
        <v>2.9921099999999998</v>
      </c>
      <c r="M70" s="14" t="s">
        <v>423</v>
      </c>
      <c r="N70" s="27">
        <v>1.444399</v>
      </c>
      <c r="O70" s="12">
        <v>0.46637000000000001</v>
      </c>
      <c r="P70" s="19" t="s">
        <v>541</v>
      </c>
      <c r="Q70" s="12">
        <v>0.47387000000000001</v>
      </c>
      <c r="R70" s="12">
        <v>3.0480999999999998</v>
      </c>
      <c r="S70" s="28"/>
      <c r="T70" s="28"/>
      <c r="V70" s="14" t="s">
        <v>423</v>
      </c>
      <c r="W70" s="27">
        <v>1.3793500000000001</v>
      </c>
      <c r="X70" s="12">
        <v>0.39709</v>
      </c>
      <c r="Y70" s="19" t="s">
        <v>625</v>
      </c>
      <c r="Z70" s="12">
        <v>0.36614999999999998</v>
      </c>
      <c r="AA70" s="12">
        <v>3.7671700000000001</v>
      </c>
    </row>
    <row r="71" spans="1:27" x14ac:dyDescent="0.35">
      <c r="A71" s="14" t="s">
        <v>67</v>
      </c>
      <c r="B71" s="12">
        <v>5.0762140000000002</v>
      </c>
      <c r="C71" s="12">
        <v>3.8802500000000002</v>
      </c>
      <c r="D71" s="19">
        <v>1.3080000000000001</v>
      </c>
      <c r="E71" s="12">
        <v>3.77</v>
      </c>
      <c r="F71" s="12">
        <v>1.3464799999999999</v>
      </c>
      <c r="M71" s="14" t="s">
        <v>424</v>
      </c>
      <c r="N71" s="12">
        <v>5.8605520000000002</v>
      </c>
      <c r="O71" s="12">
        <v>3.71739</v>
      </c>
      <c r="P71" s="19">
        <v>1.577</v>
      </c>
      <c r="Q71" s="12">
        <v>3.5680900000000002</v>
      </c>
      <c r="R71" s="12">
        <v>1.64249</v>
      </c>
      <c r="S71" s="28"/>
      <c r="T71" s="28"/>
      <c r="V71" s="14" t="s">
        <v>424</v>
      </c>
      <c r="W71" s="12">
        <v>4.7271000000000001</v>
      </c>
      <c r="X71" s="12">
        <v>3.5222000000000002</v>
      </c>
      <c r="Y71" s="19">
        <v>1.3420000000000001</v>
      </c>
      <c r="Z71" s="12">
        <v>3.2256100000000001</v>
      </c>
      <c r="AA71" s="12">
        <v>1.46549</v>
      </c>
    </row>
    <row r="72" spans="1:27" x14ac:dyDescent="0.35">
      <c r="A72" s="14" t="s">
        <v>69</v>
      </c>
      <c r="B72" s="27">
        <v>-3.4287130000000001</v>
      </c>
      <c r="C72" s="12">
        <v>0.46473999999999999</v>
      </c>
      <c r="D72" s="19" t="s">
        <v>488</v>
      </c>
      <c r="E72" s="12">
        <v>0.46603</v>
      </c>
      <c r="F72" s="12">
        <v>-7.3572699999999998</v>
      </c>
      <c r="M72" s="14" t="s">
        <v>425</v>
      </c>
      <c r="N72" s="27">
        <v>-3.430577</v>
      </c>
      <c r="O72" s="12">
        <v>0.43974000000000002</v>
      </c>
      <c r="P72" s="19" t="s">
        <v>542</v>
      </c>
      <c r="Q72" s="12">
        <v>0.46074999999999999</v>
      </c>
      <c r="R72" s="12">
        <v>-7.44564</v>
      </c>
      <c r="S72" s="28"/>
      <c r="T72" s="28"/>
      <c r="V72" s="14" t="s">
        <v>425</v>
      </c>
      <c r="W72" s="27">
        <v>-3.4090799999999999</v>
      </c>
      <c r="X72" s="12">
        <v>0.43531999999999998</v>
      </c>
      <c r="Y72" s="19" t="s">
        <v>626</v>
      </c>
      <c r="Z72" s="12">
        <v>0.45184000000000002</v>
      </c>
      <c r="AA72" s="12">
        <v>-7.5449000000000002</v>
      </c>
    </row>
    <row r="73" spans="1:27" x14ac:dyDescent="0.35">
      <c r="A73" s="14" t="s">
        <v>70</v>
      </c>
      <c r="B73" s="27">
        <v>-5.4402790000000003</v>
      </c>
      <c r="C73" s="12">
        <v>2.1894200000000001</v>
      </c>
      <c r="D73" s="19" t="s">
        <v>489</v>
      </c>
      <c r="E73" s="12">
        <v>2.2061600000000001</v>
      </c>
      <c r="F73" s="12">
        <v>-2.4659499999999999</v>
      </c>
      <c r="M73" s="14" t="s">
        <v>426</v>
      </c>
      <c r="N73" s="12">
        <v>-0.55008299999999999</v>
      </c>
      <c r="O73" s="12">
        <v>0.44814999999999999</v>
      </c>
      <c r="P73" s="19">
        <v>-1.2270000000000001</v>
      </c>
      <c r="Q73" s="12">
        <v>0.44048999999999999</v>
      </c>
      <c r="R73" s="12">
        <v>-1.2487900000000001</v>
      </c>
      <c r="S73" s="28"/>
      <c r="T73" s="28"/>
      <c r="V73" s="14" t="s">
        <v>426</v>
      </c>
      <c r="W73" s="27">
        <v>-0.94916999999999996</v>
      </c>
      <c r="X73" s="12">
        <v>0.40777999999999998</v>
      </c>
      <c r="Y73" s="19" t="s">
        <v>627</v>
      </c>
      <c r="Z73" s="12">
        <v>0.40716999999999998</v>
      </c>
      <c r="AA73" s="12">
        <v>-2.3311600000000001</v>
      </c>
    </row>
    <row r="74" spans="1:27" x14ac:dyDescent="0.35">
      <c r="A74" s="14" t="s">
        <v>72</v>
      </c>
      <c r="B74" s="27">
        <v>-1.557E-3</v>
      </c>
      <c r="C74" s="12">
        <v>1.9120000000000001E-4</v>
      </c>
      <c r="D74" s="19" t="s">
        <v>490</v>
      </c>
      <c r="E74" s="12">
        <v>2.1714E-4</v>
      </c>
      <c r="F74" s="12">
        <v>-7.1696</v>
      </c>
      <c r="M74" s="14" t="s">
        <v>427</v>
      </c>
      <c r="N74" s="27">
        <v>-1.5629999999999999E-3</v>
      </c>
      <c r="O74" s="12">
        <v>1.9160999999999999E-4</v>
      </c>
      <c r="P74" s="19" t="s">
        <v>543</v>
      </c>
      <c r="Q74" s="12">
        <v>2.1749000000000001E-4</v>
      </c>
      <c r="R74" s="12">
        <v>-7.1856799999999996</v>
      </c>
      <c r="S74" s="28"/>
      <c r="T74" s="28"/>
      <c r="V74" s="14" t="s">
        <v>427</v>
      </c>
      <c r="W74" s="27">
        <v>-8.2697999999999995E-4</v>
      </c>
      <c r="X74" s="12">
        <v>1.304E-4</v>
      </c>
      <c r="Y74" s="19" t="s">
        <v>628</v>
      </c>
      <c r="Z74" s="12">
        <v>1.3363000000000001E-4</v>
      </c>
      <c r="AA74" s="12">
        <v>-6.1887400000000001</v>
      </c>
    </row>
    <row r="75" spans="1:27" x14ac:dyDescent="0.35">
      <c r="A75" s="14" t="s">
        <v>73</v>
      </c>
      <c r="B75" s="27">
        <v>-1.49251</v>
      </c>
      <c r="C75" s="12">
        <v>4.7980000000000002E-2</v>
      </c>
      <c r="D75" s="19" t="s">
        <v>491</v>
      </c>
      <c r="E75" s="12">
        <v>5.466E-2</v>
      </c>
      <c r="F75" s="12">
        <v>-27.305309999999999</v>
      </c>
      <c r="M75" s="14" t="s">
        <v>428</v>
      </c>
      <c r="N75" s="27">
        <v>-1.4962839999999999</v>
      </c>
      <c r="O75" s="12">
        <v>4.7820000000000001E-2</v>
      </c>
      <c r="P75" s="19" t="s">
        <v>544</v>
      </c>
      <c r="Q75" s="12">
        <v>5.4600000000000003E-2</v>
      </c>
      <c r="R75" s="12">
        <v>-27.405709999999999</v>
      </c>
      <c r="S75" s="28"/>
      <c r="T75" s="28"/>
      <c r="V75" s="14" t="s">
        <v>565</v>
      </c>
      <c r="W75" s="27">
        <v>-3.9834000000000001E-4</v>
      </c>
      <c r="X75" s="12">
        <v>1.855E-5</v>
      </c>
      <c r="Y75" s="19" t="s">
        <v>629</v>
      </c>
      <c r="Z75" s="12">
        <v>3.6659999999999998E-5</v>
      </c>
      <c r="AA75" s="12">
        <v>-10.867150000000001</v>
      </c>
    </row>
    <row r="76" spans="1:27" x14ac:dyDescent="0.35">
      <c r="A76" s="14" t="s">
        <v>74</v>
      </c>
      <c r="B76" s="27">
        <v>-0.88364900000000002</v>
      </c>
      <c r="C76" s="12">
        <v>8.5269999999999999E-2</v>
      </c>
      <c r="D76" s="19" t="s">
        <v>492</v>
      </c>
      <c r="E76" s="12">
        <v>7.6670000000000002E-2</v>
      </c>
      <c r="F76" s="12">
        <v>-11.52464</v>
      </c>
      <c r="M76" s="14" t="s">
        <v>429</v>
      </c>
      <c r="N76" s="27">
        <v>-0.83702799999999999</v>
      </c>
      <c r="O76" s="12">
        <v>8.4110000000000004E-2</v>
      </c>
      <c r="P76" s="19" t="s">
        <v>545</v>
      </c>
      <c r="Q76" s="12">
        <v>7.6499999999999999E-2</v>
      </c>
      <c r="R76" s="12">
        <v>-10.941940000000001</v>
      </c>
      <c r="S76" s="28"/>
      <c r="U76" s="28"/>
      <c r="V76" s="14" t="s">
        <v>566</v>
      </c>
      <c r="W76" s="27">
        <v>-7.3344000000000003E-4</v>
      </c>
      <c r="X76" s="12">
        <v>8.8330000000000003E-5</v>
      </c>
      <c r="Y76" s="19" t="s">
        <v>630</v>
      </c>
      <c r="Z76" s="12">
        <v>8.3980000000000006E-5</v>
      </c>
      <c r="AA76" s="12">
        <v>-8.7330000000000005</v>
      </c>
    </row>
    <row r="77" spans="1:27" x14ac:dyDescent="0.35">
      <c r="A77" s="14" t="s">
        <v>75</v>
      </c>
      <c r="B77" s="12">
        <v>-1.362E-5</v>
      </c>
      <c r="C77" s="12">
        <v>3.3720000000000002E-5</v>
      </c>
      <c r="D77" s="19">
        <v>-0.40400000000000003</v>
      </c>
      <c r="E77" s="12">
        <v>2.7900000000000001E-5</v>
      </c>
      <c r="F77" s="12">
        <v>-0.48814999999999997</v>
      </c>
      <c r="M77" s="14" t="s">
        <v>430</v>
      </c>
      <c r="N77" s="12">
        <v>-1.2459999999999999E-5</v>
      </c>
      <c r="O77" s="12">
        <v>3.3720000000000002E-5</v>
      </c>
      <c r="P77" s="19">
        <v>-0.36899999999999999</v>
      </c>
      <c r="Q77" s="12">
        <v>2.7900000000000001E-5</v>
      </c>
      <c r="R77" s="12">
        <v>-0.44657000000000002</v>
      </c>
      <c r="S77" s="28"/>
      <c r="U77" s="28"/>
      <c r="V77" s="14" t="s">
        <v>430</v>
      </c>
      <c r="W77" s="12">
        <v>7.7589999999999997E-6</v>
      </c>
      <c r="X77" s="12">
        <v>3.2639999999999999E-5</v>
      </c>
      <c r="Y77" s="19">
        <v>0.23799999999999999</v>
      </c>
      <c r="Z77" s="12">
        <v>2.7949999999999998E-5</v>
      </c>
      <c r="AA77" s="12">
        <v>0.27766000000000002</v>
      </c>
    </row>
    <row r="78" spans="1:27" x14ac:dyDescent="0.35">
      <c r="A78" s="14" t="s">
        <v>76</v>
      </c>
      <c r="B78" s="27">
        <v>0.79284100000000002</v>
      </c>
      <c r="C78" s="12">
        <v>7.0360000000000006E-2</v>
      </c>
      <c r="D78" s="19" t="s">
        <v>493</v>
      </c>
      <c r="E78" s="12">
        <v>2.7900000000000001E-5</v>
      </c>
      <c r="F78" s="12">
        <v>9.9228400000000008</v>
      </c>
      <c r="M78" s="14" t="s">
        <v>76</v>
      </c>
      <c r="N78" s="27">
        <v>0.79820400000000002</v>
      </c>
      <c r="O78" s="12">
        <v>7.0459999999999995E-2</v>
      </c>
      <c r="P78" s="19" t="s">
        <v>546</v>
      </c>
      <c r="Q78" s="12">
        <v>8.004E-2</v>
      </c>
      <c r="R78" s="12">
        <v>9.9727099999999993</v>
      </c>
      <c r="S78" s="28"/>
      <c r="U78" s="28"/>
      <c r="V78" s="14" t="s">
        <v>76</v>
      </c>
      <c r="W78" s="27">
        <v>0.62499000000000005</v>
      </c>
      <c r="X78" s="12">
        <v>6.9620000000000001E-2</v>
      </c>
      <c r="Y78" s="19" t="s">
        <v>631</v>
      </c>
      <c r="Z78" s="12">
        <v>8.3890000000000006E-2</v>
      </c>
      <c r="AA78" s="12">
        <v>7.4497400000000003</v>
      </c>
    </row>
    <row r="79" spans="1:27" x14ac:dyDescent="0.35">
      <c r="A79" s="14"/>
      <c r="B79" s="12"/>
      <c r="C79" s="12"/>
      <c r="E79" s="12"/>
      <c r="L79" s="19"/>
      <c r="M79" s="19"/>
      <c r="N79" s="19"/>
      <c r="O79" s="19"/>
      <c r="P79" s="19"/>
      <c r="R79" s="28"/>
      <c r="S79" s="28"/>
      <c r="U79" s="28"/>
      <c r="V79" s="28"/>
    </row>
    <row r="80" spans="1:27" x14ac:dyDescent="0.35">
      <c r="A80" s="14"/>
      <c r="B80" s="12"/>
      <c r="C80" s="12"/>
      <c r="L80" s="19"/>
      <c r="M80" s="19"/>
      <c r="N80" s="19"/>
      <c r="O80" s="19"/>
      <c r="P80" s="19"/>
      <c r="R80" s="28"/>
      <c r="S80" s="28"/>
      <c r="U80" s="28"/>
      <c r="V80" s="28"/>
    </row>
    <row r="81" spans="1:25" x14ac:dyDescent="0.35">
      <c r="A81" s="16" t="s">
        <v>341</v>
      </c>
      <c r="L81" s="19"/>
      <c r="M81" s="16" t="s">
        <v>341</v>
      </c>
      <c r="N81" s="19"/>
      <c r="O81" s="19"/>
      <c r="P81" s="19"/>
      <c r="R81" s="28"/>
      <c r="S81" s="28"/>
      <c r="U81" s="28"/>
      <c r="V81" s="16" t="s">
        <v>341</v>
      </c>
    </row>
    <row r="82" spans="1:25" x14ac:dyDescent="0.35">
      <c r="A82" s="16"/>
      <c r="L82" s="19"/>
      <c r="M82" s="19"/>
      <c r="N82" s="19"/>
      <c r="O82" s="19"/>
      <c r="P82" s="19"/>
    </row>
    <row r="83" spans="1:25" x14ac:dyDescent="0.35">
      <c r="A83" s="16" t="s">
        <v>337</v>
      </c>
      <c r="M83" s="16" t="s">
        <v>337</v>
      </c>
      <c r="V83" s="16" t="s">
        <v>337</v>
      </c>
    </row>
    <row r="84" spans="1:25" x14ac:dyDescent="0.35">
      <c r="A84" s="14" t="s">
        <v>235</v>
      </c>
      <c r="M84" s="14" t="s">
        <v>547</v>
      </c>
      <c r="V84" s="14" t="s">
        <v>547</v>
      </c>
      <c r="W84" s="14"/>
      <c r="X84" s="14"/>
      <c r="Y84" s="14"/>
    </row>
    <row r="85" spans="1:25" x14ac:dyDescent="0.35">
      <c r="A85" s="14" t="s">
        <v>236</v>
      </c>
      <c r="M85" s="14" t="s">
        <v>563</v>
      </c>
      <c r="V85" s="14" t="s">
        <v>548</v>
      </c>
      <c r="W85" s="14"/>
      <c r="X85" s="14"/>
      <c r="Y85" s="14"/>
    </row>
    <row r="86" spans="1:25" x14ac:dyDescent="0.35">
      <c r="A86" s="14" t="s">
        <v>431</v>
      </c>
      <c r="M86" s="14" t="s">
        <v>549</v>
      </c>
      <c r="V86" s="14" t="s">
        <v>567</v>
      </c>
      <c r="W86" s="14"/>
      <c r="X86" s="14"/>
      <c r="Y86" s="14"/>
    </row>
    <row r="87" spans="1:25" x14ac:dyDescent="0.35">
      <c r="A87" s="14" t="s">
        <v>238</v>
      </c>
      <c r="M87" s="14" t="s">
        <v>238</v>
      </c>
      <c r="V87" s="14" t="s">
        <v>238</v>
      </c>
      <c r="W87" s="14"/>
      <c r="X87" s="14"/>
      <c r="Y87" s="14"/>
    </row>
    <row r="88" spans="1:25" x14ac:dyDescent="0.35">
      <c r="A88" s="14" t="s">
        <v>239</v>
      </c>
      <c r="M88" s="14" t="s">
        <v>239</v>
      </c>
      <c r="V88" s="14" t="s">
        <v>239</v>
      </c>
      <c r="W88" s="14"/>
      <c r="X88" s="14"/>
      <c r="Y88" s="14"/>
    </row>
    <row r="89" spans="1:25" x14ac:dyDescent="0.35">
      <c r="A89" s="14" t="s">
        <v>321</v>
      </c>
      <c r="M89" s="14" t="s">
        <v>321</v>
      </c>
      <c r="V89" s="14" t="s">
        <v>321</v>
      </c>
      <c r="W89" s="14"/>
      <c r="X89" s="14"/>
      <c r="Y89" s="14"/>
    </row>
    <row r="90" spans="1:25" x14ac:dyDescent="0.35">
      <c r="A90" s="14" t="s">
        <v>322</v>
      </c>
      <c r="M90" s="14" t="s">
        <v>322</v>
      </c>
      <c r="V90" s="14" t="s">
        <v>322</v>
      </c>
      <c r="W90" s="14"/>
      <c r="X90" s="14"/>
      <c r="Y90" s="14"/>
    </row>
    <row r="91" spans="1:25" x14ac:dyDescent="0.35">
      <c r="A91" s="14" t="s">
        <v>323</v>
      </c>
      <c r="M91" s="14" t="s">
        <v>323</v>
      </c>
      <c r="V91" s="14" t="s">
        <v>323</v>
      </c>
      <c r="W91" s="14"/>
      <c r="X91" s="14"/>
      <c r="Y91" s="14"/>
    </row>
    <row r="92" spans="1:25" x14ac:dyDescent="0.35">
      <c r="A92" s="13"/>
      <c r="M92" s="14"/>
      <c r="V92" s="14"/>
      <c r="W92" s="14"/>
      <c r="X92" s="14"/>
      <c r="Y92" s="14"/>
    </row>
    <row r="93" spans="1:25" x14ac:dyDescent="0.35">
      <c r="A93" s="14" t="s">
        <v>243</v>
      </c>
      <c r="M93" s="14" t="s">
        <v>243</v>
      </c>
      <c r="V93" s="14" t="s">
        <v>243</v>
      </c>
      <c r="W93" s="14"/>
      <c r="X93" s="14"/>
      <c r="Y93" s="14"/>
    </row>
    <row r="94" spans="1:25" x14ac:dyDescent="0.35">
      <c r="A94" s="14" t="s">
        <v>244</v>
      </c>
      <c r="M94" s="14" t="s">
        <v>244</v>
      </c>
      <c r="V94" s="14" t="s">
        <v>244</v>
      </c>
      <c r="W94" s="14"/>
      <c r="X94" s="14"/>
      <c r="Y94" s="14"/>
    </row>
    <row r="95" spans="1:25" x14ac:dyDescent="0.35">
      <c r="A95" s="13"/>
      <c r="M95" s="14"/>
      <c r="V95" s="14"/>
      <c r="W95" s="14"/>
      <c r="X95" s="14"/>
      <c r="Y95" s="14"/>
    </row>
    <row r="96" spans="1:25" x14ac:dyDescent="0.35">
      <c r="A96" s="14" t="s">
        <v>324</v>
      </c>
      <c r="M96" s="14" t="s">
        <v>324</v>
      </c>
      <c r="V96" s="14" t="s">
        <v>324</v>
      </c>
      <c r="W96" s="14"/>
      <c r="X96" s="14"/>
      <c r="Y96" s="14"/>
    </row>
    <row r="97" spans="1:25" x14ac:dyDescent="0.35">
      <c r="A97" s="14" t="s">
        <v>325</v>
      </c>
      <c r="M97" s="14" t="s">
        <v>325</v>
      </c>
      <c r="V97" s="14" t="s">
        <v>325</v>
      </c>
      <c r="W97" s="14"/>
      <c r="X97" s="14"/>
      <c r="Y97" s="14"/>
    </row>
    <row r="98" spans="1:25" x14ac:dyDescent="0.35">
      <c r="A98" s="14" t="s">
        <v>326</v>
      </c>
      <c r="M98" s="14" t="s">
        <v>326</v>
      </c>
      <c r="V98" s="14" t="s">
        <v>326</v>
      </c>
      <c r="W98" s="14"/>
      <c r="X98" s="14"/>
      <c r="Y98" s="14"/>
    </row>
    <row r="99" spans="1:25" x14ac:dyDescent="0.35">
      <c r="A99" s="14" t="s">
        <v>432</v>
      </c>
      <c r="M99" s="14" t="s">
        <v>550</v>
      </c>
      <c r="V99" s="14" t="s">
        <v>568</v>
      </c>
      <c r="W99" s="14"/>
      <c r="X99" s="14"/>
      <c r="Y99" s="14"/>
    </row>
    <row r="100" spans="1:25" x14ac:dyDescent="0.35">
      <c r="A100" s="14" t="s">
        <v>327</v>
      </c>
      <c r="M100" s="14" t="s">
        <v>551</v>
      </c>
      <c r="V100" s="14" t="s">
        <v>569</v>
      </c>
      <c r="W100" s="14"/>
      <c r="X100" s="14"/>
      <c r="Y100" s="14"/>
    </row>
    <row r="101" spans="1:25" x14ac:dyDescent="0.35">
      <c r="A101" s="14" t="s">
        <v>433</v>
      </c>
      <c r="M101" s="14" t="s">
        <v>552</v>
      </c>
      <c r="V101" s="14" t="s">
        <v>570</v>
      </c>
      <c r="W101" s="14"/>
      <c r="X101" s="14"/>
      <c r="Y101" s="14"/>
    </row>
    <row r="102" spans="1:25" x14ac:dyDescent="0.35">
      <c r="A102" s="14" t="s">
        <v>328</v>
      </c>
      <c r="M102" s="14" t="s">
        <v>553</v>
      </c>
      <c r="V102" s="14" t="s">
        <v>571</v>
      </c>
      <c r="W102" s="14"/>
      <c r="X102" s="14"/>
      <c r="Y102" s="14"/>
    </row>
    <row r="103" spans="1:25" x14ac:dyDescent="0.35">
      <c r="A103" s="14" t="s">
        <v>434</v>
      </c>
      <c r="M103" s="14" t="s">
        <v>554</v>
      </c>
      <c r="V103" s="14" t="s">
        <v>572</v>
      </c>
      <c r="W103" s="14"/>
      <c r="X103" s="14"/>
      <c r="Y103" s="14"/>
    </row>
    <row r="104" spans="1:25" x14ac:dyDescent="0.35">
      <c r="A104" s="14" t="s">
        <v>435</v>
      </c>
      <c r="M104" s="14" t="s">
        <v>555</v>
      </c>
      <c r="V104" s="14" t="s">
        <v>573</v>
      </c>
      <c r="W104" s="14"/>
      <c r="X104" s="14"/>
      <c r="Y104" s="14"/>
    </row>
    <row r="105" spans="1:25" x14ac:dyDescent="0.35">
      <c r="A105" s="14" t="s">
        <v>436</v>
      </c>
      <c r="M105" s="14" t="s">
        <v>556</v>
      </c>
      <c r="V105" s="14" t="s">
        <v>574</v>
      </c>
      <c r="W105" s="14"/>
      <c r="X105" s="14"/>
      <c r="Y105" s="14"/>
    </row>
    <row r="106" spans="1:25" x14ac:dyDescent="0.35">
      <c r="A106" s="13"/>
      <c r="M106" s="14"/>
      <c r="V106" s="14"/>
      <c r="W106" s="14"/>
      <c r="X106" s="14"/>
      <c r="Y106" s="14"/>
    </row>
    <row r="107" spans="1:25" x14ac:dyDescent="0.35">
      <c r="A107" s="14" t="s">
        <v>255</v>
      </c>
      <c r="M107" s="14" t="s">
        <v>255</v>
      </c>
      <c r="V107" s="14" t="s">
        <v>255</v>
      </c>
      <c r="W107" s="14"/>
      <c r="X107" s="14"/>
      <c r="Y107" s="14"/>
    </row>
    <row r="108" spans="1:25" x14ac:dyDescent="0.35">
      <c r="A108" s="14" t="s">
        <v>437</v>
      </c>
      <c r="M108" s="14" t="s">
        <v>557</v>
      </c>
      <c r="V108" s="14" t="s">
        <v>575</v>
      </c>
      <c r="W108" s="14"/>
      <c r="X108" s="14"/>
      <c r="Y108" s="14"/>
    </row>
    <row r="109" spans="1:25" x14ac:dyDescent="0.35">
      <c r="A109" s="14" t="s">
        <v>438</v>
      </c>
      <c r="M109" s="14" t="s">
        <v>558</v>
      </c>
      <c r="V109" s="14" t="s">
        <v>576</v>
      </c>
      <c r="W109" s="14"/>
      <c r="X109" s="14"/>
      <c r="Y109" s="14"/>
    </row>
    <row r="110" spans="1:25" x14ac:dyDescent="0.35">
      <c r="A110" s="14" t="s">
        <v>439</v>
      </c>
      <c r="M110" s="14" t="s">
        <v>559</v>
      </c>
      <c r="V110" s="14" t="s">
        <v>577</v>
      </c>
      <c r="W110" s="14"/>
      <c r="X110" s="14"/>
      <c r="Y110" s="14"/>
    </row>
    <row r="111" spans="1:25" x14ac:dyDescent="0.35">
      <c r="A111" s="14" t="s">
        <v>440</v>
      </c>
      <c r="M111" s="14" t="s">
        <v>560</v>
      </c>
      <c r="V111" s="14" t="s">
        <v>578</v>
      </c>
      <c r="W111" s="14"/>
      <c r="X111" s="14"/>
      <c r="Y111" s="14"/>
    </row>
    <row r="112" spans="1:25" x14ac:dyDescent="0.35">
      <c r="A112" s="14" t="s">
        <v>329</v>
      </c>
      <c r="M112" s="14" t="s">
        <v>561</v>
      </c>
      <c r="V112" s="14" t="s">
        <v>579</v>
      </c>
      <c r="W112" s="14"/>
      <c r="X112" s="14"/>
      <c r="Y112" s="14"/>
    </row>
    <row r="113" spans="1:25" x14ac:dyDescent="0.35">
      <c r="A113" s="15" t="s">
        <v>441</v>
      </c>
      <c r="M113" s="14" t="s">
        <v>562</v>
      </c>
      <c r="V113" s="14" t="s">
        <v>580</v>
      </c>
      <c r="W113" s="14"/>
      <c r="X113" s="14"/>
      <c r="Y113" s="14"/>
    </row>
    <row r="114" spans="1:25" x14ac:dyDescent="0.35">
      <c r="A114" s="13"/>
    </row>
    <row r="115" spans="1:25" x14ac:dyDescent="0.35">
      <c r="A115" s="14" t="s">
        <v>262</v>
      </c>
      <c r="M115" s="14" t="s">
        <v>262</v>
      </c>
    </row>
    <row r="116" spans="1:25" x14ac:dyDescent="0.35">
      <c r="A116" s="13"/>
      <c r="M116" s="13"/>
    </row>
    <row r="118" spans="1:25" x14ac:dyDescent="0.35">
      <c r="A118" s="17" t="s">
        <v>330</v>
      </c>
      <c r="B118" s="18"/>
      <c r="C118" s="18"/>
      <c r="M118" s="17" t="s">
        <v>330</v>
      </c>
    </row>
    <row r="119" spans="1:25" x14ac:dyDescent="0.35">
      <c r="A119" s="14" t="s">
        <v>331</v>
      </c>
      <c r="M119" s="14" t="s">
        <v>331</v>
      </c>
    </row>
    <row r="120" spans="1:25" x14ac:dyDescent="0.35">
      <c r="A120" s="14" t="s">
        <v>442</v>
      </c>
      <c r="M120" s="14" t="s">
        <v>564</v>
      </c>
    </row>
    <row r="121" spans="1:25" x14ac:dyDescent="0.35">
      <c r="A121" s="14" t="s">
        <v>332</v>
      </c>
      <c r="M121" s="14" t="s">
        <v>332</v>
      </c>
    </row>
    <row r="122" spans="1:25" x14ac:dyDescent="0.35">
      <c r="A122" s="14" t="s">
        <v>333</v>
      </c>
      <c r="M122" s="14" t="s">
        <v>333</v>
      </c>
    </row>
    <row r="123" spans="1:25" x14ac:dyDescent="0.35">
      <c r="A123" s="14" t="s">
        <v>334</v>
      </c>
      <c r="M123" s="14" t="s">
        <v>334</v>
      </c>
    </row>
    <row r="124" spans="1:25" x14ac:dyDescent="0.35">
      <c r="A124" s="14" t="s">
        <v>335</v>
      </c>
      <c r="M124" s="14" t="s">
        <v>335</v>
      </c>
    </row>
    <row r="125" spans="1:25" x14ac:dyDescent="0.35">
      <c r="A125" s="15" t="s">
        <v>336</v>
      </c>
      <c r="M125" s="15" t="s">
        <v>336</v>
      </c>
    </row>
    <row r="133" spans="1:12" x14ac:dyDescent="0.35">
      <c r="A133" t="s">
        <v>360</v>
      </c>
    </row>
    <row r="134" spans="1:12" x14ac:dyDescent="0.35">
      <c r="L134" s="12">
        <v>-1.5741400000000001</v>
      </c>
    </row>
    <row r="135" spans="1:12" x14ac:dyDescent="0.35">
      <c r="A135" t="s">
        <v>60</v>
      </c>
      <c r="B135" s="12">
        <v>-0.279275</v>
      </c>
      <c r="C135" s="12">
        <v>0.28392000000000001</v>
      </c>
      <c r="D135" s="29">
        <v>-0.98365000000000002</v>
      </c>
      <c r="E135" s="12">
        <v>-0.95291999999999999</v>
      </c>
      <c r="G135" s="12" t="s">
        <v>62</v>
      </c>
      <c r="H135" s="12">
        <v>-9.7038729999999997</v>
      </c>
      <c r="I135" s="12">
        <v>6.15381</v>
      </c>
      <c r="J135" s="12">
        <v>-1.5768899999999999</v>
      </c>
      <c r="K135" s="12">
        <v>6.1645599999999998</v>
      </c>
      <c r="L135" s="12">
        <v>2.1976200000000001</v>
      </c>
    </row>
    <row r="136" spans="1:12" x14ac:dyDescent="0.35">
      <c r="A136" t="s">
        <v>61</v>
      </c>
      <c r="B136" s="27">
        <v>-1.7089559999999999</v>
      </c>
      <c r="C136" s="12">
        <v>0.55879999999999996</v>
      </c>
      <c r="D136" s="29">
        <v>-3.05823</v>
      </c>
      <c r="E136" s="12">
        <v>-3.1196299999999999</v>
      </c>
      <c r="G136" s="12" t="s">
        <v>63</v>
      </c>
      <c r="H136" s="27">
        <v>22.119337999999999</v>
      </c>
      <c r="I136" s="12">
        <v>9.3824799999999993</v>
      </c>
      <c r="J136" s="12">
        <v>2.35751</v>
      </c>
      <c r="K136" s="12">
        <v>10.065149999999999</v>
      </c>
      <c r="L136" s="12">
        <v>-7.20519</v>
      </c>
    </row>
    <row r="137" spans="1:12" x14ac:dyDescent="0.35">
      <c r="A137" t="s">
        <v>72</v>
      </c>
      <c r="B137" s="27">
        <v>-1.591E-3</v>
      </c>
      <c r="C137" s="12">
        <v>1.9348999999999999E-4</v>
      </c>
      <c r="D137" s="29">
        <v>-8.2210999999999999</v>
      </c>
      <c r="E137" s="12">
        <v>-7.1947099999999997</v>
      </c>
      <c r="G137" s="12" t="s">
        <v>72</v>
      </c>
      <c r="H137" s="27">
        <v>-1.5900000000000001E-3</v>
      </c>
      <c r="I137" s="12">
        <v>1.9338E-4</v>
      </c>
      <c r="J137" s="12">
        <v>-8.2198899999999995</v>
      </c>
      <c r="K137" s="12">
        <v>2.2062000000000001E-4</v>
      </c>
      <c r="L137" s="12">
        <v>-28.481390000000001</v>
      </c>
    </row>
    <row r="138" spans="1:12" x14ac:dyDescent="0.35">
      <c r="A138" t="s">
        <v>73</v>
      </c>
      <c r="B138" s="27">
        <v>-1.4978050000000001</v>
      </c>
      <c r="C138" s="12">
        <v>4.7600000000000003E-2</v>
      </c>
      <c r="D138" s="29">
        <v>-31.467140000000001</v>
      </c>
      <c r="E138" s="12">
        <v>-27.66835</v>
      </c>
      <c r="G138" s="12" t="s">
        <v>73</v>
      </c>
      <c r="H138" s="27">
        <v>-1.5104420000000001</v>
      </c>
      <c r="I138" s="12">
        <v>4.6379999999999998E-2</v>
      </c>
      <c r="J138" s="12">
        <v>-32.56317</v>
      </c>
      <c r="K138" s="12">
        <v>5.3030000000000001E-2</v>
      </c>
      <c r="L138" s="12">
        <v>-11.421340000000001</v>
      </c>
    </row>
    <row r="139" spans="1:12" x14ac:dyDescent="0.35">
      <c r="A139" t="s">
        <v>74</v>
      </c>
      <c r="B139" s="27">
        <v>-0.77646099999999996</v>
      </c>
      <c r="C139" s="12">
        <v>8.3099999999999993E-2</v>
      </c>
      <c r="D139" s="29">
        <v>-9.3434200000000001</v>
      </c>
      <c r="E139" s="12">
        <v>-10.200950000000001</v>
      </c>
      <c r="G139" s="12" t="s">
        <v>74</v>
      </c>
      <c r="H139" s="27">
        <v>-0.83498099999999997</v>
      </c>
      <c r="I139" s="12">
        <v>8.1189999999999998E-2</v>
      </c>
      <c r="J139" s="12">
        <v>-10.28434</v>
      </c>
      <c r="K139" s="12">
        <v>7.3109999999999994E-2</v>
      </c>
      <c r="L139" s="12">
        <v>-0.14227999999999999</v>
      </c>
    </row>
    <row r="140" spans="1:12" x14ac:dyDescent="0.35">
      <c r="A140" t="s">
        <v>75</v>
      </c>
      <c r="B140" s="12">
        <v>-5.7470000000000002E-6</v>
      </c>
      <c r="C140" s="12">
        <v>3.3529999999999999E-5</v>
      </c>
      <c r="D140" s="29">
        <v>-0.17141000000000001</v>
      </c>
      <c r="E140" s="12">
        <v>-0.20754</v>
      </c>
      <c r="G140" s="12" t="s">
        <v>75</v>
      </c>
      <c r="H140" s="12">
        <v>-3.9419999999999997E-6</v>
      </c>
      <c r="I140" s="12">
        <v>3.3510000000000003E-5</v>
      </c>
      <c r="J140" s="12">
        <v>-0.11761000000000001</v>
      </c>
      <c r="K140" s="12">
        <v>2.7699999999999999E-5</v>
      </c>
      <c r="L140" s="12">
        <v>10.03154</v>
      </c>
    </row>
    <row r="141" spans="1:12" x14ac:dyDescent="0.35">
      <c r="A141" t="s">
        <v>76</v>
      </c>
      <c r="B141" s="27">
        <v>0.80430000000000001</v>
      </c>
      <c r="C141" s="12">
        <v>7.0510000000000003E-2</v>
      </c>
      <c r="D141" s="29">
        <v>11.406280000000001</v>
      </c>
      <c r="E141" s="12">
        <v>10.006769999999999</v>
      </c>
      <c r="G141" s="12" t="s">
        <v>76</v>
      </c>
      <c r="H141" s="27">
        <v>0.80700499999999997</v>
      </c>
      <c r="I141" s="12">
        <v>7.0629999999999998E-2</v>
      </c>
      <c r="J141" s="12">
        <v>11.425520000000001</v>
      </c>
      <c r="K141" s="12">
        <v>8.0449999999999994E-2</v>
      </c>
    </row>
  </sheetData>
  <phoneticPr fontId="7" type="noConversion"/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45ED-722A-4FCD-913F-84C88427D1B6}">
  <dimension ref="A1:I11"/>
  <sheetViews>
    <sheetView topLeftCell="G1" workbookViewId="0">
      <selection activeCell="L1" sqref="L1:X9"/>
    </sheetView>
  </sheetViews>
  <sheetFormatPr defaultRowHeight="14.5" x14ac:dyDescent="0.35"/>
  <cols>
    <col min="3" max="3" width="21.90625" customWidth="1"/>
    <col min="6" max="6" width="11.26953125" customWidth="1"/>
    <col min="7" max="7" width="15.453125" customWidth="1"/>
    <col min="12" max="12" width="15.36328125" customWidth="1"/>
    <col min="19" max="19" width="17.36328125" customWidth="1"/>
  </cols>
  <sheetData>
    <row r="1" spans="1:9" x14ac:dyDescent="0.35">
      <c r="A1" t="s">
        <v>359</v>
      </c>
    </row>
    <row r="2" spans="1:9" x14ac:dyDescent="0.35">
      <c r="D2" t="s">
        <v>155</v>
      </c>
      <c r="E2" t="s">
        <v>350</v>
      </c>
      <c r="F2" t="s">
        <v>351</v>
      </c>
      <c r="G2" t="s">
        <v>342</v>
      </c>
    </row>
    <row r="3" spans="1:9" x14ac:dyDescent="0.35">
      <c r="A3" s="22" t="s">
        <v>357</v>
      </c>
      <c r="B3" s="22" t="s">
        <v>348</v>
      </c>
      <c r="C3" s="22" t="s">
        <v>343</v>
      </c>
      <c r="D3" s="23">
        <v>-2.9567000000000001</v>
      </c>
      <c r="E3" s="23">
        <v>0.1095</v>
      </c>
      <c r="F3" s="23">
        <v>-27.01</v>
      </c>
      <c r="G3" s="23" t="s">
        <v>352</v>
      </c>
      <c r="H3" s="23"/>
      <c r="I3" s="22"/>
    </row>
    <row r="4" spans="1:9" x14ac:dyDescent="0.35">
      <c r="A4" s="22"/>
      <c r="B4" s="22"/>
      <c r="C4" s="22" t="s">
        <v>344</v>
      </c>
      <c r="D4" s="25">
        <v>81.335899999999995</v>
      </c>
      <c r="E4" s="23">
        <v>3.9607999999999999</v>
      </c>
      <c r="F4" s="23">
        <v>20.54</v>
      </c>
      <c r="G4" s="23" t="s">
        <v>352</v>
      </c>
      <c r="H4" s="23"/>
      <c r="I4" s="22"/>
    </row>
    <row r="5" spans="1:9" x14ac:dyDescent="0.35">
      <c r="A5" s="22"/>
      <c r="B5" s="22" t="s">
        <v>349</v>
      </c>
      <c r="C5" s="22" t="s">
        <v>343</v>
      </c>
      <c r="D5" s="23">
        <v>0.57764000000000004</v>
      </c>
      <c r="E5" s="23">
        <v>7.3410000000000003E-2</v>
      </c>
      <c r="F5" s="23">
        <v>7.8689999999999998</v>
      </c>
      <c r="G5" s="23" t="s">
        <v>353</v>
      </c>
      <c r="H5" s="23"/>
      <c r="I5" s="22"/>
    </row>
    <row r="6" spans="1:9" x14ac:dyDescent="0.35">
      <c r="A6" s="22"/>
      <c r="B6" s="22"/>
      <c r="C6" s="22" t="s">
        <v>345</v>
      </c>
      <c r="D6" s="25">
        <v>-4.99329</v>
      </c>
      <c r="E6" s="23">
        <v>0.25575999999999999</v>
      </c>
      <c r="F6" s="23">
        <v>-19.524000000000001</v>
      </c>
      <c r="G6" s="23" t="s">
        <v>352</v>
      </c>
      <c r="H6" s="23"/>
      <c r="I6" s="22"/>
    </row>
    <row r="7" spans="1:9" x14ac:dyDescent="0.35">
      <c r="A7" s="21" t="s">
        <v>358</v>
      </c>
      <c r="B7" s="21" t="s">
        <v>348</v>
      </c>
      <c r="C7" s="21" t="s">
        <v>343</v>
      </c>
      <c r="D7" s="24">
        <v>-3.5962000000000001</v>
      </c>
      <c r="E7" s="24">
        <v>0.20530000000000001</v>
      </c>
      <c r="F7" s="24">
        <v>-17.513999999999999</v>
      </c>
      <c r="G7" s="24" t="s">
        <v>354</v>
      </c>
      <c r="H7" s="24"/>
      <c r="I7" s="21"/>
    </row>
    <row r="8" spans="1:9" x14ac:dyDescent="0.35">
      <c r="A8" s="21"/>
      <c r="B8" s="21"/>
      <c r="C8" s="21" t="s">
        <v>346</v>
      </c>
      <c r="D8" s="26">
        <v>24.0305</v>
      </c>
      <c r="E8" s="24">
        <v>7.4273999999999996</v>
      </c>
      <c r="F8" s="24">
        <v>3.2349999999999999</v>
      </c>
      <c r="G8" s="24" t="s">
        <v>355</v>
      </c>
      <c r="H8" s="24"/>
      <c r="I8" s="21"/>
    </row>
    <row r="9" spans="1:9" x14ac:dyDescent="0.35">
      <c r="A9" s="21"/>
      <c r="B9" s="21" t="s">
        <v>349</v>
      </c>
      <c r="C9" s="21" t="s">
        <v>343</v>
      </c>
      <c r="D9" s="24">
        <v>-2.2311999999999999</v>
      </c>
      <c r="E9" s="24">
        <v>0.14499999999999999</v>
      </c>
      <c r="F9" s="24">
        <v>-15.385</v>
      </c>
      <c r="G9" s="24" t="s">
        <v>356</v>
      </c>
      <c r="H9" s="24"/>
      <c r="I9" s="21"/>
    </row>
    <row r="10" spans="1:9" x14ac:dyDescent="0.35">
      <c r="A10" s="21"/>
      <c r="B10" s="21"/>
      <c r="C10" s="21" t="s">
        <v>347</v>
      </c>
      <c r="D10" s="26">
        <v>-2.6225999999999998</v>
      </c>
      <c r="E10" s="24">
        <v>0.50480000000000003</v>
      </c>
      <c r="F10" s="24">
        <v>-5.1959999999999997</v>
      </c>
      <c r="G10" s="24" t="s">
        <v>356</v>
      </c>
      <c r="H10" s="24"/>
      <c r="I10" s="21"/>
    </row>
    <row r="11" spans="1:9" x14ac:dyDescent="0.35">
      <c r="C11" s="20"/>
      <c r="D11" s="12"/>
      <c r="E11" s="12"/>
      <c r="F11" s="12"/>
      <c r="G11" s="12"/>
      <c r="H11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Newpt_results</vt:lpstr>
      <vt:lpstr>Binomial_results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Tayebeh Saghapour</dc:creator>
  <cp:lastModifiedBy>Tayebeh Saghapour</cp:lastModifiedBy>
  <dcterms:created xsi:type="dcterms:W3CDTF">2023-06-06T01:32:18Z</dcterms:created>
  <dcterms:modified xsi:type="dcterms:W3CDTF">2023-07-06T05:58:55Z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2023-06-27T04:48:51Z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c6e23c43-7fa0-47be-bd71-180da0538451</vt:lpwstr>
  </property>
  <property fmtid="{D5CDD505-2E9C-101B-9397-08002B2CF9AE}" pid="8" name="MSIP_Label_8c3d088b-6243-4963-a2e2-8b321ab7f8fc_ContentBits">
    <vt:lpwstr>1</vt:lpwstr>
  </property>
</Properties>
</file>