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771" documentId="8_{6F77D324-6248-40E6-B1F5-D6BEC9502B54}" xr6:coauthVersionLast="47" xr6:coauthVersionMax="47" xr10:uidLastSave="{7AE7BD41-2AD0-4222-B214-B6FAE3CD77D0}"/>
  <bookViews>
    <workbookView xWindow="-110" yWindow="-110" windowWidth="22780" windowHeight="14660" activeTab="2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<sst xmlns="http://schemas.openxmlformats.org/spreadsheetml/2006/main" count="1755" uniqueCount="726">
  <si>
    <t>cons_carp</t>
  </si>
  <si>
    <t>cons_walk</t>
  </si>
  <si>
    <t>cons_bike</t>
  </si>
  <si>
    <t>cons_ptwalk</t>
  </si>
  <si>
    <t>s_age2_carp</t>
  </si>
  <si>
    <t>s_age2_walk</t>
  </si>
  <si>
    <t>s_age2_bike</t>
  </si>
  <si>
    <t>s_age2_ptwalk</t>
  </si>
  <si>
    <t>s_age4_carp</t>
  </si>
  <si>
    <t>s_age4_walk</t>
  </si>
  <si>
    <t>s_age4_bike</t>
  </si>
  <si>
    <t>s_age4_ptwalk</t>
  </si>
  <si>
    <t>s_age5_carp</t>
  </si>
  <si>
    <t>s_age5_walk</t>
  </si>
  <si>
    <t>s_age5_bike</t>
  </si>
  <si>
    <t>s_age5_ptwalk</t>
  </si>
  <si>
    <t>s_age6_carp</t>
  </si>
  <si>
    <t>s_age6_walk</t>
  </si>
  <si>
    <t>s_age6_bike</t>
  </si>
  <si>
    <t>s_age6_ptwalk</t>
  </si>
  <si>
    <t>s_female_carp</t>
  </si>
  <si>
    <t>s_female_walk</t>
  </si>
  <si>
    <t>s_female_bike</t>
  </si>
  <si>
    <t>s_female_ptwalk</t>
  </si>
  <si>
    <t>s_inc1_carp</t>
  </si>
  <si>
    <t>s_inc1_walk</t>
  </si>
  <si>
    <t>s_inc1_bike</t>
  </si>
  <si>
    <t>s_inc1_ptwalk</t>
  </si>
  <si>
    <t>s_inc2_carp</t>
  </si>
  <si>
    <t>s_inc2_walk</t>
  </si>
  <si>
    <t>s_inc2_bike</t>
  </si>
  <si>
    <t>s_inc2_ptwalk</t>
  </si>
  <si>
    <t>s_inc3_carp</t>
  </si>
  <si>
    <t>s_inc3_walk</t>
  </si>
  <si>
    <t>s_inc3_bike</t>
  </si>
  <si>
    <t>s_inc3_ptwalk</t>
  </si>
  <si>
    <t>s_inc4_carp</t>
  </si>
  <si>
    <t>s_inc4_walk</t>
  </si>
  <si>
    <t>s_inc4_bike</t>
  </si>
  <si>
    <t>s_inc4_ptwalk</t>
  </si>
  <si>
    <t>s_inc6_carp</t>
  </si>
  <si>
    <t>s_inc6_walk</t>
  </si>
  <si>
    <t>s_inc6_bike</t>
  </si>
  <si>
    <t>s_inc6_ptwalk</t>
  </si>
  <si>
    <t>s_cars_carp</t>
  </si>
  <si>
    <t>s_cars_walk</t>
  </si>
  <si>
    <t>s_cars_bike</t>
  </si>
  <si>
    <t>s_cars_ptwalk</t>
  </si>
  <si>
    <t>s_bikes_carp</t>
  </si>
  <si>
    <t>s_bikes_walk</t>
  </si>
  <si>
    <t>s_bikes_bike</t>
  </si>
  <si>
    <t>s_bikes_ptwalk</t>
  </si>
  <si>
    <t>s_work2_carp</t>
  </si>
  <si>
    <t>s_work2_walk</t>
  </si>
  <si>
    <t>s_work2_bike</t>
  </si>
  <si>
    <t>s_work2_ptwalk</t>
  </si>
  <si>
    <t>s_work4_carp</t>
  </si>
  <si>
    <t>s_work4_walk</t>
  </si>
  <si>
    <t>s_work4_bike</t>
  </si>
  <si>
    <t>s_work4_ptwalk</t>
  </si>
  <si>
    <t>s_vgvi_walk</t>
  </si>
  <si>
    <t>s_vgvi_bike</t>
  </si>
  <si>
    <t>s_light_walk</t>
  </si>
  <si>
    <t>s_light_bike</t>
  </si>
  <si>
    <t>s_shannon_walk</t>
  </si>
  <si>
    <t>s_shannon_bike</t>
  </si>
  <si>
    <t>s_crime_walk</t>
  </si>
  <si>
    <t>s_crime_bike</t>
  </si>
  <si>
    <t>s_streslnk_walk</t>
  </si>
  <si>
    <t>s_streslnk_bike</t>
  </si>
  <si>
    <t>s_stresjct_walk</t>
  </si>
  <si>
    <t>s_stresjct_bike</t>
  </si>
  <si>
    <t>s_timecarp</t>
  </si>
  <si>
    <t>s_distwalk</t>
  </si>
  <si>
    <t>s_distbike</t>
  </si>
  <si>
    <t>s_timept</t>
  </si>
  <si>
    <t>lambda_car</t>
  </si>
  <si>
    <t>0.616 [ 4.54 *** ]</t>
  </si>
  <si>
    <t>3.734 [ 10.75 *** ]</t>
  </si>
  <si>
    <t>2.633 [ 3.594 *** ]</t>
  </si>
  <si>
    <t>0.835 [ 4.237 *** ]</t>
  </si>
  <si>
    <t>-0.223 [ -2.667 ** ]</t>
  </si>
  <si>
    <t>0.531 [ 4.848 *** ]</t>
  </si>
  <si>
    <t>1.565 [ 9.085 *** ]</t>
  </si>
  <si>
    <t>1.375 [ 12.296 *** ]</t>
  </si>
  <si>
    <t>-0.374 [ -3.7 *** ]</t>
  </si>
  <si>
    <t>-0.448 [ -3.533 *** ]</t>
  </si>
  <si>
    <t>-0.312 [ -1.423  ]</t>
  </si>
  <si>
    <t>-0.153 [ -1.214  ]</t>
  </si>
  <si>
    <t>-0.442 [ -4.059 *** ]</t>
  </si>
  <si>
    <t>-0.489 [ -3.961 *** ]</t>
  </si>
  <si>
    <t>-0.444 [ -1.833 . ]</t>
  </si>
  <si>
    <t>-0.373 [ -2.83 ** ]</t>
  </si>
  <si>
    <t>-0.215 [ -2.601 ** ]</t>
  </si>
  <si>
    <t>-0.725 [ -4.905 *** ]</t>
  </si>
  <si>
    <t>-0.806 [ -2.443 * ]</t>
  </si>
  <si>
    <t>-0.413 [ -2.697 ** ]</t>
  </si>
  <si>
    <t>0.184 [ 3.498 *** ]</t>
  </si>
  <si>
    <t>0.076 [ 1.068  ]</t>
  </si>
  <si>
    <t>-1.081 [ -7.2 *** ]</t>
  </si>
  <si>
    <t>0.297 [ 3.818 *** ]</t>
  </si>
  <si>
    <t>-0.182 [ -1.43  ]</t>
  </si>
  <si>
    <t>-0.082 [ -0.443  ]</t>
  </si>
  <si>
    <t>0.378 [ 1.096  ]</t>
  </si>
  <si>
    <t>-0.879 [ -4.303 *** ]</t>
  </si>
  <si>
    <t>-0.451 [ -3.539 *** ]</t>
  </si>
  <si>
    <t>-0.177 [ -1.178  ]</t>
  </si>
  <si>
    <t>-0.293 [ -1.015  ]</t>
  </si>
  <si>
    <t>-0.74 [ -4.701 *** ]</t>
  </si>
  <si>
    <t>-0.133 [ -1.685 . ]</t>
  </si>
  <si>
    <t>-0.08 [ -0.582  ]</t>
  </si>
  <si>
    <t>-0.21 [ -0.772  ]</t>
  </si>
  <si>
    <t>-0.771 [ -5.084 *** ]</t>
  </si>
  <si>
    <t>-0.09 [ -1.275  ]</t>
  </si>
  <si>
    <t>0.076 [ 0.599  ]</t>
  </si>
  <si>
    <t>0.363 [ 1.448  ]</t>
  </si>
  <si>
    <t>-0.419 [ -3.05 ** ]</t>
  </si>
  <si>
    <t>-0.118 [ -1.712 . ]</t>
  </si>
  <si>
    <t>-0.384 [ -3.281 ** ]</t>
  </si>
  <si>
    <t>-0.082 [ -0.346  ]</t>
  </si>
  <si>
    <t>-0.471 [ -3.815 *** ]</t>
  </si>
  <si>
    <t>-0.493 [ -5.683 *** ]</t>
  </si>
  <si>
    <t>-0.959 [ -15.198 *** ]</t>
  </si>
  <si>
    <t>-1.791 [ -16.592 *** ]</t>
  </si>
  <si>
    <t>-1.535 [ -23.178 *** ]</t>
  </si>
  <si>
    <t>-0.029 [ -1.554  ]</t>
  </si>
  <si>
    <t>-0.035 [ -1.202  ]</t>
  </si>
  <si>
    <t>0.872 [ 16.504 *** ]</t>
  </si>
  <si>
    <t>-0.094 [ -2.791 ** ]</t>
  </si>
  <si>
    <t>0.015 [ 0.203  ]</t>
  </si>
  <si>
    <t>-0.2 [ -1.358  ]</t>
  </si>
  <si>
    <t>-0.328 [ -1.072  ]</t>
  </si>
  <si>
    <t>0.173 [ 1.137  ]</t>
  </si>
  <si>
    <t>1.555 [ 5.18 *** ]</t>
  </si>
  <si>
    <t>1.492 [ 6.78 *** ]</t>
  </si>
  <si>
    <t>-0.282 [ -1.046  ]</t>
  </si>
  <si>
    <t>1.727 [ 7.813 *** ]</t>
  </si>
  <si>
    <t>-1.583 [ -4.368 *** ]</t>
  </si>
  <si>
    <t>-0.6 [ -0.773  ]</t>
  </si>
  <si>
    <t>-0.93 [ -2.638 ** ]</t>
  </si>
  <si>
    <t>-1.195 [ -1.5  ]</t>
  </si>
  <si>
    <t>0.451 [ 3.163 ** ]</t>
  </si>
  <si>
    <t>0.775 [ 2.503 * ]</t>
  </si>
  <si>
    <t>0.008 [ 0.297  ]</t>
  </si>
  <si>
    <t>0.02 [ 0.398  ]</t>
  </si>
  <si>
    <t>-0.959 [ -4.578 *** ]</t>
  </si>
  <si>
    <t>-3.38 [ -7.563 *** ]</t>
  </si>
  <si>
    <t>-2.131 [ -1.058  ]</t>
  </si>
  <si>
    <t>5.204 [ 1.68 . ]</t>
  </si>
  <si>
    <t>-0.001 [ -4.552 *** ]</t>
  </si>
  <si>
    <t>0 [ -21.708 *** ]</t>
  </si>
  <si>
    <t>0 [ -9.113 *** ]</t>
  </si>
  <si>
    <t>0 [ 4.589 *** ]</t>
  </si>
  <si>
    <t>0.338 [ 5.056 *** ]</t>
  </si>
  <si>
    <t>Estimates:</t>
  </si>
  <si>
    <t>Estimate</t>
  </si>
  <si>
    <t>s.e.</t>
  </si>
  <si>
    <t>t.rat.(0)</t>
  </si>
  <si>
    <t>Rob.s.e.</t>
  </si>
  <si>
    <t>Rob.t.rat.(0)</t>
  </si>
  <si>
    <t>1.466 [ 6.725 *** ]</t>
  </si>
  <si>
    <t>15.252 [ 29.059 *** ]</t>
  </si>
  <si>
    <t>9.661 [ 11.087 *** ]</t>
  </si>
  <si>
    <t>1.71 [ 7.922 *** ]</t>
  </si>
  <si>
    <t>-0.709 [ -4.52 *** ]</t>
  </si>
  <si>
    <t>0.594 [ 4.208 *** ]</t>
  </si>
  <si>
    <t>1.411 [ 7.407 *** ]</t>
  </si>
  <si>
    <t>1.016 [ 7.403 *** ]</t>
  </si>
  <si>
    <t>-0.981 [ -5.073 *** ]</t>
  </si>
  <si>
    <t>-0.627 [ -4.33 *** ]</t>
  </si>
  <si>
    <t>-0.564 [ -2.53 * ]</t>
  </si>
  <si>
    <t>-0.404 [ -3.048 ** ]</t>
  </si>
  <si>
    <t>-1.126 [ -5.505 *** ]</t>
  </si>
  <si>
    <t>-0.731 [ -5.14 *** ]</t>
  </si>
  <si>
    <t>-0.684 [ -2.804 ** ]</t>
  </si>
  <si>
    <t>-0.617 [ -4.493 *** ]</t>
  </si>
  <si>
    <t>-0.652 [ -3.557 *** ]</t>
  </si>
  <si>
    <t>-0.906 [ -5.381 *** ]</t>
  </si>
  <si>
    <t>-0.995 [ -2.986 ** ]</t>
  </si>
  <si>
    <t>-0.61 [ -3.834 *** ]</t>
  </si>
  <si>
    <t>0.323 [ 3.625 *** ]</t>
  </si>
  <si>
    <t>0.07 [ 0.823  ]</t>
  </si>
  <si>
    <t>-1.006 [ -6.543 *** ]</t>
  </si>
  <si>
    <t>0.353 [ 4.185 *** ]</t>
  </si>
  <si>
    <t>-0.597 [ -2.273 * ]</t>
  </si>
  <si>
    <t>-0.283 [ -1.15  ]</t>
  </si>
  <si>
    <t>0.198 [ 0.539  ]</t>
  </si>
  <si>
    <t>-0.958 [ -3.907 *** ]</t>
  </si>
  <si>
    <t>-1.126 [ -5.399 *** ]</t>
  </si>
  <si>
    <t>-0.522 [ -2.911 ** ]</t>
  </si>
  <si>
    <t>-0.627 [ -2.116 * ]</t>
  </si>
  <si>
    <t>-1.025 [ -5.991 *** ]</t>
  </si>
  <si>
    <t>-0.252 [ -1.528  ]</t>
  </si>
  <si>
    <t>-0.163 [ -0.998  ]</t>
  </si>
  <si>
    <t>-0.261 [ -0.949  ]</t>
  </si>
  <si>
    <t>-0.818 [ -5.043 *** ]</t>
  </si>
  <si>
    <t>-0.051 [ -0.336  ]</t>
  </si>
  <si>
    <t>0.114 [ 0.765  ]</t>
  </si>
  <si>
    <t>0.339 [ 1.339  ]</t>
  </si>
  <si>
    <t>-0.423 [ -2.898 ** ]</t>
  </si>
  <si>
    <t>-0.326 [ -2.308 * ]</t>
  </si>
  <si>
    <t>-0.496 [ -3.549 *** ]</t>
  </si>
  <si>
    <t>-0.174 [ -0.721  ]</t>
  </si>
  <si>
    <t>-0.54 [ -4.065 *** ]</t>
  </si>
  <si>
    <t>-0.93 [ -11.484 *** ]</t>
  </si>
  <si>
    <t>-1.173 [ -17.944 *** ]</t>
  </si>
  <si>
    <t>-2.007 [ -18.371 *** ]</t>
  </si>
  <si>
    <t>-1.724 [ -25.628 *** ]</t>
  </si>
  <si>
    <t>-0.044 [ -1.184  ]</t>
  </si>
  <si>
    <t>-0.047 [ -1.271  ]</t>
  </si>
  <si>
    <t>0.858 [ 15.718 *** ]</t>
  </si>
  <si>
    <t>-0.1 [ -2.621 ** ]</t>
  </si>
  <si>
    <t>0.126 [ 0.703  ]</t>
  </si>
  <si>
    <t>-0.355 [ -2.085 * ]</t>
  </si>
  <si>
    <t>-0.362 [ -1.172  ]</t>
  </si>
  <si>
    <t>0.141 [ 0.89  ]</t>
  </si>
  <si>
    <t>3.541 [ 8.897 *** ]</t>
  </si>
  <si>
    <t>2.414 [ 8.477 *** ]</t>
  </si>
  <si>
    <t>0.88 [ 2.749 ** ]</t>
  </si>
  <si>
    <t>2.919 [ 10.538 *** ]</t>
  </si>
  <si>
    <t>0.015 [ 0.039  ]</t>
  </si>
  <si>
    <t>-0.376 [ -0.485  ]</t>
  </si>
  <si>
    <t>0.716 [ 4.288 *** ]</t>
  </si>
  <si>
    <t>1.101 [ 3.436 *** ]</t>
  </si>
  <si>
    <t>0.041 [ 1.384  ]</t>
  </si>
  <si>
    <t>0.065 [ 1.315  ]</t>
  </si>
  <si>
    <t>-0.314 [ -1.375  ]</t>
  </si>
  <si>
    <t>-2.97 [ -6.709 *** ]</t>
  </si>
  <si>
    <t>-2.66 [ -1.172  ]</t>
  </si>
  <si>
    <t>4.906 [ 1.533  ]</t>
  </si>
  <si>
    <t>-0.002 [ -7.121 *** ]</t>
  </si>
  <si>
    <t>-1.688 [ -32.735 *** ]</t>
  </si>
  <si>
    <t>-1.03 [ -12.315 *** ]</t>
  </si>
  <si>
    <t>0 [ 0.193  ]</t>
  </si>
  <si>
    <t>0.847 [ 7.923 *** ]</t>
  </si>
  <si>
    <t>Model name                                  : modelsht</t>
  </si>
  <si>
    <t>Model description                           : Nested logit with socio-demographics and short route-based measures on mode choice</t>
  </si>
  <si>
    <t>Model run at                                : 2023-06-08 13:54:50</t>
  </si>
  <si>
    <t>Estimation method                           : bfgs</t>
  </si>
  <si>
    <t xml:space="preserve">Model diagnosis                             : successful convergence </t>
  </si>
  <si>
    <t>Number of individuals                       : 7528</t>
  </si>
  <si>
    <t>Number of rows in database                  : 7528</t>
  </si>
  <si>
    <t>Number of modelled outcomes                 : 7528</t>
  </si>
  <si>
    <t xml:space="preserve">Number of cores used                        :  6 </t>
  </si>
  <si>
    <t>Model without mixing</t>
  </si>
  <si>
    <t>LL(start)                                   : -12115.85</t>
  </si>
  <si>
    <t>LL at equal shares, LL(0)                   : -12115.85</t>
  </si>
  <si>
    <t>LL at observed shares, LL(C)                : -10918.53</t>
  </si>
  <si>
    <t>LL(final)                                   : -6939.26</t>
  </si>
  <si>
    <t xml:space="preserve">Rho-squared vs equal shares                  :  0.4273 </t>
  </si>
  <si>
    <t xml:space="preserve">Adj.Rho-squared vs equal shares              :  0.4211 </t>
  </si>
  <si>
    <t xml:space="preserve">Rho-squared vs observed shares               :  0.3645 </t>
  </si>
  <si>
    <t xml:space="preserve">Adj.Rho-squared vs observed shares           :  0.3576 </t>
  </si>
  <si>
    <t xml:space="preserve">AIC                                         :  14028.51 </t>
  </si>
  <si>
    <t xml:space="preserve">BIC                                         :  14547.99 </t>
  </si>
  <si>
    <t>Estimated parameters                        :  75</t>
  </si>
  <si>
    <t xml:space="preserve">Time taken (hh:mm:ss)                       :  00:07:2.4 </t>
  </si>
  <si>
    <t xml:space="preserve">     pre-estimation                         :  00:00:28.63 </t>
  </si>
  <si>
    <t xml:space="preserve">     estimation                             :  00:02:39.37 </t>
  </si>
  <si>
    <t xml:space="preserve">     post-estimation                        :  00:03:54.39 </t>
  </si>
  <si>
    <t xml:space="preserve">Iterations                                  :  104  </t>
  </si>
  <si>
    <t xml:space="preserve">Min abs eigenvalue of Hessian               :  0.061595 </t>
  </si>
  <si>
    <t>Unconstrained optimisation.</t>
  </si>
  <si>
    <t>These outputs have had the scaling used in estimation applied to them.</t>
  </si>
  <si>
    <t>ALPHA = 2</t>
  </si>
  <si>
    <t>Model run at                                : 2023-06-08 14:12:06</t>
  </si>
  <si>
    <t>LL(final)                                   : -6945.48</t>
  </si>
  <si>
    <t xml:space="preserve">Rho-squared vs equal shares                  :  0.4267 </t>
  </si>
  <si>
    <t xml:space="preserve">Adj.Rho-squared vs equal shares              :  0.4206 </t>
  </si>
  <si>
    <t xml:space="preserve">Rho-squared vs observed shares               :  0.3639 </t>
  </si>
  <si>
    <t xml:space="preserve">Adj.Rho-squared vs observed shares           :  0.357 </t>
  </si>
  <si>
    <t xml:space="preserve">AIC                                         :  14040.96 </t>
  </si>
  <si>
    <t xml:space="preserve">BIC                                         :  14560.44 </t>
  </si>
  <si>
    <t xml:space="preserve">Time taken (hh:mm:ss)                       :  00:08:17.66 </t>
  </si>
  <si>
    <t xml:space="preserve">     pre-estimation                         :  00:00:30.29 </t>
  </si>
  <si>
    <t xml:space="preserve">     estimation                             :  00:02:56.93 </t>
  </si>
  <si>
    <t xml:space="preserve">     post-estimation                        :  00:04:50.44 </t>
  </si>
  <si>
    <t xml:space="preserve">Iterations                                  :  102  </t>
  </si>
  <si>
    <t xml:space="preserve">Min abs eigenvalue of Hessian               :  0.093476 </t>
  </si>
  <si>
    <t>ALPHA = 20</t>
  </si>
  <si>
    <t>Model run at                                : 2023-06-08 14:37:08</t>
  </si>
  <si>
    <t>LL(final)                                   : -6941.27</t>
  </si>
  <si>
    <t xml:space="preserve">Rho-squared vs equal shares                  :  0.4271 </t>
  </si>
  <si>
    <t xml:space="preserve">Adj.Rho-squared vs equal shares              :  0.4209 </t>
  </si>
  <si>
    <t xml:space="preserve">Rho-squared vs observed shares               :  0.3643 </t>
  </si>
  <si>
    <t xml:space="preserve">Adj.Rho-squared vs observed shares           :  0.3574 </t>
  </si>
  <si>
    <t xml:space="preserve">AIC                                         :  14032.54 </t>
  </si>
  <si>
    <t xml:space="preserve">BIC                                         :  14552.02 </t>
  </si>
  <si>
    <t xml:space="preserve">Time taken (hh:mm:ss)                       :  00:08:1.89 </t>
  </si>
  <si>
    <t xml:space="preserve">     pre-estimation                         :  00:00:40.63 </t>
  </si>
  <si>
    <t xml:space="preserve">     estimation                             :  00:02:57.57 </t>
  </si>
  <si>
    <t xml:space="preserve">     post-estimation                        :  00:04:23.68 </t>
  </si>
  <si>
    <t xml:space="preserve">Iterations                                  :  101  </t>
  </si>
  <si>
    <t xml:space="preserve">Min abs eigenvalue of Hessian               :  0.080933 </t>
  </si>
  <si>
    <t>ALPHA = 9.2</t>
  </si>
  <si>
    <t>Alpha 9.2-Alpha2</t>
  </si>
  <si>
    <t>Alpha20-Alpha9.2</t>
  </si>
  <si>
    <t>Model run at                                : 2023-06-13 15:02:57</t>
  </si>
  <si>
    <t>LL(final)                                   : -6937.71</t>
  </si>
  <si>
    <t xml:space="preserve">Rho-squared vs equal shares                  :  0.4274 </t>
  </si>
  <si>
    <t xml:space="preserve">Adj.Rho-squared vs equal shares              :  0.4212 </t>
  </si>
  <si>
    <t xml:space="preserve">Rho-squared vs observed shares               :  0.3646 </t>
  </si>
  <si>
    <t xml:space="preserve">Adj.Rho-squared vs observed shares           :  0.3577 </t>
  </si>
  <si>
    <t xml:space="preserve">AIC                                         :  14025.41 </t>
  </si>
  <si>
    <t xml:space="preserve">BIC                                         :  14544.89 </t>
  </si>
  <si>
    <t xml:space="preserve">Time taken (hh:mm:ss)                       :  00:09:29.63 </t>
  </si>
  <si>
    <t xml:space="preserve">     pre-estimation                         :  00:00:37.55 </t>
  </si>
  <si>
    <t xml:space="preserve">     estimation                             :  00:03:52.33 </t>
  </si>
  <si>
    <t xml:space="preserve">     post-estimation                        :  00:04:59.74 </t>
  </si>
  <si>
    <t xml:space="preserve">Iterations                                  :  106  </t>
  </si>
  <si>
    <t xml:space="preserve">Min abs eigenvalue of Hessian               :  0.008469 </t>
  </si>
  <si>
    <t>Model run at                                : 2023-06-13 15:35:12</t>
  </si>
  <si>
    <t>LL(final)                                   : -6945.46</t>
  </si>
  <si>
    <t xml:space="preserve">AIC                                         :  14040.92 </t>
  </si>
  <si>
    <t xml:space="preserve">BIC                                         :  14560.4 </t>
  </si>
  <si>
    <t xml:space="preserve">Time taken (hh:mm:ss)                       :  00:10:17.35 </t>
  </si>
  <si>
    <t xml:space="preserve">     pre-estimation                         :  00:00:44.37 </t>
  </si>
  <si>
    <t xml:space="preserve">     estimation                             :  00:04:31.2 </t>
  </si>
  <si>
    <t xml:space="preserve">     post-estimation                        :  00:05:1.77 </t>
  </si>
  <si>
    <t xml:space="preserve">Min abs eigenvalue of Hessian               :  0.011581 </t>
  </si>
  <si>
    <t>ALPHA = 999999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</si>
  <si>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</si>
  <si>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</si>
  <si>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</si>
  <si>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-10068.02</t>
  </si>
  <si>
    <t>LL at equal shares, LL(0)                   : -10068.02</t>
  </si>
  <si>
    <t>LL at observed shares, LL(C)                : -9322.18</t>
  </si>
  <si>
    <t xml:space="preserve">Rho-squared vs equal shares                  :  0.3682 </t>
  </si>
  <si>
    <t xml:space="preserve">Rho-squared vs observed shares               :  0.3176 </t>
  </si>
  <si>
    <t xml:space="preserve">Iterations                                  :  113  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</si>
  <si>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</si>
  <si>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</si>
  <si>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</si>
  <si>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</si>
  <si>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</si>
  <si>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</si>
  <si>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</si>
  <si>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Model Summary</t>
  </si>
  <si>
    <t xml:space="preserve"> 2.132 * </t>
  </si>
  <si>
    <t xml:space="preserve"> -3.019 ** </t>
  </si>
  <si>
    <t xml:space="preserve"> -3.361 *** </t>
  </si>
  <si>
    <t>pValue &lt;= 0.001 ~ "***" pValue &lt;= 0.01 ~ "**", pValue &lt;= 0.05 ~ "*" pValue &lt;= 0.1 ~ "."</t>
  </si>
  <si>
    <t>Pr(&gt;|z|)</t>
  </si>
  <si>
    <t>(Intercept)</t>
  </si>
  <si>
    <t>m1</t>
  </si>
  <si>
    <t>m2</t>
  </si>
  <si>
    <t>Std. Error</t>
  </si>
  <si>
    <t>z value</t>
  </si>
  <si>
    <t>&lt;2e-16 ***</t>
  </si>
  <si>
    <t>&lt; 2.04e-07 ***</t>
  </si>
  <si>
    <t>0.00121 **</t>
  </si>
  <si>
    <t>0.000***</t>
  </si>
  <si>
    <t>Walking</t>
  </si>
  <si>
    <t>Cycling</t>
  </si>
  <si>
    <t>Nested logit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</si>
  <si>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</si>
  <si>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</si>
  <si>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</si>
  <si>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</si>
  <si>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</si>
  <si>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</si>
  <si>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</si>
  <si>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</si>
  <si>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</si>
  <si>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</si>
  <si>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</si>
  <si>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</si>
  <si>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</si>
  <si>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</si>
  <si>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</si>
  <si>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</si>
  <si>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</si>
  <si>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</si>
  <si>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</si>
  <si>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</si>
  <si>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</si>
  <si>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</si>
  <si>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</si>
  <si>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</si>
  <si>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</si>
  <si>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</si>
  <si>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</si>
  <si>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</si>
  <si>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</si>
  <si>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</si>
  <si>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</si>
  <si>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</si>
  <si>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</si>
  <si>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</si>
  <si>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</si>
  <si>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</si>
  <si>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</si>
  <si>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</si>
  <si>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</si>
  <si>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</si>
  <si>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</si>
  <si>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</si>
  <si>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</si>
  <si>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</si>
  <si>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</si>
  <si>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</si>
  <si>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</si>
  <si>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</si>
  <si>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</si>
  <si>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</si>
  <si>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</si>
  <si>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</si>
  <si>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</si>
  <si>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</si>
  <si>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</si>
  <si>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</si>
  <si>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</si>
  <si>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</si>
  <si>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</si>
  <si>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</si>
  <si>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</si>
  <si>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</si>
  <si>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</si>
  <si>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</si>
  <si>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</si>
  <si>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</si>
  <si>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</si>
  <si>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f_distwalk</t>
  </si>
  <si>
    <t>f_distbike</t>
  </si>
  <si>
    <t>f_timept</t>
  </si>
  <si>
    <t>Model run at                                : 2023-07-06 14:38:26</t>
  </si>
  <si>
    <t>LL(final)                                   : -6361.36</t>
  </si>
  <si>
    <t xml:space="preserve">Adj.Rho-squared vs equal shares              :  0.3607 </t>
  </si>
  <si>
    <t xml:space="preserve">Adj.Rho-squared vs observed shares           :  0.3096 </t>
  </si>
  <si>
    <t xml:space="preserve">AIC                                         :  12872.72 </t>
  </si>
  <si>
    <t xml:space="preserve">BIC                                         :  13391.58 </t>
  </si>
  <si>
    <t xml:space="preserve">Time taken (hh:mm:ss)                       :  00:07:17.63 </t>
  </si>
  <si>
    <t xml:space="preserve">     pre-estimation                         :  00:00:21.22 </t>
  </si>
  <si>
    <t xml:space="preserve">     estimation                             :  00:03:2.73 </t>
  </si>
  <si>
    <t xml:space="preserve">     post-estimation                        :  00:03:53.68 </t>
  </si>
  <si>
    <t xml:space="preserve">Min abs eigenvalue of Hessian               :  0.006732 </t>
  </si>
  <si>
    <t>|-Nest: car (0.7928)</t>
  </si>
  <si>
    <t xml:space="preserve"> 27.566 *** </t>
  </si>
  <si>
    <t xml:space="preserve"> 12.17 *** </t>
  </si>
  <si>
    <t xml:space="preserve"> 5.745 *** </t>
  </si>
  <si>
    <t xml:space="preserve"> -5.013 *** </t>
  </si>
  <si>
    <t xml:space="preserve"> 4.316 *** </t>
  </si>
  <si>
    <t xml:space="preserve"> 6.554 *** </t>
  </si>
  <si>
    <t xml:space="preserve"> 5.834 *** </t>
  </si>
  <si>
    <t xml:space="preserve"> -5.474 *** </t>
  </si>
  <si>
    <t xml:space="preserve"> -3.795 *** </t>
  </si>
  <si>
    <t xml:space="preserve"> -2.45 * </t>
  </si>
  <si>
    <t xml:space="preserve"> -3.558 *** </t>
  </si>
  <si>
    <t xml:space="preserve"> -6.15 *** </t>
  </si>
  <si>
    <t xml:space="preserve"> -4.464 *** </t>
  </si>
  <si>
    <t xml:space="preserve"> -4.883 *** </t>
  </si>
  <si>
    <t xml:space="preserve"> -3.411 *** </t>
  </si>
  <si>
    <t xml:space="preserve"> -4.881 *** </t>
  </si>
  <si>
    <t xml:space="preserve"> -3.793 *** </t>
  </si>
  <si>
    <t xml:space="preserve"> 3.813 *** </t>
  </si>
  <si>
    <t xml:space="preserve"> -6.5 *** </t>
  </si>
  <si>
    <t xml:space="preserve"> 4.725 *** </t>
  </si>
  <si>
    <t xml:space="preserve"> -2.645 ** </t>
  </si>
  <si>
    <t xml:space="preserve"> -3.603 *** </t>
  </si>
  <si>
    <t xml:space="preserve"> -5.737 *** </t>
  </si>
  <si>
    <t xml:space="preserve"> -2.571 * </t>
  </si>
  <si>
    <t xml:space="preserve"> -2.957 ** </t>
  </si>
  <si>
    <t xml:space="preserve"> -5.85 *** </t>
  </si>
  <si>
    <t xml:space="preserve"> -4.465 *** </t>
  </si>
  <si>
    <t xml:space="preserve"> 1.665 . </t>
  </si>
  <si>
    <t xml:space="preserve"> -2.121 * </t>
  </si>
  <si>
    <t xml:space="preserve"> -2.445 * </t>
  </si>
  <si>
    <t xml:space="preserve"> -3.36 *** </t>
  </si>
  <si>
    <t xml:space="preserve"> -7.984 *** </t>
  </si>
  <si>
    <t xml:space="preserve"> -12.289 *** </t>
  </si>
  <si>
    <t xml:space="preserve"> -14.633 *** </t>
  </si>
  <si>
    <t xml:space="preserve"> -19.64 *** </t>
  </si>
  <si>
    <t xml:space="preserve"> -2.56 * </t>
  </si>
  <si>
    <t xml:space="preserve"> -2.229 * </t>
  </si>
  <si>
    <t xml:space="preserve"> 11.33 *** </t>
  </si>
  <si>
    <t xml:space="preserve"> 10.429 *** </t>
  </si>
  <si>
    <t xml:space="preserve"> 3.792 *** </t>
  </si>
  <si>
    <t xml:space="preserve"> 13.795 *** </t>
  </si>
  <si>
    <t xml:space="preserve"> -2.064 * </t>
  </si>
  <si>
    <t xml:space="preserve"> 4.536 *** </t>
  </si>
  <si>
    <t xml:space="preserve"> 3.762 *** </t>
  </si>
  <si>
    <t xml:space="preserve"> 3.141 ** </t>
  </si>
  <si>
    <t xml:space="preserve"> -7.378 *** </t>
  </si>
  <si>
    <t xml:space="preserve"> -2.485 * </t>
  </si>
  <si>
    <t xml:space="preserve"> -8.142 *** </t>
  </si>
  <si>
    <t xml:space="preserve"> -31.108 *** </t>
  </si>
  <si>
    <t xml:space="preserve"> -10.363 *** </t>
  </si>
  <si>
    <t xml:space="preserve"> 11.269 *** </t>
  </si>
  <si>
    <t>Short route-attributes (alpha = 9.2)</t>
  </si>
  <si>
    <t>Fast route-attributes (alpha =9.2)</t>
  </si>
  <si>
    <t xml:space="preserve"> 2.12 * </t>
  </si>
  <si>
    <t xml:space="preserve"> 27.748 *** </t>
  </si>
  <si>
    <t xml:space="preserve"> 12.103 *** </t>
  </si>
  <si>
    <t xml:space="preserve"> 5.694 *** </t>
  </si>
  <si>
    <t xml:space="preserve"> -5.042 *** </t>
  </si>
  <si>
    <t xml:space="preserve"> 4.272 *** </t>
  </si>
  <si>
    <t xml:space="preserve"> 6.641 *** </t>
  </si>
  <si>
    <t xml:space="preserve"> 5.808 *** </t>
  </si>
  <si>
    <t xml:space="preserve"> -5.479 *** </t>
  </si>
  <si>
    <t xml:space="preserve"> -3.844 *** </t>
  </si>
  <si>
    <t xml:space="preserve"> -2.535 * </t>
  </si>
  <si>
    <t xml:space="preserve"> -3.571 *** </t>
  </si>
  <si>
    <t xml:space="preserve"> -6.161 *** </t>
  </si>
  <si>
    <t xml:space="preserve"> -4.498 *** </t>
  </si>
  <si>
    <t xml:space="preserve"> -4.882 *** </t>
  </si>
  <si>
    <t xml:space="preserve"> -3.425 *** </t>
  </si>
  <si>
    <t xml:space="preserve"> -4.823 *** </t>
  </si>
  <si>
    <t xml:space="preserve"> -3.156 ** </t>
  </si>
  <si>
    <t xml:space="preserve"> -3.782 *** </t>
  </si>
  <si>
    <t xml:space="preserve"> 3.815 *** </t>
  </si>
  <si>
    <t xml:space="preserve"> -6.536 *** </t>
  </si>
  <si>
    <t xml:space="preserve"> 4.745 *** </t>
  </si>
  <si>
    <t xml:space="preserve"> -2.687 ** </t>
  </si>
  <si>
    <t xml:space="preserve"> -3.612 *** </t>
  </si>
  <si>
    <t xml:space="preserve"> -5.748 *** </t>
  </si>
  <si>
    <t xml:space="preserve"> -2.614 ** </t>
  </si>
  <si>
    <t xml:space="preserve"> -2.895 ** </t>
  </si>
  <si>
    <t xml:space="preserve"> -5.871 *** </t>
  </si>
  <si>
    <t xml:space="preserve"> -4.447 *** </t>
  </si>
  <si>
    <t xml:space="preserve"> -2.099 * </t>
  </si>
  <si>
    <t xml:space="preserve"> -2.486 * </t>
  </si>
  <si>
    <t xml:space="preserve"> -3.34 *** </t>
  </si>
  <si>
    <t xml:space="preserve"> -7.989 *** </t>
  </si>
  <si>
    <t xml:space="preserve"> -12.209 *** </t>
  </si>
  <si>
    <t xml:space="preserve"> -14.644 *** </t>
  </si>
  <si>
    <t xml:space="preserve"> -19.59 *** </t>
  </si>
  <si>
    <t xml:space="preserve"> -2.185 * </t>
  </si>
  <si>
    <t xml:space="preserve"> 11.387 *** </t>
  </si>
  <si>
    <t xml:space="preserve"> 10.495 *** </t>
  </si>
  <si>
    <t xml:space="preserve"> 3.578 *** </t>
  </si>
  <si>
    <t xml:space="preserve"> 13.832 *** </t>
  </si>
  <si>
    <t xml:space="preserve"> -1.964 * </t>
  </si>
  <si>
    <t xml:space="preserve"> 1.68 . </t>
  </si>
  <si>
    <t xml:space="preserve"> 4.811 *** </t>
  </si>
  <si>
    <t xml:space="preserve"> 3.695 *** </t>
  </si>
  <si>
    <t xml:space="preserve"> 3.097 ** </t>
  </si>
  <si>
    <t xml:space="preserve"> -7.801 *** </t>
  </si>
  <si>
    <t xml:space="preserve"> -8.156 *** </t>
  </si>
  <si>
    <t xml:space="preserve"> -31.291 *** </t>
  </si>
  <si>
    <t xml:space="preserve"> -9.952 *** </t>
  </si>
  <si>
    <t xml:space="preserve"> 11.329 *** 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</si>
  <si>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</si>
  <si>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</si>
  <si>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2023-07-06 14:58:58</t>
  </si>
  <si>
    <t>LL(final)                                   : -6360.33</t>
  </si>
  <si>
    <t xml:space="preserve">Rho-squared vs equal shares                  :  0.3683 </t>
  </si>
  <si>
    <t xml:space="preserve">Adj.Rho-squared vs equal shares              :  0.3608 </t>
  </si>
  <si>
    <t xml:space="preserve">Rho-squared vs observed shares               :  0.3177 </t>
  </si>
  <si>
    <t xml:space="preserve">Adj.Rho-squared vs observed shares           :  0.3097 </t>
  </si>
  <si>
    <t xml:space="preserve">AIC                                         :  12870.66 </t>
  </si>
  <si>
    <t xml:space="preserve">BIC                                         :  13389.52 </t>
  </si>
  <si>
    <t xml:space="preserve">Time taken (hh:mm:ss)                       :  00:07:22.9 </t>
  </si>
  <si>
    <t xml:space="preserve">     pre-estimation                         :  00:00:24.92 </t>
  </si>
  <si>
    <t xml:space="preserve">     estimation                             :  00:03:0.87 </t>
  </si>
  <si>
    <t xml:space="preserve">     post-estimation                        :  00:03:57.12 </t>
  </si>
  <si>
    <t xml:space="preserve">Iterations                                  :  111  </t>
  </si>
  <si>
    <t xml:space="preserve">Min abs eigenvalue of Hessian               :  0.00739 </t>
  </si>
  <si>
    <t>Model description                          : Nested logit with socio-demographics and fast route-based measures on mode choice</t>
  </si>
  <si>
    <t>|-Nest: car (0.7982)</t>
  </si>
  <si>
    <t>f_timewalk</t>
  </si>
  <si>
    <t>f_timebike</t>
  </si>
  <si>
    <t>Model run at                                : 2023-07-06 15:33:52</t>
  </si>
  <si>
    <t>LL(final)                                   : -6656.32</t>
  </si>
  <si>
    <t xml:space="preserve">Rho-squared vs equal shares                  :  0.3389 </t>
  </si>
  <si>
    <t xml:space="preserve">Adj.Rho-squared vs equal shares              :  0.3314 </t>
  </si>
  <si>
    <t xml:space="preserve">Rho-squared vs observed shares               :  0.286 </t>
  </si>
  <si>
    <t xml:space="preserve">Adj.Rho-squared vs observed shares           :  0.2779 </t>
  </si>
  <si>
    <t xml:space="preserve">AIC                                         :  13462.63 </t>
  </si>
  <si>
    <t xml:space="preserve">BIC                                         :  13981.49 </t>
  </si>
  <si>
    <t xml:space="preserve">Time taken (hh:mm:ss)                       :  00:07:24.06 </t>
  </si>
  <si>
    <t xml:space="preserve">     pre-estimation                         :  00:00:25.87 </t>
  </si>
  <si>
    <t xml:space="preserve">     estimation                             :  00:02:56.88 </t>
  </si>
  <si>
    <t xml:space="preserve">     post-estimation                        :  00:04:1.31 </t>
  </si>
  <si>
    <t xml:space="preserve">Iterations                                  :  109  </t>
  </si>
  <si>
    <t xml:space="preserve">Min abs eigenvalue of Hessian               :  0.007544 </t>
  </si>
  <si>
    <t xml:space="preserve"> 9.741 *** </t>
  </si>
  <si>
    <t xml:space="preserve"> 8.241 *** </t>
  </si>
  <si>
    <t xml:space="preserve"> 5.741 *** </t>
  </si>
  <si>
    <t xml:space="preserve"> -4.154 *** </t>
  </si>
  <si>
    <t xml:space="preserve"> 2.752 ** </t>
  </si>
  <si>
    <t xml:space="preserve"> 6.839 *** </t>
  </si>
  <si>
    <t xml:space="preserve"> 6.655 *** </t>
  </si>
  <si>
    <t xml:space="preserve"> -4.968 *** </t>
  </si>
  <si>
    <t xml:space="preserve"> -3.681 *** </t>
  </si>
  <si>
    <t xml:space="preserve"> -1.969 * </t>
  </si>
  <si>
    <t xml:space="preserve"> -3.009 ** </t>
  </si>
  <si>
    <t xml:space="preserve"> -5.65 *** </t>
  </si>
  <si>
    <t xml:space="preserve"> -4.2 *** </t>
  </si>
  <si>
    <t xml:space="preserve"> -4.468 *** </t>
  </si>
  <si>
    <t xml:space="preserve"> -3.021 ** </t>
  </si>
  <si>
    <t xml:space="preserve"> -5.08 *** </t>
  </si>
  <si>
    <t xml:space="preserve"> -2.993 ** </t>
  </si>
  <si>
    <t xml:space="preserve"> -3.561 *** </t>
  </si>
  <si>
    <t xml:space="preserve"> 4.173 *** </t>
  </si>
  <si>
    <t xml:space="preserve"> 1.705 . </t>
  </si>
  <si>
    <t xml:space="preserve"> -6.851 *** </t>
  </si>
  <si>
    <t xml:space="preserve"> 5.012 *** </t>
  </si>
  <si>
    <t xml:space="preserve"> -2.426 * </t>
  </si>
  <si>
    <t xml:space="preserve"> -5.024 *** </t>
  </si>
  <si>
    <t xml:space="preserve"> -2.018 * </t>
  </si>
  <si>
    <t xml:space="preserve"> -2.534 * </t>
  </si>
  <si>
    <t xml:space="preserve"> -5.25 *** </t>
  </si>
  <si>
    <t xml:space="preserve"> -4.681 *** </t>
  </si>
  <si>
    <t xml:space="preserve"> -2.383 * </t>
  </si>
  <si>
    <t xml:space="preserve"> -2.422 * </t>
  </si>
  <si>
    <t xml:space="preserve"> -3.354 *** </t>
  </si>
  <si>
    <t xml:space="preserve"> -7.445 *** </t>
  </si>
  <si>
    <t xml:space="preserve"> -13.593 *** </t>
  </si>
  <si>
    <t xml:space="preserve"> -14.835 *** </t>
  </si>
  <si>
    <t xml:space="preserve"> -20.975 *** </t>
  </si>
  <si>
    <t xml:space="preserve"> -2.81 ** </t>
  </si>
  <si>
    <t xml:space="preserve"> 8.953 *** </t>
  </si>
  <si>
    <t xml:space="preserve"> 10.523 *** </t>
  </si>
  <si>
    <t xml:space="preserve"> 2.461 * </t>
  </si>
  <si>
    <t xml:space="preserve"> 12.731 *** </t>
  </si>
  <si>
    <t xml:space="preserve"> -4.801 *** </t>
  </si>
  <si>
    <t xml:space="preserve"> -4.018 *** </t>
  </si>
  <si>
    <t xml:space="preserve"> 3.23 ** </t>
  </si>
  <si>
    <t xml:space="preserve"> 2.99 ** </t>
  </si>
  <si>
    <t xml:space="preserve"> 3.474 *** </t>
  </si>
  <si>
    <t xml:space="preserve"> -7.831 *** </t>
  </si>
  <si>
    <t xml:space="preserve"> -2.328 * </t>
  </si>
  <si>
    <t xml:space="preserve"> -6.342 *** </t>
  </si>
  <si>
    <t xml:space="preserve"> -21.47 *** </t>
  </si>
  <si>
    <t xml:space="preserve"> -8.304 *** </t>
  </si>
  <si>
    <t xml:space="preserve"> 8.977 *** </t>
  </si>
  <si>
    <t xml:space="preserve">Fast route-attributes (alpha =9.2) :time used for walking and cycling </t>
  </si>
  <si>
    <t>m3</t>
  </si>
  <si>
    <t>shannon</t>
  </si>
  <si>
    <t>1.05e-11 ***</t>
  </si>
  <si>
    <t>6.21e-05 ***</t>
  </si>
  <si>
    <t>1.37e-15 ***</t>
  </si>
  <si>
    <t>0.000629 ***</t>
  </si>
  <si>
    <t>crime</t>
  </si>
  <si>
    <t>stress junction</t>
  </si>
  <si>
    <t>POIs</t>
  </si>
  <si>
    <t>negPOIs</t>
  </si>
  <si>
    <t>1.55e-06 ***</t>
  </si>
  <si>
    <t>4.37e-08 ***</t>
  </si>
  <si>
    <t xml:space="preserve">0.01271 * </t>
  </si>
  <si>
    <t>2.93e-06 ***</t>
  </si>
  <si>
    <t>9.06e-06 ***</t>
  </si>
  <si>
    <t xml:space="preserve"> 0.000614 ***</t>
  </si>
  <si>
    <t>4.18e-05 ***</t>
  </si>
  <si>
    <t>m4</t>
  </si>
  <si>
    <t>m5</t>
  </si>
  <si>
    <t>m6</t>
  </si>
  <si>
    <t>m7</t>
  </si>
  <si>
    <t>stress link</t>
  </si>
  <si>
    <t>&lt; 2e-16 ***</t>
  </si>
  <si>
    <t>5.31e-05 ***</t>
  </si>
  <si>
    <t xml:space="preserve"> 1.18e-07 ***</t>
  </si>
  <si>
    <t xml:space="preserve">0.00177 ** </t>
  </si>
  <si>
    <t xml:space="preserve">  &lt; 2e-16 ***</t>
  </si>
  <si>
    <t xml:space="preserve"> 0.02572 *</t>
  </si>
  <si>
    <t xml:space="preserve"> &lt; 2e-16 ***</t>
  </si>
  <si>
    <t xml:space="preserve">    0.29757   3.135  0.00172 **</t>
  </si>
  <si>
    <t xml:space="preserve">  0.00172 **</t>
  </si>
  <si>
    <t xml:space="preserve"> 2.13e-14 ***</t>
  </si>
  <si>
    <t>0.01540 *</t>
  </si>
  <si>
    <t>8.98e-12 ***</t>
  </si>
  <si>
    <t>0.08028 .</t>
  </si>
  <si>
    <t>m8</t>
  </si>
  <si>
    <t>m9</t>
  </si>
  <si>
    <t>0.000110 ***</t>
  </si>
  <si>
    <t>3.72e-05 ***</t>
  </si>
  <si>
    <t>0.055858 .</t>
  </si>
  <si>
    <t>0.045586 *</t>
  </si>
  <si>
    <t>m10</t>
  </si>
  <si>
    <t>6.20e-05 ***</t>
  </si>
  <si>
    <t>1.62e-05 ***</t>
  </si>
  <si>
    <t>0.004775 **</t>
  </si>
  <si>
    <t>9.30e-08 ***</t>
  </si>
  <si>
    <t>0.038741 *</t>
  </si>
  <si>
    <t>All models were adjusted for ae, gender, HH income, work type, number of cars in the HH and number of bikes in the HH.</t>
  </si>
  <si>
    <t>Models</t>
  </si>
  <si>
    <t>BE indicators</t>
  </si>
  <si>
    <t>1.86e-05 ***</t>
  </si>
  <si>
    <t>0.007339 **</t>
  </si>
  <si>
    <t>1.16e-07 ***</t>
  </si>
  <si>
    <t>0.043037 *</t>
  </si>
  <si>
    <t>lights</t>
  </si>
  <si>
    <t>vgvi</t>
  </si>
  <si>
    <t>m11</t>
  </si>
  <si>
    <t>Binomial regression models (walking trips 2,287 out of 7466)</t>
  </si>
  <si>
    <t>Binomial regression models (Bicycle tirps: 367 out of 7466)</t>
  </si>
  <si>
    <t>0.00135 **</t>
  </si>
  <si>
    <t>6.70e-12 ***</t>
  </si>
  <si>
    <t>0.01165 *</t>
  </si>
  <si>
    <t>0.07522 .</t>
  </si>
  <si>
    <t>0.001775 **</t>
  </si>
  <si>
    <t>3.46e-06 ***</t>
  </si>
  <si>
    <t>0.013956 *</t>
  </si>
  <si>
    <t>0.053969 .</t>
  </si>
  <si>
    <t>0.000153 ***</t>
  </si>
  <si>
    <t>1.10e-06 ***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</si>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</sst>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ont="1" applyFill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BV46" workbookViewId="0">
      <selection activeCell="AL1" sqref="AL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632812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6328125" customWidth="1"/>
    <col min="59" max="59" width="17" customWidth="1"/>
    <col min="73" max="73" width="22.1796875" customWidth="1"/>
    <col min="79" max="87" width="8.7265625" style="10"/>
    <col min="88" max="88" width="17" customWidth="1"/>
  </cols>
  <sheetData>
    <row r="1" spans="1:93" x14ac:dyDescent="0.35">
      <c r="B1" t="s">
        <v>155</v>
      </c>
      <c r="D1" t="s">
        <v>156</v>
      </c>
      <c r="E1" t="s">
        <v>157</v>
      </c>
      <c r="F1" t="s">
        <v>158</v>
      </c>
      <c r="G1" t="s">
        <v>159</v>
      </c>
      <c r="I1" s="1"/>
      <c r="J1" t="s">
        <v>155</v>
      </c>
      <c r="K1" t="s">
        <v>156</v>
      </c>
      <c r="L1" t="s">
        <v>157</v>
      </c>
      <c r="M1" t="s">
        <v>158</v>
      </c>
      <c r="N1" t="s">
        <v>159</v>
      </c>
      <c r="P1" s="1"/>
      <c r="Q1" t="s">
        <v>155</v>
      </c>
      <c r="S1" t="s">
        <v>156</v>
      </c>
      <c r="T1" t="s">
        <v>157</v>
      </c>
      <c r="U1" t="s">
        <v>158</v>
      </c>
      <c r="V1" t="s">
        <v>159</v>
      </c>
      <c r="Y1" s="3" t="s">
        <v>264</v>
      </c>
      <c r="AE1" s="3" t="s">
        <v>264</v>
      </c>
      <c r="AL1" s="3" t="s">
        <v>294</v>
      </c>
      <c r="AR1" s="3" t="s">
        <v>294</v>
      </c>
      <c r="BA1" s="3" t="s">
        <v>279</v>
      </c>
      <c r="BG1" s="3" t="s">
        <v>279</v>
      </c>
      <c r="BU1" s="3" t="s">
        <v>294</v>
      </c>
      <c r="CJ1" s="3" t="s">
        <v>320</v>
      </c>
    </row>
    <row r="2" spans="1:93" x14ac:dyDescent="0.35">
      <c r="A2" t="s">
        <v>0</v>
      </c>
      <c r="B2">
        <v>0.61580500000000005</v>
      </c>
      <c r="C2" t="s">
        <v>77</v>
      </c>
      <c r="D2">
        <v>0.13563</v>
      </c>
      <c r="E2">
        <v>4.5404</v>
      </c>
      <c r="F2">
        <v>0.16420000000000001</v>
      </c>
      <c r="G2">
        <v>3.7504</v>
      </c>
      <c r="I2" t="s">
        <v>0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0</v>
      </c>
      <c r="Q2">
        <v>1.4657389999999999</v>
      </c>
      <c r="R2" t="s">
        <v>160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235</v>
      </c>
      <c r="AE2" t="s">
        <v>154</v>
      </c>
      <c r="AK2" t="s">
        <v>295</v>
      </c>
      <c r="AL2" t="s">
        <v>235</v>
      </c>
      <c r="AR2" t="s">
        <v>154</v>
      </c>
      <c r="AY2" t="s">
        <v>296</v>
      </c>
      <c r="BA2" t="s">
        <v>235</v>
      </c>
      <c r="BO2" t="s">
        <v>235</v>
      </c>
      <c r="BU2" t="s">
        <v>154</v>
      </c>
      <c r="CC2" s="10" t="s">
        <v>235</v>
      </c>
      <c r="CJ2" s="3"/>
    </row>
    <row r="3" spans="1:93" x14ac:dyDescent="0.35">
      <c r="A3" t="s">
        <v>1</v>
      </c>
      <c r="B3">
        <v>3.7337039999999999</v>
      </c>
      <c r="C3" t="s">
        <v>78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</v>
      </c>
      <c r="Q3">
        <v>15.252466999999999</v>
      </c>
      <c r="R3" t="s">
        <v>161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236</v>
      </c>
      <c r="AF3" t="s">
        <v>155</v>
      </c>
      <c r="AG3" t="s">
        <v>156</v>
      </c>
      <c r="AH3" t="s">
        <v>157</v>
      </c>
      <c r="AI3" t="s">
        <v>158</v>
      </c>
      <c r="AJ3" t="s">
        <v>159</v>
      </c>
      <c r="AL3" t="s">
        <v>236</v>
      </c>
      <c r="AS3" t="s">
        <v>155</v>
      </c>
      <c r="AT3" t="s">
        <v>156</v>
      </c>
      <c r="AU3" t="s">
        <v>157</v>
      </c>
      <c r="AV3" t="s">
        <v>158</v>
      </c>
      <c r="AW3" t="s">
        <v>159</v>
      </c>
      <c r="AY3">
        <f>BH4-AS4</f>
        <v>-6.1719999999998443E-3</v>
      </c>
      <c r="BA3" t="s">
        <v>236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O3" t="s">
        <v>236</v>
      </c>
      <c r="BV3" t="s">
        <v>155</v>
      </c>
      <c r="BW3" t="s">
        <v>156</v>
      </c>
      <c r="BX3" t="s">
        <v>157</v>
      </c>
      <c r="BY3" t="s">
        <v>158</v>
      </c>
      <c r="BZ3" t="s">
        <v>159</v>
      </c>
      <c r="CC3" s="10" t="s">
        <v>236</v>
      </c>
      <c r="CK3" t="s">
        <v>155</v>
      </c>
      <c r="CL3" t="s">
        <v>156</v>
      </c>
      <c r="CM3" t="s">
        <v>157</v>
      </c>
      <c r="CN3" t="s">
        <v>158</v>
      </c>
      <c r="CO3" t="s">
        <v>159</v>
      </c>
    </row>
    <row r="4" spans="1:93" x14ac:dyDescent="0.35">
      <c r="A4" t="s">
        <v>2</v>
      </c>
      <c r="B4">
        <v>2.6332970000000002</v>
      </c>
      <c r="C4" t="s">
        <v>79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</v>
      </c>
      <c r="Q4">
        <v>9.6606330000000007</v>
      </c>
      <c r="R4" t="s">
        <v>162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237</v>
      </c>
      <c r="AE4" t="s">
        <v>0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280</v>
      </c>
      <c r="AR4" t="s">
        <v>0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265</v>
      </c>
      <c r="BG4" t="s">
        <v>0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297</v>
      </c>
      <c r="BU4" t="s">
        <v>0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s="10" t="s">
        <v>311</v>
      </c>
      <c r="CJ4" t="s">
        <v>0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3</v>
      </c>
      <c r="B5">
        <v>0.83480399999999999</v>
      </c>
      <c r="C5" t="s">
        <v>80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3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3</v>
      </c>
      <c r="Q5">
        <v>1.7104140000000001</v>
      </c>
      <c r="R5" t="s">
        <v>163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238</v>
      </c>
      <c r="AE5" t="s">
        <v>1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238</v>
      </c>
      <c r="AR5" t="s">
        <v>1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238</v>
      </c>
      <c r="BG5" t="s">
        <v>1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238</v>
      </c>
      <c r="BU5" t="s">
        <v>1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s="10" t="s">
        <v>238</v>
      </c>
      <c r="CJ5" t="s">
        <v>1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4</v>
      </c>
      <c r="B6">
        <v>-0.22335199999999999</v>
      </c>
      <c r="C6" t="s">
        <v>81</v>
      </c>
      <c r="D6">
        <v>8.3750000000000005E-2</v>
      </c>
      <c r="E6">
        <v>-2.6669</v>
      </c>
      <c r="F6">
        <v>0.11133</v>
      </c>
      <c r="G6">
        <v>-2.0063</v>
      </c>
      <c r="I6" t="s">
        <v>4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4</v>
      </c>
      <c r="Q6">
        <v>-0.708511</v>
      </c>
      <c r="R6" t="s">
        <v>164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239</v>
      </c>
      <c r="AE6" t="s">
        <v>2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239</v>
      </c>
      <c r="AR6" t="s">
        <v>2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239</v>
      </c>
      <c r="BG6" t="s">
        <v>2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239</v>
      </c>
      <c r="BU6" t="s">
        <v>2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s="10" t="s">
        <v>239</v>
      </c>
      <c r="CJ6" t="s">
        <v>2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5</v>
      </c>
      <c r="B7">
        <v>0.53088299999999999</v>
      </c>
      <c r="C7" t="s">
        <v>82</v>
      </c>
      <c r="D7">
        <v>0.1095</v>
      </c>
      <c r="E7">
        <v>4.8483999999999998</v>
      </c>
      <c r="F7">
        <v>0.11848</v>
      </c>
      <c r="G7">
        <v>4.4808000000000003</v>
      </c>
      <c r="I7" t="s">
        <v>5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5</v>
      </c>
      <c r="Q7">
        <v>0.59416199999999997</v>
      </c>
      <c r="R7" t="s">
        <v>165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240</v>
      </c>
      <c r="AE7" t="s">
        <v>3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240</v>
      </c>
      <c r="AR7" t="s">
        <v>3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240</v>
      </c>
      <c r="BG7" t="s">
        <v>3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240</v>
      </c>
      <c r="BU7" t="s">
        <v>3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s="10" t="s">
        <v>240</v>
      </c>
      <c r="CJ7" t="s">
        <v>3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6</v>
      </c>
      <c r="B8">
        <v>1.56488</v>
      </c>
      <c r="C8" t="s">
        <v>83</v>
      </c>
      <c r="D8">
        <v>0.17226</v>
      </c>
      <c r="E8">
        <v>9.0846</v>
      </c>
      <c r="F8">
        <v>0.17538000000000001</v>
      </c>
      <c r="G8">
        <v>8.923</v>
      </c>
      <c r="I8" t="s">
        <v>6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6</v>
      </c>
      <c r="Q8">
        <v>1.4110560000000001</v>
      </c>
      <c r="R8" t="s">
        <v>166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241</v>
      </c>
      <c r="AE8" t="s">
        <v>4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241</v>
      </c>
      <c r="AR8" t="s">
        <v>4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241</v>
      </c>
      <c r="BG8" t="s">
        <v>4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241</v>
      </c>
      <c r="BU8" t="s">
        <v>4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s="10" t="s">
        <v>241</v>
      </c>
      <c r="CJ8" t="s">
        <v>4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7</v>
      </c>
      <c r="B9">
        <v>1.374528</v>
      </c>
      <c r="C9" t="s">
        <v>84</v>
      </c>
      <c r="D9">
        <v>0.11179</v>
      </c>
      <c r="E9">
        <v>12.2959</v>
      </c>
      <c r="F9">
        <v>0.12224</v>
      </c>
      <c r="G9">
        <v>11.244300000000001</v>
      </c>
      <c r="I9" t="s">
        <v>7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7</v>
      </c>
      <c r="Q9">
        <v>1.0157929999999999</v>
      </c>
      <c r="R9" t="s">
        <v>167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242</v>
      </c>
      <c r="AE9" t="s">
        <v>5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242</v>
      </c>
      <c r="AR9" t="s">
        <v>5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242</v>
      </c>
      <c r="BG9" t="s">
        <v>5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242</v>
      </c>
      <c r="BU9" t="s">
        <v>5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s="10" t="s">
        <v>242</v>
      </c>
      <c r="CJ9" t="s">
        <v>5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8</v>
      </c>
      <c r="B10">
        <v>-0.37434600000000001</v>
      </c>
      <c r="C10" t="s">
        <v>85</v>
      </c>
      <c r="D10">
        <v>0.10117</v>
      </c>
      <c r="E10">
        <v>-3.7002000000000002</v>
      </c>
      <c r="F10">
        <v>0.1285</v>
      </c>
      <c r="G10">
        <v>-2.9131</v>
      </c>
      <c r="I10" t="s">
        <v>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8</v>
      </c>
      <c r="Q10">
        <v>-0.98082400000000003</v>
      </c>
      <c r="R10" t="s">
        <v>168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6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6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6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6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6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9</v>
      </c>
      <c r="B11">
        <v>-0.447681</v>
      </c>
      <c r="C11" t="s">
        <v>86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9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9</v>
      </c>
      <c r="Q11">
        <v>-0.62744</v>
      </c>
      <c r="R11" t="s">
        <v>169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243</v>
      </c>
      <c r="AE11" t="s">
        <v>7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243</v>
      </c>
      <c r="AR11" t="s">
        <v>7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243</v>
      </c>
      <c r="BG11" t="s">
        <v>7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243</v>
      </c>
      <c r="BU11" t="s">
        <v>7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s="10" t="s">
        <v>243</v>
      </c>
      <c r="CJ11" t="s">
        <v>7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10</v>
      </c>
      <c r="B12">
        <v>-0.312056</v>
      </c>
      <c r="C12" t="s">
        <v>87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10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10</v>
      </c>
      <c r="Q12">
        <v>-0.56388300000000002</v>
      </c>
      <c r="R12" t="s">
        <v>170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244</v>
      </c>
      <c r="AE12" t="s">
        <v>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244</v>
      </c>
      <c r="AR12" t="s">
        <v>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244</v>
      </c>
      <c r="BG12" t="s">
        <v>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244</v>
      </c>
      <c r="BU12" t="s">
        <v>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s="10" t="s">
        <v>244</v>
      </c>
      <c r="CJ12" t="s">
        <v>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11</v>
      </c>
      <c r="B13">
        <v>-0.152583</v>
      </c>
      <c r="C13" t="s">
        <v>88</v>
      </c>
      <c r="D13">
        <v>0.12567</v>
      </c>
      <c r="E13">
        <v>-1.2141</v>
      </c>
      <c r="F13">
        <v>0.12590000000000001</v>
      </c>
      <c r="G13">
        <v>-1.2119</v>
      </c>
      <c r="I13" t="s">
        <v>11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11</v>
      </c>
      <c r="Q13">
        <v>-0.40390199999999998</v>
      </c>
      <c r="R13" t="s">
        <v>171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9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9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9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9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9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12</v>
      </c>
      <c r="B14">
        <v>-0.44242500000000001</v>
      </c>
      <c r="C14" t="s">
        <v>89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12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12</v>
      </c>
      <c r="Q14">
        <v>-1.1260019999999999</v>
      </c>
      <c r="R14" t="s">
        <v>172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245</v>
      </c>
      <c r="AE14" t="s">
        <v>10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245</v>
      </c>
      <c r="AR14" t="s">
        <v>10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245</v>
      </c>
      <c r="BG14" t="s">
        <v>10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245</v>
      </c>
      <c r="BU14" t="s">
        <v>10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s="10" t="s">
        <v>245</v>
      </c>
      <c r="CJ14" t="s">
        <v>10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13</v>
      </c>
      <c r="B15">
        <v>-0.48931200000000002</v>
      </c>
      <c r="C15" t="s">
        <v>90</v>
      </c>
      <c r="D15">
        <v>0.12352</v>
      </c>
      <c r="E15">
        <v>-3.9615</v>
      </c>
      <c r="F15">
        <v>0.12997</v>
      </c>
      <c r="G15">
        <v>-3.7648000000000001</v>
      </c>
      <c r="I15" t="s">
        <v>13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13</v>
      </c>
      <c r="Q15">
        <v>-0.73081700000000005</v>
      </c>
      <c r="R15" t="s">
        <v>173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246</v>
      </c>
      <c r="AE15" t="s">
        <v>11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246</v>
      </c>
      <c r="AR15" t="s">
        <v>11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246</v>
      </c>
      <c r="BG15" t="s">
        <v>11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246</v>
      </c>
      <c r="BU15" t="s">
        <v>11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s="10" t="s">
        <v>246</v>
      </c>
      <c r="CJ15" t="s">
        <v>11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14</v>
      </c>
      <c r="B16">
        <v>-0.44353100000000001</v>
      </c>
      <c r="C16" t="s">
        <v>91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14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14</v>
      </c>
      <c r="Q16">
        <v>-0.68424799999999997</v>
      </c>
      <c r="R16" t="s">
        <v>174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247</v>
      </c>
      <c r="AE16" t="s">
        <v>12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247</v>
      </c>
      <c r="AR16" t="s">
        <v>12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247</v>
      </c>
      <c r="BG16" t="s">
        <v>12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247</v>
      </c>
      <c r="BU16" t="s">
        <v>12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s="10" t="s">
        <v>247</v>
      </c>
      <c r="CJ16" t="s">
        <v>12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15</v>
      </c>
      <c r="B17">
        <v>-0.37310599999999999</v>
      </c>
      <c r="C17" t="s">
        <v>92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15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15</v>
      </c>
      <c r="Q17">
        <v>-0.61675199999999997</v>
      </c>
      <c r="R17" t="s">
        <v>175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248</v>
      </c>
      <c r="AE17" t="s">
        <v>13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281</v>
      </c>
      <c r="AR17" t="s">
        <v>13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266</v>
      </c>
      <c r="BG17" t="s">
        <v>13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298</v>
      </c>
      <c r="BU17" t="s">
        <v>13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s="10" t="s">
        <v>312</v>
      </c>
      <c r="CJ17" t="s">
        <v>13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16</v>
      </c>
      <c r="B18">
        <v>-0.214619</v>
      </c>
      <c r="C18" t="s">
        <v>93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16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16</v>
      </c>
      <c r="Q18">
        <v>-0.65165200000000001</v>
      </c>
      <c r="R18" t="s">
        <v>176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249</v>
      </c>
      <c r="AE18" t="s">
        <v>14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282</v>
      </c>
      <c r="AR18" t="s">
        <v>14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267</v>
      </c>
      <c r="BG18" t="s">
        <v>14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299</v>
      </c>
      <c r="BU18" t="s">
        <v>14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s="10" t="s">
        <v>267</v>
      </c>
      <c r="CJ18" t="s">
        <v>14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17</v>
      </c>
      <c r="B19">
        <v>-0.72542200000000001</v>
      </c>
      <c r="C19" t="s">
        <v>94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17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17</v>
      </c>
      <c r="Q19">
        <v>-0.906246</v>
      </c>
      <c r="R19" t="s">
        <v>177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250</v>
      </c>
      <c r="AE19" t="s">
        <v>15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283</v>
      </c>
      <c r="AR19" t="s">
        <v>15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268</v>
      </c>
      <c r="BG19" t="s">
        <v>15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300</v>
      </c>
      <c r="BU19" t="s">
        <v>15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s="10" t="s">
        <v>268</v>
      </c>
      <c r="CJ19" t="s">
        <v>15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18</v>
      </c>
      <c r="B20">
        <v>-0.80619700000000005</v>
      </c>
      <c r="C20" t="s">
        <v>95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18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18</v>
      </c>
      <c r="Q20">
        <v>-0.99470800000000004</v>
      </c>
      <c r="R20" t="s">
        <v>178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251</v>
      </c>
      <c r="AE20" t="s">
        <v>16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284</v>
      </c>
      <c r="AR20" t="s">
        <v>16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269</v>
      </c>
      <c r="BG20" t="s">
        <v>16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301</v>
      </c>
      <c r="BU20" t="s">
        <v>16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s="10" t="s">
        <v>269</v>
      </c>
      <c r="CJ20" t="s">
        <v>16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19</v>
      </c>
      <c r="B21">
        <v>-0.41309299999999999</v>
      </c>
      <c r="C21" t="s">
        <v>96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19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19</v>
      </c>
      <c r="Q21">
        <v>-0.61017500000000002</v>
      </c>
      <c r="R21" t="s">
        <v>179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252</v>
      </c>
      <c r="AE21" t="s">
        <v>17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285</v>
      </c>
      <c r="AR21" t="s">
        <v>17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270</v>
      </c>
      <c r="BG21" t="s">
        <v>17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302</v>
      </c>
      <c r="BU21" t="s">
        <v>17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s="10" t="s">
        <v>270</v>
      </c>
      <c r="CJ21" t="s">
        <v>17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20</v>
      </c>
      <c r="B22">
        <v>0.18377199999999999</v>
      </c>
      <c r="C22" t="s">
        <v>97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20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20</v>
      </c>
      <c r="Q22">
        <v>0.32289000000000001</v>
      </c>
      <c r="R22" t="s">
        <v>180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253</v>
      </c>
      <c r="AE22" t="s">
        <v>18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286</v>
      </c>
      <c r="AR22" t="s">
        <v>18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271</v>
      </c>
      <c r="BG22" t="s">
        <v>18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303</v>
      </c>
      <c r="BU22" t="s">
        <v>18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s="10" t="s">
        <v>313</v>
      </c>
      <c r="CJ22" t="s">
        <v>18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21</v>
      </c>
      <c r="B23">
        <v>7.6114000000000001E-2</v>
      </c>
      <c r="C23" t="s">
        <v>98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21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21</v>
      </c>
      <c r="Q23">
        <v>6.9795999999999997E-2</v>
      </c>
      <c r="R23" t="s">
        <v>181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254</v>
      </c>
      <c r="AE23" t="s">
        <v>19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287</v>
      </c>
      <c r="AR23" t="s">
        <v>19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272</v>
      </c>
      <c r="BG23" t="s">
        <v>19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304</v>
      </c>
      <c r="BU23" t="s">
        <v>19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s="10" t="s">
        <v>314</v>
      </c>
      <c r="CJ23" t="s">
        <v>19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22</v>
      </c>
      <c r="B24">
        <v>-1.080819</v>
      </c>
      <c r="C24" t="s">
        <v>99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22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22</v>
      </c>
      <c r="Q24">
        <v>-1.0058130000000001</v>
      </c>
      <c r="R24" t="s">
        <v>182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20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20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20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20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20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23</v>
      </c>
      <c r="B25">
        <v>0.29677399999999998</v>
      </c>
      <c r="C25" t="s">
        <v>100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23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23</v>
      </c>
      <c r="Q25">
        <v>0.35301199999999999</v>
      </c>
      <c r="R25" t="s">
        <v>183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255</v>
      </c>
      <c r="AE25" t="s">
        <v>21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255</v>
      </c>
      <c r="AR25" t="s">
        <v>21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255</v>
      </c>
      <c r="BG25" t="s">
        <v>21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255</v>
      </c>
      <c r="BU25" t="s">
        <v>21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s="10" t="s">
        <v>255</v>
      </c>
      <c r="CJ25" t="s">
        <v>21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24</v>
      </c>
      <c r="B26">
        <v>-0.18246200000000001</v>
      </c>
      <c r="C26" t="s">
        <v>101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24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24</v>
      </c>
      <c r="Q26">
        <v>-0.59749699999999994</v>
      </c>
      <c r="R26" t="s">
        <v>184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256</v>
      </c>
      <c r="AE26" t="s">
        <v>22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288</v>
      </c>
      <c r="AR26" t="s">
        <v>22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273</v>
      </c>
      <c r="BG26" t="s">
        <v>22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305</v>
      </c>
      <c r="BU26" t="s">
        <v>22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s="10" t="s">
        <v>315</v>
      </c>
      <c r="CJ26" t="s">
        <v>22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25</v>
      </c>
      <c r="B27">
        <v>-8.1828999999999999E-2</v>
      </c>
      <c r="C27" t="s">
        <v>102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25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25</v>
      </c>
      <c r="Q27">
        <v>-0.28276400000000002</v>
      </c>
      <c r="R27" t="s">
        <v>185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257</v>
      </c>
      <c r="AE27" t="s">
        <v>23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289</v>
      </c>
      <c r="AR27" t="s">
        <v>23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274</v>
      </c>
      <c r="BG27" t="s">
        <v>23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306</v>
      </c>
      <c r="BU27" t="s">
        <v>23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s="10" t="s">
        <v>316</v>
      </c>
      <c r="CJ27" t="s">
        <v>23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26</v>
      </c>
      <c r="B28">
        <v>0.37783699999999998</v>
      </c>
      <c r="C28" t="s">
        <v>103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26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26</v>
      </c>
      <c r="Q28">
        <v>0.19828799999999999</v>
      </c>
      <c r="R28" t="s">
        <v>186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258</v>
      </c>
      <c r="AE28" t="s">
        <v>24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290</v>
      </c>
      <c r="AR28" t="s">
        <v>24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275</v>
      </c>
      <c r="BG28" t="s">
        <v>24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307</v>
      </c>
      <c r="BU28" t="s">
        <v>24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s="10" t="s">
        <v>317</v>
      </c>
      <c r="CJ28" t="s">
        <v>24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27</v>
      </c>
      <c r="B29">
        <v>-0.87935099999999999</v>
      </c>
      <c r="C29" t="s">
        <v>104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27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27</v>
      </c>
      <c r="Q29">
        <v>-0.95840599999999998</v>
      </c>
      <c r="R29" t="s">
        <v>187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259</v>
      </c>
      <c r="AE29" t="s">
        <v>25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291</v>
      </c>
      <c r="AR29" t="s">
        <v>25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276</v>
      </c>
      <c r="BG29" t="s">
        <v>25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308</v>
      </c>
      <c r="BU29" t="s">
        <v>25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s="10" t="s">
        <v>318</v>
      </c>
      <c r="CJ29" t="s">
        <v>25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28</v>
      </c>
      <c r="B30">
        <v>-0.45061299999999999</v>
      </c>
      <c r="C30" t="s">
        <v>105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28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28</v>
      </c>
      <c r="Q30">
        <v>-1.125677</v>
      </c>
      <c r="R30" t="s">
        <v>188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260</v>
      </c>
      <c r="AE30" t="s">
        <v>26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292</v>
      </c>
      <c r="AR30" t="s">
        <v>26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277</v>
      </c>
      <c r="BG30" t="s">
        <v>26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309</v>
      </c>
      <c r="BU30" t="s">
        <v>26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s="10" t="s">
        <v>309</v>
      </c>
      <c r="CJ30" t="s">
        <v>26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29</v>
      </c>
      <c r="B31">
        <v>-0.17674699999999999</v>
      </c>
      <c r="C31" t="s">
        <v>106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29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29</v>
      </c>
      <c r="Q31">
        <v>-0.52176699999999998</v>
      </c>
      <c r="R31" t="s">
        <v>189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261</v>
      </c>
      <c r="AE31" t="s">
        <v>27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293</v>
      </c>
      <c r="AR31" t="s">
        <v>27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278</v>
      </c>
      <c r="BG31" t="s">
        <v>27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310</v>
      </c>
      <c r="BU31" t="s">
        <v>27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s="10" t="s">
        <v>319</v>
      </c>
      <c r="CJ31" t="s">
        <v>27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30</v>
      </c>
      <c r="B32">
        <v>-0.29292299999999999</v>
      </c>
      <c r="C32" t="s">
        <v>107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30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30</v>
      </c>
      <c r="Q32">
        <v>-0.62732699999999997</v>
      </c>
      <c r="R32" t="s">
        <v>190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28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28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28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28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28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31</v>
      </c>
      <c r="B33">
        <v>-0.74044500000000002</v>
      </c>
      <c r="C33" t="s">
        <v>108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31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31</v>
      </c>
      <c r="Q33">
        <v>-1.024653</v>
      </c>
      <c r="R33" t="s">
        <v>191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262</v>
      </c>
      <c r="AE33" t="s">
        <v>29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262</v>
      </c>
      <c r="AR33" t="s">
        <v>29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262</v>
      </c>
      <c r="BG33" t="s">
        <v>29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262</v>
      </c>
      <c r="BU33" t="s">
        <v>29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s="10" t="s">
        <v>262</v>
      </c>
      <c r="CJ33" t="s">
        <v>29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32</v>
      </c>
      <c r="B34">
        <v>-0.13287199999999999</v>
      </c>
      <c r="C34" t="s">
        <v>109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32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32</v>
      </c>
      <c r="Q34">
        <v>-0.251828</v>
      </c>
      <c r="R34" t="s">
        <v>192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30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30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30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30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30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33</v>
      </c>
      <c r="B35">
        <v>-7.9910999999999996E-2</v>
      </c>
      <c r="C35" t="s">
        <v>110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33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33</v>
      </c>
      <c r="Q35">
        <v>-0.162993</v>
      </c>
      <c r="R35" t="s">
        <v>193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263</v>
      </c>
      <c r="AE35" t="s">
        <v>31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263</v>
      </c>
      <c r="AR35" t="s">
        <v>31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263</v>
      </c>
      <c r="BG35" t="s">
        <v>31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263</v>
      </c>
      <c r="BU35" t="s">
        <v>31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s="10" t="s">
        <v>263</v>
      </c>
      <c r="CJ35" t="s">
        <v>31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34</v>
      </c>
      <c r="B36">
        <v>-0.20976900000000001</v>
      </c>
      <c r="C36" t="s">
        <v>111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34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34</v>
      </c>
      <c r="Q36">
        <v>-0.26123299999999999</v>
      </c>
      <c r="R36" t="s">
        <v>194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32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32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154</v>
      </c>
      <c r="BG36" t="s">
        <v>32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32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s="10" t="s">
        <v>154</v>
      </c>
      <c r="CJ36" t="s">
        <v>32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35</v>
      </c>
      <c r="B37">
        <v>-0.77114899999999997</v>
      </c>
      <c r="C37" t="s">
        <v>112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35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35</v>
      </c>
      <c r="Q37">
        <v>-0.81801599999999997</v>
      </c>
      <c r="R37" t="s">
        <v>195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33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33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33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33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33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36</v>
      </c>
      <c r="B38">
        <v>-9.0484999999999996E-2</v>
      </c>
      <c r="C38" t="s">
        <v>113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36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36</v>
      </c>
      <c r="Q38">
        <v>-5.1089000000000002E-2</v>
      </c>
      <c r="R38" t="s">
        <v>196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34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34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34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34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34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37</v>
      </c>
      <c r="B39">
        <v>7.5794E-2</v>
      </c>
      <c r="C39" t="s">
        <v>114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37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37</v>
      </c>
      <c r="Q39">
        <v>0.113827</v>
      </c>
      <c r="R39" t="s">
        <v>197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35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35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35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35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35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38</v>
      </c>
      <c r="B40">
        <v>0.36277500000000001</v>
      </c>
      <c r="C40" t="s">
        <v>115</v>
      </c>
      <c r="D40">
        <v>0.25059999999999999</v>
      </c>
      <c r="E40">
        <v>1.4476</v>
      </c>
      <c r="F40">
        <v>0.26044</v>
      </c>
      <c r="G40">
        <v>1.3929</v>
      </c>
      <c r="I40" t="s">
        <v>38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38</v>
      </c>
      <c r="Q40">
        <v>0.33935100000000001</v>
      </c>
      <c r="R40" t="s">
        <v>198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36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36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36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36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36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39</v>
      </c>
      <c r="B41">
        <v>-0.41915799999999998</v>
      </c>
      <c r="C41" t="s">
        <v>116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39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39</v>
      </c>
      <c r="Q41">
        <v>-0.423147</v>
      </c>
      <c r="R41" t="s">
        <v>199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37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37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37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37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37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40</v>
      </c>
      <c r="B42">
        <v>-0.11773500000000001</v>
      </c>
      <c r="C42" t="s">
        <v>117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40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40</v>
      </c>
      <c r="Q42">
        <v>-0.32604499999999997</v>
      </c>
      <c r="R42" t="s">
        <v>200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38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38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38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38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38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41</v>
      </c>
      <c r="B43">
        <v>-0.383579</v>
      </c>
      <c r="C43" t="s">
        <v>118</v>
      </c>
      <c r="D43">
        <v>0.11691</v>
      </c>
      <c r="E43">
        <v>-3.2808999999999999</v>
      </c>
      <c r="F43">
        <v>0.11594</v>
      </c>
      <c r="G43">
        <v>-3.3083</v>
      </c>
      <c r="I43" t="s">
        <v>41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41</v>
      </c>
      <c r="Q43">
        <v>-0.49554999999999999</v>
      </c>
      <c r="R43" t="s">
        <v>201</v>
      </c>
      <c r="S43">
        <v>0.13965</v>
      </c>
      <c r="T43">
        <v>-3.54854</v>
      </c>
      <c r="U43">
        <v>0.14487</v>
      </c>
      <c r="V43">
        <v>-3.4207700000000001</v>
      </c>
      <c r="AE43" t="s">
        <v>39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39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39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39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39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42</v>
      </c>
      <c r="B44">
        <v>-8.2478999999999997E-2</v>
      </c>
      <c r="C44" t="s">
        <v>119</v>
      </c>
      <c r="D44">
        <v>0.23832</v>
      </c>
      <c r="E44">
        <v>-0.34610000000000002</v>
      </c>
      <c r="F44">
        <v>0.24426</v>
      </c>
      <c r="G44">
        <v>-0.3377</v>
      </c>
      <c r="I44" t="s">
        <v>42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42</v>
      </c>
      <c r="Q44">
        <v>-0.174183</v>
      </c>
      <c r="R44" t="s">
        <v>202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40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40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40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40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40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43</v>
      </c>
      <c r="B45">
        <v>-0.47096500000000002</v>
      </c>
      <c r="C45" t="s">
        <v>120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43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43</v>
      </c>
      <c r="Q45">
        <v>-0.53968700000000003</v>
      </c>
      <c r="R45" t="s">
        <v>203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41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41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41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41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41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44</v>
      </c>
      <c r="B46">
        <v>-0.49314400000000003</v>
      </c>
      <c r="C46" t="s">
        <v>121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44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44</v>
      </c>
      <c r="Q46">
        <v>-0.92990600000000001</v>
      </c>
      <c r="R46" t="s">
        <v>204</v>
      </c>
      <c r="S46">
        <v>8.097E-2</v>
      </c>
      <c r="T46">
        <v>-11.48441</v>
      </c>
      <c r="U46">
        <v>8.8550000000000004E-2</v>
      </c>
      <c r="V46">
        <v>-10.50108</v>
      </c>
      <c r="AE46" t="s">
        <v>42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42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42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42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42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45</v>
      </c>
      <c r="B47">
        <v>-0.95930499999999996</v>
      </c>
      <c r="C47" t="s">
        <v>122</v>
      </c>
      <c r="D47">
        <v>6.3119999999999996E-2</v>
      </c>
      <c r="E47">
        <v>-15.1976</v>
      </c>
      <c r="F47">
        <v>7.596E-2</v>
      </c>
      <c r="G47">
        <v>-12.6287</v>
      </c>
      <c r="I47" t="s">
        <v>45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45</v>
      </c>
      <c r="Q47">
        <v>-1.173079</v>
      </c>
      <c r="R47" t="s">
        <v>205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43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43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43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43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43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46</v>
      </c>
      <c r="B48">
        <v>-1.7914129999999999</v>
      </c>
      <c r="C48" t="s">
        <v>123</v>
      </c>
      <c r="D48">
        <v>0.10797</v>
      </c>
      <c r="E48">
        <v>-16.592099999999999</v>
      </c>
      <c r="F48">
        <v>0.12006</v>
      </c>
      <c r="G48">
        <v>-14.9213</v>
      </c>
      <c r="I48" t="s">
        <v>46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46</v>
      </c>
      <c r="Q48">
        <v>-2.0073099999999999</v>
      </c>
      <c r="R48" t="s">
        <v>206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44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44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44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44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44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47</v>
      </c>
      <c r="B49">
        <v>-1.535426</v>
      </c>
      <c r="C49" t="s">
        <v>124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47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47</v>
      </c>
      <c r="Q49">
        <v>-1.7240359999999999</v>
      </c>
      <c r="R49" t="s">
        <v>207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45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45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45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45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45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48</v>
      </c>
      <c r="B50">
        <v>-2.9301000000000001E-2</v>
      </c>
      <c r="C50" t="s">
        <v>125</v>
      </c>
      <c r="D50">
        <v>1.8849999999999999E-2</v>
      </c>
      <c r="E50">
        <v>-1.5542</v>
      </c>
      <c r="F50">
        <v>1.83E-2</v>
      </c>
      <c r="G50">
        <v>-1.6011</v>
      </c>
      <c r="I50" t="s">
        <v>48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48</v>
      </c>
      <c r="Q50">
        <v>-4.4275000000000002E-2</v>
      </c>
      <c r="R50" t="s">
        <v>208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46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46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46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46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46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49</v>
      </c>
      <c r="B51">
        <v>-3.5316E-2</v>
      </c>
      <c r="C51" t="s">
        <v>126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49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49</v>
      </c>
      <c r="Q51">
        <v>-4.7342000000000002E-2</v>
      </c>
      <c r="R51" t="s">
        <v>209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47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47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47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47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47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50</v>
      </c>
      <c r="B52">
        <v>0.87169600000000003</v>
      </c>
      <c r="C52" t="s">
        <v>127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50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50</v>
      </c>
      <c r="Q52">
        <v>0.85819999999999996</v>
      </c>
      <c r="R52" t="s">
        <v>210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48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48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48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48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48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51</v>
      </c>
      <c r="B53">
        <v>-9.4400999999999999E-2</v>
      </c>
      <c r="C53" t="s">
        <v>128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51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51</v>
      </c>
      <c r="Q53">
        <v>-0.100027</v>
      </c>
      <c r="R53" t="s">
        <v>211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49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49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49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49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49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52</v>
      </c>
      <c r="B54">
        <v>1.4888999999999999E-2</v>
      </c>
      <c r="C54" t="s">
        <v>129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52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52</v>
      </c>
      <c r="Q54">
        <v>0.125557</v>
      </c>
      <c r="R54" t="s">
        <v>212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50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50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50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50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50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53</v>
      </c>
      <c r="B55">
        <v>-0.200077</v>
      </c>
      <c r="C55" t="s">
        <v>130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53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53</v>
      </c>
      <c r="Q55">
        <v>-0.35477999999999998</v>
      </c>
      <c r="R55" t="s">
        <v>213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51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51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51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51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51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54</v>
      </c>
      <c r="B56">
        <v>-0.32844299999999998</v>
      </c>
      <c r="C56" t="s">
        <v>131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54</v>
      </c>
      <c r="Q56">
        <v>-0.36236299999999999</v>
      </c>
      <c r="R56" t="s">
        <v>214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52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52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52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52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52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55</v>
      </c>
      <c r="B57">
        <v>0.17305999999999999</v>
      </c>
      <c r="C57" t="s">
        <v>132</v>
      </c>
      <c r="D57">
        <v>0.15214</v>
      </c>
      <c r="E57">
        <v>1.1375</v>
      </c>
      <c r="F57">
        <v>0.14474999999999999</v>
      </c>
      <c r="G57">
        <v>1.1956</v>
      </c>
      <c r="I57" t="s">
        <v>55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55</v>
      </c>
      <c r="Q57">
        <v>0.141151</v>
      </c>
      <c r="R57" t="s">
        <v>215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53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53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53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53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53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56</v>
      </c>
      <c r="B58">
        <v>1.5553669999999999</v>
      </c>
      <c r="C58" t="s">
        <v>133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56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56</v>
      </c>
      <c r="Q58">
        <v>3.5411039999999998</v>
      </c>
      <c r="R58" t="s">
        <v>216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57</v>
      </c>
      <c r="B59">
        <v>1.491933</v>
      </c>
      <c r="C59" t="s">
        <v>134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57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57</v>
      </c>
      <c r="Q59">
        <v>2.413872</v>
      </c>
      <c r="R59" t="s">
        <v>217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55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55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55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55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55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58</v>
      </c>
      <c r="B60">
        <v>-0.28163100000000002</v>
      </c>
      <c r="C60" t="s">
        <v>135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58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58</v>
      </c>
      <c r="Q60">
        <v>0.87971299999999997</v>
      </c>
      <c r="R60" t="s">
        <v>218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56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56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56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56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56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59</v>
      </c>
      <c r="B61">
        <v>1.7265079999999999</v>
      </c>
      <c r="C61" t="s">
        <v>136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59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59</v>
      </c>
      <c r="Q61">
        <v>2.919054</v>
      </c>
      <c r="R61" t="s">
        <v>219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57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57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57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57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57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60</v>
      </c>
      <c r="B62" s="7">
        <v>-1.582883</v>
      </c>
      <c r="C62" t="s">
        <v>137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60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60</v>
      </c>
      <c r="Q62" s="6">
        <v>1.5266E-2</v>
      </c>
      <c r="R62" s="6" t="s">
        <v>220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58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58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58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58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58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61</v>
      </c>
      <c r="B63">
        <v>-0.60041800000000001</v>
      </c>
      <c r="C63" t="s">
        <v>138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61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61</v>
      </c>
      <c r="Q63" s="6">
        <v>-0.37590000000000001</v>
      </c>
      <c r="R63" s="6" t="s">
        <v>221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59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59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59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59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59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62</v>
      </c>
      <c r="B64" s="7">
        <v>-0.92989999999999995</v>
      </c>
      <c r="C64" t="s">
        <v>139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64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64</v>
      </c>
      <c r="Q64" s="6">
        <v>0.71630799999999994</v>
      </c>
      <c r="R64" s="6" t="s">
        <v>222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60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60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D64" s="10"/>
      <c r="BG64" s="6" t="s">
        <v>60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60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60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63</v>
      </c>
      <c r="B65">
        <v>-1.19476</v>
      </c>
      <c r="C65" t="s">
        <v>140</v>
      </c>
      <c r="D65">
        <v>0.79669999999999996</v>
      </c>
      <c r="E65">
        <v>-1.4996</v>
      </c>
      <c r="F65">
        <v>0.75405</v>
      </c>
      <c r="G65">
        <v>-1.5845</v>
      </c>
      <c r="I65" t="s">
        <v>65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65</v>
      </c>
      <c r="Q65" s="6">
        <v>1.101348</v>
      </c>
      <c r="R65" s="6" t="s">
        <v>223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61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61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11"/>
      <c r="BG65" s="6" t="s">
        <v>61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61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61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64</v>
      </c>
      <c r="B66" s="3">
        <v>0.45109700000000003</v>
      </c>
      <c r="C66" t="s">
        <v>141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66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66</v>
      </c>
      <c r="Q66" s="6">
        <v>4.0756000000000001E-2</v>
      </c>
      <c r="R66" s="6" t="s">
        <v>224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64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64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D66" s="10"/>
      <c r="BG66" s="6" t="s">
        <v>64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62</v>
      </c>
      <c r="BV66" s="9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62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65</v>
      </c>
      <c r="B67" s="3">
        <v>0.77456400000000003</v>
      </c>
      <c r="C67" t="s">
        <v>142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67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67</v>
      </c>
      <c r="Q67" s="6">
        <v>6.5099000000000004E-2</v>
      </c>
      <c r="R67" s="6" t="s">
        <v>225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65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65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D67" s="10"/>
      <c r="BG67" s="6" t="s">
        <v>65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63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63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66</v>
      </c>
      <c r="B68">
        <v>7.5339999999999999E-3</v>
      </c>
      <c r="C68" t="s">
        <v>143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68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68</v>
      </c>
      <c r="Q68" s="6">
        <v>-0.31382700000000002</v>
      </c>
      <c r="R68" s="6" t="s">
        <v>226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66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66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11"/>
      <c r="BG68" s="6" t="s">
        <v>66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64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64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67</v>
      </c>
      <c r="B69">
        <v>1.9687E-2</v>
      </c>
      <c r="C69" t="s">
        <v>144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69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69</v>
      </c>
      <c r="Q69" s="6">
        <v>-2.9700609999999998</v>
      </c>
      <c r="R69" s="6" t="s">
        <v>227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67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67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11"/>
      <c r="BG69" s="6" t="s">
        <v>67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65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65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68</v>
      </c>
      <c r="B70" s="3">
        <v>-0.95881700000000003</v>
      </c>
      <c r="C70" t="s">
        <v>145</v>
      </c>
      <c r="D70">
        <v>0.20942</v>
      </c>
      <c r="E70">
        <v>-4.5784000000000002</v>
      </c>
      <c r="F70">
        <v>0.20604</v>
      </c>
      <c r="G70">
        <v>-4.6536</v>
      </c>
      <c r="I70" t="s">
        <v>70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70</v>
      </c>
      <c r="Q70" s="6">
        <v>-2.660285</v>
      </c>
      <c r="R70" s="6" t="s">
        <v>228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68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68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11"/>
      <c r="BG70" s="6" t="s">
        <v>68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66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66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69</v>
      </c>
      <c r="B71" s="3">
        <v>-3.380017</v>
      </c>
      <c r="C71" t="s">
        <v>146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71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71</v>
      </c>
      <c r="Q71" s="6">
        <v>4.9055549999999997</v>
      </c>
      <c r="R71" s="6" t="s">
        <v>229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69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69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D71" s="10"/>
      <c r="BG71" s="6" t="s">
        <v>69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67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67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70</v>
      </c>
      <c r="B72">
        <v>-2.1312600000000002</v>
      </c>
      <c r="C72" t="s">
        <v>147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72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72</v>
      </c>
      <c r="Q72">
        <v>-2.1870000000000001E-3</v>
      </c>
      <c r="R72" t="s">
        <v>230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70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70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11"/>
      <c r="BG72" s="6" t="s">
        <v>70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69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69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71</v>
      </c>
      <c r="B73">
        <v>5.2039799999999996</v>
      </c>
      <c r="C73" t="s">
        <v>148</v>
      </c>
      <c r="D73">
        <v>3.0982699999999999</v>
      </c>
      <c r="E73">
        <v>1.6796</v>
      </c>
      <c r="F73">
        <v>2.48963</v>
      </c>
      <c r="G73">
        <v>2.0903</v>
      </c>
      <c r="I73" t="s">
        <v>73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73</v>
      </c>
      <c r="Q73">
        <v>-1.687532</v>
      </c>
      <c r="R73" t="s">
        <v>231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71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71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11"/>
      <c r="BG73" s="6" t="s">
        <v>71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70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70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72</v>
      </c>
      <c r="B74" s="2">
        <v>-6.6094999999999999E-4</v>
      </c>
      <c r="C74" t="s">
        <v>149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74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74</v>
      </c>
      <c r="Q74">
        <v>-1.030033</v>
      </c>
      <c r="R74" t="s">
        <v>232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72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72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72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72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72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73</v>
      </c>
      <c r="B75" s="2">
        <v>-2.9873999999999998E-4</v>
      </c>
      <c r="C75" t="s">
        <v>150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75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75</v>
      </c>
      <c r="Q75" s="2">
        <v>5.0610000000000003E-6</v>
      </c>
      <c r="R75" t="s">
        <v>233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73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73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73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73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73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74</v>
      </c>
      <c r="B76" s="2">
        <v>-1.9440000000000001E-4</v>
      </c>
      <c r="C76" t="s">
        <v>151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76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76</v>
      </c>
      <c r="Q76">
        <v>0.84721599999999997</v>
      </c>
      <c r="R76" t="s">
        <v>234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74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74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74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74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74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75</v>
      </c>
      <c r="B77" s="2">
        <v>1.0411E-4</v>
      </c>
      <c r="C77" t="s">
        <v>152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75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75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75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75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75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76</v>
      </c>
      <c r="B78">
        <v>0.33798499999999998</v>
      </c>
      <c r="C78" t="s">
        <v>153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76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76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76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76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76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E141"/>
  <sheetViews>
    <sheetView topLeftCell="J67" workbookViewId="0">
      <selection activeCell="M81" sqref="M81"/>
    </sheetView>
  </sheetViews>
  <sheetFormatPr defaultRowHeight="14.5" x14ac:dyDescent="0.35"/>
  <cols>
    <col min="1" max="1" width="20.26953125" customWidth="1"/>
    <col min="2" max="2" width="11.6328125" customWidth="1"/>
    <col min="3" max="3" width="9.36328125" bestFit="1" customWidth="1"/>
    <col min="4" max="4" width="13.36328125" style="19" customWidth="1"/>
    <col min="11" max="11" width="14.453125" customWidth="1"/>
    <col min="12" max="12" width="22.54296875" customWidth="1"/>
    <col min="13" max="13" width="15.08984375" customWidth="1"/>
    <col min="16" max="16" width="11.1796875" customWidth="1"/>
    <col min="20" max="20" width="14.7265625" customWidth="1"/>
    <col min="22" max="22" width="14.6328125" customWidth="1"/>
    <col min="31" max="31" width="8.7265625" style="19"/>
  </cols>
  <sheetData>
    <row r="1" spans="1:27" x14ac:dyDescent="0.35">
      <c r="A1" s="28" t="s">
        <v>488</v>
      </c>
      <c r="B1" s="28"/>
      <c r="C1" s="28"/>
      <c r="D1" s="29"/>
      <c r="E1" s="28"/>
      <c r="F1" s="28"/>
      <c r="M1" s="28" t="s">
        <v>489</v>
      </c>
      <c r="N1" s="28"/>
      <c r="O1" s="28"/>
      <c r="P1" s="28"/>
      <c r="Q1" s="28"/>
      <c r="R1" s="28"/>
      <c r="V1" s="28" t="s">
        <v>626</v>
      </c>
      <c r="W1" s="28"/>
      <c r="X1" s="28"/>
      <c r="Y1" s="28"/>
      <c r="Z1" s="28"/>
      <c r="AA1" s="28"/>
    </row>
    <row r="2" spans="1:27" x14ac:dyDescent="0.35">
      <c r="A2" s="14" t="s">
        <v>154</v>
      </c>
      <c r="M2" s="14" t="s">
        <v>154</v>
      </c>
      <c r="V2" s="14" t="s">
        <v>154</v>
      </c>
    </row>
    <row r="3" spans="1:27" x14ac:dyDescent="0.35">
      <c r="A3" s="14"/>
      <c r="B3" t="s">
        <v>155</v>
      </c>
      <c r="C3" t="s">
        <v>156</v>
      </c>
      <c r="D3" s="19" t="s">
        <v>157</v>
      </c>
      <c r="E3" t="s">
        <v>158</v>
      </c>
      <c r="F3" t="s">
        <v>159</v>
      </c>
      <c r="M3" s="1"/>
      <c r="N3" t="s">
        <v>155</v>
      </c>
      <c r="O3" t="s">
        <v>156</v>
      </c>
      <c r="P3" t="s">
        <v>157</v>
      </c>
      <c r="Q3" t="s">
        <v>158</v>
      </c>
      <c r="R3" t="s">
        <v>159</v>
      </c>
      <c r="V3" s="1"/>
      <c r="W3" t="s">
        <v>155</v>
      </c>
      <c r="X3" t="s">
        <v>156</v>
      </c>
      <c r="Y3" t="s">
        <v>157</v>
      </c>
      <c r="Z3" t="s">
        <v>158</v>
      </c>
      <c r="AA3" t="s">
        <v>159</v>
      </c>
    </row>
    <row r="4" spans="1:27" x14ac:dyDescent="0.35">
      <c r="A4" s="14" t="s">
        <v>0</v>
      </c>
      <c r="B4" s="12">
        <v>0.424344</v>
      </c>
      <c r="C4" s="12">
        <v>0.19899</v>
      </c>
      <c r="D4" s="19" t="s">
        <v>338</v>
      </c>
      <c r="E4" s="12">
        <v>0.20760000000000001</v>
      </c>
      <c r="F4" s="12">
        <v>2.0440800000000001</v>
      </c>
      <c r="M4" s="14" t="s">
        <v>0</v>
      </c>
      <c r="N4" s="12">
        <v>0.42369299999999999</v>
      </c>
      <c r="O4" s="12">
        <v>0.19988</v>
      </c>
      <c r="P4" s="19" t="s">
        <v>490</v>
      </c>
      <c r="Q4" s="12">
        <v>0.20863999999999999</v>
      </c>
      <c r="R4" s="12">
        <v>2.0307200000000001</v>
      </c>
      <c r="V4" s="14" t="s">
        <v>0</v>
      </c>
      <c r="W4" s="12">
        <v>0.12483</v>
      </c>
      <c r="X4" s="12">
        <v>0.16863</v>
      </c>
      <c r="Y4" s="19">
        <v>0.74</v>
      </c>
      <c r="Z4" s="12">
        <v>0.18637999999999999</v>
      </c>
      <c r="AA4" s="12">
        <v>0.66979999999999995</v>
      </c>
    </row>
    <row r="5" spans="1:27" x14ac:dyDescent="0.35">
      <c r="A5" s="14" t="s">
        <v>1</v>
      </c>
      <c r="B5" s="12">
        <v>12.697941</v>
      </c>
      <c r="C5" s="12">
        <v>0.46063999999999999</v>
      </c>
      <c r="D5" s="19" t="s">
        <v>437</v>
      </c>
      <c r="E5" s="12">
        <v>0.50754999999999995</v>
      </c>
      <c r="F5" s="12">
        <v>25.018339999999998</v>
      </c>
      <c r="M5" s="14" t="s">
        <v>1</v>
      </c>
      <c r="N5" s="12">
        <v>12.596133</v>
      </c>
      <c r="O5" s="12">
        <v>0.45395000000000002</v>
      </c>
      <c r="P5" s="19" t="s">
        <v>491</v>
      </c>
      <c r="Q5" s="12">
        <v>0.50173000000000001</v>
      </c>
      <c r="R5" s="12">
        <v>25.105329999999999</v>
      </c>
      <c r="V5" s="14" t="s">
        <v>1</v>
      </c>
      <c r="W5" s="12">
        <v>2.3303799999999999</v>
      </c>
      <c r="X5" s="12">
        <v>0.23921999999999999</v>
      </c>
      <c r="Y5" s="19" t="s">
        <v>575</v>
      </c>
      <c r="Z5" s="12">
        <v>0.24865000000000001</v>
      </c>
      <c r="AA5" s="12">
        <v>9.3721099999999993</v>
      </c>
    </row>
    <row r="6" spans="1:27" x14ac:dyDescent="0.35">
      <c r="A6" s="14" t="s">
        <v>2</v>
      </c>
      <c r="B6" s="12">
        <v>10.247026999999999</v>
      </c>
      <c r="C6" s="12">
        <v>0.84199000000000002</v>
      </c>
      <c r="D6" s="19" t="s">
        <v>438</v>
      </c>
      <c r="E6" s="12">
        <v>0.75548999999999999</v>
      </c>
      <c r="F6" s="12">
        <v>13.563470000000001</v>
      </c>
      <c r="M6" s="14" t="s">
        <v>2</v>
      </c>
      <c r="N6" s="12">
        <v>9.9710180000000008</v>
      </c>
      <c r="O6" s="12">
        <v>0.82387999999999995</v>
      </c>
      <c r="P6" s="19" t="s">
        <v>492</v>
      </c>
      <c r="Q6" s="12">
        <v>0.75682000000000005</v>
      </c>
      <c r="R6" s="12">
        <v>13.17489</v>
      </c>
      <c r="V6" s="14" t="s">
        <v>2</v>
      </c>
      <c r="W6" s="12">
        <v>4.04528</v>
      </c>
      <c r="X6" s="12">
        <v>0.49087999999999998</v>
      </c>
      <c r="Y6" s="19" t="s">
        <v>576</v>
      </c>
      <c r="Z6" s="12">
        <v>0.49029</v>
      </c>
      <c r="AA6" s="12">
        <v>8.2507999999999999</v>
      </c>
    </row>
    <row r="7" spans="1:27" x14ac:dyDescent="0.35">
      <c r="A7" s="14" t="s">
        <v>3</v>
      </c>
      <c r="B7" s="12">
        <v>1.1567499999999999</v>
      </c>
      <c r="C7" s="12">
        <v>0.20135</v>
      </c>
      <c r="D7" s="19" t="s">
        <v>439</v>
      </c>
      <c r="E7" s="12">
        <v>0.19403000000000001</v>
      </c>
      <c r="F7" s="12">
        <v>5.9618200000000003</v>
      </c>
      <c r="M7" s="14" t="s">
        <v>3</v>
      </c>
      <c r="N7" s="12">
        <v>1.147038</v>
      </c>
      <c r="O7" s="12">
        <v>0.20144000000000001</v>
      </c>
      <c r="P7" s="19" t="s">
        <v>493</v>
      </c>
      <c r="Q7" s="12">
        <v>0.19413</v>
      </c>
      <c r="R7" s="12">
        <v>5.9086499999999997</v>
      </c>
      <c r="V7" s="14" t="s">
        <v>3</v>
      </c>
      <c r="W7" s="12">
        <v>1.1076999999999999</v>
      </c>
      <c r="X7" s="12">
        <v>0.19295999999999999</v>
      </c>
      <c r="Y7" s="19" t="s">
        <v>577</v>
      </c>
      <c r="Z7" s="12">
        <v>0.18654999999999999</v>
      </c>
      <c r="AA7" s="12">
        <v>5.9377000000000004</v>
      </c>
    </row>
    <row r="8" spans="1:27" x14ac:dyDescent="0.35">
      <c r="A8" s="14" t="s">
        <v>4</v>
      </c>
      <c r="B8" s="12">
        <v>-0.693191</v>
      </c>
      <c r="C8" s="12">
        <v>0.13827</v>
      </c>
      <c r="D8" s="19" t="s">
        <v>440</v>
      </c>
      <c r="E8" s="12">
        <v>0.15623999999999999</v>
      </c>
      <c r="F8" s="12">
        <v>-4.4368299999999996</v>
      </c>
      <c r="M8" s="14" t="s">
        <v>355</v>
      </c>
      <c r="N8" s="12">
        <v>-0.69989999999999997</v>
      </c>
      <c r="O8" s="12">
        <v>0.13882</v>
      </c>
      <c r="P8" s="19" t="s">
        <v>494</v>
      </c>
      <c r="Q8" s="12">
        <v>0.15692999999999999</v>
      </c>
      <c r="R8" s="12">
        <v>-4.4598300000000002</v>
      </c>
      <c r="V8" s="14" t="s">
        <v>355</v>
      </c>
      <c r="W8" s="12">
        <v>-0.49442000000000003</v>
      </c>
      <c r="X8" s="12">
        <v>0.11903</v>
      </c>
      <c r="Y8" s="19" t="s">
        <v>578</v>
      </c>
      <c r="Z8" s="12">
        <v>0.13936999999999999</v>
      </c>
      <c r="AA8" s="12">
        <v>-3.5476000000000001</v>
      </c>
    </row>
    <row r="9" spans="1:27" x14ac:dyDescent="0.35">
      <c r="A9" s="14" t="s">
        <v>5</v>
      </c>
      <c r="B9" s="12">
        <v>0.56483899999999998</v>
      </c>
      <c r="C9" s="12">
        <v>0.13088</v>
      </c>
      <c r="D9" s="19" t="s">
        <v>441</v>
      </c>
      <c r="E9" s="12">
        <v>0.13808000000000001</v>
      </c>
      <c r="F9" s="12">
        <v>4.0905899999999997</v>
      </c>
      <c r="M9" s="14" t="s">
        <v>356</v>
      </c>
      <c r="N9" s="12">
        <v>0.55977600000000005</v>
      </c>
      <c r="O9" s="12">
        <v>0.13103000000000001</v>
      </c>
      <c r="P9" s="19" t="s">
        <v>495</v>
      </c>
      <c r="Q9" s="12">
        <v>0.13844999999999999</v>
      </c>
      <c r="R9" s="12">
        <v>4.0430700000000002</v>
      </c>
      <c r="V9" s="14" t="s">
        <v>356</v>
      </c>
      <c r="W9" s="12">
        <v>0.33118999999999998</v>
      </c>
      <c r="X9" s="12">
        <v>0.12034</v>
      </c>
      <c r="Y9" s="19" t="s">
        <v>579</v>
      </c>
      <c r="Z9" s="12">
        <v>0.12667</v>
      </c>
      <c r="AA9" s="12">
        <v>2.61456</v>
      </c>
    </row>
    <row r="10" spans="1:27" x14ac:dyDescent="0.35">
      <c r="A10" s="14" t="s">
        <v>6</v>
      </c>
      <c r="B10" s="12">
        <v>1.257938</v>
      </c>
      <c r="C10" s="12">
        <v>0.19194</v>
      </c>
      <c r="D10" s="19" t="s">
        <v>442</v>
      </c>
      <c r="E10" s="12">
        <v>0.19378999999999999</v>
      </c>
      <c r="F10" s="12">
        <v>6.49139</v>
      </c>
      <c r="M10" s="14" t="s">
        <v>357</v>
      </c>
      <c r="N10" s="12">
        <v>1.276127</v>
      </c>
      <c r="O10" s="12">
        <v>0.19216</v>
      </c>
      <c r="P10" s="19" t="s">
        <v>496</v>
      </c>
      <c r="Q10" s="12">
        <v>0.19319</v>
      </c>
      <c r="R10" s="12">
        <v>6.6054000000000004</v>
      </c>
      <c r="V10" s="14" t="s">
        <v>357</v>
      </c>
      <c r="W10" s="12">
        <v>1.2769900000000001</v>
      </c>
      <c r="X10" s="12">
        <v>0.18673000000000001</v>
      </c>
      <c r="Y10" s="19" t="s">
        <v>580</v>
      </c>
      <c r="Z10" s="12">
        <v>0.18992999999999999</v>
      </c>
      <c r="AA10" s="12">
        <v>6.7234600000000002</v>
      </c>
    </row>
    <row r="11" spans="1:27" x14ac:dyDescent="0.35">
      <c r="A11" s="14" t="s">
        <v>7</v>
      </c>
      <c r="B11" s="12">
        <v>0.75612299999999999</v>
      </c>
      <c r="C11" s="12">
        <v>0.12961</v>
      </c>
      <c r="D11" s="19" t="s">
        <v>443</v>
      </c>
      <c r="E11" s="12">
        <v>0.13394</v>
      </c>
      <c r="F11" s="12">
        <v>5.6451399999999996</v>
      </c>
      <c r="M11" s="14" t="s">
        <v>358</v>
      </c>
      <c r="N11" s="12">
        <v>0.75371900000000003</v>
      </c>
      <c r="O11" s="12">
        <v>0.12977</v>
      </c>
      <c r="P11" s="19" t="s">
        <v>497</v>
      </c>
      <c r="Q11" s="12">
        <v>0.13428999999999999</v>
      </c>
      <c r="R11" s="12">
        <v>5.6125999999999996</v>
      </c>
      <c r="V11" s="14" t="s">
        <v>358</v>
      </c>
      <c r="W11" s="12">
        <v>0.82294</v>
      </c>
      <c r="X11" s="12">
        <v>0.12366000000000001</v>
      </c>
      <c r="Y11" s="19" t="s">
        <v>581</v>
      </c>
      <c r="Z11" s="12">
        <v>0.12847</v>
      </c>
      <c r="AA11" s="12">
        <v>6.4055099999999996</v>
      </c>
    </row>
    <row r="12" spans="1:27" x14ac:dyDescent="0.35">
      <c r="A12" s="14" t="s">
        <v>8</v>
      </c>
      <c r="B12" s="12">
        <v>-0.901281</v>
      </c>
      <c r="C12" s="12">
        <v>0.16466</v>
      </c>
      <c r="D12" s="19" t="s">
        <v>444</v>
      </c>
      <c r="E12" s="12">
        <v>0.1699</v>
      </c>
      <c r="F12" s="12">
        <v>-5.3047800000000001</v>
      </c>
      <c r="M12" s="14" t="s">
        <v>359</v>
      </c>
      <c r="N12" s="12">
        <v>-0.90591100000000002</v>
      </c>
      <c r="O12" s="12">
        <v>0.16533999999999999</v>
      </c>
      <c r="P12" s="19" t="s">
        <v>498</v>
      </c>
      <c r="Q12" s="12">
        <v>0.17050000000000001</v>
      </c>
      <c r="R12" s="12">
        <v>-5.3132099999999998</v>
      </c>
      <c r="V12" s="14" t="s">
        <v>359</v>
      </c>
      <c r="W12" s="12">
        <v>-0.70032000000000005</v>
      </c>
      <c r="X12" s="12">
        <v>0.14097000000000001</v>
      </c>
      <c r="Y12" s="19" t="s">
        <v>582</v>
      </c>
      <c r="Z12" s="12">
        <v>0.15146000000000001</v>
      </c>
      <c r="AA12" s="12">
        <v>-4.6236800000000002</v>
      </c>
    </row>
    <row r="13" spans="1:27" x14ac:dyDescent="0.35">
      <c r="A13" s="14" t="s">
        <v>9</v>
      </c>
      <c r="B13" s="12">
        <v>-0.53701299999999996</v>
      </c>
      <c r="C13" s="12">
        <v>0.14149999999999999</v>
      </c>
      <c r="D13" s="19" t="s">
        <v>445</v>
      </c>
      <c r="E13" s="12">
        <v>0.15543000000000001</v>
      </c>
      <c r="F13" s="12">
        <v>-3.4550999999999998</v>
      </c>
      <c r="M13" s="14" t="s">
        <v>360</v>
      </c>
      <c r="N13" s="12">
        <v>-0.54473800000000006</v>
      </c>
      <c r="O13" s="12">
        <v>0.14169999999999999</v>
      </c>
      <c r="P13" s="19" t="s">
        <v>499</v>
      </c>
      <c r="Q13" s="12">
        <v>0.15570000000000001</v>
      </c>
      <c r="R13" s="12">
        <v>-3.4987200000000001</v>
      </c>
      <c r="V13" s="14" t="s">
        <v>360</v>
      </c>
      <c r="W13" s="12">
        <v>-0.47821999999999998</v>
      </c>
      <c r="X13" s="12">
        <v>0.12991</v>
      </c>
      <c r="Y13" s="19" t="s">
        <v>583</v>
      </c>
      <c r="Z13" s="12">
        <v>0.13414000000000001</v>
      </c>
      <c r="AA13" s="12">
        <v>-3.56514</v>
      </c>
    </row>
    <row r="14" spans="1:27" x14ac:dyDescent="0.35">
      <c r="A14" s="14" t="s">
        <v>10</v>
      </c>
      <c r="B14" s="12">
        <v>-0.561747</v>
      </c>
      <c r="C14" s="12">
        <v>0.22927</v>
      </c>
      <c r="D14" s="19" t="s">
        <v>446</v>
      </c>
      <c r="E14" s="12">
        <v>0.23219999999999999</v>
      </c>
      <c r="F14" s="12">
        <v>-2.41919</v>
      </c>
      <c r="M14" s="14" t="s">
        <v>361</v>
      </c>
      <c r="N14" s="12">
        <v>-0.58091300000000001</v>
      </c>
      <c r="O14" s="12">
        <v>0.22919</v>
      </c>
      <c r="P14" s="19" t="s">
        <v>500</v>
      </c>
      <c r="Q14" s="12">
        <v>0.23233000000000001</v>
      </c>
      <c r="R14" s="12">
        <v>-2.5004300000000002</v>
      </c>
      <c r="V14" s="14" t="s">
        <v>361</v>
      </c>
      <c r="W14" s="12">
        <v>-0.45251000000000002</v>
      </c>
      <c r="X14" s="12">
        <v>0.22986000000000001</v>
      </c>
      <c r="Y14" s="19" t="s">
        <v>584</v>
      </c>
      <c r="Z14" s="12">
        <v>0.23383999999999999</v>
      </c>
      <c r="AA14" s="12">
        <v>-1.93509</v>
      </c>
    </row>
    <row r="15" spans="1:27" x14ac:dyDescent="0.35">
      <c r="A15" s="14" t="s">
        <v>11</v>
      </c>
      <c r="B15" s="12">
        <v>-0.47627199999999997</v>
      </c>
      <c r="C15" s="12">
        <v>0.13386999999999999</v>
      </c>
      <c r="D15" s="19" t="s">
        <v>447</v>
      </c>
      <c r="E15" s="12">
        <v>0.12773000000000001</v>
      </c>
      <c r="F15" s="12">
        <v>-3.7288600000000001</v>
      </c>
      <c r="M15" s="14" t="s">
        <v>362</v>
      </c>
      <c r="N15" s="12">
        <v>-0.47845799999999999</v>
      </c>
      <c r="O15" s="12">
        <v>0.13399</v>
      </c>
      <c r="P15" s="19" t="s">
        <v>501</v>
      </c>
      <c r="Q15" s="12">
        <v>0.12791</v>
      </c>
      <c r="R15" s="12">
        <v>-3.7405200000000001</v>
      </c>
      <c r="V15" s="14" t="s">
        <v>362</v>
      </c>
      <c r="W15" s="12">
        <v>-0.39465</v>
      </c>
      <c r="X15" s="12">
        <v>0.13114999999999999</v>
      </c>
      <c r="Y15" s="19" t="s">
        <v>585</v>
      </c>
      <c r="Z15" s="12">
        <v>0.12517</v>
      </c>
      <c r="AA15" s="12">
        <v>-3.1529099999999999</v>
      </c>
    </row>
    <row r="16" spans="1:27" x14ac:dyDescent="0.35">
      <c r="A16" s="14" t="s">
        <v>12</v>
      </c>
      <c r="B16" s="12">
        <v>-1.033183</v>
      </c>
      <c r="C16" s="12">
        <v>0.16799</v>
      </c>
      <c r="D16" s="19" t="s">
        <v>448</v>
      </c>
      <c r="E16" s="12">
        <v>0.17485999999999999</v>
      </c>
      <c r="F16" s="12">
        <v>-5.9085099999999997</v>
      </c>
      <c r="M16" s="14" t="s">
        <v>363</v>
      </c>
      <c r="N16" s="12">
        <v>-1.039698</v>
      </c>
      <c r="O16" s="12">
        <v>0.16875999999999999</v>
      </c>
      <c r="P16" s="19" t="s">
        <v>502</v>
      </c>
      <c r="Q16" s="12">
        <v>0.17579</v>
      </c>
      <c r="R16" s="12">
        <v>-5.9143800000000004</v>
      </c>
      <c r="V16" s="14" t="s">
        <v>363</v>
      </c>
      <c r="W16" s="12">
        <v>-0.81705000000000005</v>
      </c>
      <c r="X16" s="12">
        <v>0.14460999999999999</v>
      </c>
      <c r="Y16" s="19" t="s">
        <v>586</v>
      </c>
      <c r="Z16" s="12">
        <v>0.15489</v>
      </c>
      <c r="AA16" s="12">
        <v>-5.2751700000000001</v>
      </c>
    </row>
    <row r="17" spans="1:27" x14ac:dyDescent="0.35">
      <c r="A17" s="14" t="s">
        <v>13</v>
      </c>
      <c r="B17" s="12">
        <v>-0.60967099999999996</v>
      </c>
      <c r="C17" s="12">
        <v>0.13658000000000001</v>
      </c>
      <c r="D17" s="19" t="s">
        <v>449</v>
      </c>
      <c r="E17" s="12">
        <v>0.14135</v>
      </c>
      <c r="F17" s="12">
        <v>-4.3131899999999996</v>
      </c>
      <c r="M17" s="14" t="s">
        <v>364</v>
      </c>
      <c r="N17" s="12">
        <v>-0.61493600000000004</v>
      </c>
      <c r="O17" s="12">
        <v>0.13669999999999999</v>
      </c>
      <c r="P17" s="19" t="s">
        <v>503</v>
      </c>
      <c r="Q17" s="12">
        <v>0.14158999999999999</v>
      </c>
      <c r="R17" s="12">
        <v>-4.3429599999999997</v>
      </c>
      <c r="V17" s="14" t="s">
        <v>364</v>
      </c>
      <c r="W17" s="12">
        <v>-0.52871000000000001</v>
      </c>
      <c r="X17" s="12">
        <v>0.12589</v>
      </c>
      <c r="Y17" s="19" t="s">
        <v>587</v>
      </c>
      <c r="Z17" s="12">
        <v>0.12683</v>
      </c>
      <c r="AA17" s="12">
        <v>-4.1687700000000003</v>
      </c>
    </row>
    <row r="18" spans="1:27" x14ac:dyDescent="0.35">
      <c r="A18" s="14" t="s">
        <v>14</v>
      </c>
      <c r="B18" s="12">
        <v>-0.38933600000000002</v>
      </c>
      <c r="C18" s="12">
        <v>0.24665999999999999</v>
      </c>
      <c r="D18" s="19">
        <v>-1.5780000000000001</v>
      </c>
      <c r="E18" s="12">
        <v>0.25674000000000002</v>
      </c>
      <c r="F18" s="12">
        <v>-1.51647</v>
      </c>
      <c r="M18" s="14" t="s">
        <v>365</v>
      </c>
      <c r="N18" s="12">
        <v>-0.38250200000000001</v>
      </c>
      <c r="O18" s="12">
        <v>0.24623</v>
      </c>
      <c r="P18" s="19">
        <v>-1.5529999999999999</v>
      </c>
      <c r="Q18" s="12">
        <v>0.25609999999999999</v>
      </c>
      <c r="R18" s="12">
        <v>-1.4935499999999999</v>
      </c>
      <c r="V18" s="14" t="s">
        <v>365</v>
      </c>
      <c r="W18" s="12">
        <v>-0.27934999999999999</v>
      </c>
      <c r="X18" s="12">
        <v>0.24767</v>
      </c>
      <c r="Y18" s="19">
        <v>-1.1279999999999999</v>
      </c>
      <c r="Z18" s="12">
        <v>0.26090999999999998</v>
      </c>
      <c r="AA18" s="12">
        <v>-1.0707100000000001</v>
      </c>
    </row>
    <row r="19" spans="1:27" x14ac:dyDescent="0.35">
      <c r="A19" s="14" t="s">
        <v>15</v>
      </c>
      <c r="B19" s="12">
        <v>-0.67281899999999994</v>
      </c>
      <c r="C19" s="12">
        <v>0.13779</v>
      </c>
      <c r="D19" s="19" t="s">
        <v>450</v>
      </c>
      <c r="E19" s="12">
        <v>0.14054</v>
      </c>
      <c r="F19" s="12">
        <v>-4.7874600000000003</v>
      </c>
      <c r="M19" s="14" t="s">
        <v>366</v>
      </c>
      <c r="N19" s="12">
        <v>-0.67283099999999996</v>
      </c>
      <c r="O19" s="12">
        <v>0.13780999999999999</v>
      </c>
      <c r="P19" s="19" t="s">
        <v>504</v>
      </c>
      <c r="Q19" s="12">
        <v>0.14055000000000001</v>
      </c>
      <c r="R19" s="12">
        <v>-4.7870900000000001</v>
      </c>
      <c r="V19" s="14" t="s">
        <v>366</v>
      </c>
      <c r="W19" s="12">
        <v>-0.60672000000000004</v>
      </c>
      <c r="X19" s="12">
        <v>0.1358</v>
      </c>
      <c r="Y19" s="19" t="s">
        <v>588</v>
      </c>
      <c r="Z19" s="12">
        <v>0.13808000000000001</v>
      </c>
      <c r="AA19" s="12">
        <v>-4.3940400000000004</v>
      </c>
    </row>
    <row r="20" spans="1:27" x14ac:dyDescent="0.35">
      <c r="A20" s="14" t="s">
        <v>16</v>
      </c>
      <c r="B20" s="12">
        <v>-0.55701699999999998</v>
      </c>
      <c r="C20" s="12">
        <v>0.16331000000000001</v>
      </c>
      <c r="D20" s="19" t="s">
        <v>451</v>
      </c>
      <c r="E20" s="12">
        <v>0.17</v>
      </c>
      <c r="F20" s="12">
        <v>-3.2766500000000001</v>
      </c>
      <c r="M20" s="14" t="s">
        <v>367</v>
      </c>
      <c r="N20" s="12">
        <v>-0.56274500000000005</v>
      </c>
      <c r="O20" s="12">
        <v>0.16431999999999999</v>
      </c>
      <c r="P20" s="19" t="s">
        <v>505</v>
      </c>
      <c r="Q20" s="12">
        <v>0.17108000000000001</v>
      </c>
      <c r="R20" s="12">
        <v>-3.2894100000000002</v>
      </c>
      <c r="V20" s="14" t="s">
        <v>367</v>
      </c>
      <c r="W20" s="12">
        <v>-0.40362999999999999</v>
      </c>
      <c r="X20" s="12">
        <v>0.13363</v>
      </c>
      <c r="Y20" s="19" t="s">
        <v>589</v>
      </c>
      <c r="Z20" s="12">
        <v>0.14255999999999999</v>
      </c>
      <c r="AA20" s="12">
        <v>-2.8312200000000001</v>
      </c>
    </row>
    <row r="21" spans="1:27" x14ac:dyDescent="0.35">
      <c r="A21" s="14" t="s">
        <v>17</v>
      </c>
      <c r="B21" s="12">
        <v>-0.81608400000000003</v>
      </c>
      <c r="C21" s="12">
        <v>0.16718</v>
      </c>
      <c r="D21" s="19" t="s">
        <v>452</v>
      </c>
      <c r="E21" s="12">
        <v>0.16145999999999999</v>
      </c>
      <c r="F21" s="12">
        <v>-5.0542600000000002</v>
      </c>
      <c r="M21" s="14" t="s">
        <v>368</v>
      </c>
      <c r="N21" s="12">
        <v>-0.80546600000000002</v>
      </c>
      <c r="O21" s="12">
        <v>0.16700999999999999</v>
      </c>
      <c r="P21" s="19" t="s">
        <v>506</v>
      </c>
      <c r="Q21" s="12">
        <v>0.16078999999999999</v>
      </c>
      <c r="R21" s="12">
        <v>-5.00929</v>
      </c>
      <c r="V21" s="14" t="s">
        <v>368</v>
      </c>
      <c r="W21" s="12">
        <v>-0.78139999999999998</v>
      </c>
      <c r="X21" s="12">
        <v>0.15379999999999999</v>
      </c>
      <c r="Y21" s="19" t="s">
        <v>590</v>
      </c>
      <c r="Z21" s="12">
        <v>0.14452999999999999</v>
      </c>
      <c r="AA21" s="12">
        <v>-5.4064899999999998</v>
      </c>
    </row>
    <row r="22" spans="1:27" x14ac:dyDescent="0.35">
      <c r="A22" s="14" t="s">
        <v>18</v>
      </c>
      <c r="B22" s="12">
        <v>-1.0889249999999999</v>
      </c>
      <c r="C22" s="12">
        <v>0.36074000000000001</v>
      </c>
      <c r="D22" s="19" t="s">
        <v>339</v>
      </c>
      <c r="E22" s="12">
        <v>0.35254999999999997</v>
      </c>
      <c r="F22" s="12">
        <v>-3.0887199999999999</v>
      </c>
      <c r="M22" s="14" t="s">
        <v>369</v>
      </c>
      <c r="N22" s="12">
        <v>-1.14297</v>
      </c>
      <c r="O22" s="12">
        <v>0.36220000000000002</v>
      </c>
      <c r="P22" s="19" t="s">
        <v>507</v>
      </c>
      <c r="Q22" s="12">
        <v>0.35416999999999998</v>
      </c>
      <c r="R22" s="12">
        <v>-3.22716</v>
      </c>
      <c r="V22" s="14" t="s">
        <v>369</v>
      </c>
      <c r="W22" s="12">
        <v>-1.0821700000000001</v>
      </c>
      <c r="X22" s="12">
        <v>0.36162</v>
      </c>
      <c r="Y22" s="19" t="s">
        <v>591</v>
      </c>
      <c r="Z22" s="12">
        <v>0.35743999999999998</v>
      </c>
      <c r="AA22" s="12">
        <v>-3.0276000000000001</v>
      </c>
    </row>
    <row r="23" spans="1:27" x14ac:dyDescent="0.35">
      <c r="A23" s="14" t="s">
        <v>19</v>
      </c>
      <c r="B23" s="12">
        <v>-0.61844200000000005</v>
      </c>
      <c r="C23" s="12">
        <v>0.16303000000000001</v>
      </c>
      <c r="D23" s="19" t="s">
        <v>453</v>
      </c>
      <c r="E23" s="12">
        <v>0.15637999999999999</v>
      </c>
      <c r="F23" s="12">
        <v>-3.9546199999999998</v>
      </c>
      <c r="M23" s="14" t="s">
        <v>370</v>
      </c>
      <c r="N23" s="12">
        <v>-0.61663400000000002</v>
      </c>
      <c r="O23" s="12">
        <v>0.16305</v>
      </c>
      <c r="P23" s="19" t="s">
        <v>508</v>
      </c>
      <c r="Q23" s="12">
        <v>0.15640999999999999</v>
      </c>
      <c r="R23" s="12">
        <v>-3.9423699999999999</v>
      </c>
      <c r="V23" s="14" t="s">
        <v>370</v>
      </c>
      <c r="W23" s="12">
        <v>-0.56972999999999996</v>
      </c>
      <c r="X23" s="12">
        <v>0.15998999999999999</v>
      </c>
      <c r="Y23" s="19" t="s">
        <v>592</v>
      </c>
      <c r="Z23" s="12">
        <v>0.15306</v>
      </c>
      <c r="AA23" s="12">
        <v>-3.72221</v>
      </c>
    </row>
    <row r="24" spans="1:27" x14ac:dyDescent="0.35">
      <c r="A24" s="14" t="s">
        <v>20</v>
      </c>
      <c r="B24" s="12">
        <v>0.32775599999999999</v>
      </c>
      <c r="C24" s="12">
        <v>8.5949999999999999E-2</v>
      </c>
      <c r="D24" s="19" t="s">
        <v>454</v>
      </c>
      <c r="E24" s="12">
        <v>8.48E-2</v>
      </c>
      <c r="F24" s="12">
        <v>3.8648600000000002</v>
      </c>
      <c r="M24" s="14" t="s">
        <v>371</v>
      </c>
      <c r="N24" s="12">
        <v>0.32926</v>
      </c>
      <c r="O24" s="12">
        <v>8.6309999999999998E-2</v>
      </c>
      <c r="P24" s="19" t="s">
        <v>509</v>
      </c>
      <c r="Q24" s="12">
        <v>8.5239999999999996E-2</v>
      </c>
      <c r="R24" s="12">
        <v>3.8628999999999998</v>
      </c>
      <c r="V24" s="14" t="s">
        <v>371</v>
      </c>
      <c r="W24" s="12">
        <v>0.31074000000000002</v>
      </c>
      <c r="X24" s="12">
        <v>7.4459999999999998E-2</v>
      </c>
      <c r="Y24" s="19" t="s">
        <v>593</v>
      </c>
      <c r="Z24" s="12">
        <v>7.4219999999999994E-2</v>
      </c>
      <c r="AA24" s="12">
        <v>4.1869699999999996</v>
      </c>
    </row>
    <row r="25" spans="1:27" x14ac:dyDescent="0.35">
      <c r="A25" s="14" t="s">
        <v>21</v>
      </c>
      <c r="B25" s="12">
        <v>6.3122999999999999E-2</v>
      </c>
      <c r="C25" s="12">
        <v>8.4589999999999999E-2</v>
      </c>
      <c r="D25" s="19">
        <v>0.746</v>
      </c>
      <c r="E25" s="12">
        <v>8.5440000000000002E-2</v>
      </c>
      <c r="F25" s="12">
        <v>0.73878999999999995</v>
      </c>
      <c r="M25" s="14" t="s">
        <v>372</v>
      </c>
      <c r="N25" s="12">
        <v>6.7505999999999997E-2</v>
      </c>
      <c r="O25" s="12">
        <v>8.4690000000000001E-2</v>
      </c>
      <c r="P25" s="19">
        <v>0.79700000000000004</v>
      </c>
      <c r="Q25" s="12">
        <v>8.5690000000000002E-2</v>
      </c>
      <c r="R25" s="12">
        <v>0.78776999999999997</v>
      </c>
      <c r="V25" s="14" t="s">
        <v>372</v>
      </c>
      <c r="W25" s="12">
        <v>0.13142999999999999</v>
      </c>
      <c r="X25" s="12">
        <v>7.7079999999999996E-2</v>
      </c>
      <c r="Y25" s="19" t="s">
        <v>594</v>
      </c>
      <c r="Z25" s="12">
        <v>7.5969999999999996E-2</v>
      </c>
      <c r="AA25" s="12">
        <v>1.73003</v>
      </c>
    </row>
    <row r="26" spans="1:27" x14ac:dyDescent="0.35">
      <c r="A26" s="14" t="s">
        <v>22</v>
      </c>
      <c r="B26" s="12">
        <v>-1.0420149999999999</v>
      </c>
      <c r="C26" s="12">
        <v>0.16031999999999999</v>
      </c>
      <c r="D26" s="19" t="s">
        <v>455</v>
      </c>
      <c r="E26" s="12">
        <v>0.15958</v>
      </c>
      <c r="F26" s="12">
        <v>-6.5296599999999998</v>
      </c>
      <c r="M26" s="14" t="s">
        <v>373</v>
      </c>
      <c r="N26" s="12">
        <v>-1.046862</v>
      </c>
      <c r="O26" s="12">
        <v>0.16017000000000001</v>
      </c>
      <c r="P26" s="19" t="s">
        <v>510</v>
      </c>
      <c r="Q26" s="12">
        <v>0.159</v>
      </c>
      <c r="R26" s="12">
        <v>-6.5838599999999996</v>
      </c>
      <c r="V26" s="14" t="s">
        <v>373</v>
      </c>
      <c r="W26" s="12">
        <v>-1.08738</v>
      </c>
      <c r="X26" s="12">
        <v>0.15873000000000001</v>
      </c>
      <c r="Y26" s="19" t="s">
        <v>595</v>
      </c>
      <c r="Z26" s="12">
        <v>0.15747</v>
      </c>
      <c r="AA26" s="12">
        <v>-6.9052100000000003</v>
      </c>
    </row>
    <row r="27" spans="1:27" x14ac:dyDescent="0.35">
      <c r="A27" s="14" t="s">
        <v>23</v>
      </c>
      <c r="B27" s="12">
        <v>0.40956300000000001</v>
      </c>
      <c r="C27" s="12">
        <v>8.6679999999999993E-2</v>
      </c>
      <c r="D27" s="19" t="s">
        <v>456</v>
      </c>
      <c r="E27" s="12">
        <v>8.4870000000000001E-2</v>
      </c>
      <c r="F27" s="12">
        <v>4.8256399999999999</v>
      </c>
      <c r="M27" s="14" t="s">
        <v>374</v>
      </c>
      <c r="N27" s="12">
        <v>0.41159099999999998</v>
      </c>
      <c r="O27" s="12">
        <v>8.6749999999999994E-2</v>
      </c>
      <c r="P27" s="19" t="s">
        <v>511</v>
      </c>
      <c r="Q27" s="12">
        <v>8.4970000000000004E-2</v>
      </c>
      <c r="R27" s="12">
        <v>4.84422</v>
      </c>
      <c r="V27" s="14" t="s">
        <v>374</v>
      </c>
      <c r="W27" s="12">
        <v>0.4219</v>
      </c>
      <c r="X27" s="12">
        <v>8.4169999999999995E-2</v>
      </c>
      <c r="Y27" s="19" t="s">
        <v>596</v>
      </c>
      <c r="Z27" s="12">
        <v>8.2530000000000006E-2</v>
      </c>
      <c r="AA27" s="12">
        <v>5.1122500000000004</v>
      </c>
    </row>
    <row r="28" spans="1:27" x14ac:dyDescent="0.35">
      <c r="A28" s="14" t="s">
        <v>24</v>
      </c>
      <c r="B28" s="12">
        <v>-0.71706400000000003</v>
      </c>
      <c r="C28" s="12">
        <v>0.27105000000000001</v>
      </c>
      <c r="D28" s="19" t="s">
        <v>457</v>
      </c>
      <c r="E28" s="12">
        <v>0.28826000000000002</v>
      </c>
      <c r="F28" s="12">
        <v>-2.4876</v>
      </c>
      <c r="M28" s="14" t="s">
        <v>375</v>
      </c>
      <c r="N28" s="12">
        <v>-0.73202999999999996</v>
      </c>
      <c r="O28" s="12">
        <v>0.27239000000000002</v>
      </c>
      <c r="P28" s="19" t="s">
        <v>512</v>
      </c>
      <c r="Q28" s="12">
        <v>0.29004999999999997</v>
      </c>
      <c r="R28" s="12">
        <v>-2.52379</v>
      </c>
      <c r="V28" s="14" t="s">
        <v>375</v>
      </c>
      <c r="W28" s="12">
        <v>-0.56610000000000005</v>
      </c>
      <c r="X28" s="12">
        <v>0.23333999999999999</v>
      </c>
      <c r="Y28" s="19" t="s">
        <v>597</v>
      </c>
      <c r="Z28" s="12">
        <v>0.24609</v>
      </c>
      <c r="AA28" s="12">
        <v>-2.3003300000000002</v>
      </c>
    </row>
    <row r="29" spans="1:27" x14ac:dyDescent="0.35">
      <c r="A29" s="14" t="s">
        <v>25</v>
      </c>
      <c r="B29" s="12">
        <v>-0.37234200000000001</v>
      </c>
      <c r="C29" s="12">
        <v>0.26296000000000003</v>
      </c>
      <c r="D29" s="19">
        <v>-1.4159999999999999</v>
      </c>
      <c r="E29" s="12">
        <v>0.26788000000000001</v>
      </c>
      <c r="F29" s="12">
        <v>-1.3899600000000001</v>
      </c>
      <c r="M29" s="14" t="s">
        <v>376</v>
      </c>
      <c r="N29" s="12">
        <v>-0.38777400000000001</v>
      </c>
      <c r="O29" s="12">
        <v>0.26362999999999998</v>
      </c>
      <c r="P29" s="19">
        <v>-1.4710000000000001</v>
      </c>
      <c r="Q29" s="12">
        <v>0.26871</v>
      </c>
      <c r="R29" s="12">
        <v>-1.4431</v>
      </c>
      <c r="V29" s="14" t="s">
        <v>376</v>
      </c>
      <c r="W29" s="12">
        <v>-0.25252000000000002</v>
      </c>
      <c r="X29" s="12">
        <v>0.23458999999999999</v>
      </c>
      <c r="Y29" s="19">
        <v>-1.0760000000000001</v>
      </c>
      <c r="Z29" s="12">
        <v>0.23155999999999999</v>
      </c>
      <c r="AA29" s="12">
        <v>-1.0905400000000001</v>
      </c>
    </row>
    <row r="30" spans="1:27" x14ac:dyDescent="0.35">
      <c r="A30" s="14" t="s">
        <v>26</v>
      </c>
      <c r="B30" s="12">
        <v>-0.35153000000000001</v>
      </c>
      <c r="C30" s="12">
        <v>0.39446999999999999</v>
      </c>
      <c r="D30" s="19">
        <v>-0.89100000000000001</v>
      </c>
      <c r="E30" s="12">
        <v>0.38788</v>
      </c>
      <c r="F30" s="12">
        <v>-0.90629000000000004</v>
      </c>
      <c r="M30" s="14" t="s">
        <v>377</v>
      </c>
      <c r="N30" s="12">
        <v>-0.25098599999999999</v>
      </c>
      <c r="O30" s="12">
        <v>0.39545999999999998</v>
      </c>
      <c r="P30" s="19">
        <v>-0.63500000000000001</v>
      </c>
      <c r="Q30" s="12">
        <v>0.38707000000000003</v>
      </c>
      <c r="R30" s="12">
        <v>-0.64842999999999995</v>
      </c>
      <c r="V30" s="14" t="s">
        <v>377</v>
      </c>
      <c r="W30" s="12">
        <v>-0.15129000000000001</v>
      </c>
      <c r="X30" s="12">
        <v>0.38799</v>
      </c>
      <c r="Y30" s="19">
        <v>-0.39</v>
      </c>
      <c r="Z30" s="12">
        <v>0.37902999999999998</v>
      </c>
      <c r="AA30" s="12">
        <v>-0.39916000000000001</v>
      </c>
    </row>
    <row r="31" spans="1:27" x14ac:dyDescent="0.35">
      <c r="A31" s="14" t="s">
        <v>27</v>
      </c>
      <c r="B31" s="12">
        <v>-0.97312500000000002</v>
      </c>
      <c r="C31" s="12">
        <v>0.27006000000000002</v>
      </c>
      <c r="D31" s="19" t="s">
        <v>458</v>
      </c>
      <c r="E31" s="12">
        <v>0.26988000000000001</v>
      </c>
      <c r="F31" s="12">
        <v>-3.6057999999999999</v>
      </c>
      <c r="M31" s="14" t="s">
        <v>378</v>
      </c>
      <c r="N31" s="12">
        <v>-0.97802</v>
      </c>
      <c r="O31" s="12">
        <v>0.27073000000000003</v>
      </c>
      <c r="P31" s="19" t="s">
        <v>513</v>
      </c>
      <c r="Q31" s="12">
        <v>0.27087</v>
      </c>
      <c r="R31" s="12">
        <v>-3.6106500000000001</v>
      </c>
      <c r="V31" s="14" t="s">
        <v>378</v>
      </c>
      <c r="W31" s="12">
        <v>-0.84769000000000005</v>
      </c>
      <c r="X31" s="12">
        <v>0.25218000000000002</v>
      </c>
      <c r="Y31" s="19" t="s">
        <v>340</v>
      </c>
      <c r="Z31" s="12">
        <v>0.24685000000000001</v>
      </c>
      <c r="AA31" s="12">
        <v>-3.4340000000000002</v>
      </c>
    </row>
    <row r="32" spans="1:27" x14ac:dyDescent="0.35">
      <c r="A32" s="14" t="s">
        <v>28</v>
      </c>
      <c r="B32" s="12">
        <v>-1.1252789999999999</v>
      </c>
      <c r="C32" s="12">
        <v>0.19614999999999999</v>
      </c>
      <c r="D32" s="19" t="s">
        <v>459</v>
      </c>
      <c r="E32" s="12">
        <v>0.20871000000000001</v>
      </c>
      <c r="F32" s="12">
        <v>-5.3916199999999996</v>
      </c>
      <c r="M32" s="14" t="s">
        <v>379</v>
      </c>
      <c r="N32" s="12">
        <v>-1.130625</v>
      </c>
      <c r="O32" s="12">
        <v>0.19669</v>
      </c>
      <c r="P32" s="19" t="s">
        <v>514</v>
      </c>
      <c r="Q32" s="12">
        <v>0.2094</v>
      </c>
      <c r="R32" s="12">
        <v>-5.3993599999999997</v>
      </c>
      <c r="V32" s="14" t="s">
        <v>379</v>
      </c>
      <c r="W32" s="12">
        <v>-0.87439999999999996</v>
      </c>
      <c r="X32" s="12">
        <v>0.17405000000000001</v>
      </c>
      <c r="Y32" s="19" t="s">
        <v>598</v>
      </c>
      <c r="Z32" s="12">
        <v>0.19131000000000001</v>
      </c>
      <c r="AA32" s="12">
        <v>-4.5706800000000003</v>
      </c>
    </row>
    <row r="33" spans="1:27" x14ac:dyDescent="0.35">
      <c r="A33" s="14" t="s">
        <v>29</v>
      </c>
      <c r="B33" s="12">
        <v>-0.45907100000000001</v>
      </c>
      <c r="C33" s="12">
        <v>0.17857999999999999</v>
      </c>
      <c r="D33" s="19" t="s">
        <v>460</v>
      </c>
      <c r="E33" s="12">
        <v>0.18354000000000001</v>
      </c>
      <c r="F33" s="12">
        <v>-2.5012599999999998</v>
      </c>
      <c r="M33" s="14" t="s">
        <v>380</v>
      </c>
      <c r="N33" s="12">
        <v>-0.46697499999999997</v>
      </c>
      <c r="O33" s="12">
        <v>0.17863999999999999</v>
      </c>
      <c r="P33" s="19" t="s">
        <v>515</v>
      </c>
      <c r="Q33" s="12">
        <v>0.18381</v>
      </c>
      <c r="R33" s="12">
        <v>-2.5405500000000001</v>
      </c>
      <c r="V33" s="14" t="s">
        <v>380</v>
      </c>
      <c r="W33" s="12">
        <v>-0.32829999999999998</v>
      </c>
      <c r="X33" s="12">
        <v>0.16270999999999999</v>
      </c>
      <c r="Y33" s="19" t="s">
        <v>599</v>
      </c>
      <c r="Z33" s="12">
        <v>0.16281000000000001</v>
      </c>
      <c r="AA33" s="12">
        <v>-2.01647</v>
      </c>
    </row>
    <row r="34" spans="1:27" x14ac:dyDescent="0.35">
      <c r="A34" s="14" t="s">
        <v>30</v>
      </c>
      <c r="B34" s="12">
        <v>-0.91581400000000002</v>
      </c>
      <c r="C34" s="12">
        <v>0.30975999999999998</v>
      </c>
      <c r="D34" s="19" t="s">
        <v>461</v>
      </c>
      <c r="E34" s="12">
        <v>0.29268</v>
      </c>
      <c r="F34" s="12">
        <v>-3.1290499999999999</v>
      </c>
      <c r="M34" s="14" t="s">
        <v>381</v>
      </c>
      <c r="N34" s="12">
        <v>-0.89653099999999997</v>
      </c>
      <c r="O34" s="12">
        <v>0.30969999999999998</v>
      </c>
      <c r="P34" s="19" t="s">
        <v>516</v>
      </c>
      <c r="Q34" s="12">
        <v>0.29067999999999999</v>
      </c>
      <c r="R34" s="12">
        <v>-3.08426</v>
      </c>
      <c r="V34" s="14" t="s">
        <v>381</v>
      </c>
      <c r="W34" s="12">
        <v>-0.78078999999999998</v>
      </c>
      <c r="X34" s="12">
        <v>0.30808999999999997</v>
      </c>
      <c r="Y34" s="19" t="s">
        <v>600</v>
      </c>
      <c r="Z34" s="12">
        <v>0.29113</v>
      </c>
      <c r="AA34" s="12">
        <v>-2.6819700000000002</v>
      </c>
    </row>
    <row r="35" spans="1:27" x14ac:dyDescent="0.35">
      <c r="A35" s="14" t="s">
        <v>31</v>
      </c>
      <c r="B35" s="12">
        <v>-1.0472619999999999</v>
      </c>
      <c r="C35" s="12">
        <v>0.17902000000000001</v>
      </c>
      <c r="D35" s="19" t="s">
        <v>462</v>
      </c>
      <c r="E35" s="12">
        <v>0.17229</v>
      </c>
      <c r="F35" s="12">
        <v>-6.0785</v>
      </c>
      <c r="M35" s="14" t="s">
        <v>382</v>
      </c>
      <c r="N35" s="12">
        <v>-1.0522180000000001</v>
      </c>
      <c r="O35" s="12">
        <v>0.17923</v>
      </c>
      <c r="P35" s="19" t="s">
        <v>517</v>
      </c>
      <c r="Q35" s="12">
        <v>0.17263000000000001</v>
      </c>
      <c r="R35" s="12">
        <v>-6.09518</v>
      </c>
      <c r="V35" s="14" t="s">
        <v>382</v>
      </c>
      <c r="W35" s="12">
        <v>-0.90878000000000003</v>
      </c>
      <c r="X35" s="12">
        <v>0.17308999999999999</v>
      </c>
      <c r="Y35" s="19" t="s">
        <v>601</v>
      </c>
      <c r="Z35" s="12">
        <v>0.16650000000000001</v>
      </c>
      <c r="AA35" s="12">
        <v>-5.4580099999999998</v>
      </c>
    </row>
    <row r="36" spans="1:27" x14ac:dyDescent="0.35">
      <c r="A36" s="14" t="s">
        <v>32</v>
      </c>
      <c r="B36" s="12">
        <v>-0.13763700000000001</v>
      </c>
      <c r="C36" s="12">
        <v>0.15890000000000001</v>
      </c>
      <c r="D36" s="19">
        <v>-0.86599999999999999</v>
      </c>
      <c r="E36" s="12">
        <v>0.16052</v>
      </c>
      <c r="F36" s="12">
        <v>-0.85743000000000003</v>
      </c>
      <c r="M36" s="14" t="s">
        <v>383</v>
      </c>
      <c r="N36" s="12">
        <v>-0.139237</v>
      </c>
      <c r="O36" s="12">
        <v>0.15961</v>
      </c>
      <c r="P36" s="19">
        <v>-0.872</v>
      </c>
      <c r="Q36" s="12">
        <v>0.16123999999999999</v>
      </c>
      <c r="R36" s="12">
        <v>-0.86355999999999999</v>
      </c>
      <c r="V36" s="14" t="s">
        <v>383</v>
      </c>
      <c r="W36" s="12">
        <v>-0.11938</v>
      </c>
      <c r="X36" s="12">
        <v>0.13206999999999999</v>
      </c>
      <c r="Y36" s="19">
        <v>-0.90400000000000003</v>
      </c>
      <c r="Z36" s="12">
        <v>0.13227</v>
      </c>
      <c r="AA36" s="12">
        <v>-0.90259</v>
      </c>
    </row>
    <row r="37" spans="1:27" x14ac:dyDescent="0.35">
      <c r="A37" s="14" t="s">
        <v>33</v>
      </c>
      <c r="B37" s="12">
        <v>2.7490000000000001E-3</v>
      </c>
      <c r="C37" s="12">
        <v>0.16161</v>
      </c>
      <c r="D37" s="19">
        <v>1.7000000000000001E-2</v>
      </c>
      <c r="E37" s="12">
        <v>0.16602</v>
      </c>
      <c r="F37" s="12">
        <v>1.6559999999999998E-2</v>
      </c>
      <c r="M37" s="14" t="s">
        <v>384</v>
      </c>
      <c r="N37" s="12">
        <v>5.5519999999999996E-3</v>
      </c>
      <c r="O37" s="12">
        <v>0.16162000000000001</v>
      </c>
      <c r="P37" s="19">
        <v>3.4000000000000002E-2</v>
      </c>
      <c r="Q37" s="12">
        <v>0.16606000000000001</v>
      </c>
      <c r="R37" s="12">
        <v>3.3430000000000001E-2</v>
      </c>
      <c r="V37" s="14" t="s">
        <v>384</v>
      </c>
      <c r="W37" s="12">
        <v>-1.142E-2</v>
      </c>
      <c r="X37" s="12">
        <v>0.14668999999999999</v>
      </c>
      <c r="Y37" s="19">
        <v>-7.8E-2</v>
      </c>
      <c r="Z37" s="12">
        <v>0.14641000000000001</v>
      </c>
      <c r="AA37" s="12">
        <v>-7.8009999999999996E-2</v>
      </c>
    </row>
    <row r="38" spans="1:27" x14ac:dyDescent="0.35">
      <c r="A38" s="14" t="s">
        <v>34</v>
      </c>
      <c r="B38" s="12">
        <v>-0.20320299999999999</v>
      </c>
      <c r="C38" s="12">
        <v>0.28238000000000002</v>
      </c>
      <c r="D38" s="19">
        <v>-0.72</v>
      </c>
      <c r="E38" s="12">
        <v>0.27231</v>
      </c>
      <c r="F38" s="12">
        <v>-0.74621000000000004</v>
      </c>
      <c r="M38" s="14" t="s">
        <v>385</v>
      </c>
      <c r="N38" s="12">
        <v>-0.21621399999999999</v>
      </c>
      <c r="O38" s="12">
        <v>0.28287000000000001</v>
      </c>
      <c r="P38" s="19">
        <v>-0.76400000000000001</v>
      </c>
      <c r="Q38" s="12">
        <v>0.27342</v>
      </c>
      <c r="R38" s="12">
        <v>-0.79078000000000004</v>
      </c>
      <c r="V38" s="14" t="s">
        <v>385</v>
      </c>
      <c r="W38" s="12">
        <v>-0.29302</v>
      </c>
      <c r="X38" s="12">
        <v>0.28511999999999998</v>
      </c>
      <c r="Y38" s="19">
        <v>-1.028</v>
      </c>
      <c r="Z38" s="12">
        <v>0.28062999999999999</v>
      </c>
      <c r="AA38" s="12">
        <v>-1.0441400000000001</v>
      </c>
    </row>
    <row r="39" spans="1:27" x14ac:dyDescent="0.35">
      <c r="A39" s="14" t="s">
        <v>35</v>
      </c>
      <c r="B39" s="12">
        <v>-0.73816999999999999</v>
      </c>
      <c r="C39" s="12">
        <v>0.16531000000000001</v>
      </c>
      <c r="D39" s="19" t="s">
        <v>463</v>
      </c>
      <c r="E39" s="12">
        <v>0.15812999999999999</v>
      </c>
      <c r="F39" s="12">
        <v>-4.6681999999999997</v>
      </c>
      <c r="M39" s="14" t="s">
        <v>386</v>
      </c>
      <c r="N39" s="12">
        <v>-0.735514</v>
      </c>
      <c r="O39" s="12">
        <v>0.16539000000000001</v>
      </c>
      <c r="P39" s="19" t="s">
        <v>518</v>
      </c>
      <c r="Q39" s="12">
        <v>0.15823999999999999</v>
      </c>
      <c r="R39" s="12">
        <v>-4.6479499999999998</v>
      </c>
      <c r="V39" s="14" t="s">
        <v>386</v>
      </c>
      <c r="W39" s="12">
        <v>-0.75605999999999995</v>
      </c>
      <c r="X39" s="12">
        <v>0.1615</v>
      </c>
      <c r="Y39" s="19" t="s">
        <v>602</v>
      </c>
      <c r="Z39" s="12">
        <v>0.15504000000000001</v>
      </c>
      <c r="AA39" s="12">
        <v>-4.87662</v>
      </c>
    </row>
    <row r="40" spans="1:27" x14ac:dyDescent="0.35">
      <c r="A40" s="14" t="s">
        <v>36</v>
      </c>
      <c r="B40" s="12">
        <v>6.7177000000000001E-2</v>
      </c>
      <c r="C40" s="12">
        <v>0.14446000000000001</v>
      </c>
      <c r="D40" s="19">
        <v>0.46500000000000002</v>
      </c>
      <c r="E40" s="12">
        <v>0.14158999999999999</v>
      </c>
      <c r="F40" s="12">
        <v>0.47444999999999998</v>
      </c>
      <c r="M40" s="14" t="s">
        <v>387</v>
      </c>
      <c r="N40" s="12">
        <v>6.8086999999999995E-2</v>
      </c>
      <c r="O40" s="12">
        <v>0.14507999999999999</v>
      </c>
      <c r="P40" s="19">
        <v>0.46899999999999997</v>
      </c>
      <c r="Q40" s="12">
        <v>0.14227000000000001</v>
      </c>
      <c r="R40" s="12">
        <v>0.47859000000000002</v>
      </c>
      <c r="V40" s="14" t="s">
        <v>387</v>
      </c>
      <c r="W40" s="12">
        <v>3.3829999999999999E-2</v>
      </c>
      <c r="X40" s="12">
        <v>0.12025</v>
      </c>
      <c r="Y40" s="19">
        <v>0.28100000000000003</v>
      </c>
      <c r="Z40" s="12">
        <v>0.11685</v>
      </c>
      <c r="AA40" s="12">
        <v>0.28949999999999998</v>
      </c>
    </row>
    <row r="41" spans="1:27" x14ac:dyDescent="0.35">
      <c r="A41" s="14" t="s">
        <v>37</v>
      </c>
      <c r="B41" s="12">
        <v>0.24494299999999999</v>
      </c>
      <c r="C41" s="12">
        <v>0.14712</v>
      </c>
      <c r="D41" s="19" t="s">
        <v>464</v>
      </c>
      <c r="E41" s="12">
        <v>0.15184</v>
      </c>
      <c r="F41" s="12">
        <v>1.6132</v>
      </c>
      <c r="M41" s="14" t="s">
        <v>388</v>
      </c>
      <c r="N41" s="12">
        <v>0.231708</v>
      </c>
      <c r="O41" s="12">
        <v>0.14718000000000001</v>
      </c>
      <c r="P41" s="19">
        <v>1.5740000000000001</v>
      </c>
      <c r="Q41" s="12">
        <v>0.15193999999999999</v>
      </c>
      <c r="R41" s="12">
        <v>1.5249999999999999</v>
      </c>
      <c r="V41" s="14" t="s">
        <v>388</v>
      </c>
      <c r="W41" s="12">
        <v>0.17233000000000001</v>
      </c>
      <c r="X41" s="12">
        <v>0.13461000000000001</v>
      </c>
      <c r="Y41" s="19">
        <v>1.28</v>
      </c>
      <c r="Z41" s="12">
        <v>0.13550000000000001</v>
      </c>
      <c r="AA41" s="12">
        <v>1.27183</v>
      </c>
    </row>
    <row r="42" spans="1:27" x14ac:dyDescent="0.35">
      <c r="A42" s="14" t="s">
        <v>38</v>
      </c>
      <c r="B42" s="12">
        <v>0.29139300000000001</v>
      </c>
      <c r="C42" s="12">
        <v>0.25655</v>
      </c>
      <c r="D42" s="19">
        <v>1.1359999999999999</v>
      </c>
      <c r="E42" s="12">
        <v>0.24909999999999999</v>
      </c>
      <c r="F42" s="12">
        <v>1.1698</v>
      </c>
      <c r="M42" s="14" t="s">
        <v>389</v>
      </c>
      <c r="N42" s="12">
        <v>0.28323599999999999</v>
      </c>
      <c r="O42" s="12">
        <v>0.25639000000000001</v>
      </c>
      <c r="P42" s="19">
        <v>1.105</v>
      </c>
      <c r="Q42" s="12">
        <v>0.24765000000000001</v>
      </c>
      <c r="R42" s="12">
        <v>1.14368</v>
      </c>
      <c r="V42" s="14" t="s">
        <v>389</v>
      </c>
      <c r="W42" s="12">
        <v>0.21795</v>
      </c>
      <c r="X42" s="12">
        <v>0.25867000000000001</v>
      </c>
      <c r="Y42" s="19">
        <v>0.84299999999999997</v>
      </c>
      <c r="Z42" s="12">
        <v>0.25114999999999998</v>
      </c>
      <c r="AA42" s="12">
        <v>0.86780999999999997</v>
      </c>
    </row>
    <row r="43" spans="1:27" x14ac:dyDescent="0.35">
      <c r="A43" s="14" t="s">
        <v>39</v>
      </c>
      <c r="B43" s="12">
        <v>-0.31240499999999999</v>
      </c>
      <c r="C43" s="12">
        <v>0.14729</v>
      </c>
      <c r="D43" s="19" t="s">
        <v>465</v>
      </c>
      <c r="E43" s="12">
        <v>0.14285</v>
      </c>
      <c r="F43" s="12">
        <v>-2.1869399999999999</v>
      </c>
      <c r="M43" s="14" t="s">
        <v>390</v>
      </c>
      <c r="N43" s="12">
        <v>-0.30926500000000001</v>
      </c>
      <c r="O43" s="12">
        <v>0.14735999999999999</v>
      </c>
      <c r="P43" s="19" t="s">
        <v>519</v>
      </c>
      <c r="Q43" s="12">
        <v>0.14291999999999999</v>
      </c>
      <c r="R43" s="12">
        <v>-2.1639599999999999</v>
      </c>
      <c r="V43" s="14" t="s">
        <v>390</v>
      </c>
      <c r="W43" s="12">
        <v>-0.34545999999999999</v>
      </c>
      <c r="X43" s="12">
        <v>0.14495</v>
      </c>
      <c r="Y43" s="19" t="s">
        <v>603</v>
      </c>
      <c r="Z43" s="12">
        <v>0.14122000000000001</v>
      </c>
      <c r="AA43" s="12">
        <v>-2.4462899999999999</v>
      </c>
    </row>
    <row r="44" spans="1:27" x14ac:dyDescent="0.35">
      <c r="A44" s="14" t="s">
        <v>40</v>
      </c>
      <c r="B44" s="12">
        <v>-0.21118899999999999</v>
      </c>
      <c r="C44" s="12">
        <v>0.13139999999999999</v>
      </c>
      <c r="D44" s="19">
        <v>-1.607</v>
      </c>
      <c r="E44" s="12">
        <v>0.13442000000000001</v>
      </c>
      <c r="F44" s="12">
        <v>-1.57114</v>
      </c>
      <c r="M44" s="14" t="s">
        <v>391</v>
      </c>
      <c r="N44" s="12">
        <v>-0.212535</v>
      </c>
      <c r="O44" s="12">
        <v>0.13195999999999999</v>
      </c>
      <c r="P44" s="19">
        <v>-1.611</v>
      </c>
      <c r="Q44" s="12">
        <v>0.13508000000000001</v>
      </c>
      <c r="R44" s="12">
        <v>-1.5733999999999999</v>
      </c>
      <c r="V44" s="14" t="s">
        <v>391</v>
      </c>
      <c r="W44" s="12">
        <v>-0.15562999999999999</v>
      </c>
      <c r="X44" s="12">
        <v>0.10936</v>
      </c>
      <c r="Y44" s="19">
        <v>-1.423</v>
      </c>
      <c r="Z44" s="12">
        <v>0.11179</v>
      </c>
      <c r="AA44" s="12">
        <v>-1.3921699999999999</v>
      </c>
    </row>
    <row r="45" spans="1:27" x14ac:dyDescent="0.35">
      <c r="A45" s="14" t="s">
        <v>41</v>
      </c>
      <c r="B45" s="12">
        <v>-0.33283699999999999</v>
      </c>
      <c r="C45" s="12">
        <v>0.13613</v>
      </c>
      <c r="D45" s="19" t="s">
        <v>466</v>
      </c>
      <c r="E45" s="12">
        <v>0.13411999999999999</v>
      </c>
      <c r="F45" s="12">
        <v>-2.4817</v>
      </c>
      <c r="M45" s="14" t="s">
        <v>392</v>
      </c>
      <c r="N45" s="12">
        <v>-0.33823700000000001</v>
      </c>
      <c r="O45" s="12">
        <v>0.13605999999999999</v>
      </c>
      <c r="P45" s="19" t="s">
        <v>520</v>
      </c>
      <c r="Q45" s="12">
        <v>0.13414000000000001</v>
      </c>
      <c r="R45" s="12">
        <v>-2.5214599999999998</v>
      </c>
      <c r="V45" s="14" t="s">
        <v>392</v>
      </c>
      <c r="W45" s="12">
        <v>-0.29971999999999999</v>
      </c>
      <c r="X45" s="12">
        <v>0.12373000000000001</v>
      </c>
      <c r="Y45" s="19" t="s">
        <v>604</v>
      </c>
      <c r="Z45" s="12">
        <v>0.11927</v>
      </c>
      <c r="AA45" s="12">
        <v>-2.5129899999999998</v>
      </c>
    </row>
    <row r="46" spans="1:27" x14ac:dyDescent="0.35">
      <c r="A46" s="14" t="s">
        <v>42</v>
      </c>
      <c r="B46" s="12">
        <v>-0.11767900000000001</v>
      </c>
      <c r="C46" s="12">
        <v>0.24290999999999999</v>
      </c>
      <c r="D46" s="19">
        <v>-0.48399999999999999</v>
      </c>
      <c r="E46" s="12">
        <v>0.23591000000000001</v>
      </c>
      <c r="F46" s="12">
        <v>-0.49883</v>
      </c>
      <c r="M46" s="14" t="s">
        <v>393</v>
      </c>
      <c r="N46" s="12">
        <v>-0.13638</v>
      </c>
      <c r="O46" s="12">
        <v>0.24368000000000001</v>
      </c>
      <c r="P46" s="19">
        <v>-0.56000000000000005</v>
      </c>
      <c r="Q46" s="12">
        <v>0.23730999999999999</v>
      </c>
      <c r="R46" s="12">
        <v>-0.57469999999999999</v>
      </c>
      <c r="V46" s="14" t="s">
        <v>393</v>
      </c>
      <c r="W46" s="12">
        <v>-0.12690000000000001</v>
      </c>
      <c r="X46" s="12">
        <v>0.24524000000000001</v>
      </c>
      <c r="Y46" s="19">
        <v>-0.51700000000000002</v>
      </c>
      <c r="Z46" s="12">
        <v>0.24052000000000001</v>
      </c>
      <c r="AA46" s="12">
        <v>-0.52759999999999996</v>
      </c>
    </row>
    <row r="47" spans="1:27" x14ac:dyDescent="0.35">
      <c r="A47" s="14" t="s">
        <v>43</v>
      </c>
      <c r="B47" s="12">
        <v>-0.44620399999999999</v>
      </c>
      <c r="C47" s="12">
        <v>0.1328</v>
      </c>
      <c r="D47" s="19" t="s">
        <v>467</v>
      </c>
      <c r="E47" s="12">
        <v>0.13261000000000001</v>
      </c>
      <c r="F47" s="12">
        <v>-3.3647</v>
      </c>
      <c r="M47" s="14" t="s">
        <v>394</v>
      </c>
      <c r="N47" s="12">
        <v>-0.44373499999999999</v>
      </c>
      <c r="O47" s="12">
        <v>0.13286000000000001</v>
      </c>
      <c r="P47" s="19" t="s">
        <v>521</v>
      </c>
      <c r="Q47" s="12">
        <v>0.13272</v>
      </c>
      <c r="R47" s="12">
        <v>-3.3435000000000001</v>
      </c>
      <c r="V47" s="14" t="s">
        <v>394</v>
      </c>
      <c r="W47" s="12">
        <v>-0.43647999999999998</v>
      </c>
      <c r="X47" s="12">
        <v>0.13014000000000001</v>
      </c>
      <c r="Y47" s="19" t="s">
        <v>605</v>
      </c>
      <c r="Z47" s="12">
        <v>0.13017000000000001</v>
      </c>
      <c r="AA47" s="12">
        <v>-3.3531</v>
      </c>
    </row>
    <row r="48" spans="1:27" x14ac:dyDescent="0.35">
      <c r="A48" s="14" t="s">
        <v>44</v>
      </c>
      <c r="B48" s="12">
        <v>-0.54802600000000001</v>
      </c>
      <c r="C48" s="12">
        <v>6.8640000000000007E-2</v>
      </c>
      <c r="D48" s="19" t="s">
        <v>468</v>
      </c>
      <c r="E48" s="12">
        <v>6.6489999999999994E-2</v>
      </c>
      <c r="F48" s="12">
        <v>-8.2422699999999995</v>
      </c>
      <c r="M48" s="14" t="s">
        <v>395</v>
      </c>
      <c r="N48" s="12">
        <v>-0.55007899999999998</v>
      </c>
      <c r="O48" s="12">
        <v>6.8849999999999995E-2</v>
      </c>
      <c r="P48" s="19" t="s">
        <v>522</v>
      </c>
      <c r="Q48" s="12">
        <v>6.6769999999999996E-2</v>
      </c>
      <c r="R48" s="12">
        <v>-8.2381399999999996</v>
      </c>
      <c r="V48" s="14" t="s">
        <v>395</v>
      </c>
      <c r="W48" s="12">
        <v>-0.45760000000000001</v>
      </c>
      <c r="X48" s="12">
        <v>6.1460000000000001E-2</v>
      </c>
      <c r="Y48" s="19" t="s">
        <v>606</v>
      </c>
      <c r="Z48" s="12">
        <v>5.9089999999999997E-2</v>
      </c>
      <c r="AA48" s="12">
        <v>-7.74376</v>
      </c>
    </row>
    <row r="49" spans="1:27" x14ac:dyDescent="0.35">
      <c r="A49" s="14" t="s">
        <v>45</v>
      </c>
      <c r="B49" s="12">
        <v>-0.78158700000000003</v>
      </c>
      <c r="C49" s="12">
        <v>6.3600000000000004E-2</v>
      </c>
      <c r="D49" s="19" t="s">
        <v>469</v>
      </c>
      <c r="E49" s="12">
        <v>6.8959999999999994E-2</v>
      </c>
      <c r="F49" s="12">
        <v>-11.333299999999999</v>
      </c>
      <c r="M49" s="14" t="s">
        <v>396</v>
      </c>
      <c r="N49" s="12">
        <v>-0.77804499999999999</v>
      </c>
      <c r="O49" s="12">
        <v>6.3729999999999995E-2</v>
      </c>
      <c r="P49" s="19" t="s">
        <v>523</v>
      </c>
      <c r="Q49" s="12">
        <v>6.9129999999999997E-2</v>
      </c>
      <c r="R49" s="12">
        <v>-11.25465</v>
      </c>
      <c r="V49" s="14" t="s">
        <v>396</v>
      </c>
      <c r="W49" s="12">
        <v>-0.78578000000000003</v>
      </c>
      <c r="X49" s="12">
        <v>5.781E-2</v>
      </c>
      <c r="Y49" s="19" t="s">
        <v>607</v>
      </c>
      <c r="Z49" s="12">
        <v>6.0940000000000001E-2</v>
      </c>
      <c r="AA49" s="12">
        <v>-12.89485</v>
      </c>
    </row>
    <row r="50" spans="1:27" x14ac:dyDescent="0.35">
      <c r="A50" s="14" t="s">
        <v>46</v>
      </c>
      <c r="B50" s="12">
        <v>-1.5968599999999999</v>
      </c>
      <c r="C50" s="12">
        <v>0.10913</v>
      </c>
      <c r="D50" s="19" t="s">
        <v>470</v>
      </c>
      <c r="E50" s="12">
        <v>0.11522</v>
      </c>
      <c r="F50" s="12">
        <v>-13.85914</v>
      </c>
      <c r="M50" s="14" t="s">
        <v>397</v>
      </c>
      <c r="N50" s="12">
        <v>-1.597175</v>
      </c>
      <c r="O50" s="12">
        <v>0.10907</v>
      </c>
      <c r="P50" s="19" t="s">
        <v>524</v>
      </c>
      <c r="Q50" s="12">
        <v>0.11567</v>
      </c>
      <c r="R50" s="12">
        <v>-13.807740000000001</v>
      </c>
      <c r="V50" s="14" t="s">
        <v>397</v>
      </c>
      <c r="W50" s="12">
        <v>-1.5956300000000001</v>
      </c>
      <c r="X50" s="12">
        <v>0.10756</v>
      </c>
      <c r="Y50" s="19" t="s">
        <v>608</v>
      </c>
      <c r="Z50" s="12">
        <v>0.11416</v>
      </c>
      <c r="AA50" s="12">
        <v>-13.97649</v>
      </c>
    </row>
    <row r="51" spans="1:27" x14ac:dyDescent="0.35">
      <c r="A51" s="14" t="s">
        <v>47</v>
      </c>
      <c r="B51" s="12">
        <v>-1.337966</v>
      </c>
      <c r="C51" s="12">
        <v>6.812E-2</v>
      </c>
      <c r="D51" s="19" t="s">
        <v>471</v>
      </c>
      <c r="E51" s="12">
        <v>7.1800000000000003E-2</v>
      </c>
      <c r="F51" s="12">
        <v>-18.63571</v>
      </c>
      <c r="M51" s="14" t="s">
        <v>398</v>
      </c>
      <c r="N51" s="12">
        <v>-1.335493</v>
      </c>
      <c r="O51" s="12">
        <v>6.8169999999999994E-2</v>
      </c>
      <c r="P51" s="19" t="s">
        <v>525</v>
      </c>
      <c r="Q51" s="12">
        <v>7.1859999999999993E-2</v>
      </c>
      <c r="R51" s="12">
        <v>-18.585940000000001</v>
      </c>
      <c r="V51" s="14" t="s">
        <v>398</v>
      </c>
      <c r="W51" s="12">
        <v>-1.3641300000000001</v>
      </c>
      <c r="X51" s="12">
        <v>6.5030000000000004E-2</v>
      </c>
      <c r="Y51" s="19" t="s">
        <v>609</v>
      </c>
      <c r="Z51" s="12">
        <v>6.8959999999999994E-2</v>
      </c>
      <c r="AA51" s="12">
        <v>-19.78227</v>
      </c>
    </row>
    <row r="52" spans="1:27" x14ac:dyDescent="0.35">
      <c r="A52" s="14" t="s">
        <v>48</v>
      </c>
      <c r="B52" s="12">
        <v>-3.6423999999999998E-2</v>
      </c>
      <c r="C52" s="12">
        <v>3.5520000000000003E-2</v>
      </c>
      <c r="D52" s="19">
        <v>-1.0249999999999999</v>
      </c>
      <c r="E52" s="12">
        <v>3.4750000000000003E-2</v>
      </c>
      <c r="F52" s="12">
        <v>-1.0480799999999999</v>
      </c>
      <c r="M52" s="14" t="s">
        <v>399</v>
      </c>
      <c r="N52" s="12">
        <v>-3.8190000000000002E-2</v>
      </c>
      <c r="O52" s="12">
        <v>3.5680000000000003E-2</v>
      </c>
      <c r="P52" s="19">
        <v>-1.07</v>
      </c>
      <c r="Q52" s="12">
        <v>3.4939999999999999E-2</v>
      </c>
      <c r="R52" s="12">
        <v>-1.09304</v>
      </c>
      <c r="V52" s="14" t="s">
        <v>399</v>
      </c>
      <c r="W52" s="12">
        <v>-3.4479999999999997E-2</v>
      </c>
      <c r="X52" s="12">
        <v>3.0040000000000001E-2</v>
      </c>
      <c r="Y52" s="19">
        <v>-1.1479999999999999</v>
      </c>
      <c r="Z52" s="12">
        <v>2.877E-2</v>
      </c>
      <c r="AA52" s="12">
        <v>-1.1985399999999999</v>
      </c>
    </row>
    <row r="53" spans="1:27" x14ac:dyDescent="0.35">
      <c r="A53" s="14" t="s">
        <v>49</v>
      </c>
      <c r="B53" s="12">
        <v>-2.5860999999999999E-2</v>
      </c>
      <c r="C53" s="12">
        <v>3.6170000000000001E-2</v>
      </c>
      <c r="D53" s="19">
        <v>-0.71499999999999997</v>
      </c>
      <c r="E53" s="12">
        <v>3.7319999999999999E-2</v>
      </c>
      <c r="F53" s="12">
        <v>-0.69294999999999995</v>
      </c>
      <c r="M53" s="14" t="s">
        <v>400</v>
      </c>
      <c r="N53" s="12">
        <v>-2.4139000000000001E-2</v>
      </c>
      <c r="O53" s="12">
        <v>3.6200000000000003E-2</v>
      </c>
      <c r="P53" s="19">
        <v>-0.66700000000000004</v>
      </c>
      <c r="Q53" s="12">
        <v>3.7339999999999998E-2</v>
      </c>
      <c r="R53" s="12">
        <v>-0.64637999999999995</v>
      </c>
      <c r="V53" s="14" t="s">
        <v>400</v>
      </c>
      <c r="W53" s="12">
        <v>-2.1930000000000002E-2</v>
      </c>
      <c r="X53" s="12">
        <v>3.2550000000000003E-2</v>
      </c>
      <c r="Y53" s="19">
        <v>-0.67400000000000004</v>
      </c>
      <c r="Z53" s="12">
        <v>3.193E-2</v>
      </c>
      <c r="AA53" s="12">
        <v>-0.68691000000000002</v>
      </c>
    </row>
    <row r="54" spans="1:27" x14ac:dyDescent="0.35">
      <c r="A54" s="14" t="s">
        <v>50</v>
      </c>
      <c r="B54" s="12">
        <v>9.8313999999999999E-2</v>
      </c>
      <c r="C54" s="12">
        <v>7.0319999999999994E-2</v>
      </c>
      <c r="D54" s="19">
        <v>1.3979999999999999</v>
      </c>
      <c r="E54" s="12">
        <v>7.5130000000000002E-2</v>
      </c>
      <c r="F54" s="12">
        <v>1.3086500000000001</v>
      </c>
      <c r="M54" s="14" t="s">
        <v>401</v>
      </c>
      <c r="N54" s="12">
        <v>0.101048</v>
      </c>
      <c r="O54" s="12">
        <v>7.0309999999999997E-2</v>
      </c>
      <c r="P54" s="19">
        <v>1.4370000000000001</v>
      </c>
      <c r="Q54" s="12">
        <v>7.5380000000000003E-2</v>
      </c>
      <c r="R54" s="12">
        <v>1.3404700000000001</v>
      </c>
      <c r="V54" s="14" t="s">
        <v>401</v>
      </c>
      <c r="W54" s="12">
        <v>0.10604</v>
      </c>
      <c r="X54" s="12">
        <v>7.0220000000000005E-2</v>
      </c>
      <c r="Y54" s="19">
        <v>1.51</v>
      </c>
      <c r="Z54" s="12">
        <v>7.5740000000000002E-2</v>
      </c>
      <c r="AA54" s="12">
        <v>1.40011</v>
      </c>
    </row>
    <row r="55" spans="1:27" x14ac:dyDescent="0.35">
      <c r="A55" s="14" t="s">
        <v>51</v>
      </c>
      <c r="B55" s="12">
        <v>-9.7074999999999995E-2</v>
      </c>
      <c r="C55" s="12">
        <v>3.7920000000000002E-2</v>
      </c>
      <c r="D55" s="19" t="s">
        <v>472</v>
      </c>
      <c r="E55" s="12">
        <v>3.687E-2</v>
      </c>
      <c r="F55" s="12">
        <v>-2.6328299999999998</v>
      </c>
      <c r="M55" s="14" t="s">
        <v>402</v>
      </c>
      <c r="N55" s="12">
        <v>-9.6172999999999995E-2</v>
      </c>
      <c r="O55" s="12">
        <v>3.7949999999999998E-2</v>
      </c>
      <c r="P55" s="19" t="s">
        <v>500</v>
      </c>
      <c r="Q55" s="12">
        <v>3.6900000000000002E-2</v>
      </c>
      <c r="R55" s="12">
        <v>-2.6060599999999998</v>
      </c>
      <c r="V55" s="14" t="s">
        <v>402</v>
      </c>
      <c r="W55" s="12">
        <v>-0.10294</v>
      </c>
      <c r="X55" s="12">
        <v>3.6630000000000003E-2</v>
      </c>
      <c r="Y55" s="19" t="s">
        <v>610</v>
      </c>
      <c r="Z55" s="12">
        <v>3.5549999999999998E-2</v>
      </c>
      <c r="AA55" s="12">
        <v>-2.8957000000000002</v>
      </c>
    </row>
    <row r="56" spans="1:27" x14ac:dyDescent="0.35">
      <c r="A56" s="14" t="s">
        <v>52</v>
      </c>
      <c r="B56" s="12">
        <v>0.12736500000000001</v>
      </c>
      <c r="C56" s="12">
        <v>0.17102000000000001</v>
      </c>
      <c r="D56" s="19">
        <v>0.745</v>
      </c>
      <c r="E56" s="12">
        <v>0.18176999999999999</v>
      </c>
      <c r="F56" s="12">
        <v>0.70069000000000004</v>
      </c>
      <c r="M56" s="14" t="s">
        <v>403</v>
      </c>
      <c r="N56" s="12">
        <v>0.13037399999999999</v>
      </c>
      <c r="O56" s="12">
        <v>0.17207</v>
      </c>
      <c r="P56" s="19">
        <v>0.75800000000000001</v>
      </c>
      <c r="Q56" s="12">
        <v>0.18301999999999999</v>
      </c>
      <c r="R56" s="12">
        <v>0.71235000000000004</v>
      </c>
      <c r="V56" s="14" t="s">
        <v>403</v>
      </c>
      <c r="W56" s="12">
        <v>0.10983999999999999</v>
      </c>
      <c r="X56" s="12">
        <v>0.13936999999999999</v>
      </c>
      <c r="Y56" s="19">
        <v>0.78800000000000003</v>
      </c>
      <c r="Z56" s="12">
        <v>0.14918999999999999</v>
      </c>
      <c r="AA56" s="12">
        <v>0.73624999999999996</v>
      </c>
    </row>
    <row r="57" spans="1:27" x14ac:dyDescent="0.35">
      <c r="A57" s="14" t="s">
        <v>53</v>
      </c>
      <c r="B57" s="12">
        <v>-0.3836</v>
      </c>
      <c r="C57" s="12">
        <v>0.17213000000000001</v>
      </c>
      <c r="D57" s="19" t="s">
        <v>473</v>
      </c>
      <c r="E57" s="12">
        <v>0.17852000000000001</v>
      </c>
      <c r="F57" s="12">
        <v>-2.1487400000000001</v>
      </c>
      <c r="M57" s="14" t="s">
        <v>404</v>
      </c>
      <c r="N57" s="12">
        <v>-0.37659900000000002</v>
      </c>
      <c r="O57" s="12">
        <v>0.17237</v>
      </c>
      <c r="P57" s="19" t="s">
        <v>526</v>
      </c>
      <c r="Q57" s="12">
        <v>0.17907999999999999</v>
      </c>
      <c r="R57" s="12">
        <v>-2.1029399999999998</v>
      </c>
      <c r="V57" s="14" t="s">
        <v>404</v>
      </c>
      <c r="W57" s="12">
        <v>-0.24857000000000001</v>
      </c>
      <c r="X57" s="12">
        <v>0.15511</v>
      </c>
      <c r="Y57" s="19">
        <v>-1.603</v>
      </c>
      <c r="Z57" s="12">
        <v>0.15196999999999999</v>
      </c>
      <c r="AA57" s="12">
        <v>-1.63567</v>
      </c>
    </row>
    <row r="58" spans="1:27" x14ac:dyDescent="0.35">
      <c r="A58" s="14" t="s">
        <v>54</v>
      </c>
      <c r="B58" s="12">
        <v>-0.305371</v>
      </c>
      <c r="C58" s="12">
        <v>0.32092999999999999</v>
      </c>
      <c r="D58" s="19">
        <v>-0.95199999999999996</v>
      </c>
      <c r="E58" s="12">
        <v>0.36770999999999998</v>
      </c>
      <c r="F58" s="12">
        <v>-0.83048</v>
      </c>
      <c r="M58" s="14" t="s">
        <v>405</v>
      </c>
      <c r="N58" s="12">
        <v>-0.35521999999999998</v>
      </c>
      <c r="O58" s="12">
        <v>0.32272000000000001</v>
      </c>
      <c r="P58" s="19">
        <v>-1.101</v>
      </c>
      <c r="Q58" s="12">
        <v>0.37311</v>
      </c>
      <c r="R58" s="12">
        <v>-0.95206000000000002</v>
      </c>
      <c r="S58" s="26"/>
      <c r="T58" s="26"/>
      <c r="V58" s="14" t="s">
        <v>405</v>
      </c>
      <c r="W58" s="12">
        <v>-0.31635000000000002</v>
      </c>
      <c r="X58" s="12">
        <v>0.32169999999999999</v>
      </c>
      <c r="Y58" s="19">
        <v>-0.98299999999999998</v>
      </c>
      <c r="Z58" s="12">
        <v>0.37924000000000002</v>
      </c>
      <c r="AA58" s="12">
        <v>-0.83416999999999997</v>
      </c>
    </row>
    <row r="59" spans="1:27" x14ac:dyDescent="0.35">
      <c r="A59" s="14" t="s">
        <v>55</v>
      </c>
      <c r="B59" s="12">
        <v>0.160051</v>
      </c>
      <c r="C59" s="12">
        <v>0.16733000000000001</v>
      </c>
      <c r="D59" s="19">
        <v>0.95699999999999996</v>
      </c>
      <c r="E59" s="12">
        <v>0.15962999999999999</v>
      </c>
      <c r="F59" s="12">
        <v>1.0026299999999999</v>
      </c>
      <c r="M59" s="14" t="s">
        <v>406</v>
      </c>
      <c r="N59" s="12">
        <v>0.15887399999999999</v>
      </c>
      <c r="O59" s="12">
        <v>0.16747000000000001</v>
      </c>
      <c r="P59" s="19">
        <v>0.94899999999999995</v>
      </c>
      <c r="Q59" s="12">
        <v>0.15984999999999999</v>
      </c>
      <c r="R59" s="12">
        <v>0.99387999999999999</v>
      </c>
      <c r="S59" s="26"/>
      <c r="T59" s="26"/>
      <c r="V59" s="14" t="s">
        <v>406</v>
      </c>
      <c r="W59" s="12">
        <v>0.19102</v>
      </c>
      <c r="X59" s="12">
        <v>0.16258</v>
      </c>
      <c r="Y59" s="19">
        <v>1.175</v>
      </c>
      <c r="Z59" s="12">
        <v>0.15307000000000001</v>
      </c>
      <c r="AA59" s="12">
        <v>1.2479800000000001</v>
      </c>
    </row>
    <row r="60" spans="1:27" x14ac:dyDescent="0.35">
      <c r="A60" s="14" t="s">
        <v>56</v>
      </c>
      <c r="B60" s="12">
        <v>3.3591500000000001</v>
      </c>
      <c r="C60" s="12">
        <v>0.29648999999999998</v>
      </c>
      <c r="D60" s="19" t="s">
        <v>474</v>
      </c>
      <c r="E60" s="12">
        <v>0.32835999999999999</v>
      </c>
      <c r="F60" s="12">
        <v>10.23016</v>
      </c>
      <c r="M60" s="14" t="s">
        <v>407</v>
      </c>
      <c r="N60" s="12">
        <v>3.3825530000000001</v>
      </c>
      <c r="O60" s="12">
        <v>0.29705999999999999</v>
      </c>
      <c r="P60" s="19" t="s">
        <v>527</v>
      </c>
      <c r="Q60" s="12">
        <v>0.32922000000000001</v>
      </c>
      <c r="R60" s="12">
        <v>10.274570000000001</v>
      </c>
      <c r="S60" s="26"/>
      <c r="T60" s="26"/>
      <c r="V60" s="14" t="s">
        <v>407</v>
      </c>
      <c r="W60" s="12">
        <v>2.7413799999999999</v>
      </c>
      <c r="X60" s="12">
        <v>0.30620000000000003</v>
      </c>
      <c r="Y60" s="19" t="s">
        <v>611</v>
      </c>
      <c r="Z60" s="12">
        <v>0.36959999999999998</v>
      </c>
      <c r="AA60" s="12">
        <v>7.4171399999999998</v>
      </c>
    </row>
    <row r="61" spans="1:27" x14ac:dyDescent="0.35">
      <c r="A61" s="14" t="s">
        <v>57</v>
      </c>
      <c r="B61" s="12">
        <v>2.289812</v>
      </c>
      <c r="C61" s="12">
        <v>0.21955</v>
      </c>
      <c r="D61" s="19" t="s">
        <v>475</v>
      </c>
      <c r="E61" s="12">
        <v>0.23884</v>
      </c>
      <c r="F61" s="12">
        <v>9.5870800000000003</v>
      </c>
      <c r="M61" s="14" t="s">
        <v>408</v>
      </c>
      <c r="N61" s="12">
        <v>2.3068529999999998</v>
      </c>
      <c r="O61" s="12">
        <v>0.2198</v>
      </c>
      <c r="P61" s="19" t="s">
        <v>528</v>
      </c>
      <c r="Q61" s="12">
        <v>0.23946999999999999</v>
      </c>
      <c r="R61" s="12">
        <v>9.6331699999999998</v>
      </c>
      <c r="S61" s="26"/>
      <c r="T61" s="26"/>
      <c r="V61" s="14" t="s">
        <v>408</v>
      </c>
      <c r="W61" s="12">
        <v>2.25129</v>
      </c>
      <c r="X61" s="12">
        <v>0.21393999999999999</v>
      </c>
      <c r="Y61" s="19" t="s">
        <v>612</v>
      </c>
      <c r="Z61" s="12">
        <v>0.24632999999999999</v>
      </c>
      <c r="AA61" s="12">
        <v>9.1395</v>
      </c>
    </row>
    <row r="62" spans="1:27" x14ac:dyDescent="0.35">
      <c r="A62" s="14" t="s">
        <v>58</v>
      </c>
      <c r="B62" s="12">
        <v>1.02556</v>
      </c>
      <c r="C62" s="12">
        <v>0.27045000000000002</v>
      </c>
      <c r="D62" s="19" t="s">
        <v>476</v>
      </c>
      <c r="E62" s="12">
        <v>0.28150999999999998</v>
      </c>
      <c r="F62" s="12">
        <v>3.6430500000000001</v>
      </c>
      <c r="M62" s="14" t="s">
        <v>409</v>
      </c>
      <c r="N62" s="12">
        <v>0.972858</v>
      </c>
      <c r="O62" s="12">
        <v>0.27193000000000001</v>
      </c>
      <c r="P62" s="19" t="s">
        <v>529</v>
      </c>
      <c r="Q62" s="12">
        <v>0.28286</v>
      </c>
      <c r="R62" s="12">
        <v>3.4393799999999999</v>
      </c>
      <c r="S62" s="26"/>
      <c r="T62" s="26"/>
      <c r="V62" s="14" t="s">
        <v>409</v>
      </c>
      <c r="W62" s="12">
        <v>0.66203000000000001</v>
      </c>
      <c r="X62" s="12">
        <v>0.26901999999999998</v>
      </c>
      <c r="Y62" s="19" t="s">
        <v>613</v>
      </c>
      <c r="Z62" s="12">
        <v>0.29392000000000001</v>
      </c>
      <c r="AA62" s="12">
        <v>2.2524099999999998</v>
      </c>
    </row>
    <row r="63" spans="1:27" x14ac:dyDescent="0.35">
      <c r="A63" s="14" t="s">
        <v>59</v>
      </c>
      <c r="B63" s="12">
        <v>2.9873759999999998</v>
      </c>
      <c r="C63" s="12">
        <v>0.21654999999999999</v>
      </c>
      <c r="D63" s="19" t="s">
        <v>477</v>
      </c>
      <c r="E63" s="12">
        <v>0.23602999999999999</v>
      </c>
      <c r="F63" s="12">
        <v>12.65668</v>
      </c>
      <c r="M63" s="14" t="s">
        <v>410</v>
      </c>
      <c r="N63" s="12">
        <v>3.0002759999999999</v>
      </c>
      <c r="O63" s="12">
        <v>0.21690000000000001</v>
      </c>
      <c r="P63" s="19" t="s">
        <v>530</v>
      </c>
      <c r="Q63" s="12">
        <v>0.23655999999999999</v>
      </c>
      <c r="R63" s="12">
        <v>12.682840000000001</v>
      </c>
      <c r="S63" s="26"/>
      <c r="T63" s="26"/>
      <c r="V63" s="14" t="s">
        <v>410</v>
      </c>
      <c r="W63" s="12">
        <v>2.74004</v>
      </c>
      <c r="X63" s="12">
        <v>0.21523</v>
      </c>
      <c r="Y63" s="19" t="s">
        <v>614</v>
      </c>
      <c r="Z63" s="12">
        <v>0.24901999999999999</v>
      </c>
      <c r="AA63" s="12">
        <v>11.003489999999999</v>
      </c>
    </row>
    <row r="64" spans="1:27" x14ac:dyDescent="0.35">
      <c r="A64" s="14" t="s">
        <v>60</v>
      </c>
      <c r="B64" s="12">
        <v>-0.282356</v>
      </c>
      <c r="C64" s="12">
        <v>0.39238000000000001</v>
      </c>
      <c r="D64" s="19">
        <v>-0.72</v>
      </c>
      <c r="E64" s="12">
        <v>0.41169</v>
      </c>
      <c r="F64" s="12">
        <v>-0.68584000000000001</v>
      </c>
      <c r="M64" s="14" t="s">
        <v>411</v>
      </c>
      <c r="N64" s="12">
        <v>-0.21541099999999999</v>
      </c>
      <c r="O64" s="12">
        <v>0.40288000000000002</v>
      </c>
      <c r="P64" s="19">
        <v>-0.53500000000000003</v>
      </c>
      <c r="Q64" s="12">
        <v>0.41930000000000001</v>
      </c>
      <c r="R64" s="12">
        <v>-0.51373999999999997</v>
      </c>
      <c r="S64" s="26"/>
      <c r="T64" s="26"/>
      <c r="V64" s="14" t="s">
        <v>411</v>
      </c>
      <c r="W64" s="25">
        <v>-1.7683599999999999</v>
      </c>
      <c r="X64" s="12">
        <v>0.36831000000000003</v>
      </c>
      <c r="Y64" s="19" t="s">
        <v>615</v>
      </c>
      <c r="Z64" s="12">
        <v>0.38125999999999999</v>
      </c>
      <c r="AA64" s="12">
        <v>-4.6382300000000001</v>
      </c>
    </row>
    <row r="65" spans="1:27" x14ac:dyDescent="0.35">
      <c r="A65" s="14" t="s">
        <v>61</v>
      </c>
      <c r="B65" s="12">
        <v>-0.754911</v>
      </c>
      <c r="C65" s="12">
        <v>0.73546</v>
      </c>
      <c r="D65" s="19">
        <v>-1.026</v>
      </c>
      <c r="E65" s="12">
        <v>0.65873000000000004</v>
      </c>
      <c r="F65" s="12">
        <v>-1.14601</v>
      </c>
      <c r="M65" s="14" t="s">
        <v>412</v>
      </c>
      <c r="N65" s="12">
        <v>-0.42211500000000002</v>
      </c>
      <c r="O65" s="12">
        <v>0.76524999999999999</v>
      </c>
      <c r="P65" s="19">
        <v>-0.55200000000000005</v>
      </c>
      <c r="Q65" s="12">
        <v>0.69062999999999997</v>
      </c>
      <c r="R65" s="12">
        <v>-0.61119999999999997</v>
      </c>
      <c r="S65" s="26"/>
      <c r="T65" s="26"/>
      <c r="V65" s="14" t="s">
        <v>412</v>
      </c>
      <c r="W65" s="12">
        <v>-0.67652999999999996</v>
      </c>
      <c r="X65" s="12">
        <v>0.75160000000000005</v>
      </c>
      <c r="Y65" s="19">
        <v>-0.9</v>
      </c>
      <c r="Z65" s="12">
        <v>0.66424000000000005</v>
      </c>
      <c r="AA65" s="12">
        <v>-1.0185</v>
      </c>
    </row>
    <row r="66" spans="1:27" x14ac:dyDescent="0.35">
      <c r="A66" s="14" t="s">
        <v>62</v>
      </c>
      <c r="B66" s="25">
        <v>-14.873196</v>
      </c>
      <c r="C66" s="12">
        <v>7.2076000000000002</v>
      </c>
      <c r="D66" s="19" t="s">
        <v>478</v>
      </c>
      <c r="E66" s="12">
        <v>7.2410800000000002</v>
      </c>
      <c r="F66" s="12">
        <v>-2.0539999999999998</v>
      </c>
      <c r="M66" s="14" t="s">
        <v>413</v>
      </c>
      <c r="N66" s="25">
        <v>-13.60985</v>
      </c>
      <c r="O66" s="12">
        <v>6.9296100000000003</v>
      </c>
      <c r="P66" s="19" t="s">
        <v>531</v>
      </c>
      <c r="Q66" s="12">
        <v>6.9777500000000003</v>
      </c>
      <c r="R66" s="12">
        <v>-1.9504600000000001</v>
      </c>
      <c r="S66" s="26"/>
      <c r="T66" s="26"/>
      <c r="V66" s="14" t="s">
        <v>413</v>
      </c>
      <c r="W66" s="25">
        <v>-25.62087</v>
      </c>
      <c r="X66" s="12">
        <v>6.3757700000000002</v>
      </c>
      <c r="Y66" s="19" t="s">
        <v>616</v>
      </c>
      <c r="Z66" s="12">
        <v>6.0938800000000004</v>
      </c>
      <c r="AA66" s="12">
        <v>-4.2043600000000003</v>
      </c>
    </row>
    <row r="67" spans="1:27" x14ac:dyDescent="0.35">
      <c r="A67" s="14" t="s">
        <v>63</v>
      </c>
      <c r="B67" s="12">
        <v>17.705406</v>
      </c>
      <c r="C67" s="12">
        <v>11.970929999999999</v>
      </c>
      <c r="D67" s="19">
        <v>1.4790000000000001</v>
      </c>
      <c r="E67" s="12">
        <v>12.311400000000001</v>
      </c>
      <c r="F67" s="12">
        <v>1.4381299999999999</v>
      </c>
      <c r="M67" s="14" t="s">
        <v>414</v>
      </c>
      <c r="N67" s="12">
        <v>19.189446</v>
      </c>
      <c r="O67" s="12">
        <v>11.421799999999999</v>
      </c>
      <c r="P67" s="19" t="s">
        <v>532</v>
      </c>
      <c r="Q67" s="12">
        <v>11.85247</v>
      </c>
      <c r="R67" s="12">
        <v>1.6190199999999999</v>
      </c>
      <c r="S67" s="26"/>
      <c r="T67" s="26"/>
      <c r="V67" s="14" t="s">
        <v>414</v>
      </c>
      <c r="W67" s="12">
        <v>17.592680000000001</v>
      </c>
      <c r="X67" s="12">
        <v>11.37013</v>
      </c>
      <c r="Y67" s="19">
        <v>1.5469999999999999</v>
      </c>
      <c r="Z67" s="12">
        <v>11.957520000000001</v>
      </c>
      <c r="AA67" s="12">
        <v>1.4712700000000001</v>
      </c>
    </row>
    <row r="68" spans="1:27" x14ac:dyDescent="0.35">
      <c r="A68" s="14" t="s">
        <v>64</v>
      </c>
      <c r="B68" s="25">
        <v>0.73895599999999995</v>
      </c>
      <c r="C68" s="12">
        <v>0.16292000000000001</v>
      </c>
      <c r="D68" s="19" t="s">
        <v>479</v>
      </c>
      <c r="E68" s="12">
        <v>0.19176000000000001</v>
      </c>
      <c r="F68" s="12">
        <v>3.8535599999999999</v>
      </c>
      <c r="M68" s="14" t="s">
        <v>415</v>
      </c>
      <c r="N68" s="25">
        <v>0.72684000000000004</v>
      </c>
      <c r="O68" s="12">
        <v>0.15107000000000001</v>
      </c>
      <c r="P68" s="19" t="s">
        <v>533</v>
      </c>
      <c r="Q68" s="12">
        <v>0.17437</v>
      </c>
      <c r="R68" s="12">
        <v>4.1684700000000001</v>
      </c>
      <c r="S68" s="26"/>
      <c r="T68" s="26"/>
      <c r="V68" s="14" t="s">
        <v>415</v>
      </c>
      <c r="W68" s="25">
        <v>0.42920000000000003</v>
      </c>
      <c r="X68" s="12">
        <v>0.13286999999999999</v>
      </c>
      <c r="Y68" s="19" t="s">
        <v>617</v>
      </c>
      <c r="Z68" s="12">
        <v>0.1356</v>
      </c>
      <c r="AA68" s="12">
        <v>3.16534</v>
      </c>
    </row>
    <row r="69" spans="1:27" x14ac:dyDescent="0.35">
      <c r="A69" s="14" t="s">
        <v>65</v>
      </c>
      <c r="B69" s="25">
        <v>1.2757400000000001</v>
      </c>
      <c r="C69" s="12">
        <v>0.33907999999999999</v>
      </c>
      <c r="D69" s="19" t="s">
        <v>480</v>
      </c>
      <c r="E69" s="12">
        <v>0.31855</v>
      </c>
      <c r="F69" s="12">
        <v>4.0048300000000001</v>
      </c>
      <c r="M69" s="14" t="s">
        <v>416</v>
      </c>
      <c r="N69" s="25">
        <v>1.160274</v>
      </c>
      <c r="O69" s="12">
        <v>0.31403999999999999</v>
      </c>
      <c r="P69" s="19" t="s">
        <v>534</v>
      </c>
      <c r="Q69" s="12">
        <v>0.29943999999999998</v>
      </c>
      <c r="R69" s="12">
        <v>3.8748200000000002</v>
      </c>
      <c r="S69" s="26"/>
      <c r="T69" s="26"/>
      <c r="V69" s="14" t="s">
        <v>416</v>
      </c>
      <c r="W69" s="25">
        <v>0.92808000000000002</v>
      </c>
      <c r="X69" s="12">
        <v>0.31037999999999999</v>
      </c>
      <c r="Y69" s="19" t="s">
        <v>618</v>
      </c>
      <c r="Z69" s="12">
        <v>0.3009</v>
      </c>
      <c r="AA69" s="12">
        <v>3.08439</v>
      </c>
    </row>
    <row r="70" spans="1:27" x14ac:dyDescent="0.35">
      <c r="A70" s="14" t="s">
        <v>66</v>
      </c>
      <c r="B70" s="25">
        <v>6.7974550000000002</v>
      </c>
      <c r="C70" s="12">
        <v>2.16439</v>
      </c>
      <c r="D70" s="19" t="s">
        <v>481</v>
      </c>
      <c r="E70" s="12">
        <v>2.2717900000000002</v>
      </c>
      <c r="F70" s="12">
        <v>2.9921099999999998</v>
      </c>
      <c r="M70" s="14" t="s">
        <v>417</v>
      </c>
      <c r="N70" s="25">
        <v>1.444399</v>
      </c>
      <c r="O70" s="12">
        <v>0.46637000000000001</v>
      </c>
      <c r="P70" s="19" t="s">
        <v>535</v>
      </c>
      <c r="Q70" s="12">
        <v>0.47387000000000001</v>
      </c>
      <c r="R70" s="12">
        <v>3.0480999999999998</v>
      </c>
      <c r="S70" s="26"/>
      <c r="T70" s="26"/>
      <c r="V70" s="14" t="s">
        <v>417</v>
      </c>
      <c r="W70" s="25">
        <v>1.3793500000000001</v>
      </c>
      <c r="X70" s="12">
        <v>0.39709</v>
      </c>
      <c r="Y70" s="19" t="s">
        <v>619</v>
      </c>
      <c r="Z70" s="12">
        <v>0.36614999999999998</v>
      </c>
      <c r="AA70" s="12">
        <v>3.7671700000000001</v>
      </c>
    </row>
    <row r="71" spans="1:27" x14ac:dyDescent="0.35">
      <c r="A71" s="14" t="s">
        <v>67</v>
      </c>
      <c r="B71" s="12">
        <v>5.0762140000000002</v>
      </c>
      <c r="C71" s="12">
        <v>3.8802500000000002</v>
      </c>
      <c r="D71" s="19">
        <v>1.3080000000000001</v>
      </c>
      <c r="E71" s="12">
        <v>3.77</v>
      </c>
      <c r="F71" s="12">
        <v>1.3464799999999999</v>
      </c>
      <c r="M71" s="14" t="s">
        <v>418</v>
      </c>
      <c r="N71" s="12">
        <v>5.8605520000000002</v>
      </c>
      <c r="O71" s="12">
        <v>3.71739</v>
      </c>
      <c r="P71" s="19">
        <v>1.577</v>
      </c>
      <c r="Q71" s="12">
        <v>3.5680900000000002</v>
      </c>
      <c r="R71" s="12">
        <v>1.64249</v>
      </c>
      <c r="S71" s="26"/>
      <c r="T71" s="26"/>
      <c r="V71" s="14" t="s">
        <v>418</v>
      </c>
      <c r="W71" s="12">
        <v>4.7271000000000001</v>
      </c>
      <c r="X71" s="12">
        <v>3.5222000000000002</v>
      </c>
      <c r="Y71" s="19">
        <v>1.3420000000000001</v>
      </c>
      <c r="Z71" s="12">
        <v>3.2256100000000001</v>
      </c>
      <c r="AA71" s="12">
        <v>1.46549</v>
      </c>
    </row>
    <row r="72" spans="1:27" x14ac:dyDescent="0.35">
      <c r="A72" s="14" t="s">
        <v>69</v>
      </c>
      <c r="B72" s="25">
        <v>-3.4287130000000001</v>
      </c>
      <c r="C72" s="12">
        <v>0.46473999999999999</v>
      </c>
      <c r="D72" s="19" t="s">
        <v>482</v>
      </c>
      <c r="E72" s="12">
        <v>0.46603</v>
      </c>
      <c r="F72" s="12">
        <v>-7.3572699999999998</v>
      </c>
      <c r="M72" s="14" t="s">
        <v>419</v>
      </c>
      <c r="N72" s="25">
        <v>-3.430577</v>
      </c>
      <c r="O72" s="12">
        <v>0.43974000000000002</v>
      </c>
      <c r="P72" s="19" t="s">
        <v>536</v>
      </c>
      <c r="Q72" s="12">
        <v>0.46074999999999999</v>
      </c>
      <c r="R72" s="12">
        <v>-7.44564</v>
      </c>
      <c r="S72" s="26"/>
      <c r="T72" s="26"/>
      <c r="V72" s="14" t="s">
        <v>419</v>
      </c>
      <c r="W72" s="25">
        <v>-3.4090799999999999</v>
      </c>
      <c r="X72" s="12">
        <v>0.43531999999999998</v>
      </c>
      <c r="Y72" s="19" t="s">
        <v>620</v>
      </c>
      <c r="Z72" s="12">
        <v>0.45184000000000002</v>
      </c>
      <c r="AA72" s="12">
        <v>-7.5449000000000002</v>
      </c>
    </row>
    <row r="73" spans="1:27" x14ac:dyDescent="0.35">
      <c r="A73" s="14" t="s">
        <v>70</v>
      </c>
      <c r="B73" s="25">
        <v>-5.4402790000000003</v>
      </c>
      <c r="C73" s="12">
        <v>2.1894200000000001</v>
      </c>
      <c r="D73" s="19" t="s">
        <v>483</v>
      </c>
      <c r="E73" s="12">
        <v>2.2061600000000001</v>
      </c>
      <c r="F73" s="12">
        <v>-2.4659499999999999</v>
      </c>
      <c r="M73" s="14" t="s">
        <v>420</v>
      </c>
      <c r="N73" s="12">
        <v>-0.55008299999999999</v>
      </c>
      <c r="O73" s="12">
        <v>0.44814999999999999</v>
      </c>
      <c r="P73" s="19">
        <v>-1.2270000000000001</v>
      </c>
      <c r="Q73" s="12">
        <v>0.44048999999999999</v>
      </c>
      <c r="R73" s="12">
        <v>-1.2487900000000001</v>
      </c>
      <c r="S73" s="26"/>
      <c r="T73" s="26"/>
      <c r="V73" s="14" t="s">
        <v>420</v>
      </c>
      <c r="W73" s="25">
        <v>-0.94916999999999996</v>
      </c>
      <c r="X73" s="12">
        <v>0.40777999999999998</v>
      </c>
      <c r="Y73" s="19" t="s">
        <v>621</v>
      </c>
      <c r="Z73" s="12">
        <v>0.40716999999999998</v>
      </c>
      <c r="AA73" s="12">
        <v>-2.3311600000000001</v>
      </c>
    </row>
    <row r="74" spans="1:27" x14ac:dyDescent="0.35">
      <c r="A74" s="14" t="s">
        <v>72</v>
      </c>
      <c r="B74" s="25">
        <v>-1.557E-3</v>
      </c>
      <c r="C74" s="12">
        <v>1.9120000000000001E-4</v>
      </c>
      <c r="D74" s="19" t="s">
        <v>484</v>
      </c>
      <c r="E74" s="12">
        <v>2.1714E-4</v>
      </c>
      <c r="F74" s="12">
        <v>-7.1696</v>
      </c>
      <c r="M74" s="14" t="s">
        <v>421</v>
      </c>
      <c r="N74" s="25">
        <v>-1.5629999999999999E-3</v>
      </c>
      <c r="O74" s="12">
        <v>1.9160999999999999E-4</v>
      </c>
      <c r="P74" s="19" t="s">
        <v>537</v>
      </c>
      <c r="Q74" s="12">
        <v>2.1749000000000001E-4</v>
      </c>
      <c r="R74" s="12">
        <v>-7.1856799999999996</v>
      </c>
      <c r="S74" s="26"/>
      <c r="T74" s="26"/>
      <c r="V74" s="14" t="s">
        <v>421</v>
      </c>
      <c r="W74" s="25">
        <v>-8.2697999999999995E-4</v>
      </c>
      <c r="X74" s="12">
        <v>1.304E-4</v>
      </c>
      <c r="Y74" s="19" t="s">
        <v>622</v>
      </c>
      <c r="Z74" s="12">
        <v>1.3363000000000001E-4</v>
      </c>
      <c r="AA74" s="12">
        <v>-6.1887400000000001</v>
      </c>
    </row>
    <row r="75" spans="1:27" x14ac:dyDescent="0.35">
      <c r="A75" s="14" t="s">
        <v>73</v>
      </c>
      <c r="B75" s="25">
        <v>-1.49251</v>
      </c>
      <c r="C75" s="12">
        <v>4.7980000000000002E-2</v>
      </c>
      <c r="D75" s="19" t="s">
        <v>485</v>
      </c>
      <c r="E75" s="12">
        <v>5.466E-2</v>
      </c>
      <c r="F75" s="12">
        <v>-27.305309999999999</v>
      </c>
      <c r="M75" s="14" t="s">
        <v>422</v>
      </c>
      <c r="N75" s="25">
        <v>-1.4962839999999999</v>
      </c>
      <c r="O75" s="12">
        <v>4.7820000000000001E-2</v>
      </c>
      <c r="P75" s="19" t="s">
        <v>538</v>
      </c>
      <c r="Q75" s="12">
        <v>5.4600000000000003E-2</v>
      </c>
      <c r="R75" s="12">
        <v>-27.405709999999999</v>
      </c>
      <c r="S75" s="26"/>
      <c r="T75" s="26"/>
      <c r="V75" s="14" t="s">
        <v>559</v>
      </c>
      <c r="W75" s="25">
        <v>-3.9834000000000001E-4</v>
      </c>
      <c r="X75" s="12">
        <v>1.855E-5</v>
      </c>
      <c r="Y75" s="19" t="s">
        <v>623</v>
      </c>
      <c r="Z75" s="12">
        <v>3.6659999999999998E-5</v>
      </c>
      <c r="AA75" s="12">
        <v>-10.867150000000001</v>
      </c>
    </row>
    <row r="76" spans="1:27" x14ac:dyDescent="0.35">
      <c r="A76" s="14" t="s">
        <v>74</v>
      </c>
      <c r="B76" s="25">
        <v>-0.88364900000000002</v>
      </c>
      <c r="C76" s="12">
        <v>8.5269999999999999E-2</v>
      </c>
      <c r="D76" s="19" t="s">
        <v>486</v>
      </c>
      <c r="E76" s="12">
        <v>7.6670000000000002E-2</v>
      </c>
      <c r="F76" s="12">
        <v>-11.52464</v>
      </c>
      <c r="M76" s="14" t="s">
        <v>423</v>
      </c>
      <c r="N76" s="25">
        <v>-0.83702799999999999</v>
      </c>
      <c r="O76" s="12">
        <v>8.4110000000000004E-2</v>
      </c>
      <c r="P76" s="19" t="s">
        <v>539</v>
      </c>
      <c r="Q76" s="12">
        <v>7.6499999999999999E-2</v>
      </c>
      <c r="R76" s="12">
        <v>-10.941940000000001</v>
      </c>
      <c r="S76" s="26"/>
      <c r="U76" s="26"/>
      <c r="V76" s="14" t="s">
        <v>560</v>
      </c>
      <c r="W76" s="25">
        <v>-7.3344000000000003E-4</v>
      </c>
      <c r="X76" s="12">
        <v>8.8330000000000003E-5</v>
      </c>
      <c r="Y76" s="19" t="s">
        <v>624</v>
      </c>
      <c r="Z76" s="12">
        <v>8.3980000000000006E-5</v>
      </c>
      <c r="AA76" s="12">
        <v>-8.7330000000000005</v>
      </c>
    </row>
    <row r="77" spans="1:27" x14ac:dyDescent="0.35">
      <c r="A77" s="14" t="s">
        <v>75</v>
      </c>
      <c r="B77" s="12">
        <v>-1.362E-5</v>
      </c>
      <c r="C77" s="12">
        <v>3.3720000000000002E-5</v>
      </c>
      <c r="D77" s="19">
        <v>-0.40400000000000003</v>
      </c>
      <c r="E77" s="12">
        <v>2.7900000000000001E-5</v>
      </c>
      <c r="F77" s="12">
        <v>-0.48814999999999997</v>
      </c>
      <c r="M77" s="14" t="s">
        <v>424</v>
      </c>
      <c r="N77" s="12">
        <v>-1.2459999999999999E-5</v>
      </c>
      <c r="O77" s="12">
        <v>3.3720000000000002E-5</v>
      </c>
      <c r="P77" s="19">
        <v>-0.36899999999999999</v>
      </c>
      <c r="Q77" s="12">
        <v>2.7900000000000001E-5</v>
      </c>
      <c r="R77" s="12">
        <v>-0.44657000000000002</v>
      </c>
      <c r="S77" s="26"/>
      <c r="U77" s="26"/>
      <c r="V77" s="14" t="s">
        <v>424</v>
      </c>
      <c r="W77" s="12">
        <v>7.7589999999999997E-6</v>
      </c>
      <c r="X77" s="12">
        <v>3.2639999999999999E-5</v>
      </c>
      <c r="Y77" s="19">
        <v>0.23799999999999999</v>
      </c>
      <c r="Z77" s="12">
        <v>2.7949999999999998E-5</v>
      </c>
      <c r="AA77" s="12">
        <v>0.27766000000000002</v>
      </c>
    </row>
    <row r="78" spans="1:27" x14ac:dyDescent="0.35">
      <c r="A78" s="14" t="s">
        <v>76</v>
      </c>
      <c r="B78" s="25">
        <v>0.79284100000000002</v>
      </c>
      <c r="C78" s="12">
        <v>7.0360000000000006E-2</v>
      </c>
      <c r="D78" s="19" t="s">
        <v>487</v>
      </c>
      <c r="E78" s="12">
        <v>2.7900000000000001E-5</v>
      </c>
      <c r="F78" s="12">
        <v>9.9228400000000008</v>
      </c>
      <c r="M78" s="14" t="s">
        <v>76</v>
      </c>
      <c r="N78" s="25">
        <v>0.79820400000000002</v>
      </c>
      <c r="O78" s="12">
        <v>7.0459999999999995E-2</v>
      </c>
      <c r="P78" s="19" t="s">
        <v>540</v>
      </c>
      <c r="Q78" s="12">
        <v>8.004E-2</v>
      </c>
      <c r="R78" s="12">
        <v>9.9727099999999993</v>
      </c>
      <c r="S78" s="26"/>
      <c r="U78" s="26"/>
      <c r="V78" s="14" t="s">
        <v>76</v>
      </c>
      <c r="W78" s="25">
        <v>0.62499000000000005</v>
      </c>
      <c r="X78" s="12">
        <v>6.9620000000000001E-2</v>
      </c>
      <c r="Y78" s="19" t="s">
        <v>625</v>
      </c>
      <c r="Z78" s="12">
        <v>8.3890000000000006E-2</v>
      </c>
      <c r="AA78" s="12">
        <v>7.4497400000000003</v>
      </c>
    </row>
    <row r="79" spans="1:27" x14ac:dyDescent="0.35">
      <c r="A79" s="14"/>
      <c r="B79" s="12"/>
      <c r="C79" s="12"/>
      <c r="E79" s="12"/>
      <c r="L79" s="19"/>
      <c r="M79" s="19"/>
      <c r="N79" s="19"/>
      <c r="O79" s="19"/>
      <c r="P79" s="19"/>
      <c r="R79" s="26"/>
      <c r="S79" s="26"/>
      <c r="U79" s="26"/>
      <c r="V79" s="26"/>
    </row>
    <row r="80" spans="1:27" x14ac:dyDescent="0.35">
      <c r="A80" s="14"/>
      <c r="B80" s="12"/>
      <c r="C80" s="12"/>
      <c r="L80" s="19"/>
      <c r="M80" s="19"/>
      <c r="N80" s="19"/>
      <c r="O80" s="19"/>
      <c r="P80" s="19"/>
      <c r="R80" s="26"/>
      <c r="S80" s="26"/>
      <c r="U80" s="26"/>
      <c r="V80" s="26"/>
    </row>
    <row r="81" spans="1:25" x14ac:dyDescent="0.35">
      <c r="A81" s="16" t="s">
        <v>341</v>
      </c>
      <c r="L81" s="19"/>
      <c r="M81" s="16" t="s">
        <v>341</v>
      </c>
      <c r="N81" s="19"/>
      <c r="O81" s="19"/>
      <c r="P81" s="19"/>
      <c r="R81" s="26"/>
      <c r="S81" s="26"/>
      <c r="U81" s="26"/>
      <c r="V81" s="16" t="s">
        <v>341</v>
      </c>
    </row>
    <row r="82" spans="1:25" x14ac:dyDescent="0.35">
      <c r="A82" s="16"/>
      <c r="L82" s="19"/>
      <c r="M82" s="19"/>
      <c r="N82" s="19"/>
      <c r="O82" s="19"/>
      <c r="P82" s="19"/>
    </row>
    <row r="83" spans="1:25" x14ac:dyDescent="0.35">
      <c r="A83" s="16" t="s">
        <v>337</v>
      </c>
      <c r="M83" s="16" t="s">
        <v>337</v>
      </c>
      <c r="V83" s="16" t="s">
        <v>337</v>
      </c>
    </row>
    <row r="84" spans="1:25" x14ac:dyDescent="0.35">
      <c r="A84" s="14" t="s">
        <v>235</v>
      </c>
      <c r="M84" s="14" t="s">
        <v>541</v>
      </c>
      <c r="V84" s="14" t="s">
        <v>541</v>
      </c>
      <c r="W84" s="14"/>
      <c r="X84" s="14"/>
      <c r="Y84" s="14"/>
    </row>
    <row r="85" spans="1:25" x14ac:dyDescent="0.35">
      <c r="A85" s="14" t="s">
        <v>236</v>
      </c>
      <c r="M85" s="14" t="s">
        <v>557</v>
      </c>
      <c r="V85" s="14" t="s">
        <v>542</v>
      </c>
      <c r="W85" s="14"/>
      <c r="X85" s="14"/>
      <c r="Y85" s="14"/>
    </row>
    <row r="86" spans="1:25" x14ac:dyDescent="0.35">
      <c r="A86" s="14" t="s">
        <v>425</v>
      </c>
      <c r="M86" s="14" t="s">
        <v>543</v>
      </c>
      <c r="V86" s="14" t="s">
        <v>561</v>
      </c>
      <c r="W86" s="14"/>
      <c r="X86" s="14"/>
      <c r="Y86" s="14"/>
    </row>
    <row r="87" spans="1:25" x14ac:dyDescent="0.35">
      <c r="A87" s="14" t="s">
        <v>238</v>
      </c>
      <c r="M87" s="14" t="s">
        <v>238</v>
      </c>
      <c r="V87" s="14" t="s">
        <v>238</v>
      </c>
      <c r="W87" s="14"/>
      <c r="X87" s="14"/>
      <c r="Y87" s="14"/>
    </row>
    <row r="88" spans="1:25" x14ac:dyDescent="0.35">
      <c r="A88" s="14" t="s">
        <v>239</v>
      </c>
      <c r="M88" s="14" t="s">
        <v>239</v>
      </c>
      <c r="V88" s="14" t="s">
        <v>239</v>
      </c>
      <c r="W88" s="14"/>
      <c r="X88" s="14"/>
      <c r="Y88" s="14"/>
    </row>
    <row r="89" spans="1:25" x14ac:dyDescent="0.35">
      <c r="A89" s="14" t="s">
        <v>321</v>
      </c>
      <c r="M89" s="14" t="s">
        <v>321</v>
      </c>
      <c r="V89" s="14" t="s">
        <v>321</v>
      </c>
      <c r="W89" s="14"/>
      <c r="X89" s="14"/>
      <c r="Y89" s="14"/>
    </row>
    <row r="90" spans="1:25" x14ac:dyDescent="0.35">
      <c r="A90" s="14" t="s">
        <v>322</v>
      </c>
      <c r="M90" s="14" t="s">
        <v>322</v>
      </c>
      <c r="V90" s="14" t="s">
        <v>322</v>
      </c>
      <c r="W90" s="14"/>
      <c r="X90" s="14"/>
      <c r="Y90" s="14"/>
    </row>
    <row r="91" spans="1:25" x14ac:dyDescent="0.35">
      <c r="A91" s="14" t="s">
        <v>323</v>
      </c>
      <c r="M91" s="14" t="s">
        <v>323</v>
      </c>
      <c r="V91" s="14" t="s">
        <v>323</v>
      </c>
      <c r="W91" s="14"/>
      <c r="X91" s="14"/>
      <c r="Y91" s="14"/>
    </row>
    <row r="92" spans="1:25" x14ac:dyDescent="0.35">
      <c r="A92" s="13"/>
      <c r="M92" s="14"/>
      <c r="V92" s="14"/>
      <c r="W92" s="14"/>
      <c r="X92" s="14"/>
      <c r="Y92" s="14"/>
    </row>
    <row r="93" spans="1:25" x14ac:dyDescent="0.35">
      <c r="A93" s="14" t="s">
        <v>243</v>
      </c>
      <c r="M93" s="14" t="s">
        <v>243</v>
      </c>
      <c r="V93" s="14" t="s">
        <v>243</v>
      </c>
      <c r="W93" s="14"/>
      <c r="X93" s="14"/>
      <c r="Y93" s="14"/>
    </row>
    <row r="94" spans="1:25" x14ac:dyDescent="0.35">
      <c r="A94" s="14" t="s">
        <v>244</v>
      </c>
      <c r="M94" s="14" t="s">
        <v>244</v>
      </c>
      <c r="V94" s="14" t="s">
        <v>244</v>
      </c>
      <c r="W94" s="14"/>
      <c r="X94" s="14"/>
      <c r="Y94" s="14"/>
    </row>
    <row r="95" spans="1:25" x14ac:dyDescent="0.35">
      <c r="A95" s="13"/>
      <c r="M95" s="14"/>
      <c r="V95" s="14"/>
      <c r="W95" s="14"/>
      <c r="X95" s="14"/>
      <c r="Y95" s="14"/>
    </row>
    <row r="96" spans="1:25" x14ac:dyDescent="0.35">
      <c r="A96" s="14" t="s">
        <v>324</v>
      </c>
      <c r="M96" s="14" t="s">
        <v>324</v>
      </c>
      <c r="V96" s="14" t="s">
        <v>324</v>
      </c>
      <c r="W96" s="14"/>
      <c r="X96" s="14"/>
      <c r="Y96" s="14"/>
    </row>
    <row r="97" spans="1:25" x14ac:dyDescent="0.35">
      <c r="A97" s="14" t="s">
        <v>325</v>
      </c>
      <c r="M97" s="14" t="s">
        <v>325</v>
      </c>
      <c r="V97" s="14" t="s">
        <v>325</v>
      </c>
      <c r="W97" s="14"/>
      <c r="X97" s="14"/>
      <c r="Y97" s="14"/>
    </row>
    <row r="98" spans="1:25" x14ac:dyDescent="0.35">
      <c r="A98" s="14" t="s">
        <v>326</v>
      </c>
      <c r="M98" s="14" t="s">
        <v>326</v>
      </c>
      <c r="V98" s="14" t="s">
        <v>326</v>
      </c>
      <c r="W98" s="14"/>
      <c r="X98" s="14"/>
      <c r="Y98" s="14"/>
    </row>
    <row r="99" spans="1:25" x14ac:dyDescent="0.35">
      <c r="A99" s="14" t="s">
        <v>426</v>
      </c>
      <c r="M99" s="14" t="s">
        <v>544</v>
      </c>
      <c r="V99" s="14" t="s">
        <v>562</v>
      </c>
      <c r="W99" s="14"/>
      <c r="X99" s="14"/>
      <c r="Y99" s="14"/>
    </row>
    <row r="100" spans="1:25" x14ac:dyDescent="0.35">
      <c r="A100" s="14" t="s">
        <v>327</v>
      </c>
      <c r="M100" s="14" t="s">
        <v>545</v>
      </c>
      <c r="V100" s="14" t="s">
        <v>563</v>
      </c>
      <c r="W100" s="14"/>
      <c r="X100" s="14"/>
      <c r="Y100" s="14"/>
    </row>
    <row r="101" spans="1:25" x14ac:dyDescent="0.35">
      <c r="A101" s="14" t="s">
        <v>427</v>
      </c>
      <c r="M101" s="14" t="s">
        <v>546</v>
      </c>
      <c r="V101" s="14" t="s">
        <v>564</v>
      </c>
      <c r="W101" s="14"/>
      <c r="X101" s="14"/>
      <c r="Y101" s="14"/>
    </row>
    <row r="102" spans="1:25" x14ac:dyDescent="0.35">
      <c r="A102" s="14" t="s">
        <v>328</v>
      </c>
      <c r="M102" s="14" t="s">
        <v>547</v>
      </c>
      <c r="V102" s="14" t="s">
        <v>565</v>
      </c>
      <c r="W102" s="14"/>
      <c r="X102" s="14"/>
      <c r="Y102" s="14"/>
    </row>
    <row r="103" spans="1:25" x14ac:dyDescent="0.35">
      <c r="A103" s="14" t="s">
        <v>428</v>
      </c>
      <c r="M103" s="14" t="s">
        <v>548</v>
      </c>
      <c r="V103" s="14" t="s">
        <v>566</v>
      </c>
      <c r="W103" s="14"/>
      <c r="X103" s="14"/>
      <c r="Y103" s="14"/>
    </row>
    <row r="104" spans="1:25" x14ac:dyDescent="0.35">
      <c r="A104" s="14" t="s">
        <v>429</v>
      </c>
      <c r="M104" s="14" t="s">
        <v>549</v>
      </c>
      <c r="V104" s="14" t="s">
        <v>567</v>
      </c>
      <c r="W104" s="14"/>
      <c r="X104" s="14"/>
      <c r="Y104" s="14"/>
    </row>
    <row r="105" spans="1:25" x14ac:dyDescent="0.35">
      <c r="A105" s="14" t="s">
        <v>430</v>
      </c>
      <c r="M105" s="14" t="s">
        <v>550</v>
      </c>
      <c r="V105" s="14" t="s">
        <v>568</v>
      </c>
      <c r="W105" s="14"/>
      <c r="X105" s="14"/>
      <c r="Y105" s="14"/>
    </row>
    <row r="106" spans="1:25" x14ac:dyDescent="0.35">
      <c r="A106" s="13"/>
      <c r="M106" s="14"/>
      <c r="V106" s="14"/>
      <c r="W106" s="14"/>
      <c r="X106" s="14"/>
      <c r="Y106" s="14"/>
    </row>
    <row r="107" spans="1:25" x14ac:dyDescent="0.35">
      <c r="A107" s="14" t="s">
        <v>255</v>
      </c>
      <c r="M107" s="14" t="s">
        <v>255</v>
      </c>
      <c r="V107" s="14" t="s">
        <v>255</v>
      </c>
      <c r="W107" s="14"/>
      <c r="X107" s="14"/>
      <c r="Y107" s="14"/>
    </row>
    <row r="108" spans="1:25" x14ac:dyDescent="0.35">
      <c r="A108" s="14" t="s">
        <v>431</v>
      </c>
      <c r="M108" s="14" t="s">
        <v>551</v>
      </c>
      <c r="V108" s="14" t="s">
        <v>569</v>
      </c>
      <c r="W108" s="14"/>
      <c r="X108" s="14"/>
      <c r="Y108" s="14"/>
    </row>
    <row r="109" spans="1:25" x14ac:dyDescent="0.35">
      <c r="A109" s="14" t="s">
        <v>432</v>
      </c>
      <c r="M109" s="14" t="s">
        <v>552</v>
      </c>
      <c r="V109" s="14" t="s">
        <v>570</v>
      </c>
      <c r="W109" s="14"/>
      <c r="X109" s="14"/>
      <c r="Y109" s="14"/>
    </row>
    <row r="110" spans="1:25" x14ac:dyDescent="0.35">
      <c r="A110" s="14" t="s">
        <v>433</v>
      </c>
      <c r="M110" s="14" t="s">
        <v>553</v>
      </c>
      <c r="V110" s="14" t="s">
        <v>571</v>
      </c>
      <c r="W110" s="14"/>
      <c r="X110" s="14"/>
      <c r="Y110" s="14"/>
    </row>
    <row r="111" spans="1:25" x14ac:dyDescent="0.35">
      <c r="A111" s="14" t="s">
        <v>434</v>
      </c>
      <c r="M111" s="14" t="s">
        <v>554</v>
      </c>
      <c r="V111" s="14" t="s">
        <v>572</v>
      </c>
      <c r="W111" s="14"/>
      <c r="X111" s="14"/>
      <c r="Y111" s="14"/>
    </row>
    <row r="112" spans="1:25" x14ac:dyDescent="0.35">
      <c r="A112" s="14" t="s">
        <v>329</v>
      </c>
      <c r="M112" s="14" t="s">
        <v>555</v>
      </c>
      <c r="V112" s="14" t="s">
        <v>573</v>
      </c>
      <c r="W112" s="14"/>
      <c r="X112" s="14"/>
      <c r="Y112" s="14"/>
    </row>
    <row r="113" spans="1:25" x14ac:dyDescent="0.35">
      <c r="A113" s="15" t="s">
        <v>435</v>
      </c>
      <c r="M113" s="14" t="s">
        <v>556</v>
      </c>
      <c r="V113" s="14" t="s">
        <v>574</v>
      </c>
      <c r="W113" s="14"/>
      <c r="X113" s="14"/>
      <c r="Y113" s="14"/>
    </row>
    <row r="114" spans="1:25" x14ac:dyDescent="0.35">
      <c r="A114" s="13"/>
    </row>
    <row r="115" spans="1:25" x14ac:dyDescent="0.35">
      <c r="A115" s="14" t="s">
        <v>262</v>
      </c>
      <c r="M115" s="14" t="s">
        <v>262</v>
      </c>
    </row>
    <row r="116" spans="1:25" x14ac:dyDescent="0.35">
      <c r="A116" s="13"/>
      <c r="M116" s="13"/>
    </row>
    <row r="118" spans="1:25" x14ac:dyDescent="0.35">
      <c r="A118" s="17" t="s">
        <v>330</v>
      </c>
      <c r="B118" s="18"/>
      <c r="C118" s="18"/>
      <c r="M118" s="17" t="s">
        <v>330</v>
      </c>
    </row>
    <row r="119" spans="1:25" x14ac:dyDescent="0.35">
      <c r="A119" s="14" t="s">
        <v>331</v>
      </c>
      <c r="M119" s="14" t="s">
        <v>331</v>
      </c>
    </row>
    <row r="120" spans="1:25" x14ac:dyDescent="0.35">
      <c r="A120" s="14" t="s">
        <v>436</v>
      </c>
      <c r="M120" s="14" t="s">
        <v>558</v>
      </c>
    </row>
    <row r="121" spans="1:25" x14ac:dyDescent="0.35">
      <c r="A121" s="14" t="s">
        <v>332</v>
      </c>
      <c r="M121" s="14" t="s">
        <v>332</v>
      </c>
    </row>
    <row r="122" spans="1:25" x14ac:dyDescent="0.35">
      <c r="A122" s="14" t="s">
        <v>333</v>
      </c>
      <c r="M122" s="14" t="s">
        <v>333</v>
      </c>
    </row>
    <row r="123" spans="1:25" x14ac:dyDescent="0.35">
      <c r="A123" s="14" t="s">
        <v>334</v>
      </c>
      <c r="M123" s="14" t="s">
        <v>334</v>
      </c>
    </row>
    <row r="124" spans="1:25" x14ac:dyDescent="0.35">
      <c r="A124" s="14" t="s">
        <v>335</v>
      </c>
      <c r="M124" s="14" t="s">
        <v>335</v>
      </c>
    </row>
    <row r="125" spans="1:25" x14ac:dyDescent="0.35">
      <c r="A125" s="15" t="s">
        <v>336</v>
      </c>
      <c r="M125" s="15" t="s">
        <v>336</v>
      </c>
    </row>
    <row r="133" spans="1:12" x14ac:dyDescent="0.35">
      <c r="A133" t="s">
        <v>354</v>
      </c>
    </row>
    <row r="134" spans="1:12" x14ac:dyDescent="0.35">
      <c r="L134" s="12">
        <v>-1.5741400000000001</v>
      </c>
    </row>
    <row r="135" spans="1:12" x14ac:dyDescent="0.35">
      <c r="A135" t="s">
        <v>60</v>
      </c>
      <c r="B135" s="12">
        <v>-0.279275</v>
      </c>
      <c r="C135" s="12">
        <v>0.28392000000000001</v>
      </c>
      <c r="D135" s="27">
        <v>-0.98365000000000002</v>
      </c>
      <c r="E135" s="12">
        <v>-0.95291999999999999</v>
      </c>
      <c r="G135" s="12" t="s">
        <v>62</v>
      </c>
      <c r="H135" s="12">
        <v>-9.7038729999999997</v>
      </c>
      <c r="I135" s="12">
        <v>6.15381</v>
      </c>
      <c r="J135" s="12">
        <v>-1.5768899999999999</v>
      </c>
      <c r="K135" s="12">
        <v>6.1645599999999998</v>
      </c>
      <c r="L135" s="12">
        <v>2.1976200000000001</v>
      </c>
    </row>
    <row r="136" spans="1:12" x14ac:dyDescent="0.35">
      <c r="A136" t="s">
        <v>61</v>
      </c>
      <c r="B136" s="25">
        <v>-1.7089559999999999</v>
      </c>
      <c r="C136" s="12">
        <v>0.55879999999999996</v>
      </c>
      <c r="D136" s="27">
        <v>-3.05823</v>
      </c>
      <c r="E136" s="12">
        <v>-3.1196299999999999</v>
      </c>
      <c r="G136" s="12" t="s">
        <v>63</v>
      </c>
      <c r="H136" s="25">
        <v>22.119337999999999</v>
      </c>
      <c r="I136" s="12">
        <v>9.3824799999999993</v>
      </c>
      <c r="J136" s="12">
        <v>2.35751</v>
      </c>
      <c r="K136" s="12">
        <v>10.065149999999999</v>
      </c>
      <c r="L136" s="12">
        <v>-7.20519</v>
      </c>
    </row>
    <row r="137" spans="1:12" x14ac:dyDescent="0.35">
      <c r="A137" t="s">
        <v>72</v>
      </c>
      <c r="B137" s="25">
        <v>-1.591E-3</v>
      </c>
      <c r="C137" s="12">
        <v>1.9348999999999999E-4</v>
      </c>
      <c r="D137" s="27">
        <v>-8.2210999999999999</v>
      </c>
      <c r="E137" s="12">
        <v>-7.1947099999999997</v>
      </c>
      <c r="G137" s="12" t="s">
        <v>72</v>
      </c>
      <c r="H137" s="25">
        <v>-1.5900000000000001E-3</v>
      </c>
      <c r="I137" s="12">
        <v>1.9338E-4</v>
      </c>
      <c r="J137" s="12">
        <v>-8.2198899999999995</v>
      </c>
      <c r="K137" s="12">
        <v>2.2062000000000001E-4</v>
      </c>
      <c r="L137" s="12">
        <v>-28.481390000000001</v>
      </c>
    </row>
    <row r="138" spans="1:12" x14ac:dyDescent="0.35">
      <c r="A138" t="s">
        <v>73</v>
      </c>
      <c r="B138" s="25">
        <v>-1.4978050000000001</v>
      </c>
      <c r="C138" s="12">
        <v>4.7600000000000003E-2</v>
      </c>
      <c r="D138" s="27">
        <v>-31.467140000000001</v>
      </c>
      <c r="E138" s="12">
        <v>-27.66835</v>
      </c>
      <c r="G138" s="12" t="s">
        <v>73</v>
      </c>
      <c r="H138" s="25">
        <v>-1.5104420000000001</v>
      </c>
      <c r="I138" s="12">
        <v>4.6379999999999998E-2</v>
      </c>
      <c r="J138" s="12">
        <v>-32.56317</v>
      </c>
      <c r="K138" s="12">
        <v>5.3030000000000001E-2</v>
      </c>
      <c r="L138" s="12">
        <v>-11.421340000000001</v>
      </c>
    </row>
    <row r="139" spans="1:12" x14ac:dyDescent="0.35">
      <c r="A139" t="s">
        <v>74</v>
      </c>
      <c r="B139" s="25">
        <v>-0.77646099999999996</v>
      </c>
      <c r="C139" s="12">
        <v>8.3099999999999993E-2</v>
      </c>
      <c r="D139" s="27">
        <v>-9.3434200000000001</v>
      </c>
      <c r="E139" s="12">
        <v>-10.200950000000001</v>
      </c>
      <c r="G139" s="12" t="s">
        <v>74</v>
      </c>
      <c r="H139" s="25">
        <v>-0.83498099999999997</v>
      </c>
      <c r="I139" s="12">
        <v>8.1189999999999998E-2</v>
      </c>
      <c r="J139" s="12">
        <v>-10.28434</v>
      </c>
      <c r="K139" s="12">
        <v>7.3109999999999994E-2</v>
      </c>
      <c r="L139" s="12">
        <v>-0.14227999999999999</v>
      </c>
    </row>
    <row r="140" spans="1:12" x14ac:dyDescent="0.35">
      <c r="A140" t="s">
        <v>75</v>
      </c>
      <c r="B140" s="12">
        <v>-5.7470000000000002E-6</v>
      </c>
      <c r="C140" s="12">
        <v>3.3529999999999999E-5</v>
      </c>
      <c r="D140" s="27">
        <v>-0.17141000000000001</v>
      </c>
      <c r="E140" s="12">
        <v>-0.20754</v>
      </c>
      <c r="G140" s="12" t="s">
        <v>75</v>
      </c>
      <c r="H140" s="12">
        <v>-3.9419999999999997E-6</v>
      </c>
      <c r="I140" s="12">
        <v>3.3510000000000003E-5</v>
      </c>
      <c r="J140" s="12">
        <v>-0.11761000000000001</v>
      </c>
      <c r="K140" s="12">
        <v>2.7699999999999999E-5</v>
      </c>
      <c r="L140" s="12">
        <v>10.03154</v>
      </c>
    </row>
    <row r="141" spans="1:12" x14ac:dyDescent="0.35">
      <c r="A141" t="s">
        <v>76</v>
      </c>
      <c r="B141" s="25">
        <v>0.80430000000000001</v>
      </c>
      <c r="C141" s="12">
        <v>7.0510000000000003E-2</v>
      </c>
      <c r="D141" s="27">
        <v>11.406280000000001</v>
      </c>
      <c r="E141" s="12">
        <v>10.006769999999999</v>
      </c>
      <c r="G141" s="12" t="s">
        <v>76</v>
      </c>
      <c r="H141" s="25">
        <v>0.80700499999999997</v>
      </c>
      <c r="I141" s="12">
        <v>7.0629999999999998E-2</v>
      </c>
      <c r="J141" s="12">
        <v>11.425520000000001</v>
      </c>
      <c r="K141" s="12">
        <v>8.0449999999999994E-2</v>
      </c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P69"/>
  <sheetViews>
    <sheetView tabSelected="1" workbookViewId="0">
      <selection activeCell="P28" sqref="P28"/>
    </sheetView>
  </sheetViews>
  <sheetFormatPr defaultRowHeight="14.5" x14ac:dyDescent="0.35"/>
  <cols>
    <col min="3" max="3" width="21.90625" customWidth="1"/>
    <col min="4" max="5" width="8.7265625" style="19"/>
    <col min="6" max="6" width="11.26953125" style="19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9" customWidth="1"/>
    <col min="13" max="13" width="9.90625" style="19" customWidth="1"/>
    <col min="14" max="14" width="10.54296875" style="19" customWidth="1"/>
    <col min="15" max="15" width="13.26953125" customWidth="1"/>
    <col min="16" max="16" width="17.36328125" customWidth="1"/>
  </cols>
  <sheetData>
    <row r="1" spans="1:16" x14ac:dyDescent="0.35">
      <c r="A1" t="s">
        <v>684</v>
      </c>
      <c r="I1" t="s">
        <v>685</v>
      </c>
      <c r="P1" s="1"/>
    </row>
    <row r="2" spans="1:16" s="7" customFormat="1" x14ac:dyDescent="0.35">
      <c r="A2" s="46" t="s">
        <v>352</v>
      </c>
      <c r="B2" s="7" t="s">
        <v>675</v>
      </c>
      <c r="C2" s="7" t="s">
        <v>676</v>
      </c>
      <c r="D2" s="49" t="s">
        <v>155</v>
      </c>
      <c r="E2" s="49" t="s">
        <v>346</v>
      </c>
      <c r="F2" s="49" t="s">
        <v>347</v>
      </c>
      <c r="G2" s="7" t="s">
        <v>342</v>
      </c>
      <c r="I2" s="47" t="s">
        <v>353</v>
      </c>
      <c r="J2" s="7" t="s">
        <v>675</v>
      </c>
      <c r="K2" s="7" t="s">
        <v>676</v>
      </c>
      <c r="L2" s="49" t="s">
        <v>155</v>
      </c>
      <c r="M2" s="49" t="s">
        <v>346</v>
      </c>
      <c r="N2" s="49" t="s">
        <v>347</v>
      </c>
      <c r="O2" s="7" t="s">
        <v>342</v>
      </c>
      <c r="P2" s="1"/>
    </row>
    <row r="3" spans="1:16" x14ac:dyDescent="0.35">
      <c r="A3" s="22"/>
      <c r="B3" s="22" t="s">
        <v>344</v>
      </c>
      <c r="C3" s="22" t="s">
        <v>343</v>
      </c>
      <c r="D3" s="48">
        <v>-0.86924000000000001</v>
      </c>
      <c r="E3" s="48">
        <v>0.21704000000000001</v>
      </c>
      <c r="F3" s="48">
        <v>-4.0049999999999999</v>
      </c>
      <c r="G3" s="23" t="s">
        <v>669</v>
      </c>
      <c r="I3" s="21"/>
      <c r="J3" s="21" t="s">
        <v>344</v>
      </c>
      <c r="K3" s="21" t="s">
        <v>343</v>
      </c>
      <c r="L3" s="37">
        <v>-3.5962000000000001</v>
      </c>
      <c r="M3" s="37">
        <v>0.20530000000000001</v>
      </c>
      <c r="N3" s="37">
        <v>-17.513999999999999</v>
      </c>
      <c r="O3" s="24" t="s">
        <v>349</v>
      </c>
      <c r="P3" s="1"/>
    </row>
    <row r="4" spans="1:16" x14ac:dyDescent="0.35">
      <c r="A4" s="30"/>
      <c r="B4" s="30"/>
      <c r="C4" s="32" t="s">
        <v>681</v>
      </c>
      <c r="D4" s="50">
        <v>60.624029999999998</v>
      </c>
      <c r="E4" s="50">
        <v>4.2797799999999997</v>
      </c>
      <c r="F4" s="50">
        <v>14.164999999999999</v>
      </c>
      <c r="G4" s="31" t="s">
        <v>348</v>
      </c>
      <c r="I4" s="34"/>
      <c r="J4" s="34"/>
      <c r="K4" s="35" t="s">
        <v>681</v>
      </c>
      <c r="L4" s="40">
        <v>24.0305</v>
      </c>
      <c r="M4" s="40">
        <v>7.4273999999999996</v>
      </c>
      <c r="N4" s="40">
        <v>3.2349999999999999</v>
      </c>
      <c r="O4" s="39" t="s">
        <v>350</v>
      </c>
      <c r="P4" s="1"/>
    </row>
    <row r="5" spans="1:16" x14ac:dyDescent="0.35">
      <c r="A5" s="22"/>
      <c r="B5" s="22" t="s">
        <v>345</v>
      </c>
      <c r="C5" s="22" t="s">
        <v>343</v>
      </c>
      <c r="D5" s="48">
        <v>1.97702</v>
      </c>
      <c r="E5" s="48">
        <v>0.19517999999999999</v>
      </c>
      <c r="F5" s="48">
        <v>10.129</v>
      </c>
      <c r="G5" s="23" t="s">
        <v>649</v>
      </c>
      <c r="I5" s="21"/>
      <c r="J5" s="21" t="s">
        <v>345</v>
      </c>
      <c r="K5" s="21" t="s">
        <v>343</v>
      </c>
      <c r="L5" s="37">
        <v>-2.2311999999999999</v>
      </c>
      <c r="M5" s="37">
        <v>0.14499999999999999</v>
      </c>
      <c r="N5" s="37">
        <v>-15.385</v>
      </c>
      <c r="O5" s="24" t="s">
        <v>351</v>
      </c>
      <c r="P5" s="1"/>
    </row>
    <row r="6" spans="1:16" x14ac:dyDescent="0.35">
      <c r="A6" s="30"/>
      <c r="B6" s="30"/>
      <c r="C6" s="32" t="s">
        <v>682</v>
      </c>
      <c r="D6" s="50">
        <v>-4.2876000000000003</v>
      </c>
      <c r="E6" s="50">
        <v>0.27446999999999999</v>
      </c>
      <c r="F6" s="50">
        <v>-15.621</v>
      </c>
      <c r="G6" s="31" t="s">
        <v>348</v>
      </c>
      <c r="I6" s="34"/>
      <c r="J6" s="34"/>
      <c r="K6" s="35" t="s">
        <v>682</v>
      </c>
      <c r="L6" s="40">
        <v>-2.6225999999999998</v>
      </c>
      <c r="M6" s="40">
        <v>0.50480000000000003</v>
      </c>
      <c r="N6" s="40">
        <v>-5.1959999999999997</v>
      </c>
      <c r="O6" s="39" t="s">
        <v>351</v>
      </c>
      <c r="P6" s="1"/>
    </row>
    <row r="7" spans="1:16" x14ac:dyDescent="0.35">
      <c r="A7" s="22"/>
      <c r="B7" s="22" t="s">
        <v>627</v>
      </c>
      <c r="C7" s="22" t="s">
        <v>343</v>
      </c>
      <c r="D7" s="48">
        <v>0.71745000000000003</v>
      </c>
      <c r="E7" s="48">
        <v>0.17915</v>
      </c>
      <c r="F7" s="48">
        <v>4.0049999999999999</v>
      </c>
      <c r="G7" s="23" t="s">
        <v>630</v>
      </c>
      <c r="I7" s="21"/>
      <c r="J7" s="21" t="s">
        <v>627</v>
      </c>
      <c r="K7" s="21" t="s">
        <v>343</v>
      </c>
      <c r="L7" s="37">
        <v>-3.8213300000000001</v>
      </c>
      <c r="M7" s="37">
        <v>0.38690000000000002</v>
      </c>
      <c r="N7" s="37">
        <v>-9.8770000000000007</v>
      </c>
      <c r="O7" s="24" t="s">
        <v>649</v>
      </c>
      <c r="P7" s="20"/>
    </row>
    <row r="8" spans="1:16" x14ac:dyDescent="0.35">
      <c r="A8" s="30"/>
      <c r="B8" s="30"/>
      <c r="C8" s="32" t="s">
        <v>628</v>
      </c>
      <c r="D8" s="50">
        <v>0.86065000000000003</v>
      </c>
      <c r="E8" s="50">
        <v>0.12659000000000001</v>
      </c>
      <c r="F8" s="50">
        <v>6.7990000000000004</v>
      </c>
      <c r="G8" s="31" t="s">
        <v>629</v>
      </c>
      <c r="I8" s="34"/>
      <c r="J8" s="34"/>
      <c r="K8" s="35" t="s">
        <v>628</v>
      </c>
      <c r="L8" s="40">
        <v>0.25325999999999999</v>
      </c>
      <c r="M8" s="40">
        <v>0.27495999999999998</v>
      </c>
      <c r="N8" s="40">
        <v>0.92100000000000004</v>
      </c>
      <c r="O8" s="40">
        <v>0.35700999999999999</v>
      </c>
    </row>
    <row r="9" spans="1:16" x14ac:dyDescent="0.35">
      <c r="A9" s="23"/>
      <c r="B9" s="23" t="s">
        <v>644</v>
      </c>
      <c r="C9" s="22" t="s">
        <v>343</v>
      </c>
      <c r="D9" s="48">
        <v>0.61787999999999998</v>
      </c>
      <c r="E9" s="48">
        <v>0.18074000000000001</v>
      </c>
      <c r="F9" s="48">
        <v>3.419</v>
      </c>
      <c r="G9" s="23" t="s">
        <v>632</v>
      </c>
      <c r="I9" s="21"/>
      <c r="J9" s="24" t="s">
        <v>644</v>
      </c>
      <c r="K9" s="21" t="s">
        <v>343</v>
      </c>
      <c r="L9" s="37">
        <v>-3.8186200000000001</v>
      </c>
      <c r="M9" s="37">
        <v>0.38496999999999998</v>
      </c>
      <c r="N9" s="37">
        <v>-9.9190000000000005</v>
      </c>
      <c r="O9" s="37" t="s">
        <v>649</v>
      </c>
    </row>
    <row r="10" spans="1:16" x14ac:dyDescent="0.35">
      <c r="A10" s="31"/>
      <c r="B10" s="31"/>
      <c r="C10" s="33" t="s">
        <v>633</v>
      </c>
      <c r="D10" s="50">
        <v>11.801159999999999</v>
      </c>
      <c r="E10" s="50">
        <v>1.47739</v>
      </c>
      <c r="F10" s="50">
        <v>7.9880000000000004</v>
      </c>
      <c r="G10" s="31" t="s">
        <v>631</v>
      </c>
      <c r="I10" s="34"/>
      <c r="J10" s="39"/>
      <c r="K10" s="36" t="s">
        <v>633</v>
      </c>
      <c r="L10" s="40">
        <v>2.8645700000000001</v>
      </c>
      <c r="M10" s="40">
        <v>2.4843000000000002</v>
      </c>
      <c r="N10" s="40">
        <v>1.153</v>
      </c>
      <c r="O10" s="40">
        <v>0.24887999999999999</v>
      </c>
    </row>
    <row r="11" spans="1:16" x14ac:dyDescent="0.35">
      <c r="A11" s="23"/>
      <c r="B11" s="23" t="s">
        <v>645</v>
      </c>
      <c r="C11" s="22" t="s">
        <v>343</v>
      </c>
      <c r="D11" s="48">
        <v>0.94952000000000003</v>
      </c>
      <c r="E11" s="48">
        <v>0.19763</v>
      </c>
      <c r="F11" s="48">
        <v>4.8040000000000003</v>
      </c>
      <c r="G11" s="23" t="s">
        <v>637</v>
      </c>
      <c r="H11" s="12"/>
      <c r="I11" s="21"/>
      <c r="J11" s="24" t="s">
        <v>645</v>
      </c>
      <c r="K11" s="21" t="s">
        <v>343</v>
      </c>
      <c r="L11" s="37">
        <v>-2.5507499999999999</v>
      </c>
      <c r="M11" s="37">
        <v>0.48155999999999999</v>
      </c>
      <c r="N11" s="37">
        <v>-5.2969999999999997</v>
      </c>
      <c r="O11" s="24" t="s">
        <v>651</v>
      </c>
    </row>
    <row r="12" spans="1:16" x14ac:dyDescent="0.35">
      <c r="A12" s="31"/>
      <c r="B12" s="31"/>
      <c r="C12" s="33" t="s">
        <v>648</v>
      </c>
      <c r="D12" s="50">
        <v>-0.19506999999999999</v>
      </c>
      <c r="E12" s="50">
        <v>0.18986</v>
      </c>
      <c r="F12" s="50">
        <v>-1.0269999999999999</v>
      </c>
      <c r="G12" s="50">
        <v>0.30423099999999997</v>
      </c>
      <c r="I12" s="34"/>
      <c r="J12" s="39"/>
      <c r="K12" s="36" t="s">
        <v>648</v>
      </c>
      <c r="L12" s="40">
        <v>-1.7366600000000001</v>
      </c>
      <c r="M12" s="40">
        <v>0.42970000000000003</v>
      </c>
      <c r="N12" s="40">
        <v>-4.0419999999999998</v>
      </c>
      <c r="O12" s="39" t="s">
        <v>650</v>
      </c>
    </row>
    <row r="13" spans="1:16" x14ac:dyDescent="0.35">
      <c r="A13" s="23"/>
      <c r="B13" s="23" t="s">
        <v>646</v>
      </c>
      <c r="C13" s="22" t="s">
        <v>343</v>
      </c>
      <c r="D13" s="48">
        <v>0.47503000000000001</v>
      </c>
      <c r="E13" s="48">
        <v>0.19064</v>
      </c>
      <c r="F13" s="48">
        <v>2.492</v>
      </c>
      <c r="G13" s="23" t="s">
        <v>639</v>
      </c>
      <c r="I13" s="21"/>
      <c r="J13" s="24" t="s">
        <v>646</v>
      </c>
      <c r="K13" s="21" t="s">
        <v>343</v>
      </c>
      <c r="L13" s="37">
        <v>-4.1229300000000002</v>
      </c>
      <c r="M13" s="37">
        <v>0.40061000000000002</v>
      </c>
      <c r="N13" s="37">
        <v>-10.292</v>
      </c>
      <c r="O13" s="24" t="s">
        <v>649</v>
      </c>
    </row>
    <row r="14" spans="1:16" x14ac:dyDescent="0.35">
      <c r="A14" s="31"/>
      <c r="B14" s="31"/>
      <c r="C14" s="33" t="s">
        <v>634</v>
      </c>
      <c r="D14" s="50">
        <v>9.3092799999999993</v>
      </c>
      <c r="E14" s="50">
        <v>1.7002600000000001</v>
      </c>
      <c r="F14" s="50">
        <v>5.4749999999999996</v>
      </c>
      <c r="G14" s="31" t="s">
        <v>638</v>
      </c>
      <c r="I14" s="34"/>
      <c r="J14" s="39"/>
      <c r="K14" s="36" t="s">
        <v>634</v>
      </c>
      <c r="L14" s="40">
        <v>8.1056299999999997</v>
      </c>
      <c r="M14" s="40">
        <v>2.593</v>
      </c>
      <c r="N14" s="40">
        <v>3.1259999999999999</v>
      </c>
      <c r="O14" s="39" t="s">
        <v>652</v>
      </c>
    </row>
    <row r="15" spans="1:16" x14ac:dyDescent="0.35">
      <c r="A15" s="23"/>
      <c r="B15" s="23" t="s">
        <v>647</v>
      </c>
      <c r="C15" s="22" t="s">
        <v>343</v>
      </c>
      <c r="D15" s="48">
        <v>0.79142999999999997</v>
      </c>
      <c r="E15" s="48">
        <v>0.17831</v>
      </c>
      <c r="F15" s="48">
        <v>4.4379999999999997</v>
      </c>
      <c r="G15" s="23" t="s">
        <v>641</v>
      </c>
      <c r="I15" s="21"/>
      <c r="J15" s="24" t="s">
        <v>647</v>
      </c>
      <c r="K15" s="21" t="s">
        <v>343</v>
      </c>
      <c r="L15" s="37">
        <v>-3.8397199999999998</v>
      </c>
      <c r="M15" s="37">
        <v>0.38512999999999997</v>
      </c>
      <c r="N15" s="37">
        <v>-9.9700000000000006</v>
      </c>
      <c r="O15" s="24" t="s">
        <v>655</v>
      </c>
    </row>
    <row r="16" spans="1:16" x14ac:dyDescent="0.35">
      <c r="A16" s="31"/>
      <c r="B16" s="31"/>
      <c r="C16" s="33" t="s">
        <v>635</v>
      </c>
      <c r="D16" s="50">
        <v>2.7276799999999999</v>
      </c>
      <c r="E16" s="50">
        <v>0.58337000000000006</v>
      </c>
      <c r="F16" s="50">
        <v>4.6760000000000002</v>
      </c>
      <c r="G16" s="31" t="s">
        <v>640</v>
      </c>
      <c r="I16" s="34"/>
      <c r="J16" s="39"/>
      <c r="K16" s="36" t="s">
        <v>635</v>
      </c>
      <c r="L16" s="40">
        <v>2.3679600000000001</v>
      </c>
      <c r="M16" s="40">
        <v>1.0616699999999999</v>
      </c>
      <c r="N16" s="40">
        <v>2.23</v>
      </c>
      <c r="O16" s="39" t="s">
        <v>654</v>
      </c>
    </row>
    <row r="17" spans="1:15" x14ac:dyDescent="0.35">
      <c r="A17" s="23"/>
      <c r="B17" s="23" t="s">
        <v>662</v>
      </c>
      <c r="C17" s="22" t="s">
        <v>343</v>
      </c>
      <c r="D17" s="48">
        <v>0.74136999999999997</v>
      </c>
      <c r="E17" s="48">
        <v>0.18093999999999999</v>
      </c>
      <c r="F17" s="48">
        <v>4.0970000000000004</v>
      </c>
      <c r="G17" s="23" t="s">
        <v>643</v>
      </c>
      <c r="I17" s="21"/>
      <c r="J17" s="24" t="s">
        <v>662</v>
      </c>
      <c r="K17" s="21" t="s">
        <v>343</v>
      </c>
      <c r="L17" s="37">
        <v>-3.7921299999999998</v>
      </c>
      <c r="M17" s="37">
        <v>0.39122000000000001</v>
      </c>
      <c r="N17" s="37">
        <v>-9.6929999999999996</v>
      </c>
      <c r="O17" s="24" t="s">
        <v>653</v>
      </c>
    </row>
    <row r="18" spans="1:15" x14ac:dyDescent="0.35">
      <c r="A18" s="31"/>
      <c r="B18" s="31"/>
      <c r="C18" s="33" t="s">
        <v>636</v>
      </c>
      <c r="D18" s="50">
        <v>3.0173299999999998</v>
      </c>
      <c r="E18" s="50">
        <v>0.88092000000000004</v>
      </c>
      <c r="F18" s="50">
        <v>3.4249999999999998</v>
      </c>
      <c r="G18" s="31" t="s">
        <v>642</v>
      </c>
      <c r="I18" s="34"/>
      <c r="J18" s="39"/>
      <c r="K18" s="36" t="s">
        <v>636</v>
      </c>
      <c r="L18" s="40">
        <v>0.46916999999999998</v>
      </c>
      <c r="M18" s="40">
        <v>1.78243</v>
      </c>
      <c r="N18" s="40">
        <v>0.26300000000000001</v>
      </c>
      <c r="O18" s="40">
        <v>0.79237999999999997</v>
      </c>
    </row>
    <row r="19" spans="1:15" x14ac:dyDescent="0.35">
      <c r="A19" s="23"/>
      <c r="B19" s="23" t="s">
        <v>663</v>
      </c>
      <c r="C19" s="22" t="s">
        <v>343</v>
      </c>
      <c r="D19" s="48">
        <v>0.94925999999999999</v>
      </c>
      <c r="E19" s="48">
        <v>0.29616999999999999</v>
      </c>
      <c r="F19" s="48">
        <v>3.2050000000000001</v>
      </c>
      <c r="G19" s="48" t="s">
        <v>686</v>
      </c>
      <c r="I19" s="24"/>
      <c r="J19" s="24" t="s">
        <v>663</v>
      </c>
      <c r="K19" s="21" t="s">
        <v>343</v>
      </c>
      <c r="L19" s="37">
        <v>-4.2378999999999998</v>
      </c>
      <c r="M19" s="37">
        <v>0.61741000000000001</v>
      </c>
      <c r="N19" s="37">
        <v>-6.8639999999999999</v>
      </c>
      <c r="O19" s="37" t="s">
        <v>687</v>
      </c>
    </row>
    <row r="20" spans="1:15" x14ac:dyDescent="0.35">
      <c r="A20" s="23"/>
      <c r="B20" s="23"/>
      <c r="C20" s="45" t="s">
        <v>681</v>
      </c>
      <c r="D20" s="48">
        <v>38.848669999999998</v>
      </c>
      <c r="E20" s="48">
        <v>4.71061</v>
      </c>
      <c r="F20" s="48">
        <v>8.2469999999999999</v>
      </c>
      <c r="G20" s="48" t="s">
        <v>649</v>
      </c>
      <c r="I20" s="24"/>
      <c r="J20" s="24"/>
      <c r="K20" s="38" t="s">
        <v>681</v>
      </c>
      <c r="L20" s="37">
        <v>13.556100000000001</v>
      </c>
      <c r="M20" s="37">
        <v>10.46885</v>
      </c>
      <c r="N20" s="37">
        <v>1.2949999999999999</v>
      </c>
      <c r="O20" s="37">
        <v>0.19536000000000001</v>
      </c>
    </row>
    <row r="21" spans="1:15" x14ac:dyDescent="0.35">
      <c r="A21" s="23"/>
      <c r="B21" s="23"/>
      <c r="C21" s="45" t="s">
        <v>682</v>
      </c>
      <c r="D21" s="48">
        <v>-3.7875299999999998</v>
      </c>
      <c r="E21" s="48">
        <v>0.35215999999999997</v>
      </c>
      <c r="F21" s="48">
        <v>-10.755000000000001</v>
      </c>
      <c r="G21" s="48" t="s">
        <v>649</v>
      </c>
      <c r="I21" s="24"/>
      <c r="J21" s="24"/>
      <c r="K21" s="38" t="s">
        <v>682</v>
      </c>
      <c r="L21" s="37">
        <v>-0.80364999999999998</v>
      </c>
      <c r="M21" s="37">
        <v>0.78507000000000005</v>
      </c>
      <c r="N21" s="37">
        <v>-1.024</v>
      </c>
      <c r="O21" s="37">
        <v>0.30598999999999998</v>
      </c>
    </row>
    <row r="22" spans="1:15" x14ac:dyDescent="0.35">
      <c r="A22" s="31"/>
      <c r="B22" s="31"/>
      <c r="C22" s="32" t="s">
        <v>634</v>
      </c>
      <c r="D22" s="50">
        <v>-5.3026299999999997</v>
      </c>
      <c r="E22" s="50">
        <v>2.1019600000000001</v>
      </c>
      <c r="F22" s="50">
        <v>-2.5230000000000001</v>
      </c>
      <c r="G22" s="50" t="s">
        <v>688</v>
      </c>
      <c r="I22" s="39"/>
      <c r="J22" s="39"/>
      <c r="K22" s="35" t="s">
        <v>634</v>
      </c>
      <c r="L22" s="40">
        <v>5.7706799999999996</v>
      </c>
      <c r="M22" s="40">
        <v>3.24356</v>
      </c>
      <c r="N22" s="40">
        <v>1.7789999999999999</v>
      </c>
      <c r="O22" s="40" t="s">
        <v>689</v>
      </c>
    </row>
    <row r="23" spans="1:15" x14ac:dyDescent="0.35">
      <c r="A23" s="23"/>
      <c r="B23" s="23" t="s">
        <v>668</v>
      </c>
      <c r="C23" s="22" t="s">
        <v>343</v>
      </c>
      <c r="D23" s="48">
        <v>0.82106999999999997</v>
      </c>
      <c r="E23" s="48">
        <v>0.26271</v>
      </c>
      <c r="F23" s="48">
        <v>3.125</v>
      </c>
      <c r="G23" s="48" t="s">
        <v>690</v>
      </c>
      <c r="I23" s="24"/>
      <c r="J23" s="24" t="s">
        <v>668</v>
      </c>
      <c r="K23" s="21" t="s">
        <v>343</v>
      </c>
      <c r="L23" s="37">
        <v>-2.74654</v>
      </c>
      <c r="M23" s="37">
        <v>0.59177999999999997</v>
      </c>
      <c r="N23" s="37">
        <v>-4.641</v>
      </c>
      <c r="O23" s="37" t="s">
        <v>691</v>
      </c>
    </row>
    <row r="24" spans="1:15" x14ac:dyDescent="0.35">
      <c r="A24" s="23"/>
      <c r="B24" s="23"/>
      <c r="C24" s="45" t="s">
        <v>681</v>
      </c>
      <c r="D24" s="48">
        <v>43.400620000000004</v>
      </c>
      <c r="E24" s="48">
        <v>4.7505300000000004</v>
      </c>
      <c r="F24" s="48">
        <v>9.1359999999999992</v>
      </c>
      <c r="G24" s="48" t="s">
        <v>649</v>
      </c>
      <c r="I24" s="24"/>
      <c r="J24" s="24"/>
      <c r="K24" s="38" t="s">
        <v>681</v>
      </c>
      <c r="L24" s="37">
        <v>26.449739999999998</v>
      </c>
      <c r="M24" s="37">
        <v>10.759</v>
      </c>
      <c r="N24" s="37">
        <v>2.4580000000000002</v>
      </c>
      <c r="O24" s="37" t="s">
        <v>692</v>
      </c>
    </row>
    <row r="25" spans="1:15" x14ac:dyDescent="0.35">
      <c r="A25" s="23"/>
      <c r="B25" s="23"/>
      <c r="C25" s="45" t="s">
        <v>682</v>
      </c>
      <c r="D25" s="48">
        <v>-3.31549</v>
      </c>
      <c r="E25" s="48">
        <v>0.29932999999999998</v>
      </c>
      <c r="F25" s="48">
        <v>-11.076000000000001</v>
      </c>
      <c r="G25" s="48" t="s">
        <v>649</v>
      </c>
      <c r="I25" s="24"/>
      <c r="J25" s="24"/>
      <c r="K25" s="38" t="s">
        <v>682</v>
      </c>
      <c r="L25" s="37">
        <v>-1.3061100000000001</v>
      </c>
      <c r="M25" s="37">
        <v>0.67776000000000003</v>
      </c>
      <c r="N25" s="37">
        <v>-1.927</v>
      </c>
      <c r="O25" s="37" t="s">
        <v>693</v>
      </c>
    </row>
    <row r="26" spans="1:15" x14ac:dyDescent="0.35">
      <c r="A26" s="31"/>
      <c r="B26" s="31"/>
      <c r="C26" s="33" t="s">
        <v>648</v>
      </c>
      <c r="D26" s="50">
        <v>-0.75094000000000005</v>
      </c>
      <c r="E26" s="50">
        <v>0.19838</v>
      </c>
      <c r="F26" s="50">
        <v>-3.7850000000000001</v>
      </c>
      <c r="G26" s="50" t="s">
        <v>694</v>
      </c>
      <c r="I26" s="39"/>
      <c r="J26" s="39"/>
      <c r="K26" s="36" t="s">
        <v>648</v>
      </c>
      <c r="L26" s="40">
        <v>-2.1392500000000001</v>
      </c>
      <c r="M26" s="40">
        <v>0.43896000000000002</v>
      </c>
      <c r="N26" s="40">
        <v>-4.8730000000000002</v>
      </c>
      <c r="O26" s="40" t="s">
        <v>695</v>
      </c>
    </row>
    <row r="27" spans="1:15" x14ac:dyDescent="0.35">
      <c r="A27" s="23"/>
      <c r="B27" s="23" t="s">
        <v>683</v>
      </c>
      <c r="C27" s="48" t="s">
        <v>696</v>
      </c>
      <c r="D27" s="48">
        <v>0.96457999999999999</v>
      </c>
      <c r="E27" s="48">
        <v>0.29680000000000001</v>
      </c>
      <c r="F27" s="48">
        <v>3.25</v>
      </c>
      <c r="G27" s="48" t="s">
        <v>697</v>
      </c>
      <c r="I27" s="24"/>
      <c r="J27" s="24" t="s">
        <v>683</v>
      </c>
      <c r="K27" s="37" t="s">
        <v>696</v>
      </c>
      <c r="L27" s="37">
        <v>-4.19339</v>
      </c>
      <c r="M27" s="37">
        <v>0.61626999999999998</v>
      </c>
      <c r="N27" s="37">
        <v>-6.8040000000000003</v>
      </c>
      <c r="O27" s="37" t="s">
        <v>698</v>
      </c>
    </row>
    <row r="28" spans="1:15" x14ac:dyDescent="0.35">
      <c r="A28" s="23"/>
      <c r="B28" s="23"/>
      <c r="C28" s="45" t="s">
        <v>681</v>
      </c>
      <c r="D28" s="48">
        <v>39.421370000000003</v>
      </c>
      <c r="E28" s="48">
        <v>4.7684600000000001</v>
      </c>
      <c r="F28" s="48">
        <v>8.2669999999999995</v>
      </c>
      <c r="G28" s="48" t="s">
        <v>649</v>
      </c>
      <c r="I28" s="24"/>
      <c r="J28" s="24"/>
      <c r="K28" s="38" t="s">
        <v>681</v>
      </c>
      <c r="L28" s="37">
        <v>9.1089199999999995</v>
      </c>
      <c r="M28" s="37">
        <v>10.865780000000001</v>
      </c>
      <c r="N28" s="37">
        <v>0.83799999999999997</v>
      </c>
      <c r="O28" s="37">
        <v>0.40184999999999998</v>
      </c>
    </row>
    <row r="29" spans="1:15" x14ac:dyDescent="0.35">
      <c r="A29" s="23"/>
      <c r="B29" s="23"/>
      <c r="C29" s="45" t="s">
        <v>682</v>
      </c>
      <c r="D29" s="48">
        <v>-3.8343600000000002</v>
      </c>
      <c r="E29" s="48">
        <v>0.35772999999999999</v>
      </c>
      <c r="F29" s="48">
        <v>-10.718</v>
      </c>
      <c r="G29" s="48" t="s">
        <v>649</v>
      </c>
      <c r="I29" s="24"/>
      <c r="J29" s="24"/>
      <c r="K29" s="38" t="s">
        <v>682</v>
      </c>
      <c r="L29" s="37">
        <v>-0.70950000000000002</v>
      </c>
      <c r="M29" s="37">
        <v>0.78696999999999995</v>
      </c>
      <c r="N29" s="37">
        <v>-0.90200000000000002</v>
      </c>
      <c r="O29" s="37">
        <v>0.36729000000000001</v>
      </c>
    </row>
    <row r="30" spans="1:15" x14ac:dyDescent="0.35">
      <c r="A30" s="23"/>
      <c r="B30" s="23"/>
      <c r="C30" s="45" t="s">
        <v>634</v>
      </c>
      <c r="D30" s="48">
        <v>-5.4868300000000003</v>
      </c>
      <c r="E30" s="48">
        <v>2.1166900000000002</v>
      </c>
      <c r="F30" s="48">
        <v>-2.5920000000000001</v>
      </c>
      <c r="G30" s="48" t="s">
        <v>699</v>
      </c>
      <c r="I30" s="24"/>
      <c r="J30" s="24"/>
      <c r="K30" s="38" t="s">
        <v>634</v>
      </c>
      <c r="L30" s="37">
        <v>6.1219099999999997</v>
      </c>
      <c r="M30" s="37">
        <v>3.2430699999999999</v>
      </c>
      <c r="N30" s="37">
        <v>1.8879999999999999</v>
      </c>
      <c r="O30" s="37" t="s">
        <v>700</v>
      </c>
    </row>
    <row r="31" spans="1:15" x14ac:dyDescent="0.35">
      <c r="A31" s="31"/>
      <c r="B31" s="31"/>
      <c r="C31" s="51" t="s">
        <v>701</v>
      </c>
      <c r="D31" s="50">
        <v>-0.46699000000000002</v>
      </c>
      <c r="E31" s="50">
        <v>0.61902000000000001</v>
      </c>
      <c r="F31" s="50">
        <v>-0.754</v>
      </c>
      <c r="G31" s="50">
        <v>0.45061000000000001</v>
      </c>
      <c r="I31" s="39"/>
      <c r="J31" s="39"/>
      <c r="K31" s="52" t="s">
        <v>701</v>
      </c>
      <c r="L31" s="40">
        <v>1.6734800000000001</v>
      </c>
      <c r="M31" s="40">
        <v>1.1195200000000001</v>
      </c>
      <c r="N31" s="40">
        <v>1.4950000000000001</v>
      </c>
      <c r="O31" s="40">
        <v>0.13496</v>
      </c>
    </row>
    <row r="32" spans="1:15" x14ac:dyDescent="0.35">
      <c r="A32" s="23"/>
      <c r="B32" s="23" t="s">
        <v>702</v>
      </c>
      <c r="C32" s="48" t="s">
        <v>343</v>
      </c>
      <c r="D32" s="48">
        <v>0.82435999999999998</v>
      </c>
      <c r="E32" s="48">
        <v>0.26300000000000001</v>
      </c>
      <c r="F32" s="48">
        <v>3.1339999999999999</v>
      </c>
      <c r="G32" s="48" t="s">
        <v>703</v>
      </c>
      <c r="I32" s="24"/>
      <c r="J32" s="24" t="s">
        <v>702</v>
      </c>
      <c r="K32" s="37" t="s">
        <v>343</v>
      </c>
      <c r="L32" s="37">
        <v>-2.6458300000000001</v>
      </c>
      <c r="M32" s="37">
        <v>0.59560000000000002</v>
      </c>
      <c r="N32" s="37">
        <v>-4.4420000000000002</v>
      </c>
      <c r="O32" s="37" t="s">
        <v>704</v>
      </c>
    </row>
    <row r="33" spans="1:15" x14ac:dyDescent="0.35">
      <c r="A33" s="23"/>
      <c r="B33" s="23"/>
      <c r="C33" s="45" t="s">
        <v>681</v>
      </c>
      <c r="D33" s="48">
        <v>43.197920000000003</v>
      </c>
      <c r="E33" s="48">
        <v>4.8006700000000002</v>
      </c>
      <c r="F33" s="48">
        <v>8.9979999999999993</v>
      </c>
      <c r="G33" s="48" t="s">
        <v>649</v>
      </c>
      <c r="I33" s="24"/>
      <c r="J33" s="24"/>
      <c r="K33" s="38" t="s">
        <v>681</v>
      </c>
      <c r="L33" s="37">
        <v>22.040749999999999</v>
      </c>
      <c r="M33" s="37">
        <v>11.12941</v>
      </c>
      <c r="N33" s="37">
        <v>1.98</v>
      </c>
      <c r="O33" s="37" t="s">
        <v>705</v>
      </c>
    </row>
    <row r="34" spans="1:15" x14ac:dyDescent="0.35">
      <c r="A34" s="23"/>
      <c r="B34" s="23"/>
      <c r="C34" s="45" t="s">
        <v>682</v>
      </c>
      <c r="D34" s="48">
        <v>-3.30301</v>
      </c>
      <c r="E34" s="48">
        <v>0.30223</v>
      </c>
      <c r="F34" s="48">
        <v>-10.929</v>
      </c>
      <c r="G34" s="48" t="s">
        <v>649</v>
      </c>
      <c r="I34" s="24"/>
      <c r="J34" s="24"/>
      <c r="K34" s="38" t="s">
        <v>682</v>
      </c>
      <c r="L34" s="37">
        <v>-1.25468</v>
      </c>
      <c r="M34" s="37">
        <v>0.67869999999999997</v>
      </c>
      <c r="N34" s="37">
        <v>-1.849</v>
      </c>
      <c r="O34" s="37" t="s">
        <v>706</v>
      </c>
    </row>
    <row r="35" spans="1:15" x14ac:dyDescent="0.35">
      <c r="A35" s="23"/>
      <c r="B35" s="23"/>
      <c r="C35" s="45" t="s">
        <v>648</v>
      </c>
      <c r="D35" s="48">
        <v>-0.76270000000000004</v>
      </c>
      <c r="E35" s="48">
        <v>0.20227000000000001</v>
      </c>
      <c r="F35" s="48">
        <v>-3.7709999999999999</v>
      </c>
      <c r="G35" s="48" t="s">
        <v>707</v>
      </c>
      <c r="I35" s="24"/>
      <c r="J35" s="24"/>
      <c r="K35" s="38" t="s">
        <v>648</v>
      </c>
      <c r="L35" s="37">
        <v>-2.1691099999999999</v>
      </c>
      <c r="M35" s="37">
        <v>0.44105</v>
      </c>
      <c r="N35" s="37">
        <v>-4.9180000000000001</v>
      </c>
      <c r="O35" s="37" t="s">
        <v>708</v>
      </c>
    </row>
    <row r="36" spans="1:15" x14ac:dyDescent="0.35">
      <c r="A36" s="31"/>
      <c r="B36" s="31"/>
      <c r="C36" s="51" t="s">
        <v>635</v>
      </c>
      <c r="D36" s="50">
        <v>0.18693000000000001</v>
      </c>
      <c r="E36" s="50">
        <v>0.62917000000000001</v>
      </c>
      <c r="F36" s="50">
        <v>0.29699999999999999</v>
      </c>
      <c r="G36" s="50">
        <v>0.76638200000000001</v>
      </c>
      <c r="I36" s="39"/>
      <c r="J36" s="39"/>
      <c r="K36" s="52" t="s">
        <v>635</v>
      </c>
      <c r="L36" s="40">
        <v>1.73536</v>
      </c>
      <c r="M36" s="40">
        <v>1.11741</v>
      </c>
      <c r="N36" s="40">
        <v>1.5529999999999999</v>
      </c>
      <c r="O36" s="40">
        <v>0.120418</v>
      </c>
    </row>
    <row r="37" spans="1:15" x14ac:dyDescent="0.35">
      <c r="A37" s="23"/>
      <c r="B37" s="23" t="s">
        <v>709</v>
      </c>
      <c r="C37" s="48" t="s">
        <v>696</v>
      </c>
      <c r="D37" s="48">
        <v>0.93366000000000005</v>
      </c>
      <c r="E37" s="48">
        <v>0.29683999999999999</v>
      </c>
      <c r="F37" s="48">
        <v>3.145</v>
      </c>
      <c r="G37" s="48" t="s">
        <v>710</v>
      </c>
      <c r="I37" s="24"/>
      <c r="J37" s="24" t="s">
        <v>709</v>
      </c>
      <c r="K37" s="37" t="s">
        <v>696</v>
      </c>
      <c r="L37" s="37">
        <v>-4.2398199999999999</v>
      </c>
      <c r="M37" s="37">
        <v>0.61775999999999998</v>
      </c>
      <c r="N37" s="37">
        <v>-6.8630000000000004</v>
      </c>
      <c r="O37" s="37" t="s">
        <v>711</v>
      </c>
    </row>
    <row r="38" spans="1:15" x14ac:dyDescent="0.35">
      <c r="A38" s="23"/>
      <c r="B38" s="23"/>
      <c r="C38" s="45" t="s">
        <v>681</v>
      </c>
      <c r="D38" s="48">
        <v>38.078510000000001</v>
      </c>
      <c r="E38" s="48">
        <v>4.8121900000000002</v>
      </c>
      <c r="F38" s="48">
        <v>7.9130000000000003</v>
      </c>
      <c r="G38" s="48" t="s">
        <v>712</v>
      </c>
      <c r="I38" s="24"/>
      <c r="J38" s="24"/>
      <c r="K38" s="38" t="s">
        <v>681</v>
      </c>
      <c r="L38" s="37">
        <v>13.98761</v>
      </c>
      <c r="M38" s="37">
        <v>11.09512</v>
      </c>
      <c r="N38" s="37">
        <v>1.2609999999999999</v>
      </c>
      <c r="O38" s="37">
        <v>0.20741999999999999</v>
      </c>
    </row>
    <row r="39" spans="1:15" x14ac:dyDescent="0.35">
      <c r="A39" s="23"/>
      <c r="B39" s="23"/>
      <c r="C39" s="45" t="s">
        <v>682</v>
      </c>
      <c r="D39" s="48">
        <v>-3.73882</v>
      </c>
      <c r="E39" s="48">
        <v>0.35732999999999998</v>
      </c>
      <c r="F39" s="48">
        <v>-10.462999999999999</v>
      </c>
      <c r="G39" s="48" t="s">
        <v>649</v>
      </c>
      <c r="I39" s="24"/>
      <c r="J39" s="24"/>
      <c r="K39" s="38" t="s">
        <v>682</v>
      </c>
      <c r="L39" s="37">
        <v>-0.81413000000000002</v>
      </c>
      <c r="M39" s="37">
        <v>0.79018999999999995</v>
      </c>
      <c r="N39" s="37">
        <v>-1.03</v>
      </c>
      <c r="O39" s="37">
        <v>0.30286999999999997</v>
      </c>
    </row>
    <row r="40" spans="1:15" x14ac:dyDescent="0.35">
      <c r="A40" s="23"/>
      <c r="B40" s="23"/>
      <c r="C40" s="45" t="s">
        <v>634</v>
      </c>
      <c r="D40" s="48">
        <v>-5.1216100000000004</v>
      </c>
      <c r="E40" s="48">
        <v>2.1135799999999998</v>
      </c>
      <c r="F40" s="48">
        <v>-2.423</v>
      </c>
      <c r="G40" s="48" t="s">
        <v>713</v>
      </c>
      <c r="I40" s="24"/>
      <c r="J40" s="24"/>
      <c r="K40" s="38" t="s">
        <v>634</v>
      </c>
      <c r="L40" s="37">
        <v>5.7392799999999999</v>
      </c>
      <c r="M40" s="37">
        <v>3.2546300000000001</v>
      </c>
      <c r="N40" s="37">
        <v>1.7629999999999999</v>
      </c>
      <c r="O40" s="37" t="s">
        <v>714</v>
      </c>
    </row>
    <row r="41" spans="1:15" x14ac:dyDescent="0.35">
      <c r="A41" s="31"/>
      <c r="B41" s="31"/>
      <c r="C41" s="51" t="s">
        <v>628</v>
      </c>
      <c r="D41" s="50">
        <v>0.10541</v>
      </c>
      <c r="E41" s="50">
        <v>0.13297999999999999</v>
      </c>
      <c r="F41" s="50">
        <v>0.79300000000000004</v>
      </c>
      <c r="G41" s="50">
        <v>0.42797000000000002</v>
      </c>
      <c r="I41" s="39"/>
      <c r="J41" s="39"/>
      <c r="K41" s="52" t="s">
        <v>628</v>
      </c>
      <c r="L41" s="40">
        <v>-3.5729999999999998E-2</v>
      </c>
      <c r="M41" s="40">
        <v>0.30420000000000003</v>
      </c>
      <c r="N41" s="40">
        <v>-0.11700000000000001</v>
      </c>
      <c r="O41" s="40">
        <v>0.90649999999999997</v>
      </c>
    </row>
    <row r="42" spans="1:15" x14ac:dyDescent="0.35">
      <c r="A42" s="23"/>
      <c r="B42" s="23" t="s">
        <v>715</v>
      </c>
      <c r="C42" s="48" t="s">
        <v>343</v>
      </c>
      <c r="D42" s="48">
        <v>0.85884000000000005</v>
      </c>
      <c r="E42" s="48">
        <v>0.26363999999999999</v>
      </c>
      <c r="F42" s="48">
        <v>3.258</v>
      </c>
      <c r="G42" s="48" t="s">
        <v>716</v>
      </c>
      <c r="I42" s="24"/>
      <c r="J42" s="24" t="s">
        <v>715</v>
      </c>
      <c r="K42" s="37" t="s">
        <v>343</v>
      </c>
      <c r="L42" s="37">
        <v>-2.6897500000000001</v>
      </c>
      <c r="M42" s="37">
        <v>0.59733999999999998</v>
      </c>
      <c r="N42" s="37">
        <v>-4.5030000000000001</v>
      </c>
      <c r="O42" s="37" t="s">
        <v>717</v>
      </c>
    </row>
    <row r="43" spans="1:15" x14ac:dyDescent="0.35">
      <c r="A43" s="23"/>
      <c r="B43" s="23"/>
      <c r="C43" s="45" t="s">
        <v>681</v>
      </c>
      <c r="D43" s="48">
        <v>41.526789999999998</v>
      </c>
      <c r="E43" s="48">
        <v>4.8332699999999997</v>
      </c>
      <c r="F43" s="48">
        <v>8.5920000000000005</v>
      </c>
      <c r="G43" s="48" t="s">
        <v>649</v>
      </c>
      <c r="I43" s="24"/>
      <c r="J43" s="24"/>
      <c r="K43" s="38" t="s">
        <v>681</v>
      </c>
      <c r="L43" s="37">
        <v>24.111619999999998</v>
      </c>
      <c r="M43" s="37">
        <v>11.26999</v>
      </c>
      <c r="N43" s="37">
        <v>2.1389999999999998</v>
      </c>
      <c r="O43" s="37" t="s">
        <v>718</v>
      </c>
    </row>
    <row r="44" spans="1:15" x14ac:dyDescent="0.35">
      <c r="A44" s="23"/>
      <c r="B44" s="23"/>
      <c r="C44" s="45" t="s">
        <v>682</v>
      </c>
      <c r="D44" s="48">
        <v>-3.2170899999999998</v>
      </c>
      <c r="E44" s="48">
        <v>0.30242999999999998</v>
      </c>
      <c r="F44" s="48">
        <v>-10.638</v>
      </c>
      <c r="G44" s="48" t="s">
        <v>649</v>
      </c>
      <c r="I44" s="24"/>
      <c r="J44" s="24"/>
      <c r="K44" s="38" t="s">
        <v>682</v>
      </c>
      <c r="L44" s="37">
        <v>-1.26</v>
      </c>
      <c r="M44" s="37">
        <v>0.68064999999999998</v>
      </c>
      <c r="N44" s="37">
        <v>-1.851</v>
      </c>
      <c r="O44" s="37" t="s">
        <v>719</v>
      </c>
    </row>
    <row r="45" spans="1:15" x14ac:dyDescent="0.35">
      <c r="A45" s="23"/>
      <c r="B45" s="23"/>
      <c r="C45" s="45" t="s">
        <v>648</v>
      </c>
      <c r="D45" s="48">
        <v>-0.88321000000000005</v>
      </c>
      <c r="E45" s="48">
        <v>0.20705000000000001</v>
      </c>
      <c r="F45" s="48">
        <v>-4.266</v>
      </c>
      <c r="G45" s="48" t="s">
        <v>720</v>
      </c>
      <c r="I45" s="24"/>
      <c r="J45" s="24"/>
      <c r="K45" s="38" t="s">
        <v>648</v>
      </c>
      <c r="L45" s="37">
        <v>-2.1981600000000001</v>
      </c>
      <c r="M45" s="37">
        <v>0.44774999999999998</v>
      </c>
      <c r="N45" s="37">
        <v>-4.9089999999999998</v>
      </c>
      <c r="O45" s="37" t="s">
        <v>721</v>
      </c>
    </row>
    <row r="46" spans="1:15" x14ac:dyDescent="0.35">
      <c r="A46" s="31"/>
      <c r="B46" s="31"/>
      <c r="C46" s="51" t="s">
        <v>628</v>
      </c>
      <c r="D46" s="50">
        <v>0.31051000000000001</v>
      </c>
      <c r="E46" s="50">
        <v>0.13866000000000001</v>
      </c>
      <c r="F46" s="50">
        <v>2.2389999999999999</v>
      </c>
      <c r="G46" s="50" t="s">
        <v>722</v>
      </c>
      <c r="I46" s="39"/>
      <c r="J46" s="39"/>
      <c r="K46" s="52" t="s">
        <v>628</v>
      </c>
      <c r="L46" s="40">
        <v>0.21722</v>
      </c>
      <c r="M46" s="40">
        <v>0.31519000000000003</v>
      </c>
      <c r="N46" s="40">
        <v>0.68899999999999995</v>
      </c>
      <c r="O46" s="40">
        <v>0.49071900000000002</v>
      </c>
    </row>
    <row r="47" spans="1:15" x14ac:dyDescent="0.35">
      <c r="A47" s="22"/>
      <c r="B47" s="22" t="s">
        <v>723</v>
      </c>
      <c r="C47" s="22" t="s">
        <v>343</v>
      </c>
      <c r="D47" s="48">
        <v>0.93279999999999996</v>
      </c>
      <c r="E47" s="48" t="s">
        <v>656</v>
      </c>
      <c r="F47" s="43">
        <v>3.1349999999999998</v>
      </c>
      <c r="G47" s="22" t="s">
        <v>657</v>
      </c>
      <c r="I47" s="21"/>
      <c r="J47" s="21" t="s">
        <v>723</v>
      </c>
      <c r="K47" s="21" t="s">
        <v>343</v>
      </c>
      <c r="L47" s="37">
        <v>-4.2187299999999999</v>
      </c>
      <c r="M47" s="37">
        <v>0.61839999999999995</v>
      </c>
      <c r="N47" s="41">
        <v>-6.8220000000000001</v>
      </c>
      <c r="O47" s="41" t="s">
        <v>660</v>
      </c>
    </row>
    <row r="48" spans="1:15" x14ac:dyDescent="0.35">
      <c r="A48" s="22"/>
      <c r="B48" s="22"/>
      <c r="C48" s="45" t="s">
        <v>681</v>
      </c>
      <c r="D48" s="48">
        <v>38.026000000000003</v>
      </c>
      <c r="E48" s="48">
        <v>4.9754399999999999</v>
      </c>
      <c r="F48" s="43">
        <v>7.6429999999999998</v>
      </c>
      <c r="G48" s="22" t="s">
        <v>658</v>
      </c>
      <c r="I48" s="21"/>
      <c r="J48" s="21"/>
      <c r="K48" s="38" t="s">
        <v>681</v>
      </c>
      <c r="L48" s="37">
        <v>15.109579999999999</v>
      </c>
      <c r="M48" s="37">
        <v>11.3171</v>
      </c>
      <c r="N48" s="41">
        <v>1.335</v>
      </c>
      <c r="O48" s="41">
        <v>0.18184</v>
      </c>
    </row>
    <row r="49" spans="1:15" x14ac:dyDescent="0.35">
      <c r="A49" s="22"/>
      <c r="B49" s="22"/>
      <c r="C49" s="45" t="s">
        <v>682</v>
      </c>
      <c r="D49" s="48">
        <v>-3.73522</v>
      </c>
      <c r="E49" s="48">
        <v>0.36770000000000003</v>
      </c>
      <c r="F49" s="43">
        <v>-10.157999999999999</v>
      </c>
      <c r="G49" s="22" t="s">
        <v>653</v>
      </c>
      <c r="I49" s="21"/>
      <c r="J49" s="21"/>
      <c r="K49" s="38" t="s">
        <v>682</v>
      </c>
      <c r="L49" s="37">
        <v>-0.93796000000000002</v>
      </c>
      <c r="M49" s="37">
        <v>0.83128000000000002</v>
      </c>
      <c r="N49" s="41">
        <v>-1.1279999999999999</v>
      </c>
      <c r="O49" s="41">
        <v>0.25918000000000002</v>
      </c>
    </row>
    <row r="50" spans="1:15" x14ac:dyDescent="0.35">
      <c r="A50" s="22"/>
      <c r="B50" s="22"/>
      <c r="C50" s="45" t="s">
        <v>634</v>
      </c>
      <c r="D50" s="48">
        <v>-5.1210199999999997</v>
      </c>
      <c r="E50" s="48">
        <v>2.1136900000000001</v>
      </c>
      <c r="F50" s="43">
        <v>-2.423</v>
      </c>
      <c r="G50" s="22" t="s">
        <v>659</v>
      </c>
      <c r="I50" s="21"/>
      <c r="J50" s="21"/>
      <c r="K50" s="38" t="s">
        <v>634</v>
      </c>
      <c r="L50" s="37">
        <v>5.6871600000000004</v>
      </c>
      <c r="M50" s="37">
        <v>3.25156</v>
      </c>
      <c r="N50" s="41">
        <v>1.7490000000000001</v>
      </c>
      <c r="O50" s="41" t="s">
        <v>661</v>
      </c>
    </row>
    <row r="51" spans="1:15" x14ac:dyDescent="0.35">
      <c r="A51" s="22"/>
      <c r="B51" s="22"/>
      <c r="C51" s="45" t="s">
        <v>633</v>
      </c>
      <c r="D51" s="48">
        <v>6.3299999999999995E-2</v>
      </c>
      <c r="E51" s="48">
        <v>1.5240100000000001</v>
      </c>
      <c r="F51" s="43">
        <v>4.2000000000000003E-2</v>
      </c>
      <c r="G51" s="43">
        <v>0.96687000000000001</v>
      </c>
      <c r="I51" s="21"/>
      <c r="J51" s="21"/>
      <c r="K51" s="38" t="s">
        <v>633</v>
      </c>
      <c r="L51" s="37">
        <v>-1.46339</v>
      </c>
      <c r="M51" s="37">
        <v>3.0535299999999999</v>
      </c>
      <c r="N51" s="41">
        <v>-0.47899999999999998</v>
      </c>
      <c r="O51" s="41">
        <v>0.63175999999999999</v>
      </c>
    </row>
    <row r="52" spans="1:15" x14ac:dyDescent="0.35">
      <c r="A52" s="30"/>
      <c r="B52" s="30"/>
      <c r="C52" s="32" t="s">
        <v>628</v>
      </c>
      <c r="D52" s="50">
        <v>0.10557999999999999</v>
      </c>
      <c r="E52" s="50">
        <v>0.13303999999999999</v>
      </c>
      <c r="F52" s="44">
        <v>0.79400000000000004</v>
      </c>
      <c r="G52" s="44">
        <v>0.42742999999999998</v>
      </c>
      <c r="I52" s="34"/>
      <c r="J52" s="34"/>
      <c r="K52" s="35" t="s">
        <v>628</v>
      </c>
      <c r="L52" s="40">
        <v>-4.0910000000000002E-2</v>
      </c>
      <c r="M52" s="40">
        <v>0.30325999999999997</v>
      </c>
      <c r="N52" s="42">
        <v>-0.13500000000000001</v>
      </c>
      <c r="O52" s="42">
        <v>0.89268000000000003</v>
      </c>
    </row>
    <row r="53" spans="1:15" x14ac:dyDescent="0.35">
      <c r="A53" s="22"/>
      <c r="B53" s="22" t="s">
        <v>724</v>
      </c>
      <c r="C53" s="22" t="s">
        <v>343</v>
      </c>
      <c r="D53" s="48">
        <v>1.17456</v>
      </c>
      <c r="E53" s="48">
        <v>0.30367</v>
      </c>
      <c r="F53" s="43">
        <v>3.8679999999999999</v>
      </c>
      <c r="G53" s="22" t="s">
        <v>664</v>
      </c>
      <c r="I53" s="21"/>
      <c r="J53" s="21" t="s">
        <v>724</v>
      </c>
      <c r="K53" s="21" t="s">
        <v>343</v>
      </c>
      <c r="L53" s="37">
        <v>-2.88611</v>
      </c>
      <c r="M53" s="37">
        <v>0.66946000000000006</v>
      </c>
      <c r="N53" s="41">
        <v>-4.3109999999999999</v>
      </c>
      <c r="O53" s="41" t="s">
        <v>670</v>
      </c>
    </row>
    <row r="54" spans="1:15" x14ac:dyDescent="0.35">
      <c r="A54" s="22"/>
      <c r="B54" s="22"/>
      <c r="C54" s="45" t="s">
        <v>681</v>
      </c>
      <c r="D54" s="48">
        <v>41.91442</v>
      </c>
      <c r="E54" s="48">
        <v>5.08284</v>
      </c>
      <c r="F54" s="43">
        <v>8.2460000000000004</v>
      </c>
      <c r="G54" s="22" t="s">
        <v>649</v>
      </c>
      <c r="I54" s="21"/>
      <c r="J54" s="21"/>
      <c r="K54" s="38" t="s">
        <v>681</v>
      </c>
      <c r="L54" s="37">
        <v>32.909669999999998</v>
      </c>
      <c r="M54" s="37">
        <v>11.66244</v>
      </c>
      <c r="N54" s="41">
        <v>2.8220000000000001</v>
      </c>
      <c r="O54" s="41" t="s">
        <v>671</v>
      </c>
    </row>
    <row r="55" spans="1:15" x14ac:dyDescent="0.35">
      <c r="A55" s="22"/>
      <c r="B55" s="22"/>
      <c r="C55" s="45" t="s">
        <v>682</v>
      </c>
      <c r="D55" s="48">
        <v>-3.6665899999999998</v>
      </c>
      <c r="E55" s="48">
        <v>0.36831999999999998</v>
      </c>
      <c r="F55" s="43">
        <v>-9.9550000000000001</v>
      </c>
      <c r="G55" s="22" t="s">
        <v>649</v>
      </c>
      <c r="I55" s="21"/>
      <c r="J55" s="21"/>
      <c r="K55" s="38" t="s">
        <v>682</v>
      </c>
      <c r="L55" s="37">
        <v>-1.16472</v>
      </c>
      <c r="M55" s="37">
        <v>0.84965000000000002</v>
      </c>
      <c r="N55" s="41">
        <v>-1.371</v>
      </c>
      <c r="O55" s="41">
        <v>0.170428</v>
      </c>
    </row>
    <row r="56" spans="1:15" x14ac:dyDescent="0.35">
      <c r="A56" s="22"/>
      <c r="B56" s="22"/>
      <c r="C56" s="45" t="s">
        <v>648</v>
      </c>
      <c r="D56" s="48">
        <v>-0.88622000000000001</v>
      </c>
      <c r="E56" s="48">
        <v>0.21489</v>
      </c>
      <c r="F56" s="43">
        <v>-4.1239999999999997</v>
      </c>
      <c r="G56" s="22" t="s">
        <v>665</v>
      </c>
      <c r="I56" s="21"/>
      <c r="J56" s="21"/>
      <c r="K56" s="38" t="s">
        <v>648</v>
      </c>
      <c r="L56" s="37">
        <v>-2.5113400000000001</v>
      </c>
      <c r="M56" s="37">
        <v>0.4703</v>
      </c>
      <c r="N56" s="41">
        <v>-5.34</v>
      </c>
      <c r="O56" s="41" t="s">
        <v>672</v>
      </c>
    </row>
    <row r="57" spans="1:15" x14ac:dyDescent="0.35">
      <c r="A57" s="22"/>
      <c r="B57" s="22"/>
      <c r="C57" s="45" t="s">
        <v>634</v>
      </c>
      <c r="D57" s="48">
        <v>-4.0759999999999996</v>
      </c>
      <c r="E57" s="48">
        <v>2.13164</v>
      </c>
      <c r="F57" s="43">
        <v>-1.9119999999999999</v>
      </c>
      <c r="G57" s="22" t="s">
        <v>666</v>
      </c>
      <c r="I57" s="21"/>
      <c r="J57" s="21"/>
      <c r="K57" s="38" t="s">
        <v>634</v>
      </c>
      <c r="L57" s="37">
        <v>5.0912300000000004</v>
      </c>
      <c r="M57" s="37">
        <v>3.3652299999999999</v>
      </c>
      <c r="N57" s="41">
        <v>1.5129999999999999</v>
      </c>
      <c r="O57" s="41">
        <v>0.13030800000000001</v>
      </c>
    </row>
    <row r="58" spans="1:15" x14ac:dyDescent="0.35">
      <c r="A58" s="22"/>
      <c r="B58" s="22"/>
      <c r="C58" s="45" t="s">
        <v>633</v>
      </c>
      <c r="D58" s="48">
        <v>-1.5115499999999999</v>
      </c>
      <c r="E58" s="48">
        <v>1.5667500000000001</v>
      </c>
      <c r="F58" s="43">
        <v>-0.96499999999999997</v>
      </c>
      <c r="G58" s="43">
        <v>0.33466099999999999</v>
      </c>
      <c r="I58" s="21"/>
      <c r="J58" s="21"/>
      <c r="K58" s="38" t="s">
        <v>633</v>
      </c>
      <c r="L58" s="37">
        <v>-6.8049600000000003</v>
      </c>
      <c r="M58" s="37">
        <v>3.2923100000000001</v>
      </c>
      <c r="N58" s="41">
        <v>-2.0670000000000002</v>
      </c>
      <c r="O58" s="41" t="s">
        <v>673</v>
      </c>
    </row>
    <row r="59" spans="1:15" x14ac:dyDescent="0.35">
      <c r="A59" s="30"/>
      <c r="B59" s="30"/>
      <c r="C59" s="32" t="s">
        <v>628</v>
      </c>
      <c r="D59" s="50">
        <v>0.28044000000000002</v>
      </c>
      <c r="E59" s="50">
        <v>0.14027999999999999</v>
      </c>
      <c r="F59" s="44">
        <v>1.9990000000000001</v>
      </c>
      <c r="G59" s="30" t="s">
        <v>667</v>
      </c>
      <c r="I59" s="34"/>
      <c r="J59" s="34"/>
      <c r="K59" s="35" t="s">
        <v>628</v>
      </c>
      <c r="L59" s="40">
        <v>0.24326</v>
      </c>
      <c r="M59" s="40">
        <v>0.31129000000000001</v>
      </c>
      <c r="N59" s="42">
        <v>0.78100000000000003</v>
      </c>
      <c r="O59" s="42">
        <v>0.43453199999999997</v>
      </c>
    </row>
    <row r="60" spans="1:15" x14ac:dyDescent="0.35">
      <c r="A60" s="22"/>
      <c r="B60" s="22" t="s">
        <v>725</v>
      </c>
      <c r="C60" s="22" t="s">
        <v>343</v>
      </c>
      <c r="D60" s="48">
        <v>1.17456</v>
      </c>
      <c r="E60" s="48">
        <v>0.30367</v>
      </c>
      <c r="F60" s="48">
        <v>3.8679999999999999</v>
      </c>
      <c r="G60" s="23" t="s">
        <v>664</v>
      </c>
      <c r="I60" s="21"/>
      <c r="J60" s="21" t="s">
        <v>725</v>
      </c>
      <c r="K60" s="21" t="s">
        <v>343</v>
      </c>
      <c r="L60" s="37">
        <v>-2.86192</v>
      </c>
      <c r="M60" s="37">
        <v>0.66849999999999998</v>
      </c>
      <c r="N60" s="37">
        <v>-4.2809999999999997</v>
      </c>
      <c r="O60" s="37" t="s">
        <v>677</v>
      </c>
    </row>
    <row r="61" spans="1:15" x14ac:dyDescent="0.35">
      <c r="A61" s="22"/>
      <c r="B61" s="22"/>
      <c r="C61" s="45" t="s">
        <v>681</v>
      </c>
      <c r="D61" s="48">
        <v>41.91442</v>
      </c>
      <c r="E61" s="48">
        <v>5.08284</v>
      </c>
      <c r="F61" s="48">
        <v>8.2460000000000004</v>
      </c>
      <c r="G61" s="23" t="s">
        <v>649</v>
      </c>
      <c r="I61" s="21"/>
      <c r="J61" s="21"/>
      <c r="K61" s="38" t="s">
        <v>681</v>
      </c>
      <c r="L61" s="37">
        <v>30.968820000000001</v>
      </c>
      <c r="M61" s="37">
        <v>11.55106</v>
      </c>
      <c r="N61" s="37">
        <v>2.681</v>
      </c>
      <c r="O61" s="37" t="s">
        <v>678</v>
      </c>
    </row>
    <row r="62" spans="1:15" x14ac:dyDescent="0.35">
      <c r="A62" s="22"/>
      <c r="B62" s="22"/>
      <c r="C62" s="45" t="s">
        <v>682</v>
      </c>
      <c r="D62" s="48">
        <v>-3.6665899999999998</v>
      </c>
      <c r="E62" s="48">
        <v>0.36831999999999998</v>
      </c>
      <c r="F62" s="48">
        <v>-9.9550000000000001</v>
      </c>
      <c r="G62" s="23" t="s">
        <v>649</v>
      </c>
      <c r="I62" s="21"/>
      <c r="J62" s="21"/>
      <c r="K62" s="38" t="s">
        <v>682</v>
      </c>
      <c r="L62" s="37">
        <v>-1.1329899999999999</v>
      </c>
      <c r="M62" s="37">
        <v>0.84704999999999997</v>
      </c>
      <c r="N62" s="37">
        <v>-1.3380000000000001</v>
      </c>
      <c r="O62" s="37">
        <v>0.181035</v>
      </c>
    </row>
    <row r="63" spans="1:15" x14ac:dyDescent="0.35">
      <c r="A63" s="22"/>
      <c r="B63" s="22"/>
      <c r="C63" s="45" t="s">
        <v>648</v>
      </c>
      <c r="D63" s="48">
        <v>-0.88622000000000001</v>
      </c>
      <c r="E63" s="48">
        <v>0.21489</v>
      </c>
      <c r="F63" s="48">
        <v>-4.1239999999999997</v>
      </c>
      <c r="G63" s="23" t="s">
        <v>665</v>
      </c>
      <c r="I63" s="21"/>
      <c r="J63" s="21"/>
      <c r="K63" s="38" t="s">
        <v>648</v>
      </c>
      <c r="L63" s="37">
        <v>-2.4683999999999999</v>
      </c>
      <c r="M63" s="37">
        <v>0.46573999999999999</v>
      </c>
      <c r="N63" s="37">
        <v>-5.3</v>
      </c>
      <c r="O63" s="37" t="s">
        <v>679</v>
      </c>
    </row>
    <row r="64" spans="1:15" x14ac:dyDescent="0.35">
      <c r="A64" s="22"/>
      <c r="B64" s="22"/>
      <c r="C64" s="45" t="s">
        <v>634</v>
      </c>
      <c r="D64" s="48">
        <v>-4.0759999999999996</v>
      </c>
      <c r="E64" s="48">
        <v>2.13164</v>
      </c>
      <c r="F64" s="48">
        <v>-1.9119999999999999</v>
      </c>
      <c r="G64" s="23" t="s">
        <v>666</v>
      </c>
      <c r="I64" s="21"/>
      <c r="J64" s="21"/>
      <c r="K64" s="38" t="s">
        <v>634</v>
      </c>
      <c r="L64" s="37">
        <v>5.2445700000000004</v>
      </c>
      <c r="M64" s="37">
        <v>3.3604500000000002</v>
      </c>
      <c r="N64" s="37">
        <v>1.5609999999999999</v>
      </c>
      <c r="O64" s="37">
        <v>0.118601</v>
      </c>
    </row>
    <row r="65" spans="1:15" x14ac:dyDescent="0.35">
      <c r="A65" s="22"/>
      <c r="B65" s="22"/>
      <c r="C65" s="45" t="s">
        <v>633</v>
      </c>
      <c r="D65" s="48">
        <v>-1.5115499999999999</v>
      </c>
      <c r="E65" s="48">
        <v>1.5667500000000001</v>
      </c>
      <c r="F65" s="48">
        <v>-0.96499999999999997</v>
      </c>
      <c r="G65" s="48">
        <v>0.33466099999999999</v>
      </c>
      <c r="I65" s="21"/>
      <c r="J65" s="21"/>
      <c r="K65" s="38" t="s">
        <v>633</v>
      </c>
      <c r="L65" s="37">
        <v>-6.6634399999999996</v>
      </c>
      <c r="M65" s="37">
        <v>3.2932600000000001</v>
      </c>
      <c r="N65" s="37">
        <v>-2.0230000000000001</v>
      </c>
      <c r="O65" s="37" t="s">
        <v>680</v>
      </c>
    </row>
    <row r="66" spans="1:15" x14ac:dyDescent="0.35">
      <c r="A66" s="30"/>
      <c r="B66" s="30"/>
      <c r="C66" s="32" t="s">
        <v>635</v>
      </c>
      <c r="D66" s="50">
        <v>0.28044000000000002</v>
      </c>
      <c r="E66" s="50">
        <v>0.14027999999999999</v>
      </c>
      <c r="F66" s="50">
        <v>1.9990000000000001</v>
      </c>
      <c r="G66" s="31" t="s">
        <v>667</v>
      </c>
      <c r="I66" s="34"/>
      <c r="J66" s="34"/>
      <c r="K66" s="35" t="s">
        <v>635</v>
      </c>
      <c r="L66" s="40">
        <v>1.7573700000000001</v>
      </c>
      <c r="M66" s="40">
        <v>1.1160699999999999</v>
      </c>
      <c r="N66" s="40">
        <v>1.575</v>
      </c>
      <c r="O66" s="40">
        <v>0.11534700000000001</v>
      </c>
    </row>
    <row r="68" spans="1:15" x14ac:dyDescent="0.35">
      <c r="A68" s="16" t="s">
        <v>341</v>
      </c>
    </row>
    <row r="69" spans="1:15" x14ac:dyDescent="0.35">
      <c r="A69" t="s">
        <v>674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Saghapour</dc:creator>
  <cp:lastModifiedBy>Tayebeh Saghapour</cp:lastModifiedBy>
  <dcterms:created xsi:type="dcterms:W3CDTF">2023-06-06T01:32:18Z</dcterms:created>
  <dcterms:modified xsi:type="dcterms:W3CDTF">2023-07-21T00:36:43Z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