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720" tabRatio="500" firstSheet="2" activeTab="5"/>
  </bookViews>
  <sheets>
    <sheet name="n=3,5,10自=0度" sheetId="8" r:id="rId1"/>
    <sheet name="n=3,5,10自=90度" sheetId="9" r:id="rId2"/>
    <sheet name="n=3,5,10自=180度" sheetId="10" r:id="rId3"/>
    <sheet name="n=3,5,10自=270度" sheetId="11" r:id="rId4"/>
    <sheet name="n=3,5,10自=180度(新作實驗)" sheetId="12" r:id="rId5"/>
    <sheet name="互相自轉，公轉=0度" sheetId="13" r:id="rId6"/>
  </sheets>
  <definedNames>
    <definedName name="good">"圖表 1"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3" l="1"/>
  <c r="C5" i="13"/>
  <c r="F50" i="12"/>
  <c r="F51" i="12"/>
  <c r="E50" i="12"/>
  <c r="E51" i="12"/>
  <c r="D50" i="12"/>
  <c r="D51" i="12"/>
  <c r="C50" i="12"/>
  <c r="C51" i="12"/>
  <c r="F44" i="12"/>
  <c r="F45" i="12"/>
  <c r="E44" i="12"/>
  <c r="E45" i="12"/>
  <c r="D44" i="12"/>
  <c r="D45" i="12"/>
  <c r="C44" i="12"/>
  <c r="C45" i="12"/>
  <c r="F38" i="12"/>
  <c r="F39" i="12"/>
  <c r="E38" i="12"/>
  <c r="E39" i="12"/>
  <c r="D38" i="12"/>
  <c r="D39" i="12"/>
  <c r="C38" i="12"/>
  <c r="C39" i="12"/>
  <c r="F50" i="11"/>
  <c r="F51" i="11"/>
  <c r="E50" i="11"/>
  <c r="E51" i="11"/>
  <c r="D50" i="11"/>
  <c r="D51" i="11"/>
  <c r="C50" i="11"/>
  <c r="C51" i="11"/>
  <c r="F44" i="11"/>
  <c r="F45" i="11"/>
  <c r="E44" i="11"/>
  <c r="E45" i="11"/>
  <c r="D44" i="11"/>
  <c r="D45" i="11"/>
  <c r="C44" i="11"/>
  <c r="C45" i="11"/>
  <c r="F38" i="11"/>
  <c r="F39" i="11"/>
  <c r="E38" i="11"/>
  <c r="E39" i="11"/>
  <c r="D38" i="11"/>
  <c r="D39" i="11"/>
  <c r="C38" i="11"/>
  <c r="C39" i="11"/>
  <c r="F50" i="10"/>
  <c r="F51" i="10"/>
  <c r="E50" i="10"/>
  <c r="E51" i="10"/>
  <c r="D50" i="10"/>
  <c r="D51" i="10"/>
  <c r="C50" i="10"/>
  <c r="C51" i="10"/>
  <c r="F44" i="10"/>
  <c r="F45" i="10"/>
  <c r="E44" i="10"/>
  <c r="E45" i="10"/>
  <c r="D44" i="10"/>
  <c r="D45" i="10"/>
  <c r="C44" i="10"/>
  <c r="C45" i="10"/>
  <c r="F38" i="10"/>
  <c r="F39" i="10"/>
  <c r="E38" i="10"/>
  <c r="E39" i="10"/>
  <c r="D38" i="10"/>
  <c r="D39" i="10"/>
  <c r="C38" i="10"/>
  <c r="C39" i="10"/>
  <c r="F50" i="9"/>
  <c r="F51" i="9"/>
  <c r="E50" i="9"/>
  <c r="E51" i="9"/>
  <c r="D50" i="9"/>
  <c r="D51" i="9"/>
  <c r="C50" i="9"/>
  <c r="C51" i="9"/>
  <c r="F44" i="9"/>
  <c r="F45" i="9"/>
  <c r="E44" i="9"/>
  <c r="E45" i="9"/>
  <c r="D44" i="9"/>
  <c r="D45" i="9"/>
  <c r="C44" i="9"/>
  <c r="C45" i="9"/>
  <c r="F38" i="9"/>
  <c r="F39" i="9"/>
  <c r="E38" i="9"/>
  <c r="E39" i="9"/>
  <c r="D38" i="9"/>
  <c r="D39" i="9"/>
  <c r="C38" i="9"/>
  <c r="C39" i="9"/>
  <c r="F37" i="8"/>
  <c r="C37" i="8"/>
  <c r="E37" i="8"/>
  <c r="F31" i="8"/>
  <c r="C31" i="8"/>
  <c r="E31" i="8"/>
  <c r="D37" i="8"/>
  <c r="D31" i="8"/>
  <c r="F25" i="8"/>
  <c r="C25" i="8"/>
  <c r="E25" i="8"/>
  <c r="D25" i="8"/>
  <c r="F26" i="8"/>
  <c r="C26" i="8"/>
  <c r="E26" i="8"/>
  <c r="D26" i="8"/>
  <c r="F32" i="8"/>
  <c r="C32" i="8"/>
  <c r="E32" i="8"/>
  <c r="D32" i="8"/>
  <c r="F38" i="8"/>
  <c r="C38" i="8"/>
  <c r="E38" i="8"/>
  <c r="D38" i="8"/>
</calcChain>
</file>

<file path=xl/sharedStrings.xml><?xml version="1.0" encoding="utf-8"?>
<sst xmlns="http://schemas.openxmlformats.org/spreadsheetml/2006/main" count="146" uniqueCount="21">
  <si>
    <t>預測State(實際State3)</t>
    <phoneticPr fontId="1" type="noConversion"/>
  </si>
  <si>
    <t>預測State(實際State7)</t>
    <phoneticPr fontId="1" type="noConversion"/>
  </si>
  <si>
    <t>成功</t>
    <phoneticPr fontId="1" type="noConversion"/>
  </si>
  <si>
    <t>失敗</t>
    <phoneticPr fontId="1" type="noConversion"/>
  </si>
  <si>
    <t>預測State(實際State1)</t>
    <phoneticPr fontId="1" type="noConversion"/>
  </si>
  <si>
    <t>預測State(實際State5)</t>
    <phoneticPr fontId="1" type="noConversion"/>
  </si>
  <si>
    <t>次數</t>
    <phoneticPr fontId="1" type="noConversion"/>
  </si>
  <si>
    <t>n=3</t>
  </si>
  <si>
    <t>n=3</t>
    <phoneticPr fontId="1" type="noConversion"/>
  </si>
  <si>
    <t>n=3</t>
    <phoneticPr fontId="1" type="noConversion"/>
  </si>
  <si>
    <t>n=5</t>
    <phoneticPr fontId="1" type="noConversion"/>
  </si>
  <si>
    <t>n=5</t>
    <phoneticPr fontId="1" type="noConversion"/>
  </si>
  <si>
    <t>n=10</t>
    <phoneticPr fontId="1" type="noConversion"/>
  </si>
  <si>
    <t>預測State(實際State3)</t>
    <phoneticPr fontId="1" type="noConversion"/>
  </si>
  <si>
    <t>預測State(實際State7)</t>
    <phoneticPr fontId="1" type="noConversion"/>
  </si>
  <si>
    <t>n=10</t>
    <phoneticPr fontId="1" type="noConversion"/>
  </si>
  <si>
    <t>預測State(實際State3)</t>
    <phoneticPr fontId="1" type="noConversion"/>
  </si>
  <si>
    <t>預測State(實際State1)</t>
    <phoneticPr fontId="1" type="noConversion"/>
  </si>
  <si>
    <t>n=10</t>
    <phoneticPr fontId="1" type="noConversion"/>
  </si>
  <si>
    <t>預測State(實際State1)自轉都為0度</t>
    <phoneticPr fontId="1" type="noConversion"/>
  </si>
  <si>
    <t>預測State(實際State1)自轉都為90度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</si>
</sst>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89719562592473"/>
          <c:y val="0.0565217391304348"/>
          <c:w val="0.646729987585245"/>
          <c:h val="0.583231769941801"/>
        </c:manualLayout>
      </c:layout>
      <c:lineChart>
        <c:grouping val="standard"/>
        <c:varyColors val="0"/>
        <c:ser>
          <c:idx val="2"/>
          <c:order val="0"/>
          <c:tx>
            <c:v>自轉=0度,個數=3</c:v>
          </c:tx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'n=3,5,10自=0度'!$C$26:$F$26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0.466666666666667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0"/>
          <c:order val="1"/>
          <c:tx>
            <c:v>自轉=0度,個數=5</c:v>
          </c:tx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'n=3,5,10自=0度'!$C$32:$F$32</c:f>
              <c:numCache>
                <c:formatCode>General</c:formatCode>
                <c:ptCount val="4"/>
                <c:pt idx="0">
                  <c:v>0.866666666666667</c:v>
                </c:pt>
                <c:pt idx="1">
                  <c:v>0.666666666666667</c:v>
                </c:pt>
                <c:pt idx="2">
                  <c:v>0.666666666666667</c:v>
                </c:pt>
                <c:pt idx="3">
                  <c:v>0.733333333333333</c:v>
                </c:pt>
              </c:numCache>
            </c:numRef>
          </c:val>
          <c:smooth val="0"/>
        </c:ser>
        <c:ser>
          <c:idx val="1"/>
          <c:order val="2"/>
          <c:tx>
            <c:v>自轉=0度,個數=10</c:v>
          </c:tx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'n=3,5,10自=0度'!$C$38:$F$38</c:f>
              <c:numCache>
                <c:formatCode>General</c:formatCode>
                <c:ptCount val="4"/>
                <c:pt idx="0">
                  <c:v>1.0</c:v>
                </c:pt>
                <c:pt idx="1">
                  <c:v>0.8</c:v>
                </c:pt>
                <c:pt idx="2">
                  <c:v>0.933333333333333</c:v>
                </c:pt>
                <c:pt idx="3">
                  <c:v>0.933333333333333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06296"/>
        <c:axId val="2102442856"/>
      </c:lineChart>
      <c:catAx>
        <c:axId val="2131206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442856"/>
        <c:crosses val="autoZero"/>
        <c:auto val="1"/>
        <c:lblAlgn val="ctr"/>
        <c:lblOffset val="100"/>
        <c:noMultiLvlLbl val="0"/>
      </c:catAx>
      <c:valAx>
        <c:axId val="2102442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06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v>自轉=0度,RSSI收集數量=3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triangle"/>
            <c:size val="9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'n=3,5,10自=0度'!$C$26:$F$26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0.466666666666667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4"/>
          <c:order val="1"/>
          <c:tx>
            <c:v>自轉=0度,RSSI收集數量=5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diamond"/>
            <c:size val="9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'n=3,5,10自=0度'!$C$32:$F$32</c:f>
              <c:numCache>
                <c:formatCode>General</c:formatCode>
                <c:ptCount val="4"/>
                <c:pt idx="0">
                  <c:v>0.866666666666667</c:v>
                </c:pt>
                <c:pt idx="1">
                  <c:v>0.666666666666667</c:v>
                </c:pt>
                <c:pt idx="2">
                  <c:v>0.666666666666667</c:v>
                </c:pt>
                <c:pt idx="3">
                  <c:v>0.733333333333333</c:v>
                </c:pt>
              </c:numCache>
            </c:numRef>
          </c:val>
          <c:smooth val="0"/>
        </c:ser>
        <c:ser>
          <c:idx val="5"/>
          <c:order val="2"/>
          <c:tx>
            <c:v>自轉=0度,RSSI收集數量=10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'n=3,5,10自=0度'!$C$23:$F$23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'n=3,5,10自=0度'!$C$38:$F$38</c:f>
              <c:numCache>
                <c:formatCode>General</c:formatCode>
                <c:ptCount val="4"/>
                <c:pt idx="0">
                  <c:v>1.0</c:v>
                </c:pt>
                <c:pt idx="1">
                  <c:v>0.8</c:v>
                </c:pt>
                <c:pt idx="2">
                  <c:v>0.933333333333333</c:v>
                </c:pt>
                <c:pt idx="3">
                  <c:v>0.933333333333333</c:v>
                </c:pt>
              </c:numCache>
            </c:numRef>
          </c:val>
          <c:smooth val="0"/>
        </c:ser>
        <c:ser>
          <c:idx val="6"/>
          <c:order val="3"/>
          <c:tx>
            <c:v>自轉=90度,RSSI收集數量=3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9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'n=3,5,10自=90度'!$C$39:$F$39</c:f>
              <c:numCache>
                <c:formatCode>General</c:formatCode>
                <c:ptCount val="4"/>
                <c:pt idx="0">
                  <c:v>0.866666666666667</c:v>
                </c:pt>
                <c:pt idx="1">
                  <c:v>0.733333333333333</c:v>
                </c:pt>
                <c:pt idx="2">
                  <c:v>0.8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7"/>
          <c:order val="4"/>
          <c:tx>
            <c:v>自轉=90度,RSSI收集數量=5</c:v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diamond"/>
            <c:size val="9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marker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'n=3,5,10自=90度'!$C$45:$F$45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0.733333333333333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8"/>
          <c:order val="5"/>
          <c:tx>
            <c:v>自轉=90度,RSSI收集數量=10</c:v>
          </c:tx>
          <c:spPr>
            <a:ln>
              <a:solidFill>
                <a:srgbClr val="3366FF"/>
              </a:solidFill>
            </a:ln>
          </c:spPr>
          <c:marker>
            <c:symbol val="square"/>
            <c:size val="9"/>
            <c:spPr>
              <a:solidFill>
                <a:srgbClr val="3366FF"/>
              </a:solidFill>
              <a:ln>
                <a:solidFill>
                  <a:srgbClr val="3366FF"/>
                </a:solidFill>
              </a:ln>
            </c:spPr>
          </c:marker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'n=3,5,10自=90度'!$C$51:$F$51</c:f>
              <c:numCache>
                <c:formatCode>General</c:formatCode>
                <c:ptCount val="4"/>
                <c:pt idx="0">
                  <c:v>1.0</c:v>
                </c:pt>
                <c:pt idx="1">
                  <c:v>0.8</c:v>
                </c:pt>
                <c:pt idx="2">
                  <c:v>0.866666666666667</c:v>
                </c:pt>
                <c:pt idx="3">
                  <c:v>0.933333333333333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709720"/>
        <c:axId val="2132714504"/>
      </c:lineChart>
      <c:catAx>
        <c:axId val="2132709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714504"/>
        <c:crosses val="autoZero"/>
        <c:auto val="1"/>
        <c:lblAlgn val="ctr"/>
        <c:lblOffset val="100"/>
        <c:noMultiLvlLbl val="0"/>
      </c:catAx>
      <c:valAx>
        <c:axId val="2132714504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709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55599300087"/>
          <c:y val="0.0601851851851852"/>
          <c:w val="0.626211067366579"/>
          <c:h val="0.59590157480315"/>
        </c:manualLayout>
      </c:layout>
      <c:lineChart>
        <c:grouping val="standard"/>
        <c:varyColors val="0"/>
        <c:ser>
          <c:idx val="3"/>
          <c:order val="3"/>
          <c:tx>
            <c:v>自轉=270度,RSSI收集數量=3</c:v>
          </c:tx>
          <c:spPr>
            <a:ln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triangle"/>
            <c:size val="9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3">
                    <a:lumMod val="20000"/>
                    <a:lumOff val="80000"/>
                  </a:schemeClr>
                </a:solidFill>
              </a:ln>
            </c:spPr>
          </c:marker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'n=3,5,10自=270度'!$C$39:$F$39</c:f>
              <c:numCache>
                <c:formatCode>General</c:formatCode>
                <c:ptCount val="4"/>
                <c:pt idx="0">
                  <c:v>0.8</c:v>
                </c:pt>
                <c:pt idx="1">
                  <c:v>0.866666666666667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4"/>
          <c:order val="4"/>
          <c:tx>
            <c:v>自轉=270度,RSSI收集數量=5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diamond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'n=3,5,10自=270度'!$C$45:$F$45</c:f>
              <c:numCache>
                <c:formatCode>General</c:formatCode>
                <c:ptCount val="4"/>
                <c:pt idx="0">
                  <c:v>0.8</c:v>
                </c:pt>
                <c:pt idx="1">
                  <c:v>0.933333333333333</c:v>
                </c:pt>
                <c:pt idx="2">
                  <c:v>0.866666666666667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5"/>
          <c:order val="5"/>
          <c:tx>
            <c:v>自轉=270度,RSSI收集數量=10</c:v>
          </c:tx>
          <c:spPr>
            <a:ln>
              <a:solidFill>
                <a:schemeClr val="accent3"/>
              </a:solidFill>
            </a:ln>
          </c:spPr>
          <c:marker>
            <c:symbol val="square"/>
            <c:size val="9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'n=3,5,10自=270度'!$C$51:$F$51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1.0</c:v>
                </c:pt>
                <c:pt idx="2">
                  <c:v>0.933333333333333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0"/>
          <c:order val="0"/>
          <c:tx>
            <c:v>自轉=180度,RSSI收集數量=3</c:v>
          </c:tx>
          <c:spPr>
            <a:ln>
              <a:solidFill>
                <a:schemeClr val="accent4">
                  <a:lumMod val="20000"/>
                  <a:lumOff val="80000"/>
                </a:schemeClr>
              </a:solidFill>
            </a:ln>
          </c:spPr>
          <c:marker>
            <c:symbol val="triangle"/>
            <c:size val="9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20000"/>
                    <a:lumOff val="80000"/>
                  </a:schemeClr>
                </a:solidFill>
              </a:ln>
            </c:spPr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'n=3,5,10自=180度(新作實驗)'!$C$39:$F$39</c:f>
              <c:numCache>
                <c:formatCode>General</c:formatCode>
                <c:ptCount val="4"/>
                <c:pt idx="0">
                  <c:v>0.666666666666667</c:v>
                </c:pt>
                <c:pt idx="1">
                  <c:v>0.6</c:v>
                </c:pt>
                <c:pt idx="2">
                  <c:v>0.8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1"/>
          <c:order val="1"/>
          <c:tx>
            <c:v>自轉=180度,RSSI收集數量=5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diamond"/>
            <c:size val="9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'n=3,5,10自=180度(新作實驗)'!$C$45:$F$45</c:f>
              <c:numCache>
                <c:formatCode>General</c:formatCode>
                <c:ptCount val="4"/>
                <c:pt idx="0">
                  <c:v>0.733333333333333</c:v>
                </c:pt>
                <c:pt idx="1">
                  <c:v>0.666666666666667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2"/>
          <c:order val="2"/>
          <c:tx>
            <c:v>自轉=180度,RSSI收集數量=10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9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'n=3,5,10自=180度(新作實驗)'!$C$51:$F$51</c:f>
              <c:numCache>
                <c:formatCode>General</c:formatCode>
                <c:ptCount val="4"/>
                <c:pt idx="0">
                  <c:v>0.733333333333333</c:v>
                </c:pt>
                <c:pt idx="1">
                  <c:v>0.8</c:v>
                </c:pt>
                <c:pt idx="2">
                  <c:v>0.933333333333333</c:v>
                </c:pt>
                <c:pt idx="3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045992"/>
        <c:axId val="2103050920"/>
      </c:lineChart>
      <c:catAx>
        <c:axId val="2103045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3050920"/>
        <c:crosses val="autoZero"/>
        <c:auto val="1"/>
        <c:lblAlgn val="ctr"/>
        <c:lblOffset val="100"/>
        <c:noMultiLvlLbl val="0"/>
      </c:catAx>
      <c:valAx>
        <c:axId val="2103050920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045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1118791072169"/>
          <c:y val="0.162760686164229"/>
          <c:w val="0.228881199349038"/>
          <c:h val="0.4879499437570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821890137842"/>
          <c:y val="0.0607476635514019"/>
          <c:w val="0.51350590083603"/>
          <c:h val="0.550937890941202"/>
        </c:manualLayout>
      </c:layout>
      <c:lineChart>
        <c:grouping val="standard"/>
        <c:varyColors val="0"/>
        <c:ser>
          <c:idx val="2"/>
          <c:order val="0"/>
          <c:tx>
            <c:v>自轉=90度,個數=3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'n=3,5,10自=90度'!$C$39:$F$39</c:f>
              <c:numCache>
                <c:formatCode>General</c:formatCode>
                <c:ptCount val="4"/>
                <c:pt idx="0">
                  <c:v>0.866666666666667</c:v>
                </c:pt>
                <c:pt idx="1">
                  <c:v>0.733333333333333</c:v>
                </c:pt>
                <c:pt idx="2">
                  <c:v>0.8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0"/>
          <c:order val="1"/>
          <c:tx>
            <c:v>自轉=90度,個數=5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'n=3,5,10自=90度'!$C$45:$F$45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0.733333333333333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1"/>
          <c:order val="2"/>
          <c:tx>
            <c:v>自轉=90度,個數=10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'n=3,5,10自=90度'!$C$51:$F$51</c:f>
              <c:numCache>
                <c:formatCode>General</c:formatCode>
                <c:ptCount val="4"/>
                <c:pt idx="0">
                  <c:v>1.0</c:v>
                </c:pt>
                <c:pt idx="1">
                  <c:v>0.8</c:v>
                </c:pt>
                <c:pt idx="2">
                  <c:v>0.866666666666667</c:v>
                </c:pt>
                <c:pt idx="3">
                  <c:v>0.933333333333333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424600"/>
        <c:axId val="2102427576"/>
      </c:lineChart>
      <c:catAx>
        <c:axId val="2102424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427576"/>
        <c:crosses val="autoZero"/>
        <c:auto val="1"/>
        <c:lblAlgn val="ctr"/>
        <c:lblOffset val="100"/>
        <c:noMultiLvlLbl val="0"/>
      </c:catAx>
      <c:valAx>
        <c:axId val="2102427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424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821890137842"/>
          <c:y val="0.0607476635514019"/>
          <c:w val="0.51350590083603"/>
          <c:h val="0.550937890941202"/>
        </c:manualLayout>
      </c:layout>
      <c:lineChart>
        <c:grouping val="standard"/>
        <c:varyColors val="0"/>
        <c:ser>
          <c:idx val="2"/>
          <c:order val="0"/>
          <c:tx>
            <c:v>自轉=90度,個數=3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'n=3,5,10自=90度'!$C$39:$F$39</c:f>
              <c:numCache>
                <c:formatCode>General</c:formatCode>
                <c:ptCount val="4"/>
                <c:pt idx="0">
                  <c:v>0.866666666666667</c:v>
                </c:pt>
                <c:pt idx="1">
                  <c:v>0.733333333333333</c:v>
                </c:pt>
                <c:pt idx="2">
                  <c:v>0.8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0"/>
          <c:order val="1"/>
          <c:tx>
            <c:v>自轉=90度,個數=5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'n=3,5,10自=90度'!$C$45:$F$45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0.733333333333333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1"/>
          <c:order val="2"/>
          <c:tx>
            <c:v>自轉=90度,個數=10</c:v>
          </c:tx>
          <c:cat>
            <c:strRef>
              <c:f>'n=3,5,10自=90度'!$C$36:$F$36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'n=3,5,10自=90度'!$C$51:$F$51</c:f>
              <c:numCache>
                <c:formatCode>General</c:formatCode>
                <c:ptCount val="4"/>
                <c:pt idx="0">
                  <c:v>1.0</c:v>
                </c:pt>
                <c:pt idx="1">
                  <c:v>0.8</c:v>
                </c:pt>
                <c:pt idx="2">
                  <c:v>0.866666666666667</c:v>
                </c:pt>
                <c:pt idx="3">
                  <c:v>0.933333333333333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127288"/>
        <c:axId val="2103399544"/>
      </c:lineChart>
      <c:catAx>
        <c:axId val="210312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399544"/>
        <c:crosses val="autoZero"/>
        <c:auto val="1"/>
        <c:lblAlgn val="ctr"/>
        <c:lblOffset val="100"/>
        <c:noMultiLvlLbl val="0"/>
      </c:catAx>
      <c:valAx>
        <c:axId val="2103399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12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自轉=180度,個數=3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'n=3,5,10自=180度'!$C$39:$F$39</c:f>
              <c:numCache>
                <c:formatCode>General</c:formatCode>
                <c:ptCount val="4"/>
                <c:pt idx="0">
                  <c:v>0.466666666666667</c:v>
                </c:pt>
                <c:pt idx="1">
                  <c:v>0.6</c:v>
                </c:pt>
                <c:pt idx="2">
                  <c:v>0.8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0"/>
          <c:order val="1"/>
          <c:tx>
            <c:v>自轉=180度,個數=5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'n=3,5,10自=180度'!$C$45:$F$45</c:f>
              <c:numCache>
                <c:formatCode>General</c:formatCode>
                <c:ptCount val="4"/>
                <c:pt idx="0">
                  <c:v>0.533333333333333</c:v>
                </c:pt>
                <c:pt idx="1">
                  <c:v>0.666666666666667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1"/>
          <c:order val="2"/>
          <c:tx>
            <c:v>自轉=180度,個數=10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'n=3,5,10自=180度'!$C$51:$F$51</c:f>
              <c:numCache>
                <c:formatCode>General</c:formatCode>
                <c:ptCount val="4"/>
                <c:pt idx="0">
                  <c:v>0.533333333333333</c:v>
                </c:pt>
                <c:pt idx="1">
                  <c:v>0.8</c:v>
                </c:pt>
                <c:pt idx="2">
                  <c:v>0.933333333333333</c:v>
                </c:pt>
                <c:pt idx="3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221064"/>
        <c:axId val="2103209512"/>
      </c:lineChart>
      <c:catAx>
        <c:axId val="210322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209512"/>
        <c:crosses val="autoZero"/>
        <c:auto val="1"/>
        <c:lblAlgn val="ctr"/>
        <c:lblOffset val="100"/>
        <c:noMultiLvlLbl val="0"/>
      </c:catAx>
      <c:valAx>
        <c:axId val="2103209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221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自轉=180度,個數=3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'n=3,5,10自=180度'!$C$39:$F$39</c:f>
              <c:numCache>
                <c:formatCode>General</c:formatCode>
                <c:ptCount val="4"/>
                <c:pt idx="0">
                  <c:v>0.466666666666667</c:v>
                </c:pt>
                <c:pt idx="1">
                  <c:v>0.6</c:v>
                </c:pt>
                <c:pt idx="2">
                  <c:v>0.8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0"/>
          <c:order val="1"/>
          <c:tx>
            <c:v>自轉=180度,個數=5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'n=3,5,10自=180度'!$C$45:$F$45</c:f>
              <c:numCache>
                <c:formatCode>General</c:formatCode>
                <c:ptCount val="4"/>
                <c:pt idx="0">
                  <c:v>0.533333333333333</c:v>
                </c:pt>
                <c:pt idx="1">
                  <c:v>0.666666666666667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1"/>
          <c:order val="2"/>
          <c:tx>
            <c:v>自轉=180度,個數=10</c:v>
          </c:tx>
          <c:cat>
            <c:strRef>
              <c:f>'n=3,5,10自=180度'!$C$36:$F$36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'n=3,5,10自=180度'!$C$51:$F$51</c:f>
              <c:numCache>
                <c:formatCode>General</c:formatCode>
                <c:ptCount val="4"/>
                <c:pt idx="0">
                  <c:v>0.533333333333333</c:v>
                </c:pt>
                <c:pt idx="1">
                  <c:v>0.8</c:v>
                </c:pt>
                <c:pt idx="2">
                  <c:v>0.933333333333333</c:v>
                </c:pt>
                <c:pt idx="3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238072"/>
        <c:axId val="2103237624"/>
      </c:lineChart>
      <c:catAx>
        <c:axId val="2103238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237624"/>
        <c:crosses val="autoZero"/>
        <c:auto val="1"/>
        <c:lblAlgn val="ctr"/>
        <c:lblOffset val="100"/>
        <c:noMultiLvlLbl val="0"/>
      </c:catAx>
      <c:valAx>
        <c:axId val="2103237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238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自轉=270度,個數=3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'n=3,5,10自=270度'!$C$39:$F$39</c:f>
              <c:numCache>
                <c:formatCode>General</c:formatCode>
                <c:ptCount val="4"/>
                <c:pt idx="0">
                  <c:v>0.8</c:v>
                </c:pt>
                <c:pt idx="1">
                  <c:v>0.866666666666667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0"/>
          <c:order val="1"/>
          <c:tx>
            <c:v>自轉=270度,個數=5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'n=3,5,10自=270度'!$C$45:$F$45</c:f>
              <c:numCache>
                <c:formatCode>General</c:formatCode>
                <c:ptCount val="4"/>
                <c:pt idx="0">
                  <c:v>0.8</c:v>
                </c:pt>
                <c:pt idx="1">
                  <c:v>0.933333333333333</c:v>
                </c:pt>
                <c:pt idx="2">
                  <c:v>0.866666666666667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1"/>
          <c:order val="2"/>
          <c:tx>
            <c:v>自轉=270度,個數=10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'n=3,5,10自=270度'!$C$51:$F$51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1.0</c:v>
                </c:pt>
                <c:pt idx="2">
                  <c:v>0.933333333333333</c:v>
                </c:pt>
                <c:pt idx="3">
                  <c:v>0.866666666666667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945032"/>
        <c:axId val="2102948568"/>
      </c:lineChart>
      <c:catAx>
        <c:axId val="2102945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948568"/>
        <c:crosses val="autoZero"/>
        <c:auto val="1"/>
        <c:lblAlgn val="ctr"/>
        <c:lblOffset val="100"/>
        <c:noMultiLvlLbl val="0"/>
      </c:catAx>
      <c:valAx>
        <c:axId val="2102948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945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自轉=270度,個數=3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'n=3,5,10自=270度'!$C$39:$F$39</c:f>
              <c:numCache>
                <c:formatCode>General</c:formatCode>
                <c:ptCount val="4"/>
                <c:pt idx="0">
                  <c:v>0.8</c:v>
                </c:pt>
                <c:pt idx="1">
                  <c:v>0.866666666666667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0"/>
          <c:order val="1"/>
          <c:tx>
            <c:v>自轉=270度,個數=5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'n=3,5,10自=270度'!$C$45:$F$45</c:f>
              <c:numCache>
                <c:formatCode>General</c:formatCode>
                <c:ptCount val="4"/>
                <c:pt idx="0">
                  <c:v>0.8</c:v>
                </c:pt>
                <c:pt idx="1">
                  <c:v>0.933333333333333</c:v>
                </c:pt>
                <c:pt idx="2">
                  <c:v>0.866666666666667</c:v>
                </c:pt>
                <c:pt idx="3">
                  <c:v>0.866666666666667</c:v>
                </c:pt>
              </c:numCache>
            </c:numRef>
          </c:val>
          <c:smooth val="0"/>
        </c:ser>
        <c:ser>
          <c:idx val="1"/>
          <c:order val="2"/>
          <c:tx>
            <c:v>自轉=270度,個數=10</c:v>
          </c:tx>
          <c:cat>
            <c:strRef>
              <c:f>'n=3,5,10自=270度'!$C$36:$F$36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'n=3,5,10自=270度'!$C$51:$F$51</c:f>
              <c:numCache>
                <c:formatCode>General</c:formatCode>
                <c:ptCount val="4"/>
                <c:pt idx="0">
                  <c:v>0.933333333333333</c:v>
                </c:pt>
                <c:pt idx="1">
                  <c:v>1.0</c:v>
                </c:pt>
                <c:pt idx="2">
                  <c:v>0.933333333333333</c:v>
                </c:pt>
                <c:pt idx="3">
                  <c:v>0.866666666666667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11176"/>
        <c:axId val="2131296104"/>
      </c:lineChart>
      <c:catAx>
        <c:axId val="213131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296104"/>
        <c:crosses val="autoZero"/>
        <c:auto val="1"/>
        <c:lblAlgn val="ctr"/>
        <c:lblOffset val="100"/>
        <c:noMultiLvlLbl val="0"/>
      </c:catAx>
      <c:valAx>
        <c:axId val="2131296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311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455599300087"/>
          <c:y val="0.0601851851851852"/>
          <c:w val="0.626211067366579"/>
          <c:h val="0.556615995917177"/>
        </c:manualLayout>
      </c:layout>
      <c:lineChart>
        <c:grouping val="standard"/>
        <c:varyColors val="0"/>
        <c:ser>
          <c:idx val="0"/>
          <c:order val="0"/>
          <c:tx>
            <c:v>自轉=180度,個數=3</c:v>
          </c:tx>
          <c:marker>
            <c:symbol val="none"/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'n=3,5,10自=180度(新作實驗)'!$C$39:$F$39</c:f>
              <c:numCache>
                <c:formatCode>General</c:formatCode>
                <c:ptCount val="4"/>
                <c:pt idx="0">
                  <c:v>0.666666666666667</c:v>
                </c:pt>
                <c:pt idx="1">
                  <c:v>0.6</c:v>
                </c:pt>
                <c:pt idx="2">
                  <c:v>0.8</c:v>
                </c:pt>
                <c:pt idx="3">
                  <c:v>0.666666666666667</c:v>
                </c:pt>
              </c:numCache>
            </c:numRef>
          </c:val>
          <c:smooth val="0"/>
        </c:ser>
        <c:ser>
          <c:idx val="1"/>
          <c:order val="1"/>
          <c:tx>
            <c:v>自轉=180度,個數=5</c:v>
          </c:tx>
          <c:marker>
            <c:symbol val="none"/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'n=3,5,10自=180度(新作實驗)'!$C$45:$F$45</c:f>
              <c:numCache>
                <c:formatCode>General</c:formatCode>
                <c:ptCount val="4"/>
                <c:pt idx="0">
                  <c:v>0.733333333333333</c:v>
                </c:pt>
                <c:pt idx="1">
                  <c:v>0.666666666666667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</c:ser>
        <c:ser>
          <c:idx val="2"/>
          <c:order val="2"/>
          <c:tx>
            <c:v>自轉=180度,個數=10</c:v>
          </c:tx>
          <c:marker>
            <c:symbol val="none"/>
          </c:marker>
          <c:cat>
            <c:strRef>
              <c:f>'n=3,5,10自=180度(新作實驗)'!$C$36:$F$36</c:f>
              <c:strCache>
                <c:ptCount val="4"/>
                <c:pt idx="0">
                  <c:v>預測State(實際State1)</c:v>
                </c:pt>
                <c:pt idx="1">
                  <c:v>預測State(實際State3)</c:v>
                </c:pt>
                <c:pt idx="2">
                  <c:v>預測State(實際State5)</c:v>
                </c:pt>
                <c:pt idx="3">
                  <c:v>預測State(實際State7)</c:v>
                </c:pt>
              </c:strCache>
            </c:strRef>
          </c:cat>
          <c:val>
            <c:numRef>
              <c:f>'n=3,5,10自=180度(新作實驗)'!$C$51:$F$51</c:f>
              <c:numCache>
                <c:formatCode>General</c:formatCode>
                <c:ptCount val="4"/>
                <c:pt idx="0">
                  <c:v>0.733333333333333</c:v>
                </c:pt>
                <c:pt idx="1">
                  <c:v>0.8</c:v>
                </c:pt>
                <c:pt idx="2">
                  <c:v>0.933333333333333</c:v>
                </c:pt>
                <c:pt idx="3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50200"/>
        <c:axId val="2131238936"/>
      </c:lineChart>
      <c:catAx>
        <c:axId val="213125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238936"/>
        <c:crosses val="autoZero"/>
        <c:auto val="1"/>
        <c:lblAlgn val="ctr"/>
        <c:lblOffset val="100"/>
        <c:noMultiLvlLbl val="0"/>
      </c:catAx>
      <c:valAx>
        <c:axId val="2131238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50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1118800650962"/>
          <c:y val="0.10918923596089"/>
          <c:w val="0.228881199349038"/>
          <c:h val="0.22723571011956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預測</a:t>
            </a:r>
            <a:r>
              <a:rPr lang="en-US" altLang="zh-TW"/>
              <a:t>State(</a:t>
            </a:r>
            <a:r>
              <a:rPr lang="zh-TW" altLang="en-US"/>
              <a:t>實際</a:t>
            </a:r>
            <a:r>
              <a:rPr lang="en-US" altLang="zh-TW"/>
              <a:t>State1)</a:t>
            </a:r>
            <a:endParaRPr lang="zh-TW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'互相自轉，公轉=0度'!$C$2</c:f>
              <c:strCache>
                <c:ptCount val="1"/>
                <c:pt idx="0">
                  <c:v>預測State(實際State1)自轉都為0度</c:v>
                </c:pt>
              </c:strCache>
            </c:strRef>
          </c:tx>
          <c:cat>
            <c:strRef>
              <c:f>'互相自轉，公轉=0度'!$C$2:$D$2</c:f>
              <c:strCache>
                <c:ptCount val="2"/>
                <c:pt idx="0">
                  <c:v>預測State(實際State1)自轉都為0度</c:v>
                </c:pt>
                <c:pt idx="1">
                  <c:v>預測State(實際State1)自轉都為90度</c:v>
                </c:pt>
              </c:strCache>
            </c:strRef>
          </c:cat>
          <c:val>
            <c:numRef>
              <c:f>'互相自轉，公轉=0度'!$C$5:$D$5</c:f>
              <c:numCache>
                <c:formatCode>General</c:formatCode>
                <c:ptCount val="2"/>
                <c:pt idx="0">
                  <c:v>0.8</c:v>
                </c:pt>
                <c:pt idx="1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307848"/>
        <c:axId val="2104699784"/>
      </c:lineChart>
      <c:catAx>
        <c:axId val="2133307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699784"/>
        <c:crosses val="autoZero"/>
        <c:auto val="1"/>
        <c:lblAlgn val="ctr"/>
        <c:lblOffset val="100"/>
        <c:noMultiLvlLbl val="0"/>
      </c:catAx>
      <c:valAx>
        <c:axId val="2104699784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307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17</xdr:row>
      <xdr:rowOff>25400</xdr:rowOff>
    </xdr:from>
    <xdr:to>
      <xdr:col>11</xdr:col>
      <xdr:colOff>419100</xdr:colOff>
      <xdr:row>39</xdr:row>
      <xdr:rowOff>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1193800</xdr:colOff>
      <xdr:row>40</xdr:row>
      <xdr:rowOff>50800</xdr:rowOff>
    </xdr:from>
    <xdr:to>
      <xdr:col>5</xdr:col>
      <xdr:colOff>520700</xdr:colOff>
      <xdr:row>58</xdr:row>
      <xdr:rowOff>165100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40</xdr:row>
      <xdr:rowOff>76200</xdr:rowOff>
    </xdr:from>
    <xdr:to>
      <xdr:col>10</xdr:col>
      <xdr:colOff>584200</xdr:colOff>
      <xdr:row>59</xdr:row>
      <xdr:rowOff>12700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34</xdr:row>
      <xdr:rowOff>63500</xdr:rowOff>
    </xdr:from>
    <xdr:to>
      <xdr:col>14</xdr:col>
      <xdr:colOff>101600</xdr:colOff>
      <xdr:row>49</xdr:row>
      <xdr:rowOff>114300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53</xdr:row>
      <xdr:rowOff>0</xdr:rowOff>
    </xdr:from>
    <xdr:to>
      <xdr:col>13</xdr:col>
      <xdr:colOff>762000</xdr:colOff>
      <xdr:row>68</xdr:row>
      <xdr:rowOff>50800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32</xdr:row>
      <xdr:rowOff>152400</xdr:rowOff>
    </xdr:from>
    <xdr:to>
      <xdr:col>13</xdr:col>
      <xdr:colOff>431800</xdr:colOff>
      <xdr:row>50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254000</xdr:colOff>
      <xdr:row>72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35</xdr:row>
      <xdr:rowOff>38100</xdr:rowOff>
    </xdr:from>
    <xdr:to>
      <xdr:col>13</xdr:col>
      <xdr:colOff>698500</xdr:colOff>
      <xdr:row>52</xdr:row>
      <xdr:rowOff>177800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57</xdr:row>
      <xdr:rowOff>0</xdr:rowOff>
    </xdr:from>
    <xdr:to>
      <xdr:col>13</xdr:col>
      <xdr:colOff>304800</xdr:colOff>
      <xdr:row>74</xdr:row>
      <xdr:rowOff>139700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31</xdr:row>
      <xdr:rowOff>165100</xdr:rowOff>
    </xdr:from>
    <xdr:to>
      <xdr:col>15</xdr:col>
      <xdr:colOff>63500</xdr:colOff>
      <xdr:row>54</xdr:row>
      <xdr:rowOff>165100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8</xdr:row>
      <xdr:rowOff>19050</xdr:rowOff>
    </xdr:from>
    <xdr:to>
      <xdr:col>6</xdr:col>
      <xdr:colOff>63500</xdr:colOff>
      <xdr:row>25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opLeftCell="A26" workbookViewId="0">
      <selection activeCell="C37" sqref="C37"/>
    </sheetView>
  </sheetViews>
  <sheetFormatPr baseColWidth="10" defaultRowHeight="15" x14ac:dyDescent="0"/>
  <cols>
    <col min="1" max="1" width="14.1640625" customWidth="1"/>
    <col min="2" max="2" width="22.33203125" customWidth="1"/>
    <col min="3" max="3" width="19" customWidth="1"/>
    <col min="4" max="4" width="25.1640625" customWidth="1"/>
    <col min="5" max="5" width="19.5" customWidth="1"/>
    <col min="6" max="6" width="21.83203125" customWidth="1"/>
    <col min="7" max="7" width="11.33203125" customWidth="1"/>
    <col min="8" max="8" width="23.83203125" customWidth="1"/>
    <col min="10" max="10" width="21.83203125" customWidth="1"/>
    <col min="12" max="12" width="18.5" customWidth="1"/>
    <col min="14" max="14" width="18" customWidth="1"/>
    <col min="15" max="15" width="12.1640625" customWidth="1"/>
    <col min="16" max="16" width="18" customWidth="1"/>
    <col min="19" max="19" width="20" customWidth="1"/>
    <col min="21" max="21" width="21.33203125" customWidth="1"/>
    <col min="25" max="25" width="20" customWidth="1"/>
  </cols>
  <sheetData>
    <row r="1" spans="1:25">
      <c r="B1" t="s">
        <v>9</v>
      </c>
      <c r="D1" t="s">
        <v>7</v>
      </c>
      <c r="F1" t="s">
        <v>7</v>
      </c>
      <c r="H1" t="s">
        <v>7</v>
      </c>
      <c r="J1" t="s">
        <v>10</v>
      </c>
      <c r="L1" t="s">
        <v>11</v>
      </c>
      <c r="N1" t="s">
        <v>11</v>
      </c>
      <c r="P1" t="s">
        <v>11</v>
      </c>
      <c r="S1" t="s">
        <v>12</v>
      </c>
      <c r="U1" t="s">
        <v>12</v>
      </c>
      <c r="W1" t="s">
        <v>12</v>
      </c>
      <c r="Y1" t="s">
        <v>12</v>
      </c>
    </row>
    <row r="2" spans="1:25">
      <c r="A2" t="s">
        <v>6</v>
      </c>
      <c r="B2" t="s">
        <v>0</v>
      </c>
      <c r="C2" t="s">
        <v>6</v>
      </c>
      <c r="D2" t="s">
        <v>1</v>
      </c>
      <c r="E2" t="s">
        <v>6</v>
      </c>
      <c r="F2" t="s">
        <v>4</v>
      </c>
      <c r="G2" t="s">
        <v>6</v>
      </c>
      <c r="H2" t="s">
        <v>5</v>
      </c>
      <c r="I2" t="s">
        <v>6</v>
      </c>
      <c r="J2" t="s">
        <v>0</v>
      </c>
      <c r="K2" t="s">
        <v>6</v>
      </c>
      <c r="L2" t="s">
        <v>1</v>
      </c>
      <c r="M2" t="s">
        <v>6</v>
      </c>
      <c r="N2" t="s">
        <v>4</v>
      </c>
      <c r="O2" t="s">
        <v>6</v>
      </c>
      <c r="P2" t="s">
        <v>5</v>
      </c>
      <c r="R2" t="s">
        <v>6</v>
      </c>
      <c r="S2" t="s">
        <v>0</v>
      </c>
      <c r="T2" t="s">
        <v>6</v>
      </c>
      <c r="U2" t="s">
        <v>1</v>
      </c>
      <c r="V2" t="s">
        <v>6</v>
      </c>
      <c r="W2" t="s">
        <v>4</v>
      </c>
      <c r="X2" t="s">
        <v>6</v>
      </c>
      <c r="Y2" t="s">
        <v>5</v>
      </c>
    </row>
    <row r="3" spans="1:25">
      <c r="A3">
        <v>1</v>
      </c>
      <c r="B3">
        <v>3</v>
      </c>
      <c r="C3">
        <v>1</v>
      </c>
      <c r="D3">
        <v>7</v>
      </c>
      <c r="E3">
        <v>1</v>
      </c>
      <c r="F3">
        <v>1</v>
      </c>
      <c r="G3">
        <v>1</v>
      </c>
      <c r="H3">
        <v>5</v>
      </c>
      <c r="I3">
        <v>1</v>
      </c>
      <c r="J3">
        <v>3</v>
      </c>
      <c r="K3">
        <v>1</v>
      </c>
      <c r="L3">
        <v>7</v>
      </c>
      <c r="M3">
        <v>1</v>
      </c>
      <c r="N3">
        <v>1</v>
      </c>
      <c r="O3">
        <v>1</v>
      </c>
      <c r="P3">
        <v>5</v>
      </c>
      <c r="R3">
        <v>1</v>
      </c>
      <c r="S3">
        <v>3</v>
      </c>
      <c r="T3">
        <v>1</v>
      </c>
      <c r="U3">
        <v>7</v>
      </c>
      <c r="V3">
        <v>1</v>
      </c>
      <c r="W3">
        <v>1</v>
      </c>
      <c r="X3">
        <v>1</v>
      </c>
      <c r="Y3">
        <v>5</v>
      </c>
    </row>
    <row r="4" spans="1:25">
      <c r="A4">
        <v>2</v>
      </c>
      <c r="B4">
        <v>1</v>
      </c>
      <c r="C4">
        <v>2</v>
      </c>
      <c r="D4">
        <v>7</v>
      </c>
      <c r="E4">
        <v>2</v>
      </c>
      <c r="F4">
        <v>1</v>
      </c>
      <c r="G4">
        <v>2</v>
      </c>
      <c r="H4">
        <v>5</v>
      </c>
      <c r="I4">
        <v>2</v>
      </c>
      <c r="J4">
        <v>1</v>
      </c>
      <c r="K4">
        <v>2</v>
      </c>
      <c r="L4">
        <v>7</v>
      </c>
      <c r="M4">
        <v>2</v>
      </c>
      <c r="N4">
        <v>1</v>
      </c>
      <c r="O4">
        <v>2</v>
      </c>
      <c r="P4">
        <v>5</v>
      </c>
      <c r="R4">
        <v>2</v>
      </c>
      <c r="S4">
        <v>1</v>
      </c>
      <c r="T4">
        <v>2</v>
      </c>
      <c r="U4">
        <v>7</v>
      </c>
      <c r="V4">
        <v>2</v>
      </c>
      <c r="W4">
        <v>1</v>
      </c>
      <c r="X4">
        <v>2</v>
      </c>
      <c r="Y4">
        <v>5</v>
      </c>
    </row>
    <row r="5" spans="1:25">
      <c r="A5">
        <v>3</v>
      </c>
      <c r="B5">
        <v>3</v>
      </c>
      <c r="C5">
        <v>3</v>
      </c>
      <c r="D5">
        <v>7</v>
      </c>
      <c r="E5">
        <v>3</v>
      </c>
      <c r="F5">
        <v>1</v>
      </c>
      <c r="G5">
        <v>3</v>
      </c>
      <c r="H5">
        <v>5</v>
      </c>
      <c r="I5">
        <v>3</v>
      </c>
      <c r="J5">
        <v>3</v>
      </c>
      <c r="K5">
        <v>3</v>
      </c>
      <c r="L5">
        <v>7</v>
      </c>
      <c r="M5">
        <v>3</v>
      </c>
      <c r="N5">
        <v>1</v>
      </c>
      <c r="O5">
        <v>3</v>
      </c>
      <c r="P5">
        <v>5</v>
      </c>
      <c r="R5">
        <v>3</v>
      </c>
      <c r="S5">
        <v>3</v>
      </c>
      <c r="T5">
        <v>3</v>
      </c>
      <c r="U5">
        <v>7</v>
      </c>
      <c r="V5">
        <v>3</v>
      </c>
      <c r="W5">
        <v>1</v>
      </c>
      <c r="X5">
        <v>3</v>
      </c>
      <c r="Y5">
        <v>5</v>
      </c>
    </row>
    <row r="6" spans="1:25">
      <c r="A6">
        <v>4</v>
      </c>
      <c r="B6">
        <v>3</v>
      </c>
      <c r="C6">
        <v>4</v>
      </c>
      <c r="D6">
        <v>7</v>
      </c>
      <c r="E6">
        <v>4</v>
      </c>
      <c r="F6">
        <v>1</v>
      </c>
      <c r="G6">
        <v>4</v>
      </c>
      <c r="H6">
        <v>5</v>
      </c>
      <c r="I6">
        <v>4</v>
      </c>
      <c r="J6">
        <v>3</v>
      </c>
      <c r="K6">
        <v>4</v>
      </c>
      <c r="L6">
        <v>7</v>
      </c>
      <c r="M6">
        <v>4</v>
      </c>
      <c r="N6">
        <v>1</v>
      </c>
      <c r="O6">
        <v>4</v>
      </c>
      <c r="P6">
        <v>5</v>
      </c>
      <c r="R6">
        <v>4</v>
      </c>
      <c r="S6">
        <v>3</v>
      </c>
      <c r="T6">
        <v>4</v>
      </c>
      <c r="U6">
        <v>7</v>
      </c>
      <c r="V6">
        <v>4</v>
      </c>
      <c r="W6">
        <v>1</v>
      </c>
      <c r="X6">
        <v>4</v>
      </c>
      <c r="Y6">
        <v>5</v>
      </c>
    </row>
    <row r="7" spans="1:25">
      <c r="A7">
        <v>5</v>
      </c>
      <c r="B7">
        <v>5</v>
      </c>
      <c r="C7">
        <v>5</v>
      </c>
      <c r="D7">
        <v>7</v>
      </c>
      <c r="E7">
        <v>5</v>
      </c>
      <c r="F7">
        <v>1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5</v>
      </c>
      <c r="N7">
        <v>1</v>
      </c>
      <c r="O7">
        <v>5</v>
      </c>
      <c r="P7">
        <v>5</v>
      </c>
      <c r="R7">
        <v>5</v>
      </c>
      <c r="S7">
        <v>5</v>
      </c>
      <c r="T7">
        <v>5</v>
      </c>
      <c r="U7">
        <v>7</v>
      </c>
      <c r="V7">
        <v>5</v>
      </c>
      <c r="W7">
        <v>1</v>
      </c>
      <c r="X7">
        <v>5</v>
      </c>
      <c r="Y7">
        <v>5</v>
      </c>
    </row>
    <row r="8" spans="1:25">
      <c r="A8">
        <v>6</v>
      </c>
      <c r="B8">
        <v>3</v>
      </c>
      <c r="C8">
        <v>6</v>
      </c>
      <c r="D8">
        <v>1</v>
      </c>
      <c r="E8">
        <v>6</v>
      </c>
      <c r="F8">
        <v>1</v>
      </c>
      <c r="G8">
        <v>6</v>
      </c>
      <c r="H8">
        <v>5</v>
      </c>
      <c r="I8">
        <v>6</v>
      </c>
      <c r="J8">
        <v>3</v>
      </c>
      <c r="K8">
        <v>6</v>
      </c>
      <c r="L8">
        <v>1</v>
      </c>
      <c r="M8">
        <v>6</v>
      </c>
      <c r="N8">
        <v>1</v>
      </c>
      <c r="O8">
        <v>6</v>
      </c>
      <c r="P8">
        <v>5</v>
      </c>
      <c r="R8">
        <v>6</v>
      </c>
      <c r="S8">
        <v>3</v>
      </c>
      <c r="T8">
        <v>6</v>
      </c>
      <c r="U8">
        <v>1</v>
      </c>
      <c r="V8">
        <v>6</v>
      </c>
      <c r="W8">
        <v>1</v>
      </c>
      <c r="X8">
        <v>6</v>
      </c>
      <c r="Y8">
        <v>5</v>
      </c>
    </row>
    <row r="9" spans="1:25">
      <c r="A9">
        <v>7</v>
      </c>
      <c r="B9">
        <v>3</v>
      </c>
      <c r="C9">
        <v>7</v>
      </c>
      <c r="D9">
        <v>7</v>
      </c>
      <c r="E9">
        <v>7</v>
      </c>
      <c r="F9">
        <v>1</v>
      </c>
      <c r="G9">
        <v>7</v>
      </c>
      <c r="H9">
        <v>5</v>
      </c>
      <c r="I9">
        <v>7</v>
      </c>
      <c r="J9">
        <v>3</v>
      </c>
      <c r="K9">
        <v>7</v>
      </c>
      <c r="L9">
        <v>7</v>
      </c>
      <c r="M9">
        <v>7</v>
      </c>
      <c r="N9">
        <v>1</v>
      </c>
      <c r="O9">
        <v>7</v>
      </c>
      <c r="P9">
        <v>5</v>
      </c>
      <c r="R9">
        <v>7</v>
      </c>
      <c r="S9">
        <v>3</v>
      </c>
      <c r="T9">
        <v>7</v>
      </c>
      <c r="U9">
        <v>7</v>
      </c>
      <c r="V9">
        <v>7</v>
      </c>
      <c r="W9">
        <v>1</v>
      </c>
      <c r="X9">
        <v>7</v>
      </c>
      <c r="Y9">
        <v>5</v>
      </c>
    </row>
    <row r="10" spans="1:25">
      <c r="A10">
        <v>8</v>
      </c>
      <c r="B10">
        <v>5</v>
      </c>
      <c r="C10">
        <v>8</v>
      </c>
      <c r="D10">
        <v>7</v>
      </c>
      <c r="E10">
        <v>8</v>
      </c>
      <c r="F10">
        <v>1</v>
      </c>
      <c r="G10">
        <v>8</v>
      </c>
      <c r="H10">
        <v>5</v>
      </c>
      <c r="I10">
        <v>8</v>
      </c>
      <c r="J10">
        <v>5</v>
      </c>
      <c r="K10">
        <v>8</v>
      </c>
      <c r="L10">
        <v>7</v>
      </c>
      <c r="M10">
        <v>8</v>
      </c>
      <c r="N10">
        <v>1</v>
      </c>
      <c r="O10">
        <v>8</v>
      </c>
      <c r="P10">
        <v>5</v>
      </c>
      <c r="R10">
        <v>8</v>
      </c>
      <c r="S10">
        <v>5</v>
      </c>
      <c r="T10">
        <v>8</v>
      </c>
      <c r="U10">
        <v>7</v>
      </c>
      <c r="V10">
        <v>8</v>
      </c>
      <c r="W10">
        <v>1</v>
      </c>
      <c r="X10">
        <v>8</v>
      </c>
      <c r="Y10">
        <v>5</v>
      </c>
    </row>
    <row r="11" spans="1:25">
      <c r="A11">
        <v>9</v>
      </c>
      <c r="B11">
        <v>3</v>
      </c>
      <c r="C11">
        <v>9</v>
      </c>
      <c r="D11">
        <v>7</v>
      </c>
      <c r="E11">
        <v>9</v>
      </c>
      <c r="F11">
        <v>1</v>
      </c>
      <c r="G11">
        <v>9</v>
      </c>
      <c r="H11">
        <v>5</v>
      </c>
      <c r="I11">
        <v>9</v>
      </c>
      <c r="J11">
        <v>3</v>
      </c>
      <c r="K11">
        <v>9</v>
      </c>
      <c r="L11">
        <v>7</v>
      </c>
      <c r="M11">
        <v>9</v>
      </c>
      <c r="N11">
        <v>1</v>
      </c>
      <c r="O11">
        <v>9</v>
      </c>
      <c r="P11">
        <v>5</v>
      </c>
      <c r="R11">
        <v>9</v>
      </c>
      <c r="S11">
        <v>3</v>
      </c>
      <c r="T11">
        <v>9</v>
      </c>
      <c r="U11">
        <v>7</v>
      </c>
      <c r="V11">
        <v>9</v>
      </c>
      <c r="W11">
        <v>1</v>
      </c>
      <c r="X11">
        <v>9</v>
      </c>
      <c r="Y11">
        <v>5</v>
      </c>
    </row>
    <row r="12" spans="1:25">
      <c r="A12">
        <v>10</v>
      </c>
      <c r="B12">
        <v>3</v>
      </c>
      <c r="C12">
        <v>10</v>
      </c>
      <c r="D12">
        <v>7</v>
      </c>
      <c r="E12">
        <v>10</v>
      </c>
      <c r="F12">
        <v>1</v>
      </c>
      <c r="G12">
        <v>10</v>
      </c>
      <c r="H12">
        <v>5</v>
      </c>
      <c r="I12">
        <v>10</v>
      </c>
      <c r="J12">
        <v>3</v>
      </c>
      <c r="K12">
        <v>10</v>
      </c>
      <c r="L12">
        <v>7</v>
      </c>
      <c r="M12">
        <v>10</v>
      </c>
      <c r="N12">
        <v>1</v>
      </c>
      <c r="O12">
        <v>10</v>
      </c>
      <c r="P12">
        <v>5</v>
      </c>
      <c r="R12">
        <v>10</v>
      </c>
      <c r="S12">
        <v>3</v>
      </c>
      <c r="T12">
        <v>10</v>
      </c>
      <c r="U12">
        <v>7</v>
      </c>
      <c r="V12">
        <v>10</v>
      </c>
      <c r="W12">
        <v>1</v>
      </c>
      <c r="X12">
        <v>10</v>
      </c>
      <c r="Y12">
        <v>5</v>
      </c>
    </row>
    <row r="13" spans="1:25">
      <c r="A13">
        <v>11</v>
      </c>
      <c r="B13">
        <v>3</v>
      </c>
      <c r="C13">
        <v>11</v>
      </c>
      <c r="D13">
        <v>7</v>
      </c>
      <c r="E13">
        <v>11</v>
      </c>
      <c r="F13">
        <v>1</v>
      </c>
      <c r="G13">
        <v>11</v>
      </c>
      <c r="H13">
        <v>5</v>
      </c>
      <c r="I13">
        <v>11</v>
      </c>
      <c r="J13">
        <v>3</v>
      </c>
      <c r="K13">
        <v>11</v>
      </c>
      <c r="L13">
        <v>7</v>
      </c>
      <c r="M13">
        <v>11</v>
      </c>
      <c r="N13">
        <v>1</v>
      </c>
      <c r="O13">
        <v>11</v>
      </c>
      <c r="P13">
        <v>5</v>
      </c>
      <c r="R13">
        <v>11</v>
      </c>
      <c r="S13">
        <v>3</v>
      </c>
      <c r="T13">
        <v>11</v>
      </c>
      <c r="U13">
        <v>7</v>
      </c>
      <c r="V13">
        <v>11</v>
      </c>
      <c r="W13">
        <v>1</v>
      </c>
      <c r="X13">
        <v>11</v>
      </c>
      <c r="Y13">
        <v>5</v>
      </c>
    </row>
    <row r="14" spans="1:25">
      <c r="A14">
        <v>12</v>
      </c>
      <c r="B14">
        <v>5</v>
      </c>
      <c r="C14">
        <v>12</v>
      </c>
      <c r="D14">
        <v>7</v>
      </c>
      <c r="E14">
        <v>12</v>
      </c>
      <c r="F14">
        <v>1</v>
      </c>
      <c r="G14">
        <v>12</v>
      </c>
      <c r="H14">
        <v>3</v>
      </c>
      <c r="I14">
        <v>12</v>
      </c>
      <c r="J14">
        <v>5</v>
      </c>
      <c r="K14">
        <v>12</v>
      </c>
      <c r="L14">
        <v>7</v>
      </c>
      <c r="M14">
        <v>12</v>
      </c>
      <c r="N14">
        <v>1</v>
      </c>
      <c r="O14">
        <v>12</v>
      </c>
      <c r="P14">
        <v>3</v>
      </c>
      <c r="R14">
        <v>12</v>
      </c>
      <c r="S14">
        <v>5</v>
      </c>
      <c r="T14">
        <v>12</v>
      </c>
      <c r="U14">
        <v>7</v>
      </c>
      <c r="V14">
        <v>12</v>
      </c>
      <c r="W14">
        <v>1</v>
      </c>
      <c r="X14">
        <v>12</v>
      </c>
      <c r="Y14">
        <v>3</v>
      </c>
    </row>
    <row r="15" spans="1:25">
      <c r="A15">
        <v>13</v>
      </c>
      <c r="B15">
        <v>3</v>
      </c>
      <c r="C15">
        <v>13</v>
      </c>
      <c r="D15">
        <v>7</v>
      </c>
      <c r="E15">
        <v>13</v>
      </c>
      <c r="F15">
        <v>1</v>
      </c>
      <c r="G15">
        <v>13</v>
      </c>
      <c r="H15">
        <v>5</v>
      </c>
      <c r="I15">
        <v>13</v>
      </c>
      <c r="J15">
        <v>3</v>
      </c>
      <c r="K15">
        <v>13</v>
      </c>
      <c r="L15">
        <v>7</v>
      </c>
      <c r="M15">
        <v>13</v>
      </c>
      <c r="N15">
        <v>1</v>
      </c>
      <c r="O15">
        <v>13</v>
      </c>
      <c r="P15">
        <v>5</v>
      </c>
      <c r="R15">
        <v>13</v>
      </c>
      <c r="S15">
        <v>3</v>
      </c>
      <c r="T15">
        <v>13</v>
      </c>
      <c r="U15">
        <v>7</v>
      </c>
      <c r="V15">
        <v>13</v>
      </c>
      <c r="W15">
        <v>1</v>
      </c>
      <c r="X15">
        <v>13</v>
      </c>
      <c r="Y15">
        <v>5</v>
      </c>
    </row>
    <row r="16" spans="1:25">
      <c r="A16">
        <v>14</v>
      </c>
      <c r="B16">
        <v>3</v>
      </c>
      <c r="C16">
        <v>14</v>
      </c>
      <c r="D16">
        <v>7</v>
      </c>
      <c r="E16">
        <v>14</v>
      </c>
      <c r="F16">
        <v>1</v>
      </c>
      <c r="G16">
        <v>14</v>
      </c>
      <c r="H16">
        <v>5</v>
      </c>
      <c r="I16">
        <v>14</v>
      </c>
      <c r="J16">
        <v>3</v>
      </c>
      <c r="K16">
        <v>14</v>
      </c>
      <c r="L16">
        <v>7</v>
      </c>
      <c r="M16">
        <v>14</v>
      </c>
      <c r="N16">
        <v>1</v>
      </c>
      <c r="O16">
        <v>14</v>
      </c>
      <c r="P16">
        <v>5</v>
      </c>
      <c r="R16">
        <v>14</v>
      </c>
      <c r="S16">
        <v>3</v>
      </c>
      <c r="T16">
        <v>14</v>
      </c>
      <c r="U16">
        <v>7</v>
      </c>
      <c r="V16">
        <v>14</v>
      </c>
      <c r="W16">
        <v>1</v>
      </c>
      <c r="X16">
        <v>14</v>
      </c>
      <c r="Y16">
        <v>5</v>
      </c>
    </row>
    <row r="17" spans="1:25">
      <c r="A17">
        <v>15</v>
      </c>
      <c r="B17">
        <v>3</v>
      </c>
      <c r="C17">
        <v>15</v>
      </c>
      <c r="D17">
        <v>7</v>
      </c>
      <c r="E17">
        <v>15</v>
      </c>
      <c r="F17">
        <v>1</v>
      </c>
      <c r="G17">
        <v>15</v>
      </c>
      <c r="H17">
        <v>5</v>
      </c>
      <c r="I17">
        <v>15</v>
      </c>
      <c r="J17">
        <v>3</v>
      </c>
      <c r="K17">
        <v>15</v>
      </c>
      <c r="L17">
        <v>7</v>
      </c>
      <c r="M17">
        <v>15</v>
      </c>
      <c r="N17">
        <v>1</v>
      </c>
      <c r="O17">
        <v>15</v>
      </c>
      <c r="P17">
        <v>5</v>
      </c>
      <c r="R17">
        <v>15</v>
      </c>
      <c r="S17">
        <v>3</v>
      </c>
      <c r="T17">
        <v>15</v>
      </c>
      <c r="U17">
        <v>7</v>
      </c>
      <c r="V17">
        <v>15</v>
      </c>
      <c r="W17">
        <v>1</v>
      </c>
      <c r="X17">
        <v>15</v>
      </c>
      <c r="Y17">
        <v>5</v>
      </c>
    </row>
    <row r="22" spans="1:25">
      <c r="C22" t="s">
        <v>8</v>
      </c>
    </row>
    <row r="23" spans="1:25">
      <c r="C23" t="s">
        <v>4</v>
      </c>
      <c r="D23" t="s">
        <v>16</v>
      </c>
      <c r="E23" t="s">
        <v>5</v>
      </c>
      <c r="F23" t="s">
        <v>14</v>
      </c>
    </row>
    <row r="24" spans="1:25">
      <c r="B24" t="s">
        <v>2</v>
      </c>
      <c r="C24">
        <v>9</v>
      </c>
      <c r="D24">
        <v>9</v>
      </c>
      <c r="E24">
        <v>7</v>
      </c>
      <c r="F24">
        <v>10</v>
      </c>
    </row>
    <row r="25" spans="1:25">
      <c r="B25" t="s">
        <v>3</v>
      </c>
      <c r="C25">
        <f>15-C24</f>
        <v>6</v>
      </c>
      <c r="D25">
        <f>15-D24</f>
        <v>6</v>
      </c>
      <c r="E25">
        <f>15-E24</f>
        <v>8</v>
      </c>
      <c r="F25">
        <f>15-F24</f>
        <v>5</v>
      </c>
    </row>
    <row r="26" spans="1:25">
      <c r="C26">
        <f>C24/(C24+C25)</f>
        <v>0.6</v>
      </c>
      <c r="D26">
        <f>D24/(D24+D25)</f>
        <v>0.6</v>
      </c>
      <c r="E26">
        <f>E24/(E24+E25)</f>
        <v>0.46666666666666667</v>
      </c>
      <c r="F26">
        <f>F24/(F24+F25)</f>
        <v>0.66666666666666663</v>
      </c>
    </row>
    <row r="28" spans="1:25">
      <c r="C28" t="s">
        <v>11</v>
      </c>
    </row>
    <row r="29" spans="1:25">
      <c r="C29" t="s">
        <v>4</v>
      </c>
      <c r="D29" t="s">
        <v>13</v>
      </c>
      <c r="E29" t="s">
        <v>5</v>
      </c>
      <c r="F29" t="s">
        <v>14</v>
      </c>
    </row>
    <row r="30" spans="1:25">
      <c r="B30" t="s">
        <v>2</v>
      </c>
      <c r="C30">
        <v>13</v>
      </c>
      <c r="D30">
        <v>10</v>
      </c>
      <c r="E30">
        <v>10</v>
      </c>
      <c r="F30">
        <v>11</v>
      </c>
    </row>
    <row r="31" spans="1:25">
      <c r="B31" t="s">
        <v>3</v>
      </c>
      <c r="C31">
        <f>15-C30</f>
        <v>2</v>
      </c>
      <c r="D31">
        <f>15-D30</f>
        <v>5</v>
      </c>
      <c r="E31">
        <f>15-E30</f>
        <v>5</v>
      </c>
      <c r="F31">
        <f>15-F30</f>
        <v>4</v>
      </c>
    </row>
    <row r="32" spans="1:25">
      <c r="C32">
        <f>C30/(C30+C31)</f>
        <v>0.8666666666666667</v>
      </c>
      <c r="D32">
        <f>D30/(D30+D31)</f>
        <v>0.66666666666666663</v>
      </c>
      <c r="E32">
        <f>E30/(E30+E31)</f>
        <v>0.66666666666666663</v>
      </c>
      <c r="F32">
        <f>F30/(F30+F31)</f>
        <v>0.73333333333333328</v>
      </c>
    </row>
    <row r="34" spans="2:6">
      <c r="C34" t="s">
        <v>15</v>
      </c>
    </row>
    <row r="35" spans="2:6">
      <c r="C35" t="s">
        <v>4</v>
      </c>
      <c r="D35" t="s">
        <v>13</v>
      </c>
      <c r="E35" t="s">
        <v>5</v>
      </c>
      <c r="F35" t="s">
        <v>14</v>
      </c>
    </row>
    <row r="36" spans="2:6">
      <c r="B36" t="s">
        <v>2</v>
      </c>
      <c r="C36">
        <v>15</v>
      </c>
      <c r="D36">
        <v>12</v>
      </c>
      <c r="E36">
        <v>14</v>
      </c>
      <c r="F36">
        <v>14</v>
      </c>
    </row>
    <row r="37" spans="2:6">
      <c r="B37" t="s">
        <v>3</v>
      </c>
      <c r="C37">
        <f>15-C36</f>
        <v>0</v>
      </c>
      <c r="D37">
        <f>15-D36</f>
        <v>3</v>
      </c>
      <c r="E37">
        <f>15-E36</f>
        <v>1</v>
      </c>
      <c r="F37">
        <f>15-F36</f>
        <v>1</v>
      </c>
    </row>
    <row r="38" spans="2:6">
      <c r="C38">
        <f>C36/(C36+C37)</f>
        <v>1</v>
      </c>
      <c r="D38">
        <f>D36/(D36+D37)</f>
        <v>0.8</v>
      </c>
      <c r="E38">
        <f>E36/(E36+E37)</f>
        <v>0.93333333333333335</v>
      </c>
      <c r="F38">
        <f>F36/(F36+F37)</f>
        <v>0.93333333333333335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F51"/>
  <sheetViews>
    <sheetView topLeftCell="A21" workbookViewId="0">
      <selection activeCell="E65" sqref="E65"/>
    </sheetView>
  </sheetViews>
  <sheetFormatPr baseColWidth="10" defaultRowHeight="15" x14ac:dyDescent="0"/>
  <cols>
    <col min="3" max="3" width="22.6640625" customWidth="1"/>
    <col min="4" max="4" width="21.83203125" customWidth="1"/>
    <col min="5" max="5" width="21" customWidth="1"/>
    <col min="6" max="6" width="21.5" customWidth="1"/>
  </cols>
  <sheetData>
    <row r="35" spans="2:6">
      <c r="C35" t="s">
        <v>8</v>
      </c>
    </row>
    <row r="36" spans="2:6">
      <c r="C36" t="s">
        <v>17</v>
      </c>
      <c r="D36" t="s">
        <v>16</v>
      </c>
      <c r="E36" t="s">
        <v>5</v>
      </c>
      <c r="F36" t="s">
        <v>14</v>
      </c>
    </row>
    <row r="37" spans="2:6">
      <c r="B37" t="s">
        <v>2</v>
      </c>
      <c r="C37">
        <v>13</v>
      </c>
      <c r="D37">
        <v>11</v>
      </c>
      <c r="E37">
        <v>12</v>
      </c>
      <c r="F37">
        <v>13</v>
      </c>
    </row>
    <row r="38" spans="2:6">
      <c r="B38" t="s">
        <v>3</v>
      </c>
      <c r="C38">
        <f>15-C37</f>
        <v>2</v>
      </c>
      <c r="D38">
        <f>15-D37</f>
        <v>4</v>
      </c>
      <c r="E38">
        <f>15-E37</f>
        <v>3</v>
      </c>
      <c r="F38">
        <f>15-F37</f>
        <v>2</v>
      </c>
    </row>
    <row r="39" spans="2:6">
      <c r="C39">
        <f>C37/(C37+C38)</f>
        <v>0.8666666666666667</v>
      </c>
      <c r="D39">
        <f>D37/(D37+D38)</f>
        <v>0.73333333333333328</v>
      </c>
      <c r="E39">
        <f>E37/(E37+E38)</f>
        <v>0.8</v>
      </c>
      <c r="F39">
        <f>F37/(F37+F38)</f>
        <v>0.8666666666666667</v>
      </c>
    </row>
    <row r="41" spans="2:6">
      <c r="C41" t="s">
        <v>11</v>
      </c>
    </row>
    <row r="42" spans="2:6">
      <c r="C42" t="s">
        <v>4</v>
      </c>
      <c r="D42" t="s">
        <v>13</v>
      </c>
      <c r="E42" t="s">
        <v>5</v>
      </c>
      <c r="F42" t="s">
        <v>14</v>
      </c>
    </row>
    <row r="43" spans="2:6">
      <c r="B43" t="s">
        <v>2</v>
      </c>
      <c r="C43">
        <v>14</v>
      </c>
      <c r="D43">
        <v>11</v>
      </c>
      <c r="E43">
        <v>12</v>
      </c>
      <c r="F43">
        <v>12</v>
      </c>
    </row>
    <row r="44" spans="2:6">
      <c r="B44" t="s">
        <v>3</v>
      </c>
      <c r="C44">
        <f>15-C43</f>
        <v>1</v>
      </c>
      <c r="D44">
        <f>15-D43</f>
        <v>4</v>
      </c>
      <c r="E44">
        <f>15-E43</f>
        <v>3</v>
      </c>
      <c r="F44">
        <f>15-F43</f>
        <v>3</v>
      </c>
    </row>
    <row r="45" spans="2:6">
      <c r="C45">
        <f>C43/(C43+C44)</f>
        <v>0.93333333333333335</v>
      </c>
      <c r="D45">
        <f>D43/(D43+D44)</f>
        <v>0.73333333333333328</v>
      </c>
      <c r="E45">
        <f>E43/(E43+E44)</f>
        <v>0.8</v>
      </c>
      <c r="F45">
        <f>F43/(F43+F44)</f>
        <v>0.8</v>
      </c>
    </row>
    <row r="47" spans="2:6">
      <c r="C47" t="s">
        <v>15</v>
      </c>
    </row>
    <row r="48" spans="2:6">
      <c r="C48" t="s">
        <v>4</v>
      </c>
      <c r="D48" t="s">
        <v>13</v>
      </c>
      <c r="E48" t="s">
        <v>5</v>
      </c>
      <c r="F48" t="s">
        <v>14</v>
      </c>
    </row>
    <row r="49" spans="2:6">
      <c r="B49" t="s">
        <v>2</v>
      </c>
      <c r="C49">
        <v>15</v>
      </c>
      <c r="D49">
        <v>12</v>
      </c>
      <c r="E49">
        <v>13</v>
      </c>
      <c r="F49">
        <v>14</v>
      </c>
    </row>
    <row r="50" spans="2:6">
      <c r="B50" t="s">
        <v>3</v>
      </c>
      <c r="C50">
        <f>15-C49</f>
        <v>0</v>
      </c>
      <c r="D50">
        <f>15-D49</f>
        <v>3</v>
      </c>
      <c r="E50">
        <f>15-E49</f>
        <v>2</v>
      </c>
      <c r="F50">
        <f>15-F49</f>
        <v>1</v>
      </c>
    </row>
    <row r="51" spans="2:6">
      <c r="C51">
        <f>C49/(C49+C50)</f>
        <v>1</v>
      </c>
      <c r="D51">
        <f>D49/(D49+D50)</f>
        <v>0.8</v>
      </c>
      <c r="E51">
        <f>E49/(E49+E50)</f>
        <v>0.8666666666666667</v>
      </c>
      <c r="F51">
        <f>F49/(F49+F50)</f>
        <v>0.93333333333333335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F51"/>
  <sheetViews>
    <sheetView topLeftCell="A58" workbookViewId="0">
      <selection activeCell="E62" sqref="E62"/>
    </sheetView>
  </sheetViews>
  <sheetFormatPr baseColWidth="10" defaultRowHeight="15" x14ac:dyDescent="0"/>
  <cols>
    <col min="3" max="3" width="19.6640625" customWidth="1"/>
    <col min="4" max="4" width="22.33203125" customWidth="1"/>
    <col min="5" max="5" width="23.5" customWidth="1"/>
    <col min="6" max="6" width="23.33203125" customWidth="1"/>
  </cols>
  <sheetData>
    <row r="35" spans="2:6">
      <c r="C35" t="s">
        <v>8</v>
      </c>
    </row>
    <row r="36" spans="2:6">
      <c r="C36" t="s">
        <v>17</v>
      </c>
      <c r="D36" t="s">
        <v>16</v>
      </c>
      <c r="E36" t="s">
        <v>5</v>
      </c>
      <c r="F36" t="s">
        <v>14</v>
      </c>
    </row>
    <row r="37" spans="2:6">
      <c r="B37" t="s">
        <v>2</v>
      </c>
      <c r="C37">
        <v>7</v>
      </c>
      <c r="D37">
        <v>9</v>
      </c>
      <c r="E37">
        <v>12</v>
      </c>
      <c r="F37">
        <v>10</v>
      </c>
    </row>
    <row r="38" spans="2:6">
      <c r="B38" t="s">
        <v>3</v>
      </c>
      <c r="C38">
        <f>15-C37</f>
        <v>8</v>
      </c>
      <c r="D38">
        <f>15-D37</f>
        <v>6</v>
      </c>
      <c r="E38">
        <f>15-E37</f>
        <v>3</v>
      </c>
      <c r="F38">
        <f>15-F37</f>
        <v>5</v>
      </c>
    </row>
    <row r="39" spans="2:6">
      <c r="C39">
        <f>C37/(C37+C38)</f>
        <v>0.46666666666666667</v>
      </c>
      <c r="D39">
        <f>D37/(D37+D38)</f>
        <v>0.6</v>
      </c>
      <c r="E39">
        <f>E37/(E37+E38)</f>
        <v>0.8</v>
      </c>
      <c r="F39">
        <f>F37/(F37+F38)</f>
        <v>0.66666666666666663</v>
      </c>
    </row>
    <row r="41" spans="2:6">
      <c r="C41" t="s">
        <v>11</v>
      </c>
    </row>
    <row r="42" spans="2:6">
      <c r="C42" t="s">
        <v>4</v>
      </c>
      <c r="D42" t="s">
        <v>13</v>
      </c>
      <c r="E42" t="s">
        <v>5</v>
      </c>
      <c r="F42" t="s">
        <v>14</v>
      </c>
    </row>
    <row r="43" spans="2:6">
      <c r="B43" t="s">
        <v>2</v>
      </c>
      <c r="C43">
        <v>8</v>
      </c>
      <c r="D43">
        <v>10</v>
      </c>
      <c r="E43">
        <v>12</v>
      </c>
      <c r="F43">
        <v>12</v>
      </c>
    </row>
    <row r="44" spans="2:6">
      <c r="B44" t="s">
        <v>3</v>
      </c>
      <c r="C44">
        <f>15-C43</f>
        <v>7</v>
      </c>
      <c r="D44">
        <f>15-D43</f>
        <v>5</v>
      </c>
      <c r="E44">
        <f>15-E43</f>
        <v>3</v>
      </c>
      <c r="F44">
        <f>15-F43</f>
        <v>3</v>
      </c>
    </row>
    <row r="45" spans="2:6">
      <c r="C45">
        <f>C43/(C43+C44)</f>
        <v>0.53333333333333333</v>
      </c>
      <c r="D45">
        <f>D43/(D43+D44)</f>
        <v>0.66666666666666663</v>
      </c>
      <c r="E45">
        <f>E43/(E43+E44)</f>
        <v>0.8</v>
      </c>
      <c r="F45">
        <f>F43/(F43+F44)</f>
        <v>0.8</v>
      </c>
    </row>
    <row r="47" spans="2:6">
      <c r="C47" t="s">
        <v>15</v>
      </c>
    </row>
    <row r="48" spans="2:6">
      <c r="C48" t="s">
        <v>4</v>
      </c>
      <c r="D48" t="s">
        <v>13</v>
      </c>
      <c r="E48" t="s">
        <v>5</v>
      </c>
      <c r="F48" t="s">
        <v>14</v>
      </c>
    </row>
    <row r="49" spans="2:6">
      <c r="B49" t="s">
        <v>2</v>
      </c>
      <c r="C49">
        <v>8</v>
      </c>
      <c r="D49">
        <v>12</v>
      </c>
      <c r="E49">
        <v>14</v>
      </c>
      <c r="F49">
        <v>12</v>
      </c>
    </row>
    <row r="50" spans="2:6">
      <c r="B50" t="s">
        <v>3</v>
      </c>
      <c r="C50">
        <f>15-C49</f>
        <v>7</v>
      </c>
      <c r="D50">
        <f>15-D49</f>
        <v>3</v>
      </c>
      <c r="E50">
        <f>15-E49</f>
        <v>1</v>
      </c>
      <c r="F50">
        <f>15-F49</f>
        <v>3</v>
      </c>
    </row>
    <row r="51" spans="2:6">
      <c r="C51">
        <f>C49/(C49+C50)</f>
        <v>0.53333333333333333</v>
      </c>
      <c r="D51">
        <f>D49/(D49+D50)</f>
        <v>0.8</v>
      </c>
      <c r="E51">
        <f>E49/(E49+E50)</f>
        <v>0.93333333333333335</v>
      </c>
      <c r="F51">
        <f>F49/(F49+F50)</f>
        <v>0.8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F51"/>
  <sheetViews>
    <sheetView topLeftCell="A23" workbookViewId="0">
      <selection activeCell="E53" sqref="E53"/>
    </sheetView>
  </sheetViews>
  <sheetFormatPr baseColWidth="10" defaultRowHeight="15" x14ac:dyDescent="0"/>
  <cols>
    <col min="3" max="3" width="22.5" customWidth="1"/>
    <col min="4" max="4" width="21.5" customWidth="1"/>
    <col min="5" max="5" width="22.1640625" customWidth="1"/>
    <col min="6" max="6" width="21.5" customWidth="1"/>
  </cols>
  <sheetData>
    <row r="35" spans="2:6">
      <c r="C35" t="s">
        <v>8</v>
      </c>
    </row>
    <row r="36" spans="2:6">
      <c r="C36" t="s">
        <v>17</v>
      </c>
      <c r="D36" t="s">
        <v>16</v>
      </c>
      <c r="E36" t="s">
        <v>5</v>
      </c>
      <c r="F36" t="s">
        <v>14</v>
      </c>
    </row>
    <row r="37" spans="2:6">
      <c r="B37" t="s">
        <v>2</v>
      </c>
      <c r="C37">
        <v>12</v>
      </c>
      <c r="D37">
        <v>13</v>
      </c>
      <c r="E37">
        <v>12</v>
      </c>
      <c r="F37">
        <v>12</v>
      </c>
    </row>
    <row r="38" spans="2:6">
      <c r="B38" t="s">
        <v>3</v>
      </c>
      <c r="C38">
        <f>15-C37</f>
        <v>3</v>
      </c>
      <c r="D38">
        <f>15-D37</f>
        <v>2</v>
      </c>
      <c r="E38">
        <f>15-E37</f>
        <v>3</v>
      </c>
      <c r="F38">
        <f>15-F37</f>
        <v>3</v>
      </c>
    </row>
    <row r="39" spans="2:6">
      <c r="C39">
        <f>C37/(C37+C38)</f>
        <v>0.8</v>
      </c>
      <c r="D39">
        <f>D37/(D37+D38)</f>
        <v>0.8666666666666667</v>
      </c>
      <c r="E39">
        <f>E37/(E37+E38)</f>
        <v>0.8</v>
      </c>
      <c r="F39">
        <f>F37/(F37+F38)</f>
        <v>0.8</v>
      </c>
    </row>
    <row r="41" spans="2:6">
      <c r="C41" t="s">
        <v>11</v>
      </c>
    </row>
    <row r="42" spans="2:6">
      <c r="C42" t="s">
        <v>4</v>
      </c>
      <c r="D42" t="s">
        <v>13</v>
      </c>
      <c r="E42" t="s">
        <v>5</v>
      </c>
      <c r="F42" t="s">
        <v>14</v>
      </c>
    </row>
    <row r="43" spans="2:6">
      <c r="B43" t="s">
        <v>2</v>
      </c>
      <c r="C43">
        <v>12</v>
      </c>
      <c r="D43">
        <v>14</v>
      </c>
      <c r="E43">
        <v>13</v>
      </c>
      <c r="F43">
        <v>13</v>
      </c>
    </row>
    <row r="44" spans="2:6">
      <c r="B44" t="s">
        <v>3</v>
      </c>
      <c r="C44">
        <f>15-C43</f>
        <v>3</v>
      </c>
      <c r="D44">
        <f>15-D43</f>
        <v>1</v>
      </c>
      <c r="E44">
        <f>15-E43</f>
        <v>2</v>
      </c>
      <c r="F44">
        <f>15-F43</f>
        <v>2</v>
      </c>
    </row>
    <row r="45" spans="2:6">
      <c r="C45">
        <f>C43/(C43+C44)</f>
        <v>0.8</v>
      </c>
      <c r="D45">
        <f>D43/(D43+D44)</f>
        <v>0.93333333333333335</v>
      </c>
      <c r="E45">
        <f>E43/(E43+E44)</f>
        <v>0.8666666666666667</v>
      </c>
      <c r="F45">
        <f>F43/(F43+F44)</f>
        <v>0.8666666666666667</v>
      </c>
    </row>
    <row r="47" spans="2:6">
      <c r="C47" t="s">
        <v>15</v>
      </c>
    </row>
    <row r="48" spans="2:6">
      <c r="C48" t="s">
        <v>4</v>
      </c>
      <c r="D48" t="s">
        <v>13</v>
      </c>
      <c r="E48" t="s">
        <v>5</v>
      </c>
      <c r="F48" t="s">
        <v>14</v>
      </c>
    </row>
    <row r="49" spans="2:6">
      <c r="B49" t="s">
        <v>2</v>
      </c>
      <c r="C49">
        <v>14</v>
      </c>
      <c r="D49">
        <v>15</v>
      </c>
      <c r="E49">
        <v>14</v>
      </c>
      <c r="F49">
        <v>13</v>
      </c>
    </row>
    <row r="50" spans="2:6">
      <c r="B50" t="s">
        <v>3</v>
      </c>
      <c r="C50">
        <f>15-C49</f>
        <v>1</v>
      </c>
      <c r="D50">
        <f>15-D49</f>
        <v>0</v>
      </c>
      <c r="E50">
        <f>15-E49</f>
        <v>1</v>
      </c>
      <c r="F50">
        <f>15-F49</f>
        <v>2</v>
      </c>
    </row>
    <row r="51" spans="2:6">
      <c r="C51">
        <f>C49/(C49+C50)</f>
        <v>0.93333333333333335</v>
      </c>
      <c r="D51">
        <f>D49/(D49+D50)</f>
        <v>1</v>
      </c>
      <c r="E51">
        <f>E49/(E49+E50)</f>
        <v>0.93333333333333335</v>
      </c>
      <c r="F51">
        <f>F49/(F49+F50)</f>
        <v>0.8666666666666667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F51"/>
  <sheetViews>
    <sheetView topLeftCell="A26" workbookViewId="0">
      <selection activeCell="B35" sqref="B35:F39"/>
    </sheetView>
  </sheetViews>
  <sheetFormatPr baseColWidth="10" defaultRowHeight="15" x14ac:dyDescent="0"/>
  <cols>
    <col min="3" max="3" width="20.83203125" customWidth="1"/>
    <col min="4" max="4" width="19.6640625" customWidth="1"/>
    <col min="5" max="5" width="18.5" customWidth="1"/>
    <col min="6" max="6" width="20.6640625" customWidth="1"/>
  </cols>
  <sheetData>
    <row r="35" spans="2:6">
      <c r="C35" t="s">
        <v>8</v>
      </c>
    </row>
    <row r="36" spans="2:6">
      <c r="C36" t="s">
        <v>4</v>
      </c>
      <c r="D36" t="s">
        <v>0</v>
      </c>
      <c r="E36" t="s">
        <v>5</v>
      </c>
      <c r="F36" t="s">
        <v>14</v>
      </c>
    </row>
    <row r="37" spans="2:6">
      <c r="B37" t="s">
        <v>2</v>
      </c>
      <c r="C37">
        <v>10</v>
      </c>
      <c r="D37">
        <v>9</v>
      </c>
      <c r="E37">
        <v>12</v>
      </c>
      <c r="F37">
        <v>10</v>
      </c>
    </row>
    <row r="38" spans="2:6">
      <c r="B38" t="s">
        <v>3</v>
      </c>
      <c r="C38">
        <f>15-C37</f>
        <v>5</v>
      </c>
      <c r="D38">
        <f>15-D37</f>
        <v>6</v>
      </c>
      <c r="E38">
        <f>15-E37</f>
        <v>3</v>
      </c>
      <c r="F38">
        <f>15-F37</f>
        <v>5</v>
      </c>
    </row>
    <row r="39" spans="2:6">
      <c r="C39">
        <f>C37/(C37+C38)</f>
        <v>0.66666666666666663</v>
      </c>
      <c r="D39">
        <f>D37/(D37+D38)</f>
        <v>0.6</v>
      </c>
      <c r="E39">
        <f>E37/(E37+E38)</f>
        <v>0.8</v>
      </c>
      <c r="F39">
        <f>F37/(F37+F38)</f>
        <v>0.66666666666666663</v>
      </c>
    </row>
    <row r="41" spans="2:6">
      <c r="C41" t="s">
        <v>10</v>
      </c>
    </row>
    <row r="42" spans="2:6">
      <c r="C42" t="s">
        <v>4</v>
      </c>
      <c r="D42" t="s">
        <v>0</v>
      </c>
      <c r="E42" t="s">
        <v>5</v>
      </c>
      <c r="F42" t="s">
        <v>14</v>
      </c>
    </row>
    <row r="43" spans="2:6">
      <c r="B43" t="s">
        <v>2</v>
      </c>
      <c r="C43">
        <v>11</v>
      </c>
      <c r="D43">
        <v>10</v>
      </c>
      <c r="E43">
        <v>12</v>
      </c>
      <c r="F43">
        <v>12</v>
      </c>
    </row>
    <row r="44" spans="2:6">
      <c r="B44" t="s">
        <v>3</v>
      </c>
      <c r="C44">
        <f>15-C43</f>
        <v>4</v>
      </c>
      <c r="D44">
        <f>15-D43</f>
        <v>5</v>
      </c>
      <c r="E44">
        <f>15-E43</f>
        <v>3</v>
      </c>
      <c r="F44">
        <f>15-F43</f>
        <v>3</v>
      </c>
    </row>
    <row r="45" spans="2:6">
      <c r="C45">
        <f>C43/(C43+C44)</f>
        <v>0.73333333333333328</v>
      </c>
      <c r="D45">
        <f>D43/(D43+D44)</f>
        <v>0.66666666666666663</v>
      </c>
      <c r="E45">
        <f>E43/(E43+E44)</f>
        <v>0.8</v>
      </c>
      <c r="F45">
        <f>F43/(F43+F44)</f>
        <v>0.8</v>
      </c>
    </row>
    <row r="47" spans="2:6">
      <c r="C47" t="s">
        <v>12</v>
      </c>
    </row>
    <row r="48" spans="2:6">
      <c r="C48" t="s">
        <v>4</v>
      </c>
      <c r="D48" t="s">
        <v>0</v>
      </c>
      <c r="E48" t="s">
        <v>5</v>
      </c>
      <c r="F48" t="s">
        <v>14</v>
      </c>
    </row>
    <row r="49" spans="2:6">
      <c r="B49" t="s">
        <v>2</v>
      </c>
      <c r="C49">
        <v>11</v>
      </c>
      <c r="D49">
        <v>12</v>
      </c>
      <c r="E49">
        <v>14</v>
      </c>
      <c r="F49">
        <v>12</v>
      </c>
    </row>
    <row r="50" spans="2:6">
      <c r="B50" t="s">
        <v>3</v>
      </c>
      <c r="C50">
        <f>15-C49</f>
        <v>4</v>
      </c>
      <c r="D50">
        <f>15-D49</f>
        <v>3</v>
      </c>
      <c r="E50">
        <f>15-E49</f>
        <v>1</v>
      </c>
      <c r="F50">
        <f>15-F49</f>
        <v>3</v>
      </c>
    </row>
    <row r="51" spans="2:6">
      <c r="C51">
        <f>C49/(C49+C50)</f>
        <v>0.73333333333333328</v>
      </c>
      <c r="D51">
        <f>D49/(D49+D50)</f>
        <v>0.8</v>
      </c>
      <c r="E51">
        <f>E49/(E49+E50)</f>
        <v>0.93333333333333335</v>
      </c>
      <c r="F51">
        <f>F49/(F49+F50)</f>
        <v>0.8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3" sqref="B13"/>
    </sheetView>
  </sheetViews>
  <sheetFormatPr baseColWidth="10" defaultRowHeight="15" x14ac:dyDescent="0"/>
  <cols>
    <col min="3" max="3" width="29.83203125" customWidth="1"/>
    <col min="4" max="4" width="35.1640625" customWidth="1"/>
    <col min="5" max="5" width="19.1640625" customWidth="1"/>
    <col min="6" max="6" width="21.33203125" customWidth="1"/>
  </cols>
  <sheetData>
    <row r="1" spans="2:4">
      <c r="C1" t="s">
        <v>18</v>
      </c>
    </row>
    <row r="2" spans="2:4">
      <c r="C2" t="s">
        <v>19</v>
      </c>
      <c r="D2" t="s">
        <v>20</v>
      </c>
    </row>
    <row r="3" spans="2:4">
      <c r="B3" t="s">
        <v>2</v>
      </c>
      <c r="C3">
        <v>16</v>
      </c>
      <c r="D3">
        <v>17</v>
      </c>
    </row>
    <row r="4" spans="2:4">
      <c r="B4" t="s">
        <v>3</v>
      </c>
      <c r="C4">
        <v>4</v>
      </c>
      <c r="D4">
        <v>3</v>
      </c>
    </row>
    <row r="5" spans="2:4">
      <c r="C5">
        <f>C3/(C3+C4)</f>
        <v>0.8</v>
      </c>
      <c r="D5">
        <f>D3/(D3+D4)</f>
        <v>0.85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n=3,5,10自=0度</vt:lpstr>
      <vt:lpstr>n=3,5,10自=90度</vt:lpstr>
      <vt:lpstr>n=3,5,10自=180度</vt:lpstr>
      <vt:lpstr>n=3,5,10自=270度</vt:lpstr>
      <vt:lpstr>n=3,5,10自=180度(新作實驗)</vt:lpstr>
      <vt:lpstr>互相自轉，公轉=0度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Mac</dc:creator>
  <cp:lastModifiedBy>Tsai Mac</cp:lastModifiedBy>
  <dcterms:created xsi:type="dcterms:W3CDTF">2015-08-06T06:45:06Z</dcterms:created>
  <dcterms:modified xsi:type="dcterms:W3CDTF">2016-07-06T04:10:46Z</dcterms:modified>
</cp:coreProperties>
</file>