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7635" windowHeight="59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0" i="1"/>
  <c r="E20"/>
  <c r="E19"/>
  <c r="E18"/>
  <c r="E17"/>
  <c r="E16"/>
  <c r="E15"/>
  <c r="E14"/>
  <c r="E13"/>
  <c r="E12"/>
  <c r="E11"/>
  <c r="E10"/>
  <c r="D20"/>
  <c r="B14"/>
  <c r="B13"/>
  <c r="B12"/>
  <c r="B11"/>
  <c r="B10"/>
  <c r="A14"/>
  <c r="D5"/>
  <c r="D4"/>
  <c r="D3"/>
  <c r="F5"/>
  <c r="E5"/>
  <c r="E4"/>
  <c r="F4" s="1"/>
  <c r="E3"/>
  <c r="F3" s="1"/>
  <c r="B5"/>
  <c r="B4"/>
  <c r="B3"/>
</calcChain>
</file>

<file path=xl/sharedStrings.xml><?xml version="1.0" encoding="utf-8"?>
<sst xmlns="http://schemas.openxmlformats.org/spreadsheetml/2006/main" count="14" uniqueCount="10">
  <si>
    <t>p</t>
  </si>
  <si>
    <t>var(p)</t>
  </si>
  <si>
    <t>CI</t>
  </si>
  <si>
    <t>n</t>
  </si>
  <si>
    <t>stddev</t>
  </si>
  <si>
    <t>Confidence interval</t>
  </si>
  <si>
    <t>1.96 * sqrt(p*(1-p)/N)</t>
  </si>
  <si>
    <t>Sigma**2</t>
  </si>
  <si>
    <t>Mean</t>
  </si>
  <si>
    <t>1.96 * sqrt(Sigma**2 / N)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</si>
</sst>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0"/>
  <sheetViews>
    <sheetView tabSelected="1" topLeftCell="A4" workbookViewId="0">
      <selection activeCell="F20" sqref="F20"/>
    </sheetView>
  </sheetViews>
  <sheetFormatPr defaultRowHeight="15"/>
  <sheetData>
    <row r="1" spans="1:6">
      <c r="A1" t="s">
        <v>5</v>
      </c>
    </row>
    <row r="2" spans="1:6">
      <c r="A2" t="s">
        <v>0</v>
      </c>
      <c r="B2" t="s">
        <v>1</v>
      </c>
      <c r="C2" t="s">
        <v>3</v>
      </c>
      <c r="D2" t="s">
        <v>1</v>
      </c>
      <c r="E2" t="s">
        <v>4</v>
      </c>
      <c r="F2" t="s">
        <v>2</v>
      </c>
    </row>
    <row r="3" spans="1:6">
      <c r="A3">
        <v>0.1</v>
      </c>
      <c r="B3">
        <f>A3*(1-A3)</f>
        <v>9.0000000000000011E-2</v>
      </c>
      <c r="C3">
        <v>1</v>
      </c>
      <c r="D3">
        <f>B3/C3</f>
        <v>9.0000000000000011E-2</v>
      </c>
      <c r="E3">
        <f>SQRT(D3)</f>
        <v>0.30000000000000004</v>
      </c>
      <c r="F3">
        <f>1.96*E3</f>
        <v>0.58800000000000008</v>
      </c>
    </row>
    <row r="4" spans="1:6">
      <c r="A4">
        <v>0.1</v>
      </c>
      <c r="B4">
        <f>A4*(1-A4)</f>
        <v>9.0000000000000011E-2</v>
      </c>
      <c r="C4">
        <v>10</v>
      </c>
      <c r="D4">
        <f>B4/C4</f>
        <v>9.0000000000000011E-3</v>
      </c>
      <c r="E4">
        <f>SQRT(D4)</f>
        <v>9.4868329805051388E-2</v>
      </c>
      <c r="F4">
        <f>1.96*E4</f>
        <v>0.18594192641790072</v>
      </c>
    </row>
    <row r="5" spans="1:6">
      <c r="A5">
        <v>0.1</v>
      </c>
      <c r="B5">
        <f>A5*(1-A5)</f>
        <v>9.0000000000000011E-2</v>
      </c>
      <c r="C5">
        <v>100</v>
      </c>
      <c r="D5">
        <f>B5/C5</f>
        <v>9.0000000000000008E-4</v>
      </c>
      <c r="E5">
        <f>SQRT(D5)</f>
        <v>3.0000000000000002E-2</v>
      </c>
      <c r="F5">
        <f>1.96*E5</f>
        <v>5.8800000000000005E-2</v>
      </c>
    </row>
    <row r="7" spans="1:6">
      <c r="A7" t="s">
        <v>6</v>
      </c>
      <c r="D7" t="s">
        <v>9</v>
      </c>
    </row>
    <row r="9" spans="1:6">
      <c r="A9" t="s">
        <v>8</v>
      </c>
      <c r="B9" t="s">
        <v>7</v>
      </c>
      <c r="D9" t="s">
        <v>8</v>
      </c>
      <c r="E9" t="s">
        <v>7</v>
      </c>
      <c r="F9" t="s">
        <v>2</v>
      </c>
    </row>
    <row r="10" spans="1:6">
      <c r="A10">
        <v>0</v>
      </c>
      <c r="B10">
        <f>POWER(A10-$A$14,2)</f>
        <v>0.5625</v>
      </c>
      <c r="D10">
        <v>0</v>
      </c>
      <c r="E10">
        <f>POWER(D10-$D$20,2)</f>
        <v>0.48999999999999994</v>
      </c>
    </row>
    <row r="11" spans="1:6">
      <c r="A11">
        <v>1</v>
      </c>
      <c r="B11">
        <f>POWER(A11-$A$14,2)</f>
        <v>6.25E-2</v>
      </c>
      <c r="D11">
        <v>0</v>
      </c>
      <c r="E11">
        <f>POWER(D11-$D$20,2)</f>
        <v>0.48999999999999994</v>
      </c>
    </row>
    <row r="12" spans="1:6">
      <c r="A12">
        <v>1</v>
      </c>
      <c r="B12">
        <f>POWER(A12-$A$14,2)</f>
        <v>6.25E-2</v>
      </c>
      <c r="D12">
        <v>0</v>
      </c>
      <c r="E12">
        <f>POWER(D12-$D$20,2)</f>
        <v>0.48999999999999994</v>
      </c>
    </row>
    <row r="13" spans="1:6">
      <c r="A13">
        <v>1</v>
      </c>
      <c r="B13">
        <f>POWER(A13-$A$14,2)</f>
        <v>6.25E-2</v>
      </c>
      <c r="D13">
        <v>1</v>
      </c>
      <c r="E13">
        <f>POWER(D13-$D$20,2)</f>
        <v>9.0000000000000024E-2</v>
      </c>
    </row>
    <row r="14" spans="1:6">
      <c r="A14">
        <f>AVERAGE(A10:A13)</f>
        <v>0.75</v>
      </c>
      <c r="B14">
        <f>AVERAGE(B10:B13)</f>
        <v>0.1875</v>
      </c>
      <c r="D14">
        <v>1</v>
      </c>
      <c r="E14">
        <f>POWER(D14-$D$20,2)</f>
        <v>9.0000000000000024E-2</v>
      </c>
    </row>
    <row r="15" spans="1:6">
      <c r="D15">
        <v>1</v>
      </c>
      <c r="E15">
        <f>POWER(D15-$D$20,2)</f>
        <v>9.0000000000000024E-2</v>
      </c>
    </row>
    <row r="16" spans="1:6">
      <c r="D16">
        <v>1</v>
      </c>
      <c r="E16">
        <f>POWER(D16-$D$20,2)</f>
        <v>9.0000000000000024E-2</v>
      </c>
    </row>
    <row r="17" spans="4:6">
      <c r="D17">
        <v>1</v>
      </c>
      <c r="E17">
        <f>POWER(D17-$D$20,2)</f>
        <v>9.0000000000000024E-2</v>
      </c>
    </row>
    <row r="18" spans="4:6">
      <c r="D18">
        <v>1</v>
      </c>
      <c r="E18">
        <f>POWER(D18-$D$20,2)</f>
        <v>9.0000000000000024E-2</v>
      </c>
    </row>
    <row r="19" spans="4:6">
      <c r="D19">
        <v>1</v>
      </c>
      <c r="E19">
        <f>POWER(D19-$D$20,2)</f>
        <v>9.0000000000000024E-2</v>
      </c>
    </row>
    <row r="20" spans="4:6">
      <c r="D20">
        <f>AVERAGE(D10:D19)</f>
        <v>0.7</v>
      </c>
      <c r="E20">
        <f>AVERAGE(E10:E19)</f>
        <v>0.21000000000000002</v>
      </c>
      <c r="F20">
        <f>1.96*SQRT(E20/10)</f>
        <v>0.28403098422531298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Timka</dc:creator>
  <cp:lastModifiedBy>Timka</cp:lastModifiedBy>
  <dcterms:created xsi:type="dcterms:W3CDTF">2012-11-18T02:57:11Z</dcterms:created>
  <dcterms:modified xsi:type="dcterms:W3CDTF">2012-11-18T03:36:31Z</dcterms:modified>
</cp:coreProperties>
</file>