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30" windowWidth="7635" windowHeight="595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K15" i="1"/>
  <c r="L15" s="1"/>
  <c r="K14"/>
  <c r="L14" s="1"/>
  <c r="K11"/>
  <c r="K10"/>
  <c r="K7"/>
  <c r="L7" s="1"/>
  <c r="K6"/>
  <c r="L6" s="1"/>
  <c r="K3"/>
  <c r="L3" s="1"/>
  <c r="K2"/>
  <c r="L2" s="1"/>
  <c r="J16"/>
  <c r="J12"/>
  <c r="L11"/>
  <c r="L10"/>
  <c r="J8"/>
  <c r="J4"/>
  <c r="A6"/>
  <c r="A5"/>
  <c r="A4"/>
  <c r="A3"/>
  <c r="A2"/>
  <c r="F16"/>
  <c r="F15"/>
  <c r="G12"/>
  <c r="G11"/>
  <c r="E7"/>
  <c r="F4" s="1"/>
  <c r="G4" s="1"/>
  <c r="E9"/>
  <c r="E8"/>
  <c r="A7" l="1"/>
  <c r="B5" s="1"/>
  <c r="C5" s="1"/>
  <c r="E12"/>
  <c r="E13" s="1"/>
  <c r="E11"/>
  <c r="F6"/>
  <c r="G6" s="1"/>
  <c r="F3"/>
  <c r="G3" s="1"/>
  <c r="F2"/>
  <c r="G2" s="1"/>
  <c r="F5"/>
  <c r="G5" s="1"/>
  <c r="B4" l="1"/>
  <c r="C4" s="1"/>
  <c r="B2"/>
  <c r="C2" s="1"/>
  <c r="B6"/>
  <c r="C6" s="1"/>
  <c r="B3"/>
  <c r="C3" s="1"/>
  <c r="G7"/>
  <c r="G8" s="1"/>
  <c r="C7" l="1"/>
  <c r="C8" s="1"/>
</calcChain>
</file>

<file path=xl/sharedStrings.xml><?xml version="1.0" encoding="utf-8"?>
<sst xmlns="http://schemas.openxmlformats.org/spreadsheetml/2006/main" count="8" uniqueCount="7">
  <si>
    <t>Var</t>
  </si>
  <si>
    <t>Std Dev</t>
  </si>
  <si>
    <t>Mean</t>
  </si>
  <si>
    <t>Sigma 2</t>
  </si>
  <si>
    <t>Sigma</t>
  </si>
  <si>
    <t>Std Score</t>
  </si>
  <si>
    <t>(x - mu) / Sigma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</si>
</sst>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6"/>
  <sheetViews>
    <sheetView tabSelected="1" workbookViewId="0">
      <selection activeCell="L4" sqref="L4"/>
    </sheetView>
  </sheetViews>
  <sheetFormatPr defaultRowHeight="15"/>
  <cols>
    <col min="4" max="4" width="19.5703125" customWidth="1"/>
  </cols>
  <sheetData>
    <row r="1" spans="1:12">
      <c r="C1" t="s">
        <v>0</v>
      </c>
    </row>
    <row r="2" spans="1:12">
      <c r="A2">
        <f>17+$A$1</f>
        <v>17</v>
      </c>
      <c r="B2">
        <f>A2-A$7</f>
        <v>-1</v>
      </c>
      <c r="C2">
        <f>POWER(B2,2)</f>
        <v>1</v>
      </c>
      <c r="E2">
        <v>3</v>
      </c>
      <c r="F2">
        <f>E2-E$7</f>
        <v>-2</v>
      </c>
      <c r="G2">
        <f>POWER(F2,2)</f>
        <v>4</v>
      </c>
      <c r="J2">
        <v>0</v>
      </c>
      <c r="K2">
        <f>J2-J$4</f>
        <v>-0.5</v>
      </c>
      <c r="L2">
        <f>K2*K2</f>
        <v>0.25</v>
      </c>
    </row>
    <row r="3" spans="1:12">
      <c r="A3">
        <f>19+$A$1</f>
        <v>19</v>
      </c>
      <c r="B3">
        <f>A3-A$7</f>
        <v>1</v>
      </c>
      <c r="C3">
        <f>POWER(B3,2)</f>
        <v>1</v>
      </c>
      <c r="E3">
        <v>4</v>
      </c>
      <c r="F3">
        <f>E3-E$7</f>
        <v>-1</v>
      </c>
      <c r="G3">
        <f>POWER(F3,2)</f>
        <v>1</v>
      </c>
      <c r="J3">
        <v>1</v>
      </c>
      <c r="K3">
        <f>J3-J$4</f>
        <v>0.5</v>
      </c>
      <c r="L3">
        <f>K3*K3</f>
        <v>0.25</v>
      </c>
    </row>
    <row r="4" spans="1:12">
      <c r="A4">
        <f>18+$A$1</f>
        <v>18</v>
      </c>
      <c r="B4">
        <f>A4-A$7</f>
        <v>0</v>
      </c>
      <c r="C4">
        <f>POWER(B4,2)</f>
        <v>0</v>
      </c>
      <c r="E4">
        <v>5</v>
      </c>
      <c r="F4">
        <f>E4-E$7</f>
        <v>0</v>
      </c>
      <c r="G4">
        <f>POWER(F4,2)</f>
        <v>0</v>
      </c>
      <c r="J4">
        <f>AVERAGE(J2:J3)</f>
        <v>0.5</v>
      </c>
    </row>
    <row r="5" spans="1:12">
      <c r="A5">
        <f>17+$A$1</f>
        <v>17</v>
      </c>
      <c r="B5">
        <f>A5-A$7</f>
        <v>-1</v>
      </c>
      <c r="C5">
        <f>POWER(B5,2)</f>
        <v>1</v>
      </c>
      <c r="E5">
        <v>6</v>
      </c>
      <c r="F5">
        <f>E5-E$7</f>
        <v>1</v>
      </c>
      <c r="G5">
        <f>POWER(F5,2)</f>
        <v>1</v>
      </c>
    </row>
    <row r="6" spans="1:12">
      <c r="A6">
        <f>19+$A$1</f>
        <v>19</v>
      </c>
      <c r="B6">
        <f>A6-A$7</f>
        <v>1</v>
      </c>
      <c r="C6">
        <f>POWER(B6,2)</f>
        <v>1</v>
      </c>
      <c r="E6">
        <v>7</v>
      </c>
      <c r="F6">
        <f>E6-E$7</f>
        <v>2</v>
      </c>
      <c r="G6">
        <f>POWER(F6,2)</f>
        <v>4</v>
      </c>
      <c r="J6">
        <v>0</v>
      </c>
      <c r="K6">
        <f>J6-$J$8</f>
        <v>0</v>
      </c>
      <c r="L6">
        <f>K6*K6</f>
        <v>0</v>
      </c>
    </row>
    <row r="7" spans="1:12">
      <c r="A7" s="1">
        <f>AVERAGE(A2:A6)</f>
        <v>18</v>
      </c>
      <c r="B7" s="1"/>
      <c r="C7" s="1">
        <f>AVERAGE(C2:C6)</f>
        <v>0.8</v>
      </c>
      <c r="D7" s="1"/>
      <c r="E7" s="1">
        <f>AVERAGE(E2:E6)</f>
        <v>5</v>
      </c>
      <c r="F7" s="1"/>
      <c r="G7" s="1">
        <f>AVERAGE(G2:G6)</f>
        <v>2</v>
      </c>
      <c r="H7" t="s">
        <v>2</v>
      </c>
      <c r="J7">
        <v>0</v>
      </c>
      <c r="K7">
        <f>J7-$J$8</f>
        <v>0</v>
      </c>
      <c r="L7">
        <f>K7*K7</f>
        <v>0</v>
      </c>
    </row>
    <row r="8" spans="1:12">
      <c r="A8" s="1"/>
      <c r="B8" s="1" t="s">
        <v>1</v>
      </c>
      <c r="C8" s="1">
        <f>SQRT(C7)</f>
        <v>0.89442719099991586</v>
      </c>
      <c r="D8" s="1"/>
      <c r="E8" s="1">
        <f>SUM(E2:E6)</f>
        <v>25</v>
      </c>
      <c r="F8" s="1"/>
      <c r="G8" s="1">
        <f>SQRT(G7)</f>
        <v>1.4142135623730951</v>
      </c>
      <c r="J8">
        <f>AVERAGE(J6:J7)</f>
        <v>0</v>
      </c>
    </row>
    <row r="9" spans="1:12">
      <c r="A9" s="1"/>
      <c r="B9" s="1"/>
      <c r="C9" s="1"/>
      <c r="D9" s="1"/>
      <c r="E9" s="1">
        <f>SUMSQ(E2:E6)</f>
        <v>135</v>
      </c>
      <c r="F9" s="1"/>
      <c r="G9" s="1"/>
    </row>
    <row r="10" spans="1:12">
      <c r="J10">
        <v>1</v>
      </c>
      <c r="K10">
        <f>J10-$J$12</f>
        <v>0.5</v>
      </c>
      <c r="L10">
        <f>K10*K10</f>
        <v>0.25</v>
      </c>
    </row>
    <row r="11" spans="1:12">
      <c r="D11" t="s">
        <v>2</v>
      </c>
      <c r="E11">
        <f>E8/E7</f>
        <v>5</v>
      </c>
      <c r="G11">
        <f>1.2</f>
        <v>1.2</v>
      </c>
      <c r="J11">
        <v>0</v>
      </c>
      <c r="K11">
        <f>J11-$J$12</f>
        <v>-0.5</v>
      </c>
      <c r="L11">
        <f>K11*K11</f>
        <v>0.25</v>
      </c>
    </row>
    <row r="12" spans="1:12">
      <c r="D12" t="s">
        <v>3</v>
      </c>
      <c r="E12">
        <f>E9/E7-POWER(E8,2)/POWER(E7,2)</f>
        <v>2</v>
      </c>
      <c r="G12">
        <f>G11*G11</f>
        <v>1.44</v>
      </c>
      <c r="J12">
        <f>AVERAGE(J10:J11)</f>
        <v>0.5</v>
      </c>
    </row>
    <row r="13" spans="1:12">
      <c r="D13" t="s">
        <v>4</v>
      </c>
      <c r="E13">
        <f>SQRT(E12)</f>
        <v>1.4142135623730951</v>
      </c>
    </row>
    <row r="14" spans="1:12">
      <c r="J14">
        <v>1</v>
      </c>
      <c r="K14">
        <f>J14-$J$16</f>
        <v>0</v>
      </c>
      <c r="L14">
        <f>K14*K14</f>
        <v>0</v>
      </c>
    </row>
    <row r="15" spans="1:12">
      <c r="D15" t="s">
        <v>5</v>
      </c>
      <c r="E15">
        <v>2</v>
      </c>
      <c r="F15">
        <f>(E15-$E$11)/$E$13</f>
        <v>-2.1213203435596424</v>
      </c>
      <c r="J15">
        <v>1</v>
      </c>
      <c r="K15">
        <f>J15-$J$16</f>
        <v>0</v>
      </c>
      <c r="L15">
        <f>K15*K15</f>
        <v>0</v>
      </c>
    </row>
    <row r="16" spans="1:12">
      <c r="D16" t="s">
        <v>6</v>
      </c>
      <c r="E16">
        <v>5</v>
      </c>
      <c r="F16">
        <f>(E16-$E$11)/$E$13</f>
        <v>0</v>
      </c>
      <c r="J16">
        <f>AVERAGE(J14:J15)</f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Timka</dc:creator>
  <cp:lastModifiedBy>Timka</cp:lastModifiedBy>
  <dcterms:created xsi:type="dcterms:W3CDTF">2012-09-21T02:42:30Z</dcterms:created>
  <dcterms:modified xsi:type="dcterms:W3CDTF">2012-09-25T15:06:21Z</dcterms:modified>
</cp:coreProperties>
</file>