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Data Set 1" sheetId="1" r:id="rId1"/>
    <sheet name="Reference Sheet" sheetId="3" r:id="rId2"/>
  </sheets>
  <definedNames>
    <definedName name="_xlnm._FilterDatabase" localSheetId="0" hidden="1">'Data Set 1'!$A$1:$AK$224</definedName>
  </definedNames>
  <calcPr calcId="144525"/>
</workbook>
</file>

<file path=xl/sharedStrings.xml><?xml version="1.0" encoding="utf-8"?>
<sst xmlns="http://schemas.openxmlformats.org/spreadsheetml/2006/main" count="3958" uniqueCount="1139">
  <si>
    <t>PAYLOAD_OBJECTID</t>
  </si>
  <si>
    <t>COMPLETED_AT</t>
  </si>
  <si>
    <t>JOBBER_ID</t>
  </si>
  <si>
    <t>spaza_location</t>
  </si>
  <si>
    <t>spaza_type</t>
  </si>
  <si>
    <t>spaza_type_1</t>
  </si>
  <si>
    <t>role</t>
  </si>
  <si>
    <t>Role_1</t>
  </si>
  <si>
    <t>nationality</t>
  </si>
  <si>
    <t>number_of_spazas</t>
  </si>
  <si>
    <t>spaza_age</t>
  </si>
  <si>
    <t>Spaza_age_1</t>
  </si>
  <si>
    <t>deposit_frequency</t>
  </si>
  <si>
    <t>stock_frequency</t>
  </si>
  <si>
    <t>stock_frequency_1</t>
  </si>
  <si>
    <t>stock_orders_-_day</t>
  </si>
  <si>
    <t>buying_group/stokvel</t>
  </si>
  <si>
    <t>credit</t>
  </si>
  <si>
    <t>store_items</t>
  </si>
  <si>
    <t>shelving</t>
  </si>
  <si>
    <t>shelving_1</t>
  </si>
  <si>
    <t>store_fridges</t>
  </si>
  <si>
    <t>till_points</t>
  </si>
  <si>
    <t>till_points_1</t>
  </si>
  <si>
    <t>supplier_support</t>
  </si>
  <si>
    <t>supplier_support_1</t>
  </si>
  <si>
    <t>weekly_ode_amount</t>
  </si>
  <si>
    <t>monthly_sales</t>
  </si>
  <si>
    <t>brands_in-store</t>
  </si>
  <si>
    <t>0_Supplier_wholesalers</t>
  </si>
  <si>
    <t>0_Order %_wholesalers</t>
  </si>
  <si>
    <t>1_Supplier_wholesalers</t>
  </si>
  <si>
    <t>1_Order %_wholesalers</t>
  </si>
  <si>
    <t>2_Supplier_wholesalers</t>
  </si>
  <si>
    <t>2_Order %_wholesalers</t>
  </si>
  <si>
    <t>till_slip_submission - visit 1</t>
  </si>
  <si>
    <t>till_slip_submission - visit 2</t>
  </si>
  <si>
    <t>2021-11-05 09:00:43.023531+00:00</t>
  </si>
  <si>
    <t>CHEAPEST SUPERMARKET -29.6979692867153 31.0703980922699</t>
  </si>
  <si>
    <t>2: Gated (can't walk into the Spaza)</t>
  </si>
  <si>
    <t>1: Shop Keeper</t>
  </si>
  <si>
    <t>3: 3 - 4 years</t>
  </si>
  <si>
    <t>5: When I need stock</t>
  </si>
  <si>
    <t>["8"]</t>
  </si>
  <si>
    <t>["2", "3", "4", "7", "8", "10"]</t>
  </si>
  <si>
    <t>1: All products have a shelf/ display area</t>
  </si>
  <si>
    <t>2: 1-2 fridges</t>
  </si>
  <si>
    <t>1: Cash only till point</t>
  </si>
  <si>
    <t>1: Yes</t>
  </si>
  <si>
    <t>30 000</t>
  </si>
  <si>
    <t xml:space="preserve"> 60 000</t>
  </si>
  <si>
    <t>["2", "4", "5", "6", "8", "9", "10", "11", "12", "13", "14", "18", "19", "20", "21", "24", "26", "33", "34", "35", "36"]</t>
  </si>
  <si>
    <t xml:space="preserve">GATE RITE </t>
  </si>
  <si>
    <t>2: 1 slip</t>
  </si>
  <si>
    <t>2021-10-30 10:57:07.889638+00:00</t>
  </si>
  <si>
    <t>MULE TUCK SHOP -29.6538965880754 31.0678124427795</t>
  </si>
  <si>
    <t>2: Shop Owner</t>
  </si>
  <si>
    <t>2: 1 - 2 years</t>
  </si>
  <si>
    <t>["2", "3", "4", "7", "8"]</t>
  </si>
  <si>
    <t>2: Some products are on the shelves, some products are on the floor</t>
  </si>
  <si>
    <t>21 000</t>
  </si>
  <si>
    <t>["2", "3", "4", "5", "6", "8", "10", "11", "12", "13", "20", "21", "24", "33", "34", "35"]</t>
  </si>
  <si>
    <t>GATERITE</t>
  </si>
  <si>
    <t>2021-11-03 14:37:39.660935+00:00</t>
  </si>
  <si>
    <t>BUS RANK TAKEAWAY* CAFE &amp; GENERAL DEALER -29.6415885787857 31.0454481840134</t>
  </si>
  <si>
    <t>1: Walk-in (can walk into Spaza)</t>
  </si>
  <si>
    <t>6: 9 - 10 years</t>
  </si>
  <si>
    <t>3: More than 2 fridges</t>
  </si>
  <si>
    <t>20 000</t>
  </si>
  <si>
    <t>70 000</t>
  </si>
  <si>
    <t>["2", "4", "5", "6", "8", "11", "12", "21", "24", "26", "33", "34", "35"]</t>
  </si>
  <si>
    <t>1: No slip to submit</t>
  </si>
  <si>
    <t>2021-11-05 08:57:31.972702+00:00</t>
  </si>
  <si>
    <t>HAWKERS  PARADISE -29.6929738604019 31.0723292827606</t>
  </si>
  <si>
    <t>15 000</t>
  </si>
  <si>
    <t>["2", "4", "5", "8", "10", "11", "12", "13", "14", "15", "18", "19", "20", "21", "24", "26", "27", "33", "34", "35"]</t>
  </si>
  <si>
    <t>2021-11-08 17:40:02.057369+00:00</t>
  </si>
  <si>
    <t>NGENA BONA SUPERMARKET -29.6428380968415 31.0456144809723</t>
  </si>
  <si>
    <t>4: 5 - 6 years</t>
  </si>
  <si>
    <t>["3", "4", "7", "8", "10"]</t>
  </si>
  <si>
    <t>10 000</t>
  </si>
  <si>
    <t>50 000</t>
  </si>
  <si>
    <t>["2", "3", "4", "5", "6", "8", "10", "11", "12", "13", "14", "18", "19", "20", "21", "23", "24", "26", "27", "28", "33", "34", "35"]</t>
  </si>
  <si>
    <t xml:space="preserve">DISTRIBUTORS &amp; WHOLESALE </t>
  </si>
  <si>
    <t xml:space="preserve">TRADE PORT </t>
  </si>
  <si>
    <t>2021-11-03 14:43:40.772631+00:00</t>
  </si>
  <si>
    <t>THENGARITE SUPERMARKET -29.6418884179213 31.0458357611456</t>
  </si>
  <si>
    <t>["2", "4", "5", "6", "8", "10", "12", "14", "18", "19", "20", "21", "24", "26", "28", "33", "34", "35", "36"]</t>
  </si>
  <si>
    <t>2021-10-30 10:32:51.238760+00:00</t>
  </si>
  <si>
    <t>SOLANGA TUCK SHOP -29.8606318930305 30.7680594921112</t>
  </si>
  <si>
    <t>WHENEVER I NEED TO</t>
  </si>
  <si>
    <t>1: Daily</t>
  </si>
  <si>
    <t>["1", "2", "3", "4", "5", "6", "7"]</t>
  </si>
  <si>
    <t>["2", "4", "5", "6", "7", "8", "10", "11"]</t>
  </si>
  <si>
    <t>8 400</t>
  </si>
  <si>
    <t>81 000</t>
  </si>
  <si>
    <t>["2", "3", "4", "5", "8", "10", "11", "14", "19", "20", "26", "33"]</t>
  </si>
  <si>
    <t>REUNION CASH &amp; CARRY</t>
  </si>
  <si>
    <t>TONI CASH &amp; CARRY</t>
  </si>
  <si>
    <t>5: 4 slips</t>
  </si>
  <si>
    <t>2021-11-01 08:04:23.946185+00:00</t>
  </si>
  <si>
    <t>MKL TUCKSHOP -29.8589384659127 30.7626628875732</t>
  </si>
  <si>
    <t>["2", "4", "5", "6", "7", "8", "10"]</t>
  </si>
  <si>
    <t>7 000</t>
  </si>
  <si>
    <t>40 000</t>
  </si>
  <si>
    <t>["2", "4", "5", "6", "8", "10", "11", "14", "16", "17", "18", "19", "20", "21", "24", "26", "33"]</t>
  </si>
  <si>
    <t>ST MARRY SPAZA WHOLESALERS</t>
  </si>
  <si>
    <t xml:space="preserve">REUNION CASH AND CARRY </t>
  </si>
  <si>
    <t>2021-10-30 08:31:27.611909+00:00</t>
  </si>
  <si>
    <t>VUKUZAKHE TUCK  SHOP -29.8648188147452 30.7663536071777</t>
  </si>
  <si>
    <t>ANYTIME THERE IS A NEED.</t>
  </si>
  <si>
    <t>["2", "4", "5"]</t>
  </si>
  <si>
    <t>["2", "4", "5", "8", "10", "11", "14", "17", "19", "20", "33"]</t>
  </si>
  <si>
    <t>QUALITY SUPERMARKET &amp; WHOLESALER</t>
  </si>
  <si>
    <t>2021-10-28 13:19:34.203412+00:00</t>
  </si>
  <si>
    <t>BONGI'S TUCK SHOP -29.8686334126924 30.7622122764587</t>
  </si>
  <si>
    <t>7  000</t>
  </si>
  <si>
    <t>["2", "3", "4", "5", "6", "8", "10", "11", "12", "14", "16", "17", "18", "19", "20", "21", "24", "26", "27", "32", "33"]</t>
  </si>
  <si>
    <t>KWATONI SUPER MARKET</t>
  </si>
  <si>
    <t>REUNION CASH AND CARRY</t>
  </si>
  <si>
    <t>2021-11-01 08:31:29.926278+00:00</t>
  </si>
  <si>
    <t>QALAKAHLE TUCKSHOP -29.858510452312 30.7636070251465</t>
  </si>
  <si>
    <t>5: 7 - 8 years</t>
  </si>
  <si>
    <t>["2", "4", "5", "6", "8", "10"]</t>
  </si>
  <si>
    <t>6 000</t>
  </si>
  <si>
    <t>35 000</t>
  </si>
  <si>
    <t>["2", "5", "8", "10", "11", "14", "16", "17", "19", "20", "24", "26", "33"]</t>
  </si>
  <si>
    <t xml:space="preserve">QUALITY SUPER MARKET </t>
  </si>
  <si>
    <t>2021-10-28 13:02:03.084923+00:00</t>
  </si>
  <si>
    <t>UNGIBIYELE FAST FOOD AND SPAZA SHOP -29.8613762475077 30.7634353637695</t>
  </si>
  <si>
    <t>["2", "4", "6", "10", "11"]</t>
  </si>
  <si>
    <t>5 000</t>
  </si>
  <si>
    <t>["2", "5", "10", "11", "14", "19", "20", "33"]</t>
  </si>
  <si>
    <t>2021-11-08 12:28:08.730067+00:00</t>
  </si>
  <si>
    <t>PETERS SUPERMARKET -29.6055883437601 30.3742361068726</t>
  </si>
  <si>
    <t>["2", "4", "5", "7", "8", "10", "11"]</t>
  </si>
  <si>
    <t>2: No</t>
  </si>
  <si>
    <t>15 000 - 25 000</t>
  </si>
  <si>
    <t>["2", "3", "5", "6", "7", "8", "9", "10", "11", "16", "17", "19", "20", "23", "24", "26", "33"]</t>
  </si>
  <si>
    <t>Phoenix cash and carry</t>
  </si>
  <si>
    <t>2021-11-01 11:13:06.540112+00:00</t>
  </si>
  <si>
    <t>FAMILY SUPERMARKET -29.8518480909479 30.7706022262573</t>
  </si>
  <si>
    <t>14 000</t>
  </si>
  <si>
    <t>45 000</t>
  </si>
  <si>
    <t>["2", "4", "5", "6", "8", "9", "10", "11", "12", "14", "17", "18", "19", "20", "21", "23", "24", "26", "27", "28", "33"]</t>
  </si>
  <si>
    <t xml:space="preserve">QUALITY SUPERMARKET </t>
  </si>
  <si>
    <t>2021-11-09 20:16:20.646083+00:00</t>
  </si>
  <si>
    <t>FREEDOM DISCOUNT SUPERMARKET -29.6450946498607 30.3291749954224</t>
  </si>
  <si>
    <t>["2", "4", "7", "11"]</t>
  </si>
  <si>
    <t>["4", "6", "9", "10", "11", "12", "13", "14", "16", "17", "18", "19", "20", "24", "26"]</t>
  </si>
  <si>
    <t xml:space="preserve">Phoenix </t>
  </si>
  <si>
    <t>2021-11-08 14:05:32.646115+00:00</t>
  </si>
  <si>
    <t>MM SUPERMARKET -29.5958046 30.3837468</t>
  </si>
  <si>
    <t>3: Weekly</t>
  </si>
  <si>
    <t>["2"]</t>
  </si>
  <si>
    <t>100 000</t>
  </si>
  <si>
    <t>1 000000</t>
  </si>
  <si>
    <t>["9"]</t>
  </si>
  <si>
    <t>Dibson cash and carry</t>
  </si>
  <si>
    <t>2021-11-15 11:44:58.530923+00:00</t>
  </si>
  <si>
    <t>JUST RITE SUPER STORE -29.6417331133838 31.0476100444794</t>
  </si>
  <si>
    <t>["2", "3", "7", "8", "10"]</t>
  </si>
  <si>
    <t>["2", "3", "4", "5", "6", "8", "9", "10", "11", "12", "13", "14", "15", "16", "17", "18", "19", "20", "21", "23", "24", "26", "27", "28", "33", "34", "35", "36"]</t>
  </si>
  <si>
    <t>2021-11-03 13:05:52.855470+00:00</t>
  </si>
  <si>
    <t>GURIMAMO WHOLESALE &amp; RETAIL -29.6439617173735 31.047540307045</t>
  </si>
  <si>
    <t>["2", "4", "5", "6", "7", "8", "9", "10", "11", "12", "13", "14", "15", "16", "17", "18", "19", "20", "21", "24", "26", "27", "28", "29", "30", "33", "34", "35", "36"]</t>
  </si>
  <si>
    <t>TRADE PORT</t>
  </si>
  <si>
    <t>2021-11-03 13:06:49.622721+00:00</t>
  </si>
  <si>
    <t>AFRICA WHOLESALERS -29.6445631522568 31.0459524393082</t>
  </si>
  <si>
    <t>["2", "4", "5", "6", "7", "8", "10", "11", "12", "14", "15", "16", "17", "18", "19", "20", "21", "24", "26", "27", "33", "34", "35", "36"]</t>
  </si>
  <si>
    <t xml:space="preserve">PHOENIX CASH AN CARRY </t>
  </si>
  <si>
    <t>2021-11-23 13:57:40.762133+00:00</t>
  </si>
  <si>
    <t>PRETTY'S SWEET "HOME OF SWEET" -29.8594362620308 31.0219573974609</t>
  </si>
  <si>
    <t>2: 1 Till point with Card</t>
  </si>
  <si>
    <t>["2", "3", "4", "5", "6", "8", "9", "10", "11", "12", "14", "15", "16", "18", "20", "21", "23", "24", "26", "27", "28", "29", "33", "34", "36"]</t>
  </si>
  <si>
    <t>TRADEPORT WHOLESALE</t>
  </si>
  <si>
    <t>2021-11-08 12:32:53.777489+00:00</t>
  </si>
  <si>
    <t>JIMA 2 SUPERMAKET -29.6050286531091 30.3747510910034</t>
  </si>
  <si>
    <t>["2", "4"]</t>
  </si>
  <si>
    <t>["5", "6", "7", "9", "10", "11", "13", "16", "17", "18", "19", "20", "21", "24"]</t>
  </si>
  <si>
    <t>Dipsom cash and carry</t>
  </si>
  <si>
    <t>2021-11-02 14:16:42.988465+00:00</t>
  </si>
  <si>
    <t>MARAZA -29.956612402315 30.8855402469635</t>
  </si>
  <si>
    <t>2: Twice a week</t>
  </si>
  <si>
    <t>["1"]</t>
  </si>
  <si>
    <t xml:space="preserve">HANDAS WHOLESALERS </t>
  </si>
  <si>
    <t>2022-01-05 08:15:46.328386+00:00</t>
  </si>
  <si>
    <t>MIYA'S GENERAL DEALER -29.741966765415 30.9177803993225</t>
  </si>
  <si>
    <t>7: 11 years or more</t>
  </si>
  <si>
    <t>["2", "3", "4", "5"]</t>
  </si>
  <si>
    <t>["5", "10", "14", "20", "26", "33"]</t>
  </si>
  <si>
    <t xml:space="preserve">FAVORS CASH AND CARRY </t>
  </si>
  <si>
    <t>2021-11-25 19:43:00.332525+00:00</t>
  </si>
  <si>
    <t>BROTHERS SUPERMARKET -29.8506802709146 31.0178536176682</t>
  </si>
  <si>
    <t>["2", "3", "4", "5", "6", "7", "8", "9", "10"]</t>
  </si>
  <si>
    <t>["2", "4", "5", "6", "8", "9", "10", "11", "12", "14", "16", "17", "18", "20", "24", "26", "27", "29", "33", "34"]</t>
  </si>
  <si>
    <t>TRADEPORT CASH&amp;CARRY</t>
  </si>
  <si>
    <t>AH CASH&amp;CARRY</t>
  </si>
  <si>
    <t>2021-11-03 09:13:16.097059+00:00</t>
  </si>
  <si>
    <t>BOB'S GROCER -29.6446890335218 31.0458076000214</t>
  </si>
  <si>
    <t>["2", "3", "4", "5", "6", "8", "11", "12", "14", "19", "20", "21", "24", "26", "33", "34", "35", "36"]</t>
  </si>
  <si>
    <t>2021-10-15 10:11:46.179454+00:00</t>
  </si>
  <si>
    <t>ZWELISHA SUPERMARKET -29.6677086710743 31.0109120607376</t>
  </si>
  <si>
    <t>["2", "3", "4", "5", "6", "7", "8", "10"]</t>
  </si>
  <si>
    <t>CONFIDENTIAL</t>
  </si>
  <si>
    <t>["3", "4", "5", "6", "8", "10", "11", "12", "14", "15", "16", "17", "18", "19", "20", "21", "24", "26", "27", "30", "33", "34", "35", "36"]</t>
  </si>
  <si>
    <t>TRADEPORT</t>
  </si>
  <si>
    <t>2021-11-24 06:41:38.996575+00:00</t>
  </si>
  <si>
    <t>FENI SUPERATTE -29.8581010462808 31.0214477777481</t>
  </si>
  <si>
    <t>["2", "4", "5", "6", "7", "8", "9", "10", "11"]</t>
  </si>
  <si>
    <t>["2", "5", "8", "10", "11", "14", "16", "17", "24", "26", "27", "28", "29", "33", "34", "36"]</t>
  </si>
  <si>
    <t>ROYAL DISTRIBUTION CENTRE</t>
  </si>
  <si>
    <t>6: 5 slips</t>
  </si>
  <si>
    <t>2021-11-19 08:01:42.942151+00:00</t>
  </si>
  <si>
    <t>NKOMBANE SUPERMARKET -29.8638697945532 30.7642614841461</t>
  </si>
  <si>
    <t>["2", "4", "5", "6", "7", "8", "9", "10"]</t>
  </si>
  <si>
    <t>["2", "3", "4", "5", "6", "8", "9", "10", "11", "12", "14", "16", "17", "18", "19", "20", "21", "24", "26", "27", "28", "29", "33", "34", "35", "36"]</t>
  </si>
  <si>
    <t xml:space="preserve">TRADEPORT DISTRIBUTION </t>
  </si>
  <si>
    <t>2021-11-17 09:09:14.940588+00:00</t>
  </si>
  <si>
    <t>PENEAL SUPER MARKET -29.6077897635135 30.3692579269409</t>
  </si>
  <si>
    <t>["5", "7"]</t>
  </si>
  <si>
    <t>["6", "9", "10", "16", "19", "20", "24", "26", "33"]</t>
  </si>
  <si>
    <t>2021-11-17 08:39:27.960804+00:00</t>
  </si>
  <si>
    <t>CHECK STORE -29.6076778280757 30.3710174560547</t>
  </si>
  <si>
    <t>["2", "3", "5", "7", "8", "10"]</t>
  </si>
  <si>
    <t>["5", "6", "7", "8", "9", "10", "14", "16", "17", "18", "19", "20", "21", "23", "24", "26", "27", "29", "30", "33", "34"]</t>
  </si>
  <si>
    <t>Phoenix</t>
  </si>
  <si>
    <t>2021-11-17 08:40:14.245224+00:00</t>
  </si>
  <si>
    <t>MAZANSI STORE -29.6077151399021 30.3710603713989</t>
  </si>
  <si>
    <t>1: Less than a year</t>
  </si>
  <si>
    <t>["2", "3", "4", "5", "7", "8", "10"]</t>
  </si>
  <si>
    <t>["2", "3", "5", "6", "7", "8", "9", "10", "11", "14", "16", "17", "18", "19", "20", "21", "22", "23", "24", "26", "27", "28", "29", "30", "33", "34", "35"]</t>
  </si>
  <si>
    <t xml:space="preserve">Pheonix </t>
  </si>
  <si>
    <t>2021-11-08 17:38:29.223611+00:00</t>
  </si>
  <si>
    <t>EBENEZER SUPERMARKET -29.6090210451277 30.3703737258911</t>
  </si>
  <si>
    <t>["4"]</t>
  </si>
  <si>
    <t>["10"]</t>
  </si>
  <si>
    <t xml:space="preserve">Phoenix cash and carry </t>
  </si>
  <si>
    <t>2021-11-02 12:46:59.231976+00:00</t>
  </si>
  <si>
    <t>AFRICAN PEACE TUCK SHOP -29.7009421930539 30.9709632396698</t>
  </si>
  <si>
    <t>["2", "4", "6"]</t>
  </si>
  <si>
    <t>["2", "3", "4", "5", "6", "10", "11", "14", "15", "18", "19", "20", "23", "24", "26", "28", "33"]</t>
  </si>
  <si>
    <t>Favous crash and carry</t>
  </si>
  <si>
    <t xml:space="preserve">Trade port </t>
  </si>
  <si>
    <t>2021-10-28 12:48:40.032383+00:00</t>
  </si>
  <si>
    <t>THANDABANTU SUPERMARKET -29.6188194585977 31.0290759801865</t>
  </si>
  <si>
    <t>["2", "3", "4", "5", "6", "7", "9", "10"]</t>
  </si>
  <si>
    <t>["2", "4", "5", "6", "8", "9", "10", "12", "14", "15", "16", "17", "18", "19", "20", "21", "24", "26", "29", "33"]</t>
  </si>
  <si>
    <t>3: 2 slips</t>
  </si>
  <si>
    <t>2021-10-28 12:18:26.984878+00:00</t>
  </si>
  <si>
    <t>DISCOUNT SUPERMARKET -29.8620833791 31.0144042969</t>
  </si>
  <si>
    <t>["2", "5", "6", "8", "9", "10", "11", "14", "16", "17", "20", "24", "26", "27", "29", "33", "34"]</t>
  </si>
  <si>
    <t>ROYAL CASH AND CARRY</t>
  </si>
  <si>
    <t>2021-11-03 12:57:42.800196+00:00</t>
  </si>
  <si>
    <t>JUICES TUCKSHOP -29.9557525644622 30.8846256136894</t>
  </si>
  <si>
    <t>["2", "4", "5", "10", "14", "19", "20", "24", "33"]</t>
  </si>
  <si>
    <t xml:space="preserve">REUNION </t>
  </si>
  <si>
    <t>2021-11-19 06:52:11.893427+00:00</t>
  </si>
  <si>
    <t>AL-BARAKA STORE -29.8545279769099 31.0191571712494</t>
  </si>
  <si>
    <t>["2", "4", "5", "7", "8", "9", "10"]</t>
  </si>
  <si>
    <t>["2", "5", "6", "8", "10", "11", "14", "16", "18", "20", "24", "26", "33", "36"]</t>
  </si>
  <si>
    <t>BASE PONT</t>
  </si>
  <si>
    <t>2021-11-17 09:44:20.130468+00:00</t>
  </si>
  <si>
    <t>DANIEL TUCK SHOP -29.6243921436315 31.0295534133911</t>
  </si>
  <si>
    <t>["2", "4", "5", "6", "8", "9", "10", "11", "12", "14", "16", "17", "18", "19", "20", "21", "24", "26", "32", "33"]</t>
  </si>
  <si>
    <t xml:space="preserve">GATERITE CASH AN CARRY </t>
  </si>
  <si>
    <t>2021-11-22 07:26:44.804847+00:00</t>
  </si>
  <si>
    <t>INTOKOZWENI TUCKSHOP -29.7409467119816 30.9352576732635</t>
  </si>
  <si>
    <t>["5"]</t>
  </si>
  <si>
    <t>["2", "4", "5", "7", "8", "10"]</t>
  </si>
  <si>
    <t>["2", "4", "5", "6", "8", "10", "13", "14", "17", "18", "19", "20", "21", "24", "26", "33", "35"]</t>
  </si>
  <si>
    <t>FAVORS CASH &amp; CARRY</t>
  </si>
  <si>
    <t>2021-11-22 07:28:12.608276+00:00</t>
  </si>
  <si>
    <t>KWAMADODA TUCKSHOP -29.7403970898485 30.9354293346405</t>
  </si>
  <si>
    <t>["2", "3", "4", "5", "7"]</t>
  </si>
  <si>
    <t>["2", "4", "5", "10", "14", "19", "20", "26", "27", "33", "35"]</t>
  </si>
  <si>
    <t>2021-11-08 14:49:26.902974+00:00</t>
  </si>
  <si>
    <t>KWA KWEZI -29.5934983346124 30.3860378265381</t>
  </si>
  <si>
    <t>["2", "4", "6", "7", "9"]</t>
  </si>
  <si>
    <t>["10", "16", "17", "18", "19", "20", "26", "33"]</t>
  </si>
  <si>
    <t>Phoenix cach and carry</t>
  </si>
  <si>
    <t xml:space="preserve">DEBBSON </t>
  </si>
  <si>
    <t>2021-11-02 13:18:25.086142+00:00</t>
  </si>
  <si>
    <t>ZIMELENIMAZULU TRADING STORE -29.7125207778267 30.9758877754211</t>
  </si>
  <si>
    <t>["2", "3", "4", "6", "7"]</t>
  </si>
  <si>
    <t>["4", "5", "14", "19", "20", "24", "26", "33"]</t>
  </si>
  <si>
    <t>FAVOURS CASH AND CAR</t>
  </si>
  <si>
    <t>2021-10-27 11:43:08.530671+00:00</t>
  </si>
  <si>
    <t>ESPLANAGE SUPERMARKET -29.8610506 31.0250884</t>
  </si>
  <si>
    <t>["2", "4", "5", "6", "8", "9", "10"]</t>
  </si>
  <si>
    <t>["2", "3", "4", "5", "6", "8", "9", "10", "11", "14", "15", "18", "20", "23", "24", "26", "27", "29", "30", "33", "34", "36"]</t>
  </si>
  <si>
    <t>SUPERSAVE</t>
  </si>
  <si>
    <t>2021-11-02 16:08:37.765562+00:00</t>
  </si>
  <si>
    <t>THENGADUZE -29.9525920154781 30.8806774020195</t>
  </si>
  <si>
    <t>["2", "4", "5", "10", "11", "12", "14", "19", "20", "24", "26", "28", "33"]</t>
  </si>
  <si>
    <t>2021-12-03 14:49:39.326972+00:00</t>
  </si>
  <si>
    <t>CHRIS TUCK SHOP -29.6498686779723 30.2923107147217</t>
  </si>
  <si>
    <t>["2", "4", "7"]</t>
  </si>
  <si>
    <t>["5", "6", "7", "8", "9", "10", "11", "12", "13", "14", "15", "16", "17", "18", "19", "20", "21", "24", "26"]</t>
  </si>
  <si>
    <t>2021-11-23 15:14:36.657145+00:00</t>
  </si>
  <si>
    <t>FAMILY SHOP -29.8594781326191 31.0219573974609</t>
  </si>
  <si>
    <t>["5", "6", "8", "9", "10", "11", "14", "16", "20", "26", "28", "33", "34", "36"]</t>
  </si>
  <si>
    <t>ROYAL WHOLESALER</t>
  </si>
  <si>
    <t>2021-11-19 09:44:04.045725+00:00</t>
  </si>
  <si>
    <t>FAMILY STORE &amp; TAKEAWAYS -29.6046770579686 30.3753014238464</t>
  </si>
  <si>
    <t>1: 0 Fridges</t>
  </si>
  <si>
    <t>2021-11-19 09:47:36.920140+00:00</t>
  </si>
  <si>
    <t>MM SUPERMARKET &amp; GENERAL DEALER -29.591819052064 30.3826904296875</t>
  </si>
  <si>
    <t xml:space="preserve">Syaya </t>
  </si>
  <si>
    <t>2021-11-18 19:16:50.299937+00:00</t>
  </si>
  <si>
    <t>ZULU CAFE SUPERMARKET -29.5962597606927 30.3827333450317</t>
  </si>
  <si>
    <t>["2", "4", "5", "7", "8", "9"]</t>
  </si>
  <si>
    <t>["6", "7", "8", "9", "10", "11", "12", "13", "14", "15", "16", "17", "18", "19", "20", "21", "22", "24", "26", "27", "28", "31"]</t>
  </si>
  <si>
    <t>2021-11-17 10:36:31.058757+00:00</t>
  </si>
  <si>
    <t>BARCELONA SUPERMARKET -29.6416631773138 31.0476529598236</t>
  </si>
  <si>
    <t>["2", "3", "4", "7", "8", "9", "10"]</t>
  </si>
  <si>
    <t>["2", "3", "4", "5", "6", "7", "8", "9", "10", "11", "12", "13", "14", "15", "16", "17", "18", "19", "20", "21", "22", "23", "24", "25", "26", "27", "28", "29", "30", "33", "34", "35", "36"]</t>
  </si>
  <si>
    <t>4: 3 slips</t>
  </si>
  <si>
    <t>2021-11-17 09:13:24.783007+00:00</t>
  </si>
  <si>
    <t>MDUZIZI TUCK SHOP -29.6695322195007 31.0566774010295</t>
  </si>
  <si>
    <t>["2", "3", "4", "5", "6", "8", "10", "11", "12", "13", "14", "18", "19", "20", "21", "24", "26", "33", "34", "35", "36"]</t>
  </si>
  <si>
    <t>2021-11-17 09:08:27.725563+00:00</t>
  </si>
  <si>
    <t>ABUSH SHOP -29.6224568946358 31.0310822725296</t>
  </si>
  <si>
    <t>["2", "4", "5", "6", "8", "10", "11", "14", "16", "17", "19", "20", "24", "26", "33"]</t>
  </si>
  <si>
    <t xml:space="preserve">GATE RITE WHOLESALE </t>
  </si>
  <si>
    <t>2021-11-16 15:05:25.432923+00:00</t>
  </si>
  <si>
    <t>HALELUYA DISCOUNT SHOP -29.621099866545 31.031876206398</t>
  </si>
  <si>
    <t>["2", "4", "5", "6", "8", "10", "16", "17", "19", "20", "21", "24", "26", "33", "34"]</t>
  </si>
  <si>
    <t>2021-11-17 09:11:14.607157+00:00</t>
  </si>
  <si>
    <t>UMHLASI LIFE STYLE SUPER SPAZA SHOP -29.6209786191595 31.0330617427826</t>
  </si>
  <si>
    <t>["2", "4", "5", "6", "8", "10", "12", "14", "17", "19", "20", "24", "26", "33"]</t>
  </si>
  <si>
    <t>2021-11-12 20:56:56.625079+00:00</t>
  </si>
  <si>
    <t>SOLOMON TUCK SHOP -29.7544999995101 30.9960043430328</t>
  </si>
  <si>
    <t>["2", "4", "5", "6", "8", "9", "10", "11", "12", "14", "17", "18", "19", "20", "21", "24", "26", "33", "34", "35", "36"]</t>
  </si>
  <si>
    <t>2021-11-11 12:00:01.264961+00:00</t>
  </si>
  <si>
    <t>AL-SAMEER SUPERMARKET -29.8609575487974 31.0153162479401</t>
  </si>
  <si>
    <t>["2", "4", "5", "6", "8", "9", "10", "11", "14", "16", "19", "20", "23", "24", "26", "29", "33", "34"]</t>
  </si>
  <si>
    <t xml:space="preserve">ROYAL DISTRIBUTION CENTER </t>
  </si>
  <si>
    <t xml:space="preserve">AH CASH AND CARRY </t>
  </si>
  <si>
    <t>2021-11-08 14:06:40.799559+00:00</t>
  </si>
  <si>
    <t>HOLA SEVEN SUPERMARKET -29.5950133 30.3842519</t>
  </si>
  <si>
    <t>6: When I have cash</t>
  </si>
  <si>
    <t>["5", "7", "8", "9"]</t>
  </si>
  <si>
    <t>["3", "5", "6", "7", "9", "10", "11", "16", "17", "19", "20", "24", "27", "29", "30", "33"]</t>
  </si>
  <si>
    <t>ARROW CASH AND CARRY</t>
  </si>
  <si>
    <t>2021-11-03 19:04:41.617544+00:00</t>
  </si>
  <si>
    <t>J M TUCK SHOP -29.625124264284 31.0329705476761</t>
  </si>
  <si>
    <t>["2", "4", "5", "6", "8", "9", "10", "12", "14", "16", "17", "18", "19", "20", "21", "23", "24", "26", "33"]</t>
  </si>
  <si>
    <t>2021-11-02 13:04:23.768791+00:00</t>
  </si>
  <si>
    <t>MAKHOSI TUCK SHOP -29.9555480613917 30.8875036239624</t>
  </si>
  <si>
    <t>["2", "4", "5", "6", "10", "14", "19", "20", "24", "28", "33"]</t>
  </si>
  <si>
    <t>2021-11-02 12:41:47.317647+00:00</t>
  </si>
  <si>
    <t>NOMDAYI TUCK SHOP -29.7089751236618 30.9685921669006</t>
  </si>
  <si>
    <t>["2", "3", "4", "6", "7", "8", "10"]</t>
  </si>
  <si>
    <t>["2", "3", "4", "5", "11", "14", "18", "19", "20", "24", "26", "33", "35"]</t>
  </si>
  <si>
    <t>FAVOURS CASH AND CARRY</t>
  </si>
  <si>
    <t>2021-11-01 08:15:39.088042+00:00</t>
  </si>
  <si>
    <t>LOXION TIKKA -29.7041945822732 30.9684526920319</t>
  </si>
  <si>
    <t xml:space="preserve">FAVOURS CASH AND CARRY </t>
  </si>
  <si>
    <t>2021-09-30 06:34:01.172696+00:00</t>
  </si>
  <si>
    <t>AD SUPERMARKET -29.8627044 31.0162137</t>
  </si>
  <si>
    <t>["2", "3", "4", "5", "6", "8", "9", "10", "11", "12", "14", "15", "16", "17", "18", "19", "20", "21", "22", "23", "24", "26", "27", "28", "29", "30", "33", "34", "35", "36"]</t>
  </si>
  <si>
    <t>2021-09-30 06:34:03.176463+00:00</t>
  </si>
  <si>
    <t>BILKAYR TUCK SHOP -29.8628761 31.0161331</t>
  </si>
  <si>
    <t>["2", "3", "4", "5", "6", "7", "8", "10", "11"]</t>
  </si>
  <si>
    <t>["2", "3", "4", "5", "6", "8", "9", "10", "11", "12", "14", "15", "16", "18", "20", "21", "24", "26", "27", "29", "33", "34", "36"]</t>
  </si>
  <si>
    <t>PHOENIX CASH N CARRY</t>
  </si>
  <si>
    <t>2021-12-03 06:50:17.245569+00:00</t>
  </si>
  <si>
    <t>SABETA GENERAL DEALER -29.5924117 30.3875592</t>
  </si>
  <si>
    <t>["3", "6", "7", "8", "9", "10", "11", "16", "17", "19", "20", "24", "26", "29", "30", "33"]</t>
  </si>
  <si>
    <t>2021-10-28 12:46:13.516250+00:00</t>
  </si>
  <si>
    <t>MONT BLANC SUPERMARKET AND TAKE AWAY -29.858510452312 31.0391235351563</t>
  </si>
  <si>
    <t>["2", "3", "4", "5", "6", "8", "9", "10", "11", "12", "14", "15", "16", "20", "24", "26", "27", "29", "30", "33", "34", "36"]</t>
  </si>
  <si>
    <t>AH CASH AND CARRY</t>
  </si>
  <si>
    <t>2021-12-08 06:22:07.359516+00:00</t>
  </si>
  <si>
    <t>ANVER'S TAKE AWAY -29.8581010462808 31.0328257083893</t>
  </si>
  <si>
    <t>["2", "3", "4", "5", "7", "8", "10", "11"]</t>
  </si>
  <si>
    <t>["2", "4", "5", "6", "8", "10", "11", "14", "16", "20", "24", "26", "29", "33", "34"]</t>
  </si>
  <si>
    <t>2021-11-23 11:01:37.003329+00:00</t>
  </si>
  <si>
    <t>AL MIN SUPERMARKET -29.8525118657959 31.0164910554886</t>
  </si>
  <si>
    <t>4: Monthly</t>
  </si>
  <si>
    <t>["2", "3", "4", "5", "6", "8", "9", "10", "11", "12", "14", "15", "16", "17", "18", "19", "20", "21", "23", "24", "26", "27", "29", "30", "33", "34", "36"]</t>
  </si>
  <si>
    <t>2021-11-23 10:53:07.492426+00:00</t>
  </si>
  <si>
    <t>SILVERSPOON SUPERMARKET &amp; TAKE AWAY -29.8520062806588 31.0161477327347</t>
  </si>
  <si>
    <t>["2", "3", "4", "7", "8", "10", "11"]</t>
  </si>
  <si>
    <t>["5", "6", "8", "10", "11", "14", "20", "24", "26", "27", "33"]</t>
  </si>
  <si>
    <t xml:space="preserve">PHOENIX CASH AND CARRY </t>
  </si>
  <si>
    <t>2021-11-22 09:06:15.064670+00:00</t>
  </si>
  <si>
    <t>TAMANNA SUPERMARKET AND WHOLESALE -29.5917444166353 30.3904151916504</t>
  </si>
  <si>
    <t>["26"]</t>
  </si>
  <si>
    <t>Siyaya cash and carry</t>
  </si>
  <si>
    <t>2021-11-22 09:22:54.742633+00:00</t>
  </si>
  <si>
    <t>POPULAR SUPERMARKET -29.5919019805064 30.3905642035534</t>
  </si>
  <si>
    <t>["6"]</t>
  </si>
  <si>
    <t>Dibson</t>
  </si>
  <si>
    <t>2021-11-17 10:01:24.982013+00:00</t>
  </si>
  <si>
    <t>GREEN GARDEN TUCK SHOP -29.6647487656812 31.0590255260468</t>
  </si>
  <si>
    <t>["2", "4", "8", "10", "11", "14", "18", "19", "20", "21", "24", "26", "33", "34", "35"]</t>
  </si>
  <si>
    <t xml:space="preserve">FAVORS </t>
  </si>
  <si>
    <t>2021-11-17 07:45:12.535617+00:00</t>
  </si>
  <si>
    <t>ALEX TUCK SHOP -29.623240325213 31.0366129875183</t>
  </si>
  <si>
    <t>["2", "4", "5", "6", "8", "10", "14", "17", "19", "20", "21", "24", "26", "33"]</t>
  </si>
  <si>
    <t>2021-11-11 12:03:59.401590+00:00</t>
  </si>
  <si>
    <t>JONE TUCK SHOP -29.6607958743161 31.049884557724</t>
  </si>
  <si>
    <t>["2", "4", "5", "6", "8", "10", "11", "12", "14", "20", "24", "26", "33", "34", "35"]</t>
  </si>
  <si>
    <t>2021-11-11 08:44:30.800932+00:00</t>
  </si>
  <si>
    <t>NJURA'S TUCK SHOP -29.6530761009432 30.302996635437</t>
  </si>
  <si>
    <t>["2", "3", "4", "6", "8", "10", "11"]</t>
  </si>
  <si>
    <t>["2", "6", "10", "11", "13", "14", "16", "18", "20", "21", "24", "26", "33", "34", "35"]</t>
  </si>
  <si>
    <t>2021-10-01 13:09:11.337397+00:00</t>
  </si>
  <si>
    <t>PARK NORTH SUPERMARKET -29.8628649398063 31.0165500640869</t>
  </si>
  <si>
    <t>["2", "3", "4", "5", "6", "8", "9", "10", "11", "12", "14", "16", "20", "24", "26", "27", "29", "33", "34", "35", "36"]</t>
  </si>
  <si>
    <t>ORCHID</t>
  </si>
  <si>
    <t>A1 SUPERMARKET</t>
  </si>
  <si>
    <t>2021-11-16 14:58:25.004664+00:00</t>
  </si>
  <si>
    <t>MTIMANDE TUCK SHOP -29.6184603712533 31.0306960344315</t>
  </si>
  <si>
    <t>["2", "4", "5", "6", "8", "9", "10", "11", "14", "16", "17", "18", "19", "20", "21", "24", "26", "33"]</t>
  </si>
  <si>
    <t>2021-11-03 19:55:46.227306+00:00</t>
  </si>
  <si>
    <t>TEDDY TUCK SHOP -29.6258144113655 31.0284858942032</t>
  </si>
  <si>
    <t>["4", "5", "6", "8", "9", "10", "14", "16", "17", "18", "19", "20", "24", "26", "33", "34"]</t>
  </si>
  <si>
    <t>GATERITE CASH &amp; CARRY</t>
  </si>
  <si>
    <t>2021-11-03 15:08:37.936127+00:00</t>
  </si>
  <si>
    <t>C &amp; D TUCK SHOP -29.6264439332968 31.0308837890625</t>
  </si>
  <si>
    <t>["2", "4", "5", "6", "8", "9", "10", "11", "14", "17", "20", "24", "26", "33"]</t>
  </si>
  <si>
    <t>GATE RITE</t>
  </si>
  <si>
    <t>2021-12-08 06:26:26.254555+00:00</t>
  </si>
  <si>
    <t>BLESSING SHOP -29.8582127026377 31.0314095020294</t>
  </si>
  <si>
    <t>["4", "5", "6", "8", "9", "10", "11", "14", "20", "24", "26", "27", "29", "33", "34"]</t>
  </si>
  <si>
    <t>2021-12-08 06:14:32.559033+00:00</t>
  </si>
  <si>
    <t>DISCOUNT SUPERMARKT -29.8580731321721 31.0325735807419</t>
  </si>
  <si>
    <t>["2", "3", "4", "5", "6", "8", "9", "10", "11", "12", "14", "16", "20", "21", "24", "26", "27", "29", "33", "34"]</t>
  </si>
  <si>
    <t>JUMBO</t>
  </si>
  <si>
    <t>2021-12-03 06:57:58.940938+00:00</t>
  </si>
  <si>
    <t>JIMI SUPER -29.5932744318876 30.3862953186035</t>
  </si>
  <si>
    <t>["2", "5", "7", "11"]</t>
  </si>
  <si>
    <t>["6", "8", "9", "10", "11", "16", "17", "19", "20", "26", "29", "30", "33"]</t>
  </si>
  <si>
    <t>2021-11-22 12:06:43.388469+00:00</t>
  </si>
  <si>
    <t>MIYA'S FAST FOOD -29.7371551895453 30.919486284256</t>
  </si>
  <si>
    <t>["2", "4", "5", "13", "14", "20", "26", "33"]</t>
  </si>
  <si>
    <t>2021-11-22 09:34:10.473112+00:00</t>
  </si>
  <si>
    <t>HT TUCK SHOP -29.6038346360042 30.3689575195313</t>
  </si>
  <si>
    <t>["11"]</t>
  </si>
  <si>
    <t>2021-11-22 09:39:48.790166+00:00</t>
  </si>
  <si>
    <t>ARIF SUPERMARKET -29.590998059312 30.3899431228638</t>
  </si>
  <si>
    <t>["5", "6", "7", "8", "9", "10", "12", "13", "14", "15", "16", "18", "19", "20", "21", "23", "24", "26", "28", "30", "31", "33", "34", "36"]</t>
  </si>
  <si>
    <t>2021-11-19 07:30:52.964123+00:00</t>
  </si>
  <si>
    <t>BISMILLASH DISCOUNT SUPERMARKET -29.5947297907162 30.3870677947998</t>
  </si>
  <si>
    <t>["2", "4", "5", "7", "10", "11"]</t>
  </si>
  <si>
    <t>["6", "11", "15", "16", "17", "18", "19", "20", "24", "27", "30", "36"]</t>
  </si>
  <si>
    <t>Syaya</t>
  </si>
  <si>
    <t>2021-11-18 13:18:28.433909+00:00</t>
  </si>
  <si>
    <t>MNYANDU TUCK SHOP -29.7138299824685 30.963259935379</t>
  </si>
  <si>
    <t>["2", "3", "4", "6", "7", "8", "9", "10"]</t>
  </si>
  <si>
    <t>["2", "4", "5", "10", "11", "13", "14", "20", "24", "26", "33", "35", "36"]</t>
  </si>
  <si>
    <t>Trade more</t>
  </si>
  <si>
    <t>Fovours cash and carry</t>
  </si>
  <si>
    <t>2021-11-18 08:14:21.977927+00:00</t>
  </si>
  <si>
    <t>SIZABANTU SUPERMARKET -29.5951775892088 30.3850507736206</t>
  </si>
  <si>
    <t>["2", "7"]</t>
  </si>
  <si>
    <t>["9", "10", "11", "12", "16", "17", "18", "21", "24"]</t>
  </si>
  <si>
    <t>2021-11-16 07:24:12.288335+00:00</t>
  </si>
  <si>
    <t>SIZABANTU TUCK SHOP -29.6493092332646 30.2763032913208</t>
  </si>
  <si>
    <t>2021-11-16 07:29:42.880783+00:00</t>
  </si>
  <si>
    <t>THUTHUKA TAVERN &amp; TAKEAWAY -29.6417004765572 30.2702522277832</t>
  </si>
  <si>
    <t>["2", "4", "5", "7", "8"]</t>
  </si>
  <si>
    <t>["6", "10", "11", "14", "17", "18", "19", "20", "21", "24", "26", "33", "35", "36"]</t>
  </si>
  <si>
    <t xml:space="preserve">PHEONIX </t>
  </si>
  <si>
    <t>2021-11-10 17:43:25.151599+00:00</t>
  </si>
  <si>
    <t>WIPERS TUCK SHOP -29.6545305962778 30.3113222122192</t>
  </si>
  <si>
    <t>["4", "7"]</t>
  </si>
  <si>
    <t>["6", "9", "10", "11", "17", "18", "19", "20", "24", "26"]</t>
  </si>
  <si>
    <t>2021-11-09 20:10:11.503395+00:00</t>
  </si>
  <si>
    <t>SYABONGA TUCK SHOP -29.6452065437356 30.3281450271606</t>
  </si>
  <si>
    <t>["7", "9", "10", "11", "17", "18", "19", "21", "24", "26"]</t>
  </si>
  <si>
    <t>2021-11-02 18:12:33.798989+00:00</t>
  </si>
  <si>
    <t>ISINAMUVA TRADING -29.9555573569949 30.8848106861115</t>
  </si>
  <si>
    <t>["2", "4", "5", "7"]</t>
  </si>
  <si>
    <t>["14", "20", "28", "33"]</t>
  </si>
  <si>
    <t xml:space="preserve">REUNION TRADING </t>
  </si>
  <si>
    <t>2021-10-05 08:08:19.981685+00:00</t>
  </si>
  <si>
    <t>MARBERG SUPERETTE -29.8634418021018 31.0184168815613</t>
  </si>
  <si>
    <t>["2", "3", "4", "5", "7", "8", "9", "10"]</t>
  </si>
  <si>
    <t>["4", "5", "6", "8", "10", "11", "14", "20", "24", "26", "29", "33"]</t>
  </si>
  <si>
    <t>SUPER SAVE</t>
  </si>
  <si>
    <t>2021-09-30 12:16:05.307505+00:00</t>
  </si>
  <si>
    <t>SANIBONANI SUPERMARKET -29.6267499 31.0308466</t>
  </si>
  <si>
    <t>["3"]</t>
  </si>
  <si>
    <t>["2", "3", "4", "5", "6", "7", "8", "9", "10", "11", "12", "14", "15", "16", "17", "18", "19", "20", "21", "23", "24", "26", "27", "28", "33", "34", "36"]</t>
  </si>
  <si>
    <t>2021-12-28 17:27:03.669580+00:00</t>
  </si>
  <si>
    <t>ZONDI FAMILY TUCKSHOP -29.7380355435267 30.9314489364624</t>
  </si>
  <si>
    <t>["2", "4", "5", "6", "8", "9", "10", "11", "13", "14", "18", "19", "20", "21", "24", "26", "27", "33", "35"]</t>
  </si>
  <si>
    <t>FAVORS CASH $CARRY</t>
  </si>
  <si>
    <t>2021-11-17 09:46:14.006347+00:00</t>
  </si>
  <si>
    <t>SHALOM SUPERMARKET -29.6276423456574 31.0303688049316</t>
  </si>
  <si>
    <t>["4", "5", "6", "8", "9", "10", "11", "14", "16", "17", "18", "19", "20", "21", "23", "24", "26", "33", "34"]</t>
  </si>
  <si>
    <t>2021-11-03 12:48:22.906613+00:00</t>
  </si>
  <si>
    <t>JONNY TUCKSHOP -29.9533728663366 30.8770295977593</t>
  </si>
  <si>
    <t>["2", "4", "5", "6", "8", "10", "14", "20", "24", "26", "33"]</t>
  </si>
  <si>
    <t>2021-11-23 12:39:57.832377+00:00</t>
  </si>
  <si>
    <t>DURBAN SUPERMARKET -29.851745732766 31.0167217254639</t>
  </si>
  <si>
    <t>["2", "4", "5", "6", "8", "9", "10", "11", "14", "16", "20", "24", "26", "27", "33"]</t>
  </si>
  <si>
    <t xml:space="preserve">SM DISTRIBUTOR &amp; WHOLESALE </t>
  </si>
  <si>
    <t>2021-11-23 09:40:17.597352+00:00</t>
  </si>
  <si>
    <t>CRAZY SWEETS SUPERMARKET -29.8523226593287 31.0162281990051</t>
  </si>
  <si>
    <t>["2", "3", "4", "5", "6", "8", "9", "10", "11", "12", "14", "18", "20", "24", "26", "33"]</t>
  </si>
  <si>
    <t>2021-11-19 09:26:51.047763+00:00</t>
  </si>
  <si>
    <t>BANGLADESH BEACH SUPERMARKET -29.8560028140133 31.0387051105499</t>
  </si>
  <si>
    <t>["3", "4", "5", "6", "8", "9", "10", "11", "12", "14", "16", "17", "20", "24", "26", "27", "29", "33", "34", "36"]</t>
  </si>
  <si>
    <t xml:space="preserve">JUMBO CASH AND CARRY </t>
  </si>
  <si>
    <t>2021-11-19 09:22:35.808727+00:00</t>
  </si>
  <si>
    <t>RAJA MINI SUPERETTE -29.8559469846144 31.0387480258942</t>
  </si>
  <si>
    <t>["3", "5", "6", "8", "9", "10", "11", "12", "14", "16", "17", "20", "24", "26", "29", "30", "33", "34", "36"]</t>
  </si>
  <si>
    <t>2021-11-12 07:21:58.265611+00:00</t>
  </si>
  <si>
    <t>KHULANI TUCK SHOP -29.6511740368646 30.3090047836304</t>
  </si>
  <si>
    <t>["2", "3", "5", "6", "7", "8", "10", "11"]</t>
  </si>
  <si>
    <t>["2", "3", "5", "6", "13", "18", "20", "21", "24", "26", "32", "33", "34", "35"]</t>
  </si>
  <si>
    <t>2021-11-09 19:45:41.121831+00:00</t>
  </si>
  <si>
    <t>MAPHOLOBA TUCK SHOP -29.6549781290747 30.3163003921509</t>
  </si>
  <si>
    <t>["9", "17", "18", "19", "20", "26"]</t>
  </si>
  <si>
    <t>2021-11-09 19:59:43.834957+00:00</t>
  </si>
  <si>
    <t>HALF PRICE SUPERMARKET -29.6570292955947 30.3223514556885</t>
  </si>
  <si>
    <t>2021-11-02 12:17:24.446468+00:00</t>
  </si>
  <si>
    <t>EBC TUCK SHOP -29.6672845010023 31.0600984096527</t>
  </si>
  <si>
    <t>["2", "3", "4", "5", "6", "7", "8", "9", "10", "11", "12", "13", "14", "18", "19", "20", "21", "23", "24", "26", "33", "34", "35", "36"]</t>
  </si>
  <si>
    <t>TRADE MORE</t>
  </si>
  <si>
    <t>FAVORS</t>
  </si>
  <si>
    <t>2021-10-29 11:04:13.491510+00:00</t>
  </si>
  <si>
    <t>HAVEN CAFE AND TAKE AWAY -29.8614879002004 31.0212707519531</t>
  </si>
  <si>
    <t>["2", "3", "4", "5", "6", "7", "8", "9", "10", "11"]</t>
  </si>
  <si>
    <t>["4", "5", "6", "9", "10", "11", "14", "16", "18", "20", "24", "26", "29", "33", "34", "35", "36"]</t>
  </si>
  <si>
    <t>MAKRO</t>
  </si>
  <si>
    <t>2022-01-05 06:49:23.465492+00:00</t>
  </si>
  <si>
    <t>HALLELUYAH TUCKSHOP -29.7483057689748 30.9406274557114</t>
  </si>
  <si>
    <t>["2", "4", "5", "8", "10", "11", "13", "14", "18", "19", "20", "21", "24", "26", "27", "33", "35"]</t>
  </si>
  <si>
    <t>FAVORS CASH &amp;CARRY</t>
  </si>
  <si>
    <t>2021-12-28 17:25:25.471564+00:00</t>
  </si>
  <si>
    <t>KHUZWAYO TUCKSHOP -29.7408395824801 30.9300434589386</t>
  </si>
  <si>
    <t>["2", "4", "5", "8", "10", "13", "14", "19", "20", "24", "33", "35"]</t>
  </si>
  <si>
    <t>WESTMEAD C$C, A DIV</t>
  </si>
  <si>
    <t>FAVORS CASH $ CARRY</t>
  </si>
  <si>
    <t>2022-01-04 14:54:54.532017+00:00</t>
  </si>
  <si>
    <t>SISONKE TUCK SHOP -29.8582871401395 30.7702589035034</t>
  </si>
  <si>
    <t>["2", "4", "5", "6", "8", "10", "11", "12", "14", "17", "18", "19", "20", "24", "26", "28", "29", "33", "34"]</t>
  </si>
  <si>
    <t xml:space="preserve">WESTMEAD CASH AND CARRY </t>
  </si>
  <si>
    <t>2021-12-08 06:21:18.158710+00:00</t>
  </si>
  <si>
    <t>BHAI BHAI MINI MARKET -29.8580545227619 31.0327827930451</t>
  </si>
  <si>
    <t>["4", "5", "10", "11", "14", "20", "24", "26", "29", "33"]</t>
  </si>
  <si>
    <t>AMINA'S WHOLESALER</t>
  </si>
  <si>
    <t>2021-12-03 06:49:31.921675+00:00</t>
  </si>
  <si>
    <t>AYETH COSMETIC &amp; SUPERMARKET -29.5922229 30.3877395</t>
  </si>
  <si>
    <t>["3", "5", "6", "7", "8", "9", "10", "11", "16", "17", "20", "23", "24", "26", "29", "30", "33"]</t>
  </si>
  <si>
    <t>Save you</t>
  </si>
  <si>
    <t>2021-12-02 14:27:17.414340+00:00</t>
  </si>
  <si>
    <t>BUHLE TUCK SHOP -29.6557613066802 30.3172445297241</t>
  </si>
  <si>
    <t>["9", "10", "12", "14", "16"]</t>
  </si>
  <si>
    <t>2021-11-29 12:23:32.506522+00:00</t>
  </si>
  <si>
    <t>BENRAY TEA ROOM -29.8607807643701 31.0157239437103</t>
  </si>
  <si>
    <t>["5", "10", "11", "20", "24", "26", "33"]</t>
  </si>
  <si>
    <t xml:space="preserve">A1 WHOLESALE </t>
  </si>
  <si>
    <t>2021-11-24 08:13:07.739659+00:00</t>
  </si>
  <si>
    <t>LANDAUVILLE STORE -29.6386791930797 30.3086185455322</t>
  </si>
  <si>
    <t>["1", "3", "5", "8"]</t>
  </si>
  <si>
    <t>["5", "6", "10", "11", "13", "14", "18", "20", "21", "23", "24", "26", "31", "32", "33", "34", "35"]</t>
  </si>
  <si>
    <t>2021-11-24 08:13:46.394161+00:00</t>
  </si>
  <si>
    <t>MBANJWA TUCK SHOP -29.6447962655864 30.3034687042236</t>
  </si>
  <si>
    <t>["3", "5", "6", "9", "10", "11", "13", "18", "20", "21", "24", "26", "32", "33", "34", "35"]</t>
  </si>
  <si>
    <t>2021-11-22 12:01:58.425993+00:00</t>
  </si>
  <si>
    <t>OXFORD STORE -29.6032003086668 30.3694295883179</t>
  </si>
  <si>
    <t>["2", "4", "7", "8", "9"]</t>
  </si>
  <si>
    <t>["3", "4", "6", "8", "10", "11", "12", "13", "14", "16", "17", "18", "20", "21", "22", "24", "26", "27", "28", "29", "30", "33", "35", "36"]</t>
  </si>
  <si>
    <t>2021-11-22 07:24:55.611830+00:00</t>
  </si>
  <si>
    <t>MOJO SUPERMARKET -29.5921922283792 30.3901147842407</t>
  </si>
  <si>
    <t>["26", "33"]</t>
  </si>
  <si>
    <t>2021-11-19 09:20:53.418424+00:00</t>
  </si>
  <si>
    <t>HASSAN SUPERMARKET -29.8559004600915 31.0384637117386</t>
  </si>
  <si>
    <t>["3", "5", "6", "8", "9", "10", "11", "12", "14", "16", "20", "24", "26", "29", "33", "34"]</t>
  </si>
  <si>
    <t>2021-11-18 12:27:24.509719+00:00</t>
  </si>
  <si>
    <t>GUMS TUCK SHOP -29.7150786030178 30.9615969657898</t>
  </si>
  <si>
    <t>["2", "3", "6", "8"]</t>
  </si>
  <si>
    <t>["5", "14", "20", "24", "26", "33", "35"]</t>
  </si>
  <si>
    <t>Favours cash and carry</t>
  </si>
  <si>
    <t>Brown cash and carry</t>
  </si>
  <si>
    <t>2021-11-18 12:19:44.624059+00:00</t>
  </si>
  <si>
    <t>KWA SOSIBO TUCK SHOP -29.7122924806073 30.9621039032936</t>
  </si>
  <si>
    <t>["5", "11", "14", "20", "21", "24", "33"]</t>
  </si>
  <si>
    <t>BROWN</t>
  </si>
  <si>
    <t>FEVERS</t>
  </si>
  <si>
    <t>2021-11-17 10:02:57.605187+00:00</t>
  </si>
  <si>
    <t>PHASE 2 TUCK SHOP -29.6622129664387 31.0641753673554</t>
  </si>
  <si>
    <t>["2", "4", "5", "6", "8", "9", "11", "12", "14", "16", "19", "20", "21", "24", "26", "33", "34", "35", "36"]</t>
  </si>
  <si>
    <t>2021-11-17 09:45:26.103575+00:00</t>
  </si>
  <si>
    <t>ROBORT TUCK SHOP -29.608647931075 30.3676700592041</t>
  </si>
  <si>
    <t>["4", "11"]</t>
  </si>
  <si>
    <t>["10", "11", "16", "17", "18", "21", "24", "33"]</t>
  </si>
  <si>
    <t>2021-11-17 09:12:19.589356+00:00</t>
  </si>
  <si>
    <t>MALULEKE TUCK SHOP -29.6692235495859 31.0583817958832</t>
  </si>
  <si>
    <t>["2", "3", "4"]</t>
  </si>
  <si>
    <t>["2", "3", "4", "5", "6", "8", "10", "11", "12", "14", "19", "20", "24", "26", "33", "34", "35"]</t>
  </si>
  <si>
    <t>2021-11-16 15:05:57.198264+00:00</t>
  </si>
  <si>
    <t>KHAN'S SUPER STORE -29.6685523446913 31.0592830181122</t>
  </si>
  <si>
    <t>["2", "3", "4", "5", "6", "8", "10", "11", "12", "14", "18", "20", "21", "24", "26", "28", "33", "34", "35"]</t>
  </si>
  <si>
    <t>2021-11-17 08:31:53.721210+00:00</t>
  </si>
  <si>
    <t>HALF PRICE TUCK SHOP -29.6216501413069 31.034215092659</t>
  </si>
  <si>
    <t>["2", "4", "5", "6", "8", "9", "10", "14", "16", "17", "18", "19", "20", "21", "24", "26", "33"]</t>
  </si>
  <si>
    <t>2021-11-16 07:25:05.534063+00:00</t>
  </si>
  <si>
    <t>AFRICA TUCK SHOP -29.6466611527917 30.2728700637817</t>
  </si>
  <si>
    <t>2021-11-12 20:57:23.850289+00:00</t>
  </si>
  <si>
    <t>KHABAZELA SUPERMARKET -29.753177353852 30.9972327947617</t>
  </si>
  <si>
    <t>["2", "4", "5", "6", "8", "10", "11", "12", "13", "14", "15", "16", "17", "18", "19", "20", "21", "23", "24", "27", "28", "33", "34", "35"]</t>
  </si>
  <si>
    <t xml:space="preserve">FAVORS CASH &amp; CARRY </t>
  </si>
  <si>
    <t>2021-11-10 17:38:36.555811+00:00</t>
  </si>
  <si>
    <t>PK STORE -29.6461389878564 30.3254413604736</t>
  </si>
  <si>
    <t xml:space="preserve">Phenix </t>
  </si>
  <si>
    <t>2021-11-09 19:05:02.016205+00:00</t>
  </si>
  <si>
    <t>ARON TUCK SHOP -29.6574768172792 30.3033399581909</t>
  </si>
  <si>
    <t>["2", "3", "4", "6", "8", "10"]</t>
  </si>
  <si>
    <t>["2", "6", "10", "11", "18", "20", "21", "23", "24", "26", "32", "33", "35"]</t>
  </si>
  <si>
    <t>2021-11-09 19:57:13.190106+00:00</t>
  </si>
  <si>
    <t>MAGALELA TUCK SHOP -29.6510621496229 30.3250980377197</t>
  </si>
  <si>
    <t>2021-11-08 18:48:41.865681+00:00</t>
  </si>
  <si>
    <t>TASPIA DISCOUNT SUPERMARKET -29.5927146729016 30.3830766677856</t>
  </si>
  <si>
    <t>["2", "3", "4", "5", "6", "7", "8", "9", "10", "11", "12", "13", "14", "15", "16", "17", "18", "19", "20", "21", "22", "23", "24", "26", "27", "28", "29", "30", "33", "35", "36"]</t>
  </si>
  <si>
    <t>2021-11-08 18:49:07.816656+00:00</t>
  </si>
  <si>
    <t>ALMADINA TAKE AWAY -29.5941668858451 30.3849159718266</t>
  </si>
  <si>
    <t>["2", "4", "5", "7", "8", "11"]</t>
  </si>
  <si>
    <t>["6", "9", "10", "11", "16", "17", "19", "20", "26", "27", "29", "30", "33"]</t>
  </si>
  <si>
    <t xml:space="preserve">Save hyper </t>
  </si>
  <si>
    <t>2021-11-08 13:35:36.712276+00:00</t>
  </si>
  <si>
    <t>STIFFANORD  TUCK SHOP -29.6571784697107 31.0564076900482</t>
  </si>
  <si>
    <t>["2", "4", "5", "6", "10", "11", "24", "26", "33", "34", "35"]</t>
  </si>
  <si>
    <t>2021-11-09 10:42:32.034244+00:00</t>
  </si>
  <si>
    <t>TOMMY'S SUPERMARKET -29.6065957791035 30.3730773925781</t>
  </si>
  <si>
    <t>["2", "4", "6", "7", "8", "9", "10", "11", "14", "16", "17", "18", "20", "21", "23", "24", "25", "26", "28", "29", "30", "33", "35"]</t>
  </si>
  <si>
    <t>2021-11-05 13:50:39.280200+00:00</t>
  </si>
  <si>
    <t>TEDDY SUPERMARKET -29.6446097749659 31.0468429327011</t>
  </si>
  <si>
    <t>["3", "4", "7", "8"]</t>
  </si>
  <si>
    <t>25 000</t>
  </si>
  <si>
    <t>["2", "4", "5", "6", "8", "10", "12", "14", "20", "24", "26", "27", "34", "35"]</t>
  </si>
  <si>
    <t>2021-11-05 09:12:50.817882+00:00</t>
  </si>
  <si>
    <t>SHOZI TUCK SHOP -29.7172822872142 30.9596845507622</t>
  </si>
  <si>
    <t>["2", "3", "4", "6", "8"]</t>
  </si>
  <si>
    <t>["2", "3", "4", "5", "10", "11", "18", "20", "21", "24", "26", "33"]</t>
  </si>
  <si>
    <t>2021-11-02 18:12:47.995547+00:00</t>
  </si>
  <si>
    <t>ZIZAMELE TUCK SHOP -29.9559245326277 30.8823215961456</t>
  </si>
  <si>
    <t>["2", "4", "5", "6", "8"]</t>
  </si>
  <si>
    <t>["5", "8", "14", "19", "20", "24", "26", "33"]</t>
  </si>
  <si>
    <t>2021-11-02 13:16:04.693398+00:00</t>
  </si>
  <si>
    <t>NQANAWE TUCK SHOP -29.9558315768995 30.884360074997</t>
  </si>
  <si>
    <t>["2", "4", "11"]</t>
  </si>
  <si>
    <t>3: Products do not have a specific space (all over)</t>
  </si>
  <si>
    <t>2021-11-02 14:32:45.590735+00:00</t>
  </si>
  <si>
    <t>TOP THOKOZA TUCK SHOP -29.7125254369482 30.9758877754211</t>
  </si>
  <si>
    <t>["2", "3", "4", "5", "10", "11", "14", "19", "20", "24", "26", "33"]</t>
  </si>
  <si>
    <t>2021-10-30 11:21:39.329807+00:00</t>
  </si>
  <si>
    <t>BIG MAMA SUPER STORE -29.6700439050408 31.0037586092949</t>
  </si>
  <si>
    <t>["3", "4", "5", "6", "8", "10", "11", "13", "14", "15", "16", "17", "18", "19", "20", "21", "24", "26", "27", "31", "33", "34", "35"]</t>
  </si>
  <si>
    <t>2021-10-30 10:54:08.164046+00:00</t>
  </si>
  <si>
    <t>M.O SUPAMARKET -29.8518760067974 31.0173922777176</t>
  </si>
  <si>
    <t>["2", "4", "5", "6", "8", "9", "10", "11", "12", "14", "15", "16", "17", "18", "19", "20", "23", "24", "26", "28", "29", "33", "34", "36"]</t>
  </si>
  <si>
    <t>JUMBO CASH &amp; CASH</t>
  </si>
  <si>
    <t>2021-10-28 13:31:37.036791+00:00</t>
  </si>
  <si>
    <t>SY'S SUPAMARKET -29.8562400886102 31.0376214981079</t>
  </si>
  <si>
    <t>["2", "3", "4", "5", "6", "8", "9", "10", "11", "12", "14", "16", "20", "24", "26", "29", "30", "33", "34", "36"]</t>
  </si>
  <si>
    <t>PACE POINT</t>
  </si>
  <si>
    <t>TRADE POINT</t>
  </si>
  <si>
    <t>ROYAL</t>
  </si>
  <si>
    <t>2021-11-03 15:01:54.196457+00:00</t>
  </si>
  <si>
    <t>ITIMAN TUCK SHOP -29.6185583042923 31.0252243280411</t>
  </si>
  <si>
    <t xml:space="preserve">TRADEPORT </t>
  </si>
  <si>
    <t xml:space="preserve">FAVORS CASH AND </t>
  </si>
  <si>
    <t>2021-11-02 15:03:56.615764+00:00</t>
  </si>
  <si>
    <t>SNATHEMBA -29.9570399945866 30.8830752968788</t>
  </si>
  <si>
    <t>["2", "4", "5", "6", "8", "14", "15", "19", "24", "33"]</t>
  </si>
  <si>
    <t>REUNION WHOLESALER</t>
  </si>
  <si>
    <t>2021-12-28 17:25:47.754652+00:00</t>
  </si>
  <si>
    <t>MCHOBOZO TUCKSHOP -29.7379190950308 30.9264868497849</t>
  </si>
  <si>
    <t>["2", "3", "4", "5", "6", "8", "10", "19", "20", "21", "24", "26", "27", "30", "33"]</t>
  </si>
  <si>
    <t>FAVORS CASH$CARRY</t>
  </si>
  <si>
    <t>2021-12-08 06:12:23.657183+00:00</t>
  </si>
  <si>
    <t>CELLMAN SUPERMARKET -29.8570309998597 31.0327506065369</t>
  </si>
  <si>
    <t>["5", "6", "8", "10", "11", "14", "16", "20", "21", "24", "26", "27", "29", "33", "34"]</t>
  </si>
  <si>
    <t>2021-12-03 06:44:20.801620+00:00</t>
  </si>
  <si>
    <t>INAN TAKE AWAY &amp; GENERAL DEALER -29.5918563697577 30.3880548477173</t>
  </si>
  <si>
    <t>["2", "4", "5", "7", "10"]</t>
  </si>
  <si>
    <t>["5", "6", "9", "10", "11", "16", "17", "20", "26", "29", "30", "33"]</t>
  </si>
  <si>
    <t>2021-11-18 14:11:33.915661+00:00</t>
  </si>
  <si>
    <t>VULINDLELA TUCK SHOP -29.7109164742229 30.9609156847</t>
  </si>
  <si>
    <t>["2", "3", "4", "5", "10", "19", "20", "24", "26", "33"]</t>
  </si>
  <si>
    <t>2021-11-17 09:03:47.850971+00:00</t>
  </si>
  <si>
    <t>SIPHESANDE TUCK SHOP -29.6243361851463 31.0281533002853</t>
  </si>
  <si>
    <t>["5", "10", "20", "26", "33"]</t>
  </si>
  <si>
    <t>2021-11-17 08:36:39.479362+00:00</t>
  </si>
  <si>
    <t>DALISU TUCK SHOP -29.6629587963806 31.062844991684</t>
  </si>
  <si>
    <t>["2", "4", "5", "10", "11", "20", "24", "26", "33", "34", "35"]</t>
  </si>
  <si>
    <t>2021-11-16 09:26:48.966899+00:00</t>
  </si>
  <si>
    <t>SILINDOKUHLE TUCK SHOP -29.6494211224549 30.2796077728271</t>
  </si>
  <si>
    <t>["10", "20"]</t>
  </si>
  <si>
    <t>2021-11-09 19:46:01.134255+00:00</t>
  </si>
  <si>
    <t>MADIBA TUCK SHOP -29.6564698906902 30.3199911117554</t>
  </si>
  <si>
    <t>2021-11-08 13:55:10.916492+00:00</t>
  </si>
  <si>
    <t>ZIZAMELE  TUCK SHOP -29.6519199486307 31.0670506954193</t>
  </si>
  <si>
    <t>["2", "3", "4", "5", "6", "11", "12", "14", "20", "24", "27", "33", "34", "35"]</t>
  </si>
  <si>
    <t>2021-11-05 09:23:07.400512+00:00</t>
  </si>
  <si>
    <t>786 TUCK SHOP -29.6958071177534 31.0727155208588</t>
  </si>
  <si>
    <t xml:space="preserve"> 15 000</t>
  </si>
  <si>
    <t>["2", "4", "5", "6", "8", "10", "11", "12", "14", "18", "19", "20", "21", "24", "26", "33", "34", "35", "36"]</t>
  </si>
  <si>
    <t>2021-11-03 19:56:22.993291+00:00</t>
  </si>
  <si>
    <t>CENTRAL TUCK SHOP -29.6243455115626 31.0271126031876</t>
  </si>
  <si>
    <t>["2", "4", "5", "6", "8", "9", "10", "11", "12", "14", "16", "17", "19", "20", "21", "24", "26", "29", "33", "34"]</t>
  </si>
  <si>
    <t>2021-11-02 14:05:38.727175+00:00</t>
  </si>
  <si>
    <t>HALELUYA TUCK SHOP -29.6623994244425 31.0690677165985</t>
  </si>
  <si>
    <t>["2", "3", "4", "5", "6", "8", "10", "11", "12", "13", "14", "19", "20", "24", "26", "33", "34", "35"]</t>
  </si>
  <si>
    <t>2021-11-02 12:57:10.165661+00:00</t>
  </si>
  <si>
    <t>MIYA G TUCK SHOP -29.6692608386154 31.0659402608871</t>
  </si>
  <si>
    <t>["2", "3", "4", "5", "6", "8", "9", "10", "11", "12", "13", "14", "19", "20", "21", "24", "26", "33", "34", "35", "36"]</t>
  </si>
  <si>
    <t>2021-11-02 14:13:52.958410+00:00</t>
  </si>
  <si>
    <t>SHENGE TUCK SHOP -29.703919670927 30.9695255756378</t>
  </si>
  <si>
    <t>["2", "4", "6", "7"]</t>
  </si>
  <si>
    <t>["2", "4", "5", "10", "20", "24"]</t>
  </si>
  <si>
    <t>FAVOURS CASHAND CARRY</t>
  </si>
  <si>
    <t xml:space="preserve">BROWN CRASH AND CARRY </t>
  </si>
  <si>
    <t>2021-11-01 08:56:28.585742+00:00</t>
  </si>
  <si>
    <t>HALLEYAH TUCK SHOP -29.6736608470245 31.0534036159515</t>
  </si>
  <si>
    <t>["2", "3", "4", "5", "6", "8", "9", "10", "11", "12", "18", "19", "20", "21", "24", "26", "28", "33", "34", "35"]</t>
  </si>
  <si>
    <t>2021-11-01 08:31:56.988956+00:00</t>
  </si>
  <si>
    <t>SIYABONGA TUCK SHOP -29.6607585821485 31.0697114467621</t>
  </si>
  <si>
    <t>["2", "3", "4", "5", "11", "12", "14", "20", "26", "33", "34", "35", "36"]</t>
  </si>
  <si>
    <t>2021-10-04 17:57:13.736848+00:00</t>
  </si>
  <si>
    <t>RUSSELL SUPERETE -29.863981444456 31.0164213180542</t>
  </si>
  <si>
    <t>["4", "5", "6", "8", "10", "11", "12", "14", "20", "24", "26", "29", "33", "34", "36"]</t>
  </si>
  <si>
    <t>2022-01-04 15:01:52.721483+00:00</t>
  </si>
  <si>
    <t>EMAZOLWENI TUCKSHOP -29.752106184366 30.941453576088</t>
  </si>
  <si>
    <t>["2", "3", "4", "5", "7", "8", "11"]</t>
  </si>
  <si>
    <t>["2", "4", "5", "8", "10", "13", "14", "19", "20", "33", "35"]</t>
  </si>
  <si>
    <t>MASSCASH CASH AND CARRY</t>
  </si>
  <si>
    <t>2021-10-28 12:41:51.747130+00:00</t>
  </si>
  <si>
    <t>JABULANI DISCOUNT SUPERMARKET -29.8606691108862 31.0157454013824</t>
  </si>
  <si>
    <t>["2", "5", "6", "8", "10", "11", "19", "20", "24", "26", "29", "33"]</t>
  </si>
  <si>
    <t>2021-12-28 17:26:03.475940+00:00</t>
  </si>
  <si>
    <t>KWA MASHISHWANE TUCKSHOP -29.7378678576498 30.9249258041382</t>
  </si>
  <si>
    <t>["2", "4", "5", "8"]</t>
  </si>
  <si>
    <t>["2", "4", "5", "10", "13", "14", "20", "26"]</t>
  </si>
  <si>
    <t>2021-12-06 08:58:07.818943+00:00</t>
  </si>
  <si>
    <t>JOLLY'S SUPERMARKET -29.5912592850032 30.3889560699463</t>
  </si>
  <si>
    <t>["3", "5", "6", "7", "8", "9", "10", "11", "16", "17", "18", "19", "20", "21", "24", "26", "29", "30", "33", "34"]</t>
  </si>
  <si>
    <t>2021-11-19 09:16:50.053492+00:00</t>
  </si>
  <si>
    <t>MORGAN'S CAFE &amp; SUPERMARKET -29.8561098202739 31.0380077362061</t>
  </si>
  <si>
    <t>["2", "3", "5", "6", "8", "9", "10", "11", "14", "15", "16", "17", "18", "20", "24", "26", "27", "28", "29", "33", "34"]</t>
  </si>
  <si>
    <t>2021-10-28 13:21:48.134758+00:00</t>
  </si>
  <si>
    <t>CHEAPEST TRADING -29.8568449036589 31.0379379987717</t>
  </si>
  <si>
    <t>DEGRENA</t>
  </si>
  <si>
    <t>["3", "5", "6", "8", "9", "10", "11", "12", "14", "20", "23", "24", "26", "29", "33", "34", "36"]</t>
  </si>
  <si>
    <t>FACE POINT TRADING</t>
  </si>
  <si>
    <t>2022-01-05 08:11:28.269937+00:00</t>
  </si>
  <si>
    <t>ENTUTHUKWENI TUCKSHOP -29.7398381489967 30.9290027618408</t>
  </si>
  <si>
    <t>["2", "5", "10", "13", "14", "19", "20", "26", "28", "33"]</t>
  </si>
  <si>
    <t>A.H. CASH &amp;CARRY</t>
  </si>
  <si>
    <t>2022-01-12 18:15:45.356386+00:00</t>
  </si>
  <si>
    <t>HALELUJA TUCKSHOP -29.6663895428941 31.0121941566467</t>
  </si>
  <si>
    <t>2:Gated (can't walk into the Spaza)</t>
  </si>
  <si>
    <t>["2", "4", "6", "7", "8", "11"]</t>
  </si>
  <si>
    <t>["2", "3", "5", "6", "7", "8", "10", "11", "12", "13", "15", "18", "19", "20", "21", "24", "25", "26", "29", "30", "32", "33", "34", "35"]</t>
  </si>
  <si>
    <t>FAVOURS</t>
  </si>
  <si>
    <t>MAMBHA</t>
  </si>
  <si>
    <t>2021-12-02 10:29:06.729471+00:00</t>
  </si>
  <si>
    <t>BONGINKOSI TUCK SHOP -29.6553883657235 30.3148519992828</t>
  </si>
  <si>
    <t>["9", "10", "11", "18", "20", "24", "26"]</t>
  </si>
  <si>
    <t>2021-11-18 19:07:22.321342+00:00</t>
  </si>
  <si>
    <t>ADIS ABABA SUPERMARKERT -29.6036748809589 30.3772627960643</t>
  </si>
  <si>
    <t>["10", "11", "20", "24", "26"]</t>
  </si>
  <si>
    <t>2021-11-16 15:04:56.142234+00:00</t>
  </si>
  <si>
    <t>NSELE TUCK SHOP -29.6688133693493 31.0584568977356</t>
  </si>
  <si>
    <t>["2", "3", "4", "5", "11", "13", "14", "20", "24", "26", "33", "34", "35"]</t>
  </si>
  <si>
    <t>2021-11-16 06:59:45.839196+00:00</t>
  </si>
  <si>
    <t>KUVUKI LAND -29.6344641646895 30.3392171859741</t>
  </si>
  <si>
    <t>["2", "3", "4", "5", "6", "8", "10", "11", "14", "16", "17", "20", "23", "24", "26", "28", "32", "33", "34", "36"]</t>
  </si>
  <si>
    <t>2021-11-11 08:14:57.793818+00:00</t>
  </si>
  <si>
    <t>GREEN TUCK SHOP -29.6414393815636 30.347843170166</t>
  </si>
  <si>
    <t>["6", "7", "9", "10", "20"]</t>
  </si>
  <si>
    <t>2021-11-09 13:39:52.031651+00:00</t>
  </si>
  <si>
    <t>MAMUSH TUCK SHOP -29.6588193703906 30.3080606460571</t>
  </si>
  <si>
    <t>["7"]</t>
  </si>
  <si>
    <t>2021-11-09 13:31:59.572437+00:00</t>
  </si>
  <si>
    <t>JAMAICA TUCK SHOP -29.6430059413691 30.3471565246582</t>
  </si>
  <si>
    <t>["6", "10", "19", "20"]</t>
  </si>
  <si>
    <t>2021-11-09 08:12:38.098179+00:00</t>
  </si>
  <si>
    <t>ZIZAMELE TUCK SHOP -29.6522912441378 31.0655823699926</t>
  </si>
  <si>
    <t>18 000</t>
  </si>
  <si>
    <t>["2", "4", "5", "11", "20", "33", "34", "35"]</t>
  </si>
  <si>
    <t>2021-11-08 08:30:16.683373+00:00</t>
  </si>
  <si>
    <t>BAFANA TUCK SHOP -29.7181824862041 30.9611922508338</t>
  </si>
  <si>
    <t>["2", "3", "4", "5", "6", "8", "10"]</t>
  </si>
  <si>
    <t>["2", "3", "4", "5", "6", "10", "11", "13", "14", "18", "19", "20", "24", "26", "33", "35"]</t>
  </si>
  <si>
    <t>2021-11-05 09:03:16.310549+00:00</t>
  </si>
  <si>
    <t>THULANI STORE -29.6966645351509 31.070784330368</t>
  </si>
  <si>
    <t>["2", "4", "5", "6", "8", "11", "12", "14", "18", "19", "20", "21", "24", "26", "33", "34", "35"]</t>
  </si>
  <si>
    <t>2021-11-05 08:23:54.004025+00:00</t>
  </si>
  <si>
    <t>JAMEELA'S TUCK SHOP -29.6925637770613 31.0719859600067</t>
  </si>
  <si>
    <t>["2", "4", "5", "6", "8", "10", "11", "12", "14", "16", "17", "18", "19", "20", "21", "24", "26", "27", "33", "34", "35", "36"]</t>
  </si>
  <si>
    <t>2021-11-05 08:54:47.103396+00:00</t>
  </si>
  <si>
    <t>NAZISH YASIN TRADING -29.6936821822299 31.0733485221863</t>
  </si>
  <si>
    <t>["2", "4", "5", "10", "11", "14", "18", "19", "20", "21", "24", "26", "33", "34", "35"]</t>
  </si>
  <si>
    <t>2021-11-03 19:26:10.988802+00:00</t>
  </si>
  <si>
    <t>MASHALLAH SUPERMARKET -29.8659103503729 31.041353791981</t>
  </si>
  <si>
    <t>["2", "3", "4", "5", "6", "8", "9", "10", "11", "12", "14", "15", "16", "20", "21", "24", "26", "27", "29", "33", "34", "36"]</t>
  </si>
  <si>
    <t>RHINO Cash &amp; carry</t>
  </si>
  <si>
    <t xml:space="preserve">Jumbo </t>
  </si>
  <si>
    <t>2021-11-03 19:29:09.404500+00:00</t>
  </si>
  <si>
    <t>BUDDIEZ 2 SUPERMARKET -29.8643676924 31.040450053</t>
  </si>
  <si>
    <t>["2", "3", "4", "5", "6", "8", "9", "10", "11", "12", "14", "15", "20", "21", "24", "26", "33", "34"]</t>
  </si>
  <si>
    <t>Tradeport</t>
  </si>
  <si>
    <t>2021-11-03 10:18:47.492276+00:00</t>
  </si>
  <si>
    <t>EZIGXOTSHENI TUCK SHOP -29.9541867624299 30.8755278593162</t>
  </si>
  <si>
    <t>["20", "33"]</t>
  </si>
  <si>
    <t>REUNION TRADING</t>
  </si>
  <si>
    <t>2021-11-02 18:10:35.908804+00:00</t>
  </si>
  <si>
    <t>HALELUYA TUCK SHOP -29.6598262734685 31.0695022344589</t>
  </si>
  <si>
    <t>["4", "5", "10", "11", "19", "20", "24", "26", "33", "34", "35"]</t>
  </si>
  <si>
    <t>2021-11-02 13:06:08.906827+00:00</t>
  </si>
  <si>
    <t>JABULA TUCK SHOP -29.7108714352226 30.9732484817505</t>
  </si>
  <si>
    <t>["2", "3", "4", "5", "6", "10", "14", "19", "20", "24", "26", "33"]</t>
  </si>
  <si>
    <t>FAVOURS CASH AND CARR</t>
  </si>
  <si>
    <t>2021-11-02 12:37:34.013002+00:00</t>
  </si>
  <si>
    <t>BAFANA BAFANA SHOP -29.6680365124286 31.0630356598449</t>
  </si>
  <si>
    <t>["2", "3", "4", "5", "6", "8", "10", "11", "12", "13", "14", "19", "20", "24", "26", "33", "34", "35", "36"]</t>
  </si>
  <si>
    <t>2021-11-01 17:36:22.673790+00:00</t>
  </si>
  <si>
    <t>AYOBA TUCK SHOP -29.6545305962778 31.068606376648</t>
  </si>
  <si>
    <t>["2", "3", "4", "7"]</t>
  </si>
  <si>
    <t>22 000</t>
  </si>
  <si>
    <t>2021-10-30 08:32:12.165442+00:00</t>
  </si>
  <si>
    <t>AFRICAN DELIGHT -29.8611575939559 31.0156863927841</t>
  </si>
  <si>
    <t>["2", "3", "4", "5", "9", "10", "11", "14", "16", "20", "24", "26", "27", "29", "34", "36"]</t>
  </si>
  <si>
    <t>2021-10-28 09:45:42.622869+00:00</t>
  </si>
  <si>
    <t>GILROC SUPERMARKET -29.8591059489959 31.0391235351563</t>
  </si>
  <si>
    <t>["2", "3", "5", "6", "7", "8", "10"]</t>
  </si>
  <si>
    <t>["2", "4", "5", "6", "8", "9", "10", "11", "12", "14", "16", "20", "24", "26", "27", "29", "33", "34", "36"]</t>
  </si>
  <si>
    <t>2021-11-29 12:22:41.709826+00:00</t>
  </si>
  <si>
    <t>ALEX TUCK SHOP -29.6189173912877 31.0286897420883</t>
  </si>
  <si>
    <t>["3", "4", "5", "6", "7", "8"]</t>
  </si>
  <si>
    <t>["4", "5", "10", "20", "33"]</t>
  </si>
  <si>
    <t>2021-11-03 19:32:41.469875+00:00</t>
  </si>
  <si>
    <t>AFRICA MINI MARKET -29.8585432442 31.0392402113</t>
  </si>
  <si>
    <t>["2", "4", "5", "6", "8", "9", "10", "11", "12", "14", "16", "17", "20", "24", "26", "27", "29", "33", "34"]</t>
  </si>
  <si>
    <t>2021-10-30 10:57:32.490556+00:00</t>
  </si>
  <si>
    <t>MAKHATHINI TUCK SHOP -29.9469817936031 30.878778398037</t>
  </si>
  <si>
    <t>["2", "3", "4", "5", "6", "7"]</t>
  </si>
  <si>
    <t>["5", "20", "26", "33"]</t>
  </si>
  <si>
    <t>Pick and win</t>
  </si>
  <si>
    <t xml:space="preserve">Reunion wholesale </t>
  </si>
  <si>
    <t>2021-10-30 11:05:29.695294+00:00</t>
  </si>
  <si>
    <t>FAMILY SUPERMARKET -29.8616135093305 31.0154128074646</t>
  </si>
  <si>
    <t>["1", "3"]</t>
  </si>
  <si>
    <t>["3", "4", "5", "6", "8", "9", "10", "11", "12", "14", "16", "20", "24", "26", "27", "29", "33", "34"]</t>
  </si>
  <si>
    <t xml:space="preserve">A1 SUPERMARKET </t>
  </si>
  <si>
    <t xml:space="preserve">ROYAL </t>
  </si>
  <si>
    <t>2022-01-05 08:12:02.502086+00:00</t>
  </si>
  <si>
    <t>THINA'S TUCKSHOP -29.7403179067505 30.9266263246536</t>
  </si>
  <si>
    <t>["2", "3", "4", "5", "7", "11"]</t>
  </si>
  <si>
    <t>["4", "5", "10", "13", "14", "19", "20", "21", "26", "33", "35"]</t>
  </si>
  <si>
    <t>2021-10-28 12:23:47.591374+00:00</t>
  </si>
  <si>
    <t>RUSSEL STREET SUPERMARKET -29.8614879002004 31.0157775878906</t>
  </si>
  <si>
    <t>["4", "5", "6", "8", "9", "10", "11", "12", "14", "16", "17", "20", "24", "26", "27", "29", "33", "34", "36"]</t>
  </si>
  <si>
    <t>2022-01-10 09:11:03.491143+00:00</t>
  </si>
  <si>
    <t>AFRICAN DISCOUNT SUPERMAKET -29.6065957791035 30.3731203079224</t>
  </si>
  <si>
    <t>["2", "3", "4", "5", "7", "8", "9", "10", "11"]</t>
  </si>
  <si>
    <t>["2", "3", "4", "5", "6", "7", "8", "9", "10", "11", "14", "16", "18", "20", "21", "24", "27", "29", "30", "33", "34"]</t>
  </si>
  <si>
    <t>Pheonix cas and carry</t>
  </si>
  <si>
    <t>2021-12-02 14:30:28.797977+00:00</t>
  </si>
  <si>
    <t>THULIS TUCK SHOP -29.6505773034716 30.3246259689331</t>
  </si>
  <si>
    <t>["20"]</t>
  </si>
  <si>
    <t>2021-12-02 09:53:30.147784+00:00</t>
  </si>
  <si>
    <t>ALEX TUCK SHOP -29.6570292955947 30.3043270111084</t>
  </si>
  <si>
    <t>["7", "20"]</t>
  </si>
  <si>
    <t>2021-11-17 17:56:17.439732+00:00</t>
  </si>
  <si>
    <t>THANDO AND YENZO GENERAL DEALER -29.6039317 30.3782972</t>
  </si>
  <si>
    <t>Currently closed</t>
  </si>
  <si>
    <t>Tho store is currently closed</t>
  </si>
  <si>
    <t>2021-11-17 09:49:35.462514+00:00</t>
  </si>
  <si>
    <t>THULI'S TUCK SHOP -29.6253439512711 31.0314664246471</t>
  </si>
  <si>
    <t>["2", "3", "4", "5", "6", "7", "8", "9"]</t>
  </si>
  <si>
    <t>["4", "5", "10", "20", "24", "26", "33"]</t>
  </si>
  <si>
    <t>MAPS SPAZA WHOLESALERS</t>
  </si>
  <si>
    <t>2021-11-16 07:35:50.320788+00:00</t>
  </si>
  <si>
    <t>SKY'S TUCK SHOP -29.6500178627025 30.2779340744019</t>
  </si>
  <si>
    <t>2021-11-12 08:16:22.037287+00:00</t>
  </si>
  <si>
    <t>50 /50 -29.7536849910452 30.9966695308685</t>
  </si>
  <si>
    <t>["2", "4", "5", "6", "8", "10", "11", "12", "14", "20", "21", "24", "26", "33", "34", "35"]</t>
  </si>
  <si>
    <t>2021-11-09 19:05:20.873481+00:00</t>
  </si>
  <si>
    <t>MALEVU STORE -29.6544187127676 30.3035974502564</t>
  </si>
  <si>
    <t>["2", "5", "6", "10", "11", "20", "21", "24", "26", "31", "32", "33", "34", "35", "36"]</t>
  </si>
  <si>
    <t>2021-11-03 19:26:43.344924+00:00</t>
  </si>
  <si>
    <t>DAHLAK GROCERY -29.8643536098965 31.0404539108276</t>
  </si>
  <si>
    <t>["2", "3", "4", "5", "6", "8", "9", "10", "11", "12", "14", "20", "24", "26", "33"]</t>
  </si>
  <si>
    <t>Macro</t>
  </si>
  <si>
    <t>A&amp;H</t>
  </si>
  <si>
    <t>2021-11-03 09:34:03.551251+00:00</t>
  </si>
  <si>
    <t>VUKUZENZELE TUCK SHOP -29.7112534887454 30.9725752472878</t>
  </si>
  <si>
    <t>["1", "5"]</t>
  </si>
  <si>
    <t>["2", "6"]</t>
  </si>
  <si>
    <t>["2", "3", "4", "5", "10", "14", "20", "24", "33"]</t>
  </si>
  <si>
    <t>Fevers</t>
  </si>
  <si>
    <t xml:space="preserve">TRADEMORE </t>
  </si>
  <si>
    <t>2021-11-02 12:53:12.838067+00:00</t>
  </si>
  <si>
    <t>KWAMAHLOKOHLOKO TUCK SHOP -29.6674709496059 31.0640090703964</t>
  </si>
  <si>
    <t>["2", "3", "4", "5", "6", "8", "10", "11", "13", "14", "18", "19", "20", "21", "24", "26", "33", "34", "35", "36"]</t>
  </si>
  <si>
    <t>2021-10-29 11:05:40.600489+00:00</t>
  </si>
  <si>
    <t>RAAGE SUPERMARKET -29.8580142021957 31.0385730860799</t>
  </si>
  <si>
    <t>["2", "3", "4", "5", "6", "7", "8"]</t>
  </si>
  <si>
    <t>["2", "4", "5", "6", "8", "9", "10", "11", "12", "14", "16", "20", "24", "26", "27", "29", "30", "33", "34"]</t>
  </si>
  <si>
    <t>2021-10-28 12:13:08.646423+00:00</t>
  </si>
  <si>
    <t>ABANTU ZONKE SUPERMARKET -29.8620833791186 31.0150909423828</t>
  </si>
  <si>
    <t>2021-10-30 11:00:53.792466+00:00</t>
  </si>
  <si>
    <t>FAMILY SUPERMARKET -29.8515131001443 31.0160350799561</t>
  </si>
  <si>
    <t>["2", "3", "4", "5", "6", "8", "9", "10", "11", "14", "15", "16", "17", "18", "20", "24", "26", "27", "29", "33", "34", "36"]</t>
  </si>
  <si>
    <t>2021-10-29 11:24:22.434509+00:00</t>
  </si>
  <si>
    <t>MUNIRA'S MINI SUPAMARKET -29.8570697698342 31.0384204981165</t>
  </si>
  <si>
    <t>["2", "4", "5", "6", "8", "9", "10", "11", "12", "14", "16", "20", "24", "26", "29", "33"]</t>
  </si>
  <si>
    <t xml:space="preserve">A1 SUPAMARKET </t>
  </si>
  <si>
    <t>AH CASH &amp; CARRY</t>
  </si>
  <si>
    <t>2021-11-03 13:05:28.617602+00:00</t>
  </si>
  <si>
    <t>ZIKODE TUCK SHOP -29.7082715689868 30.9792083501816</t>
  </si>
  <si>
    <t>["2", "3", "5", "10", "11", "14", "18", "20", "24", "26", "33"]</t>
  </si>
  <si>
    <t>FAVOURS CASH AND CA</t>
  </si>
  <si>
    <t>2021-10-28 13:25:07.333588+00:00</t>
  </si>
  <si>
    <t>4SEASONS SUPAMARKET -29.8572636196227 31.038002371788</t>
  </si>
  <si>
    <t>["2", "4", "5", "6", "8", "9", "10", "11", "14", "20", "24", "26", "27", "29", "33", "34"]</t>
  </si>
  <si>
    <t>2022-01-05 08:18:11.552999+00:00</t>
  </si>
  <si>
    <t>ZAMOKUHLE TUCKSHOP -29.7416779842174 30.9249740839005</t>
  </si>
  <si>
    <t>["2", "4", "5", "10", "13", "20", "26", "33"]</t>
  </si>
  <si>
    <t>ROLLSTONE TRADING</t>
  </si>
  <si>
    <t>2022-01-10 06:33:16.807705+00:00</t>
  </si>
  <si>
    <t>DAYO'S TUCK SHOP -29.8617484227 30.7652378082</t>
  </si>
  <si>
    <t>WHEN THERE IS A NEED.</t>
  </si>
  <si>
    <t>["2", "4", "5", "6", "7", "8", "11"]</t>
  </si>
  <si>
    <t>["2", "5", "10", "20", "26", "33"]</t>
  </si>
  <si>
    <t>2021-11-02 15:04:02.339861+00:00</t>
  </si>
  <si>
    <t>KISS TUCKSHOP -29.9559012937038 30.8827587962151</t>
  </si>
  <si>
    <t>["10", "20", "24", "33"]</t>
  </si>
  <si>
    <t>2021-11-02 13:11:15.440703+00:00</t>
  </si>
  <si>
    <t>THANDABANTU TUCKSHOP -29.9556781997579 30.8869430422783</t>
  </si>
  <si>
    <t>["14", "28"]</t>
  </si>
  <si>
    <t>ISIPINGO CASH &amp; CARRY</t>
  </si>
  <si>
    <t>2021-10-30 08:41:50.195011+00:00</t>
  </si>
  <si>
    <t>BISMILLAH SUPAMARKET -29.8512897723175 31.0160350799561</t>
  </si>
  <si>
    <t>["2", "3", "4", "5", "6", "8", "9", "10", "11", "12", "14", "16", "17", "18", "20", "24", "26", "27", "29", "33", "34"]</t>
  </si>
  <si>
    <t>SWEET MAX</t>
  </si>
  <si>
    <t>2021-11-02 16:17:18.090600+00:00</t>
  </si>
  <si>
    <t>GWACELA TUCKSHOP -29.9553084411601 30.879997313059</t>
  </si>
  <si>
    <t>["5", "10", "14", "20", "24", "33"]</t>
  </si>
  <si>
    <t xml:space="preserve">S.H CASH &amp; CARRY </t>
  </si>
  <si>
    <t>2022-01-10 08:48:42.257439+00:00</t>
  </si>
  <si>
    <t>BLESSING'S TUCK SHOP -29.6085049399974 30.3721297753691</t>
  </si>
  <si>
    <t>["4", "5", "8", "11"]</t>
  </si>
  <si>
    <t>["3", "5", "6", "10", "11", "18", "20", "24", "26", "28", "31", "32", "33"]</t>
  </si>
  <si>
    <t>2022-01-04 15:00:17.391899+00:00</t>
  </si>
  <si>
    <t>CABANGAKAHLE TUCK SHOP -29.8582596 30.7664187</t>
  </si>
  <si>
    <t>3: Temporary</t>
  </si>
  <si>
    <t>["2", "4", "5", "6", "7", "8"]</t>
  </si>
  <si>
    <t>["2", "4", "5", "10", "11", "19", "20", "24", "33"]</t>
  </si>
  <si>
    <t xml:space="preserve">KWATONI SUPERMARKET </t>
  </si>
  <si>
    <t>2021-11-08 18:36:42.625365+00:00</t>
  </si>
  <si>
    <t>MR SUPERMARKET -29.8605202393801 31.0156059265137</t>
  </si>
  <si>
    <t>["2", "4", "5", "8", "9", "10", "11", "14", "16", "20", "24", "26", "27", "29", "33", "36"]</t>
  </si>
  <si>
    <t>Trade port</t>
  </si>
  <si>
    <t>2022-01-10 06:24:22.248830+00:00</t>
  </si>
  <si>
    <t>BE-YOURSELF TUCK SHOP -29.8595293077587 30.76819896698</t>
  </si>
  <si>
    <t>["2", "5", "10", "20", "26", "27", "28"]</t>
  </si>
  <si>
    <t>Data Point</t>
  </si>
  <si>
    <t>wholesalers</t>
  </si>
  <si>
    <t>weekly_order_amount</t>
  </si>
  <si>
    <t>Credit</t>
  </si>
  <si>
    <t>till_slip_submission</t>
  </si>
  <si>
    <t>Type</t>
  </si>
  <si>
    <t>Select</t>
  </si>
  <si>
    <t>Multi-Select</t>
  </si>
  <si>
    <t>Special Text</t>
  </si>
  <si>
    <t>Text</t>
  </si>
  <si>
    <t>Select with Other</t>
  </si>
  <si>
    <t>Question - Library</t>
  </si>
  <si>
    <t>What type of store have you located?</t>
  </si>
  <si>
    <t>What is your role or position in running the Spaza?</t>
  </si>
  <si>
    <t>Does the store have…</t>
  </si>
  <si>
    <t>What kind of shelving is present in store?</t>
  </si>
  <si>
    <t>Does the store have fridges?</t>
  </si>
  <si>
    <t>Do you have Till Points?</t>
  </si>
  <si>
    <t>Do you receive &lt;b&gt;ANY BRANDED MARKETING ITEMS&lt;/b&gt;?</t>
  </si>
  <si>
    <t>Which WHOLESALERS do you buy your stock from AND what percentage (%) do you order at each wholesaler out of 100%? Example Devland Cash &amp; Carry - 20</t>
  </si>
  <si>
    <t>What is your average order AMOUNT per week? E.g. R20 000.00</t>
  </si>
  <si>
    <t>What is the stores &lt;b&gt;TOTAL MONTHLY SALES&lt;/b&gt;?</t>
  </si>
  <si>
    <t>Please select all the &lt;b&gt;BRANDS&lt;/b&gt; that are currently in the Spaza.</t>
  </si>
  <si>
    <t>What is the person's nationality? Select an option from the list.</t>
  </si>
  <si>
    <t>How many spaza's do you have?</t>
  </si>
  <si>
    <t>How long have you been the owner of the spaza?</t>
  </si>
  <si>
    <t>How often do you do your deposits?</t>
  </si>
  <si>
    <t>How OFTEN do you buy stock?</t>
  </si>
  <si>
    <t>Which day of the week do you order your stock? Select all days that may apply.</t>
  </si>
  <si>
    <t>Do you belong to any Buying club or Stokvel? If YES, please type the name in the block.</t>
  </si>
  <si>
    <t>Do you buy your stock on credit? If YES, please tell us how many days are you given.</t>
  </si>
  <si>
    <t>Please select how many slips will be submitted below.</t>
  </si>
  <si>
    <t>Response 0</t>
  </si>
  <si>
    <t>Other - Text</t>
  </si>
  <si>
    <t>Yes - Text</t>
  </si>
  <si>
    <t>Response 1</t>
  </si>
  <si>
    <t>Walk-in (can walk into Spaza)</t>
  </si>
  <si>
    <t>Shop Keeper</t>
  </si>
  <si>
    <t>None of the below apply</t>
  </si>
  <si>
    <t>All products have a shelf/ display area</t>
  </si>
  <si>
    <t>0 Fridges</t>
  </si>
  <si>
    <t>Cash only till point</t>
  </si>
  <si>
    <t>Yes</t>
  </si>
  <si>
    <t>Ethiopian</t>
  </si>
  <si>
    <t>Less than a year</t>
  </si>
  <si>
    <t>Daily</t>
  </si>
  <si>
    <t>Monday</t>
  </si>
  <si>
    <t>No</t>
  </si>
  <si>
    <t>No slip to submit</t>
  </si>
  <si>
    <t>Response 2</t>
  </si>
  <si>
    <t>Gated (can't walk into the Spaza)</t>
  </si>
  <si>
    <t>Shop Owner</t>
  </si>
  <si>
    <t>Electricity</t>
  </si>
  <si>
    <t>Some products are on the shelves, some products are on the floor</t>
  </si>
  <si>
    <t>1-2 fridges</t>
  </si>
  <si>
    <t>1 Till point with Card</t>
  </si>
  <si>
    <t>ACE</t>
  </si>
  <si>
    <t>Bangladeshi</t>
  </si>
  <si>
    <t>1 - 2 years</t>
  </si>
  <si>
    <t>Weekly</t>
  </si>
  <si>
    <t>Twice a week</t>
  </si>
  <si>
    <t>Tuesday</t>
  </si>
  <si>
    <t>1 slip</t>
  </si>
  <si>
    <t>Response 3</t>
  </si>
  <si>
    <t>Temporary</t>
  </si>
  <si>
    <t>Store stand alone freezer/s</t>
  </si>
  <si>
    <t>Products do not have a specific space (all over)</t>
  </si>
  <si>
    <t>More than 2 fridges</t>
  </si>
  <si>
    <t>2 or more Till points with Card</t>
  </si>
  <si>
    <t>ALL GOLD</t>
  </si>
  <si>
    <t>Somalian</t>
  </si>
  <si>
    <t>3 - 4 years</t>
  </si>
  <si>
    <t>Monthly</t>
  </si>
  <si>
    <t>Wednesday</t>
  </si>
  <si>
    <t>2 slips</t>
  </si>
  <si>
    <t>Response 4</t>
  </si>
  <si>
    <t>Sell food that my go bad quickly (expires). Example - Eggs, Vegetables, Fruits etc.</t>
  </si>
  <si>
    <t>AUNT CAROLINE</t>
  </si>
  <si>
    <t>South African</t>
  </si>
  <si>
    <t>5 - 6 years</t>
  </si>
  <si>
    <t>Thursday</t>
  </si>
  <si>
    <t>3 slips</t>
  </si>
  <si>
    <t>Response 5</t>
  </si>
  <si>
    <t>Sell Household products. Example - Cleaning products etc.</t>
  </si>
  <si>
    <t>BENNY'S</t>
  </si>
  <si>
    <t>Kenyan</t>
  </si>
  <si>
    <t>7 - 8 years</t>
  </si>
  <si>
    <t>When I need stock</t>
  </si>
  <si>
    <t>Friday</t>
  </si>
  <si>
    <t>4 slips</t>
  </si>
  <si>
    <t>Response 6</t>
  </si>
  <si>
    <t>Sell any MEDICINE products</t>
  </si>
  <si>
    <t>BLACK CAT</t>
  </si>
  <si>
    <t>Indian</t>
  </si>
  <si>
    <t>9 - 10 years</t>
  </si>
  <si>
    <t>When I have cash</t>
  </si>
  <si>
    <t>Saturday</t>
  </si>
  <si>
    <t>5 slips</t>
  </si>
  <si>
    <t>Response 7</t>
  </si>
  <si>
    <t>Sell Feminine Hygiene Products (Not make-up/ face creams/ Nail polish etc.). Example - Pads, Tampons</t>
  </si>
  <si>
    <t>BROOKES</t>
  </si>
  <si>
    <t>Malawian</t>
  </si>
  <si>
    <t>11 years or more</t>
  </si>
  <si>
    <t>Sunday</t>
  </si>
  <si>
    <t>Response 8</t>
  </si>
  <si>
    <t>Sell Baby Products. Example - Nappies, Baby food, Baby wipes etc.</t>
  </si>
  <si>
    <t>CROSSE &amp; BLACKWELL</t>
  </si>
  <si>
    <t>Mozambican</t>
  </si>
  <si>
    <t>No specific day, only when needed</t>
  </si>
  <si>
    <t>Response 9</t>
  </si>
  <si>
    <t>Sell general items (Buckets, Aluminium Pots, Brooms, Mops, Basins, Brushes)</t>
  </si>
  <si>
    <t>DOLLY VARDEN</t>
  </si>
  <si>
    <t>Pakistani</t>
  </si>
  <si>
    <t>Response 10</t>
  </si>
  <si>
    <t>Sell Hair Products</t>
  </si>
  <si>
    <t>DOOM</t>
  </si>
  <si>
    <t>Zambian</t>
  </si>
  <si>
    <t>Response 11</t>
  </si>
  <si>
    <t>Sell Fast Food</t>
  </si>
  <si>
    <t>ENERGADE</t>
  </si>
  <si>
    <t>Zimbabwean</t>
  </si>
  <si>
    <t>Response 12</t>
  </si>
  <si>
    <t>HAS an ATM in the store</t>
  </si>
  <si>
    <t>FATTI'S &amp; MONI'S</t>
  </si>
  <si>
    <t>Response 13</t>
  </si>
  <si>
    <t>FIZZER</t>
  </si>
  <si>
    <t>Response 14</t>
  </si>
  <si>
    <t>GOLDEN CLOUD</t>
  </si>
  <si>
    <t>Response 15</t>
  </si>
  <si>
    <t>HUGO'S</t>
  </si>
  <si>
    <t>Response 16</t>
  </si>
  <si>
    <t>INGRAMS</t>
  </si>
  <si>
    <t>Response 17</t>
  </si>
  <si>
    <t>JEYES FLUID</t>
  </si>
  <si>
    <t>Response 18</t>
  </si>
  <si>
    <t>JUNGLE OATS</t>
  </si>
  <si>
    <t>Response 19</t>
  </si>
  <si>
    <t>KING KORN</t>
  </si>
  <si>
    <t>Response 20</t>
  </si>
  <si>
    <t>KOO</t>
  </si>
  <si>
    <t>Response 21</t>
  </si>
  <si>
    <t>MORVITE</t>
  </si>
  <si>
    <t>Response 22</t>
  </si>
  <si>
    <t>MRS BALLS</t>
  </si>
  <si>
    <t>Response 23</t>
  </si>
  <si>
    <t>OROS</t>
  </si>
  <si>
    <t>Response 24</t>
  </si>
  <si>
    <t>PURITY</t>
  </si>
  <si>
    <t>Response 25</t>
  </si>
  <si>
    <t>SIXO</t>
  </si>
  <si>
    <t>Response 26</t>
  </si>
  <si>
    <t>SMOOTHIES</t>
  </si>
  <si>
    <t>Response 27</t>
  </si>
  <si>
    <t>STATUS WILD</t>
  </si>
  <si>
    <t>Response 28</t>
  </si>
  <si>
    <t>TASTIC RICE</t>
  </si>
  <si>
    <t>Response 29</t>
  </si>
  <si>
    <t>WILSON'S</t>
  </si>
  <si>
    <t>Response 30</t>
  </si>
  <si>
    <t>WONDER BAR</t>
  </si>
  <si>
    <t>Response 31</t>
  </si>
  <si>
    <t>PEPSI (Pepsi, Max, Light, 7 UP, Mountain Dew, Miranda)</t>
  </si>
  <si>
    <t>Response 32</t>
  </si>
  <si>
    <t>REFRESSSH (All sizes)</t>
  </si>
  <si>
    <t>Response 33</t>
  </si>
  <si>
    <t>REBOOST (all sizes)</t>
  </si>
  <si>
    <t>Response 34</t>
  </si>
  <si>
    <t>KOTEX</t>
  </si>
  <si>
    <t>Response 35</t>
  </si>
  <si>
    <t>BABY SOFT</t>
  </si>
  <si>
    <t>Response 36</t>
  </si>
  <si>
    <t>HUGGIES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</si>
</sst>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##0_);\(###0\)"/>
    <numFmt numFmtId="179" formatCode="0_);[Red]\(0\)"/>
  </numFmts>
  <fonts count="19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3" fillId="7" borderId="1" applyNumberFormat="0" applyAlignment="0" applyProtection="0"/>
    <xf numFmtId="0" fontId="4" fillId="0" borderId="2" applyNumberFormat="0" applyFill="0" applyAlignment="0" applyProtection="0"/>
    <xf numFmtId="0" fontId="0" fillId="9" borderId="3" applyNumberFormat="0" applyFont="0" applyAlignment="0" applyProtection="0"/>
    <xf numFmtId="0" fontId="0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11" fillId="13" borderId="6" applyNumberFormat="0" applyAlignment="0" applyProtection="0"/>
    <xf numFmtId="0" fontId="0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7" applyNumberFormat="0" applyAlignment="0" applyProtection="0"/>
    <xf numFmtId="0" fontId="0" fillId="17" borderId="0" applyNumberFormat="0" applyBorder="0" applyAlignment="0" applyProtection="0"/>
    <xf numFmtId="0" fontId="15" fillId="16" borderId="6" applyNumberFormat="0" applyAlignment="0" applyProtection="0"/>
    <xf numFmtId="0" fontId="16" fillId="0" borderId="9" applyNumberFormat="0" applyFill="0" applyAlignment="0" applyProtection="0"/>
    <xf numFmtId="0" fontId="14" fillId="0" borderId="8" applyNumberFormat="0" applyFill="0" applyAlignment="0" applyProtection="0"/>
    <xf numFmtId="0" fontId="17" fillId="19" borderId="0" applyNumberFormat="0" applyBorder="0" applyAlignment="0" applyProtection="0"/>
    <xf numFmtId="0" fontId="10" fillId="11" borderId="0" applyNumberFormat="0" applyBorder="0" applyAlignment="0" applyProtection="0"/>
    <xf numFmtId="0" fontId="18" fillId="20" borderId="0" applyNumberFormat="0" applyBorder="0" applyAlignment="0" applyProtection="0"/>
    <xf numFmtId="0" fontId="0" fillId="22" borderId="0" applyNumberFormat="0" applyBorder="0" applyAlignment="0" applyProtection="0"/>
    <xf numFmtId="0" fontId="0" fillId="18" borderId="0" applyNumberFormat="0" applyBorder="0" applyAlignment="0" applyProtection="0"/>
    <xf numFmtId="0" fontId="18" fillId="21" borderId="0" applyNumberFormat="0" applyBorder="0" applyAlignment="0" applyProtection="0"/>
    <xf numFmtId="0" fontId="0" fillId="8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12" borderId="0" applyNumberFormat="0" applyBorder="0" applyAlignment="0" applyProtection="0"/>
    <xf numFmtId="0" fontId="18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6" borderId="0" applyNumberFormat="0" applyBorder="0" applyAlignment="0" applyProtection="0"/>
    <xf numFmtId="0" fontId="0" fillId="31" borderId="0" applyNumberFormat="0" applyBorder="0" applyAlignment="0" applyProtection="0"/>
    <xf numFmtId="0" fontId="18" fillId="26" borderId="0" applyNumberFormat="0" applyBorder="0" applyAlignment="0" applyProtection="0"/>
    <xf numFmtId="0" fontId="0" fillId="32" borderId="0" applyNumberFormat="0" applyBorder="0" applyAlignment="0" applyProtection="0"/>
    <xf numFmtId="0" fontId="0" fillId="3" borderId="0" applyNumberFormat="0" applyBorder="0" applyAlignment="0" applyProtection="0"/>
  </cellStyleXfs>
  <cellXfs count="4"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24"/>
  <sheetViews>
    <sheetView tabSelected="1" workbookViewId="0">
      <selection activeCell="I1" sqref="I1"/>
    </sheetView>
  </sheetViews>
  <sheetFormatPr defaultColWidth="9" defaultRowHeight="14.4"/>
  <cols>
    <col min="1" max="1" width="9.66666666666667"/>
    <col min="4" max="4" width="75.5555555555556" customWidth="1"/>
    <col min="5" max="6" width="30.1111111111111" customWidth="1"/>
    <col min="7" max="8" width="13.2222222222222" customWidth="1"/>
    <col min="10" max="10" width="18.6666666666667" customWidth="1"/>
    <col min="11" max="12" width="16.8888888888889" customWidth="1"/>
    <col min="13" max="13" width="24.1111111111111" customWidth="1"/>
    <col min="14" max="15" width="18.2222222222222" customWidth="1"/>
    <col min="16" max="16" width="26" customWidth="1"/>
    <col min="19" max="19" width="38.6666666666667" customWidth="1"/>
    <col min="20" max="20" width="57.5555555555556" customWidth="1"/>
    <col min="21" max="21" width="11.6666666666667" customWidth="1"/>
    <col min="22" max="22" width="19.1111111111111" customWidth="1"/>
    <col min="23" max="24" width="19.8888888888889" customWidth="1"/>
    <col min="25" max="25" width="16.8888888888889" customWidth="1"/>
    <col min="27" max="27" width="11.2222222222222" style="1"/>
    <col min="28" max="28" width="14.8888888888889" style="2" customWidth="1"/>
    <col min="31" max="31" width="22.2222222222222" customWidth="1"/>
    <col min="34" max="34" width="26.1111111111111" customWidth="1"/>
    <col min="35" max="35" width="22.6666666666667" customWidth="1"/>
    <col min="36" max="37" width="25.3333333333333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s="2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10825571</v>
      </c>
      <c r="B2" t="s">
        <v>37</v>
      </c>
      <c r="C2">
        <v>439383</v>
      </c>
      <c r="D2" t="s">
        <v>38</v>
      </c>
      <c r="E2" t="s">
        <v>39</v>
      </c>
      <c r="F2" t="str">
        <f t="shared" ref="F2:F65" si="0">LEFT(E2,1)</f>
        <v>2</v>
      </c>
      <c r="G2" t="s">
        <v>40</v>
      </c>
      <c r="H2" t="str">
        <f t="shared" ref="H2:H65" si="1">LEFT(G2,1)</f>
        <v>1</v>
      </c>
      <c r="I2">
        <v>1</v>
      </c>
      <c r="J2">
        <v>1</v>
      </c>
      <c r="K2" t="s">
        <v>41</v>
      </c>
      <c r="L2" t="str">
        <f t="shared" ref="L2:L65" si="2">LEFT(K2,1)</f>
        <v>3</v>
      </c>
      <c r="M2">
        <v>2</v>
      </c>
      <c r="N2" t="s">
        <v>42</v>
      </c>
      <c r="O2" t="str">
        <f t="shared" ref="O2:O65" si="3">LEFT(N2,1)</f>
        <v>5</v>
      </c>
      <c r="P2" t="s">
        <v>43</v>
      </c>
      <c r="Q2">
        <v>1</v>
      </c>
      <c r="R2">
        <v>1</v>
      </c>
      <c r="S2" t="s">
        <v>44</v>
      </c>
      <c r="T2" t="s">
        <v>45</v>
      </c>
      <c r="U2" t="str">
        <f t="shared" ref="U2:U65" si="4">LEFT(T2,1)</f>
        <v>1</v>
      </c>
      <c r="V2" t="s">
        <v>46</v>
      </c>
      <c r="W2" t="s">
        <v>47</v>
      </c>
      <c r="X2" t="str">
        <f t="shared" ref="X2:X65" si="5">LEFT(W2,1)</f>
        <v>1</v>
      </c>
      <c r="Y2" t="s">
        <v>48</v>
      </c>
      <c r="Z2" t="str">
        <f t="shared" ref="Z2:Z65" si="6">LEFT(Y2,1)</f>
        <v>1</v>
      </c>
      <c r="AA2" s="3" t="s">
        <v>49</v>
      </c>
      <c r="AB2" s="2" t="s">
        <v>50</v>
      </c>
      <c r="AC2" t="s">
        <v>51</v>
      </c>
      <c r="AD2" t="s">
        <v>52</v>
      </c>
      <c r="AE2">
        <v>100</v>
      </c>
      <c r="AG2">
        <v>0</v>
      </c>
      <c r="AI2">
        <v>0</v>
      </c>
      <c r="AJ2" t="s">
        <v>53</v>
      </c>
      <c r="AK2" t="s">
        <v>53</v>
      </c>
    </row>
    <row r="3" spans="1:37">
      <c r="A3">
        <v>10737966</v>
      </c>
      <c r="B3" t="s">
        <v>54</v>
      </c>
      <c r="C3">
        <v>439383</v>
      </c>
      <c r="D3" t="s">
        <v>55</v>
      </c>
      <c r="E3" t="s">
        <v>39</v>
      </c>
      <c r="F3" t="str">
        <f t="shared" si="0"/>
        <v>2</v>
      </c>
      <c r="G3" t="s">
        <v>56</v>
      </c>
      <c r="H3" t="str">
        <f t="shared" si="1"/>
        <v>2</v>
      </c>
      <c r="I3">
        <v>1</v>
      </c>
      <c r="J3">
        <v>1</v>
      </c>
      <c r="K3" t="s">
        <v>57</v>
      </c>
      <c r="L3" t="str">
        <f t="shared" si="2"/>
        <v>2</v>
      </c>
      <c r="M3">
        <v>3</v>
      </c>
      <c r="N3" t="s">
        <v>42</v>
      </c>
      <c r="O3" t="str">
        <f t="shared" si="3"/>
        <v>5</v>
      </c>
      <c r="P3" t="s">
        <v>43</v>
      </c>
      <c r="Q3">
        <v>1</v>
      </c>
      <c r="R3">
        <v>1</v>
      </c>
      <c r="S3" t="s">
        <v>58</v>
      </c>
      <c r="T3" t="s">
        <v>59</v>
      </c>
      <c r="U3" t="str">
        <f t="shared" si="4"/>
        <v>2</v>
      </c>
      <c r="V3" t="s">
        <v>46</v>
      </c>
      <c r="W3" t="s">
        <v>47</v>
      </c>
      <c r="X3" t="str">
        <f t="shared" si="5"/>
        <v>1</v>
      </c>
      <c r="Y3" t="s">
        <v>48</v>
      </c>
      <c r="Z3" t="str">
        <f t="shared" si="6"/>
        <v>1</v>
      </c>
      <c r="AA3" s="3" t="s">
        <v>60</v>
      </c>
      <c r="AB3" s="2" t="s">
        <v>49</v>
      </c>
      <c r="AC3" t="s">
        <v>61</v>
      </c>
      <c r="AD3" t="s">
        <v>62</v>
      </c>
      <c r="AE3">
        <v>100</v>
      </c>
      <c r="AG3">
        <v>0</v>
      </c>
      <c r="AI3">
        <v>0</v>
      </c>
      <c r="AJ3" t="s">
        <v>53</v>
      </c>
      <c r="AK3" t="s">
        <v>53</v>
      </c>
    </row>
    <row r="4" spans="1:37">
      <c r="A4">
        <v>10794249</v>
      </c>
      <c r="B4" t="s">
        <v>63</v>
      </c>
      <c r="C4">
        <v>439383</v>
      </c>
      <c r="D4" t="s">
        <v>64</v>
      </c>
      <c r="E4" t="s">
        <v>65</v>
      </c>
      <c r="F4" t="str">
        <f t="shared" si="0"/>
        <v>1</v>
      </c>
      <c r="G4" t="s">
        <v>56</v>
      </c>
      <c r="H4" t="str">
        <f t="shared" si="1"/>
        <v>2</v>
      </c>
      <c r="I4">
        <v>1</v>
      </c>
      <c r="J4">
        <v>1</v>
      </c>
      <c r="K4" t="s">
        <v>66</v>
      </c>
      <c r="L4" t="str">
        <f t="shared" si="2"/>
        <v>6</v>
      </c>
      <c r="M4">
        <v>2</v>
      </c>
      <c r="N4" t="s">
        <v>42</v>
      </c>
      <c r="O4" t="str">
        <f t="shared" si="3"/>
        <v>5</v>
      </c>
      <c r="P4" t="s">
        <v>43</v>
      </c>
      <c r="Q4">
        <v>1</v>
      </c>
      <c r="R4">
        <v>1</v>
      </c>
      <c r="S4" t="s">
        <v>44</v>
      </c>
      <c r="T4" t="s">
        <v>59</v>
      </c>
      <c r="U4" t="str">
        <f t="shared" si="4"/>
        <v>2</v>
      </c>
      <c r="V4" t="s">
        <v>67</v>
      </c>
      <c r="W4" t="s">
        <v>47</v>
      </c>
      <c r="X4" t="str">
        <f t="shared" si="5"/>
        <v>1</v>
      </c>
      <c r="Y4" t="s">
        <v>48</v>
      </c>
      <c r="Z4" t="str">
        <f t="shared" si="6"/>
        <v>1</v>
      </c>
      <c r="AA4" s="3" t="s">
        <v>68</v>
      </c>
      <c r="AB4" s="2" t="s">
        <v>69</v>
      </c>
      <c r="AC4" t="s">
        <v>70</v>
      </c>
      <c r="AD4" t="s">
        <v>52</v>
      </c>
      <c r="AE4">
        <v>100</v>
      </c>
      <c r="AG4">
        <v>0</v>
      </c>
      <c r="AI4">
        <v>0</v>
      </c>
      <c r="AJ4" t="s">
        <v>71</v>
      </c>
      <c r="AK4" t="s">
        <v>71</v>
      </c>
    </row>
    <row r="5" spans="1:37">
      <c r="A5">
        <v>10824333</v>
      </c>
      <c r="B5" t="s">
        <v>72</v>
      </c>
      <c r="C5">
        <v>439383</v>
      </c>
      <c r="D5" t="s">
        <v>73</v>
      </c>
      <c r="E5" t="s">
        <v>65</v>
      </c>
      <c r="F5" t="str">
        <f t="shared" si="0"/>
        <v>1</v>
      </c>
      <c r="G5" t="s">
        <v>40</v>
      </c>
      <c r="H5" t="str">
        <f t="shared" si="1"/>
        <v>1</v>
      </c>
      <c r="I5">
        <v>1</v>
      </c>
      <c r="J5">
        <v>1</v>
      </c>
      <c r="K5" t="s">
        <v>41</v>
      </c>
      <c r="L5" t="str">
        <f t="shared" si="2"/>
        <v>3</v>
      </c>
      <c r="M5">
        <v>2</v>
      </c>
      <c r="N5" t="s">
        <v>42</v>
      </c>
      <c r="O5" t="str">
        <f t="shared" si="3"/>
        <v>5</v>
      </c>
      <c r="P5" t="s">
        <v>43</v>
      </c>
      <c r="Q5">
        <v>1</v>
      </c>
      <c r="R5">
        <v>1</v>
      </c>
      <c r="S5" t="s">
        <v>58</v>
      </c>
      <c r="T5" t="s">
        <v>59</v>
      </c>
      <c r="U5" t="str">
        <f t="shared" si="4"/>
        <v>2</v>
      </c>
      <c r="V5" t="s">
        <v>46</v>
      </c>
      <c r="W5" t="s">
        <v>47</v>
      </c>
      <c r="X5" t="str">
        <f t="shared" si="5"/>
        <v>1</v>
      </c>
      <c r="Y5" t="s">
        <v>48</v>
      </c>
      <c r="Z5" t="str">
        <f t="shared" si="6"/>
        <v>1</v>
      </c>
      <c r="AA5" s="3" t="s">
        <v>74</v>
      </c>
      <c r="AB5" s="2" t="s">
        <v>69</v>
      </c>
      <c r="AC5" t="s">
        <v>75</v>
      </c>
      <c r="AD5" t="s">
        <v>52</v>
      </c>
      <c r="AE5">
        <v>100</v>
      </c>
      <c r="AG5">
        <v>0</v>
      </c>
      <c r="AI5">
        <v>0</v>
      </c>
      <c r="AJ5" t="s">
        <v>53</v>
      </c>
      <c r="AK5" t="s">
        <v>71</v>
      </c>
    </row>
    <row r="6" spans="1:37">
      <c r="A6">
        <v>10851861</v>
      </c>
      <c r="B6" t="s">
        <v>76</v>
      </c>
      <c r="C6">
        <v>439383</v>
      </c>
      <c r="D6" t="s">
        <v>77</v>
      </c>
      <c r="E6" t="s">
        <v>65</v>
      </c>
      <c r="F6" t="str">
        <f t="shared" si="0"/>
        <v>1</v>
      </c>
      <c r="G6" t="s">
        <v>40</v>
      </c>
      <c r="H6" t="str">
        <f t="shared" si="1"/>
        <v>1</v>
      </c>
      <c r="I6">
        <v>1</v>
      </c>
      <c r="J6">
        <v>1</v>
      </c>
      <c r="K6" t="s">
        <v>78</v>
      </c>
      <c r="L6" t="str">
        <f t="shared" si="2"/>
        <v>4</v>
      </c>
      <c r="M6">
        <v>2</v>
      </c>
      <c r="N6" t="s">
        <v>42</v>
      </c>
      <c r="O6" t="str">
        <f t="shared" si="3"/>
        <v>5</v>
      </c>
      <c r="P6" t="s">
        <v>43</v>
      </c>
      <c r="Q6">
        <v>1</v>
      </c>
      <c r="R6">
        <v>1</v>
      </c>
      <c r="S6" t="s">
        <v>79</v>
      </c>
      <c r="T6" t="s">
        <v>59</v>
      </c>
      <c r="U6" t="str">
        <f t="shared" si="4"/>
        <v>2</v>
      </c>
      <c r="V6" t="s">
        <v>67</v>
      </c>
      <c r="W6" t="s">
        <v>47</v>
      </c>
      <c r="X6" t="str">
        <f t="shared" si="5"/>
        <v>1</v>
      </c>
      <c r="Y6" t="s">
        <v>48</v>
      </c>
      <c r="Z6" t="str">
        <f t="shared" si="6"/>
        <v>1</v>
      </c>
      <c r="AA6" s="3" t="s">
        <v>80</v>
      </c>
      <c r="AB6" s="2" t="s">
        <v>81</v>
      </c>
      <c r="AC6" t="s">
        <v>82</v>
      </c>
      <c r="AD6" t="s">
        <v>83</v>
      </c>
      <c r="AE6">
        <v>50</v>
      </c>
      <c r="AF6" t="s">
        <v>84</v>
      </c>
      <c r="AG6">
        <v>50</v>
      </c>
      <c r="AI6">
        <v>0</v>
      </c>
      <c r="AJ6" t="s">
        <v>53</v>
      </c>
      <c r="AK6" t="s">
        <v>71</v>
      </c>
    </row>
    <row r="7" spans="1:37">
      <c r="A7">
        <v>10794678</v>
      </c>
      <c r="B7" t="s">
        <v>85</v>
      </c>
      <c r="C7">
        <v>439383</v>
      </c>
      <c r="D7" t="s">
        <v>86</v>
      </c>
      <c r="E7" t="s">
        <v>65</v>
      </c>
      <c r="F7" t="str">
        <f t="shared" si="0"/>
        <v>1</v>
      </c>
      <c r="G7" t="s">
        <v>56</v>
      </c>
      <c r="H7" t="str">
        <f t="shared" si="1"/>
        <v>2</v>
      </c>
      <c r="I7">
        <v>1</v>
      </c>
      <c r="J7">
        <v>2</v>
      </c>
      <c r="K7" t="s">
        <v>41</v>
      </c>
      <c r="L7" t="str">
        <f t="shared" si="2"/>
        <v>3</v>
      </c>
      <c r="M7">
        <v>2</v>
      </c>
      <c r="N7" t="s">
        <v>42</v>
      </c>
      <c r="O7" t="str">
        <f t="shared" si="3"/>
        <v>5</v>
      </c>
      <c r="P7" t="s">
        <v>43</v>
      </c>
      <c r="Q7">
        <v>1</v>
      </c>
      <c r="R7">
        <v>1</v>
      </c>
      <c r="S7" t="s">
        <v>58</v>
      </c>
      <c r="T7" t="s">
        <v>59</v>
      </c>
      <c r="U7" t="str">
        <f t="shared" si="4"/>
        <v>2</v>
      </c>
      <c r="V7" t="s">
        <v>67</v>
      </c>
      <c r="W7" t="s">
        <v>47</v>
      </c>
      <c r="X7" t="str">
        <f t="shared" si="5"/>
        <v>1</v>
      </c>
      <c r="Y7" t="s">
        <v>48</v>
      </c>
      <c r="Z7" t="str">
        <f t="shared" si="6"/>
        <v>1</v>
      </c>
      <c r="AA7" s="3" t="s">
        <v>80</v>
      </c>
      <c r="AB7" s="2" t="s">
        <v>81</v>
      </c>
      <c r="AC7" t="s">
        <v>87</v>
      </c>
      <c r="AD7" t="s">
        <v>52</v>
      </c>
      <c r="AE7">
        <v>100</v>
      </c>
      <c r="AG7">
        <v>0</v>
      </c>
      <c r="AI7">
        <v>0</v>
      </c>
      <c r="AJ7" t="s">
        <v>53</v>
      </c>
      <c r="AK7" t="s">
        <v>53</v>
      </c>
    </row>
    <row r="8" spans="1:37">
      <c r="A8">
        <v>10729468</v>
      </c>
      <c r="B8" t="s">
        <v>88</v>
      </c>
      <c r="C8">
        <v>203514</v>
      </c>
      <c r="D8" t="s">
        <v>89</v>
      </c>
      <c r="E8" t="s">
        <v>39</v>
      </c>
      <c r="F8" t="str">
        <f t="shared" si="0"/>
        <v>2</v>
      </c>
      <c r="G8" t="s">
        <v>56</v>
      </c>
      <c r="H8" t="str">
        <f t="shared" si="1"/>
        <v>2</v>
      </c>
      <c r="I8">
        <v>4</v>
      </c>
      <c r="J8">
        <v>1</v>
      </c>
      <c r="K8" t="s">
        <v>41</v>
      </c>
      <c r="L8" t="str">
        <f t="shared" si="2"/>
        <v>3</v>
      </c>
      <c r="M8" t="s">
        <v>90</v>
      </c>
      <c r="N8" t="s">
        <v>91</v>
      </c>
      <c r="O8" t="str">
        <f t="shared" si="3"/>
        <v>1</v>
      </c>
      <c r="P8" t="s">
        <v>92</v>
      </c>
      <c r="Q8">
        <v>1</v>
      </c>
      <c r="R8">
        <v>1</v>
      </c>
      <c r="S8" t="s">
        <v>93</v>
      </c>
      <c r="T8" t="s">
        <v>59</v>
      </c>
      <c r="U8" t="str">
        <f t="shared" si="4"/>
        <v>2</v>
      </c>
      <c r="V8" t="s">
        <v>46</v>
      </c>
      <c r="W8" t="s">
        <v>47</v>
      </c>
      <c r="X8" t="str">
        <f t="shared" si="5"/>
        <v>1</v>
      </c>
      <c r="Y8" t="s">
        <v>48</v>
      </c>
      <c r="Z8" t="str">
        <f t="shared" si="6"/>
        <v>1</v>
      </c>
      <c r="AA8" s="3" t="s">
        <v>94</v>
      </c>
      <c r="AB8" s="2" t="s">
        <v>95</v>
      </c>
      <c r="AC8" t="s">
        <v>96</v>
      </c>
      <c r="AD8" t="s">
        <v>97</v>
      </c>
      <c r="AE8">
        <v>85</v>
      </c>
      <c r="AF8" t="s">
        <v>98</v>
      </c>
      <c r="AG8">
        <v>15</v>
      </c>
      <c r="AI8">
        <v>0</v>
      </c>
      <c r="AJ8" t="s">
        <v>53</v>
      </c>
      <c r="AK8" t="s">
        <v>99</v>
      </c>
    </row>
    <row r="9" spans="1:37">
      <c r="A9">
        <v>10754507</v>
      </c>
      <c r="B9" t="s">
        <v>100</v>
      </c>
      <c r="C9">
        <v>203514</v>
      </c>
      <c r="D9" t="s">
        <v>101</v>
      </c>
      <c r="E9" t="s">
        <v>39</v>
      </c>
      <c r="F9" t="str">
        <f t="shared" si="0"/>
        <v>2</v>
      </c>
      <c r="G9" t="s">
        <v>40</v>
      </c>
      <c r="H9" t="str">
        <f t="shared" si="1"/>
        <v>1</v>
      </c>
      <c r="I9">
        <v>1</v>
      </c>
      <c r="J9">
        <v>1</v>
      </c>
      <c r="K9" t="s">
        <v>78</v>
      </c>
      <c r="L9" t="str">
        <f t="shared" si="2"/>
        <v>4</v>
      </c>
      <c r="M9">
        <v>3</v>
      </c>
      <c r="N9" t="s">
        <v>42</v>
      </c>
      <c r="O9" t="str">
        <f t="shared" si="3"/>
        <v>5</v>
      </c>
      <c r="P9" t="s">
        <v>43</v>
      </c>
      <c r="Q9">
        <v>1</v>
      </c>
      <c r="R9">
        <v>1</v>
      </c>
      <c r="S9" t="s">
        <v>102</v>
      </c>
      <c r="T9" t="s">
        <v>59</v>
      </c>
      <c r="U9" t="str">
        <f t="shared" si="4"/>
        <v>2</v>
      </c>
      <c r="V9" t="s">
        <v>46</v>
      </c>
      <c r="W9" t="s">
        <v>47</v>
      </c>
      <c r="X9" t="str">
        <f t="shared" si="5"/>
        <v>1</v>
      </c>
      <c r="Y9" t="s">
        <v>48</v>
      </c>
      <c r="Z9" t="str">
        <f t="shared" si="6"/>
        <v>1</v>
      </c>
      <c r="AA9" s="3" t="s">
        <v>103</v>
      </c>
      <c r="AB9" s="2" t="s">
        <v>104</v>
      </c>
      <c r="AC9" t="s">
        <v>105</v>
      </c>
      <c r="AD9" t="s">
        <v>106</v>
      </c>
      <c r="AE9">
        <v>50</v>
      </c>
      <c r="AF9" t="s">
        <v>107</v>
      </c>
      <c r="AG9">
        <v>50</v>
      </c>
      <c r="AI9">
        <v>0</v>
      </c>
      <c r="AJ9" t="s">
        <v>53</v>
      </c>
      <c r="AK9" t="s">
        <v>71</v>
      </c>
    </row>
    <row r="10" spans="1:37">
      <c r="A10">
        <v>10728266</v>
      </c>
      <c r="B10" t="s">
        <v>108</v>
      </c>
      <c r="C10">
        <v>203514</v>
      </c>
      <c r="D10" t="s">
        <v>109</v>
      </c>
      <c r="E10" t="s">
        <v>39</v>
      </c>
      <c r="F10" t="str">
        <f t="shared" si="0"/>
        <v>2</v>
      </c>
      <c r="G10" t="s">
        <v>56</v>
      </c>
      <c r="H10" t="str">
        <f t="shared" si="1"/>
        <v>2</v>
      </c>
      <c r="I10">
        <v>4</v>
      </c>
      <c r="J10">
        <v>4</v>
      </c>
      <c r="K10" t="s">
        <v>78</v>
      </c>
      <c r="L10" t="str">
        <f t="shared" si="2"/>
        <v>4</v>
      </c>
      <c r="M10" t="s">
        <v>110</v>
      </c>
      <c r="N10" t="s">
        <v>42</v>
      </c>
      <c r="O10" t="str">
        <f t="shared" si="3"/>
        <v>5</v>
      </c>
      <c r="P10" t="s">
        <v>43</v>
      </c>
      <c r="Q10">
        <v>1</v>
      </c>
      <c r="R10">
        <v>1</v>
      </c>
      <c r="S10" t="s">
        <v>111</v>
      </c>
      <c r="T10" t="s">
        <v>59</v>
      </c>
      <c r="U10" t="str">
        <f t="shared" si="4"/>
        <v>2</v>
      </c>
      <c r="V10" t="s">
        <v>46</v>
      </c>
      <c r="W10" t="s">
        <v>47</v>
      </c>
      <c r="X10" t="str">
        <f t="shared" si="5"/>
        <v>1</v>
      </c>
      <c r="Y10" t="s">
        <v>48</v>
      </c>
      <c r="Z10" t="str">
        <f t="shared" si="6"/>
        <v>1</v>
      </c>
      <c r="AA10" s="3" t="s">
        <v>103</v>
      </c>
      <c r="AB10" s="2" t="s">
        <v>74</v>
      </c>
      <c r="AC10" t="s">
        <v>112</v>
      </c>
      <c r="AD10" t="s">
        <v>113</v>
      </c>
      <c r="AE10">
        <v>100</v>
      </c>
      <c r="AG10">
        <v>0</v>
      </c>
      <c r="AI10">
        <v>0</v>
      </c>
      <c r="AJ10" t="s">
        <v>71</v>
      </c>
      <c r="AK10" t="s">
        <v>71</v>
      </c>
    </row>
    <row r="11" spans="1:37">
      <c r="A11">
        <v>10726748</v>
      </c>
      <c r="B11" t="s">
        <v>114</v>
      </c>
      <c r="C11">
        <v>203514</v>
      </c>
      <c r="D11" t="s">
        <v>115</v>
      </c>
      <c r="E11" t="s">
        <v>39</v>
      </c>
      <c r="F11" t="str">
        <f t="shared" si="0"/>
        <v>2</v>
      </c>
      <c r="G11" t="s">
        <v>56</v>
      </c>
      <c r="H11" t="str">
        <f t="shared" si="1"/>
        <v>2</v>
      </c>
      <c r="I11">
        <v>1</v>
      </c>
      <c r="J11">
        <v>1</v>
      </c>
      <c r="K11" t="s">
        <v>41</v>
      </c>
      <c r="L11" t="str">
        <f t="shared" si="2"/>
        <v>3</v>
      </c>
      <c r="M11">
        <v>3</v>
      </c>
      <c r="N11" t="s">
        <v>42</v>
      </c>
      <c r="O11" t="str">
        <f t="shared" si="3"/>
        <v>5</v>
      </c>
      <c r="P11" t="s">
        <v>43</v>
      </c>
      <c r="Q11">
        <v>1</v>
      </c>
      <c r="R11">
        <v>1</v>
      </c>
      <c r="S11" t="s">
        <v>102</v>
      </c>
      <c r="T11" t="s">
        <v>59</v>
      </c>
      <c r="U11" t="str">
        <f t="shared" si="4"/>
        <v>2</v>
      </c>
      <c r="V11" t="s">
        <v>46</v>
      </c>
      <c r="W11" t="s">
        <v>47</v>
      </c>
      <c r="X11" t="str">
        <f t="shared" si="5"/>
        <v>1</v>
      </c>
      <c r="Y11" t="s">
        <v>48</v>
      </c>
      <c r="Z11" t="str">
        <f t="shared" si="6"/>
        <v>1</v>
      </c>
      <c r="AA11" s="3" t="s">
        <v>116</v>
      </c>
      <c r="AB11" s="2" t="s">
        <v>74</v>
      </c>
      <c r="AC11" t="s">
        <v>117</v>
      </c>
      <c r="AD11" t="s">
        <v>118</v>
      </c>
      <c r="AE11">
        <v>50</v>
      </c>
      <c r="AF11" t="s">
        <v>119</v>
      </c>
      <c r="AG11">
        <v>50</v>
      </c>
      <c r="AI11">
        <v>0</v>
      </c>
      <c r="AJ11" t="s">
        <v>53</v>
      </c>
      <c r="AK11" t="s">
        <v>53</v>
      </c>
    </row>
    <row r="12" spans="1:37">
      <c r="A12">
        <v>10754809</v>
      </c>
      <c r="B12" t="s">
        <v>120</v>
      </c>
      <c r="C12">
        <v>203514</v>
      </c>
      <c r="D12" t="s">
        <v>121</v>
      </c>
      <c r="E12" t="s">
        <v>39</v>
      </c>
      <c r="F12" t="str">
        <f t="shared" si="0"/>
        <v>2</v>
      </c>
      <c r="G12" t="s">
        <v>56</v>
      </c>
      <c r="H12" t="str">
        <f t="shared" si="1"/>
        <v>2</v>
      </c>
      <c r="I12">
        <v>4</v>
      </c>
      <c r="J12">
        <v>1</v>
      </c>
      <c r="K12" t="s">
        <v>122</v>
      </c>
      <c r="L12" t="str">
        <f t="shared" si="2"/>
        <v>5</v>
      </c>
      <c r="M12">
        <v>3</v>
      </c>
      <c r="N12" t="s">
        <v>91</v>
      </c>
      <c r="O12" t="str">
        <f t="shared" si="3"/>
        <v>1</v>
      </c>
      <c r="P12" t="s">
        <v>92</v>
      </c>
      <c r="Q12">
        <v>1</v>
      </c>
      <c r="R12">
        <v>1</v>
      </c>
      <c r="S12" t="s">
        <v>123</v>
      </c>
      <c r="T12" t="s">
        <v>59</v>
      </c>
      <c r="U12" t="str">
        <f t="shared" si="4"/>
        <v>2</v>
      </c>
      <c r="V12" t="s">
        <v>46</v>
      </c>
      <c r="W12" t="s">
        <v>47</v>
      </c>
      <c r="X12" t="str">
        <f t="shared" si="5"/>
        <v>1</v>
      </c>
      <c r="Y12" t="s">
        <v>48</v>
      </c>
      <c r="Z12" t="str">
        <f t="shared" si="6"/>
        <v>1</v>
      </c>
      <c r="AA12" s="3" t="s">
        <v>124</v>
      </c>
      <c r="AB12" s="2" t="s">
        <v>125</v>
      </c>
      <c r="AC12" t="s">
        <v>126</v>
      </c>
      <c r="AD12" t="s">
        <v>107</v>
      </c>
      <c r="AE12">
        <v>70</v>
      </c>
      <c r="AF12" t="s">
        <v>127</v>
      </c>
      <c r="AG12">
        <v>30</v>
      </c>
      <c r="AI12">
        <v>0</v>
      </c>
      <c r="AJ12" t="s">
        <v>71</v>
      </c>
      <c r="AK12" t="s">
        <v>71</v>
      </c>
    </row>
    <row r="13" spans="1:37">
      <c r="A13">
        <v>10722997</v>
      </c>
      <c r="B13" t="s">
        <v>128</v>
      </c>
      <c r="C13">
        <v>203514</v>
      </c>
      <c r="D13" t="s">
        <v>129</v>
      </c>
      <c r="E13" t="s">
        <v>39</v>
      </c>
      <c r="F13" t="str">
        <f t="shared" si="0"/>
        <v>2</v>
      </c>
      <c r="G13" t="s">
        <v>56</v>
      </c>
      <c r="H13" t="str">
        <f t="shared" si="1"/>
        <v>2</v>
      </c>
      <c r="I13">
        <v>4</v>
      </c>
      <c r="J13">
        <v>1</v>
      </c>
      <c r="K13" t="s">
        <v>66</v>
      </c>
      <c r="L13" t="str">
        <f t="shared" si="2"/>
        <v>6</v>
      </c>
      <c r="M13">
        <v>3</v>
      </c>
      <c r="N13" t="s">
        <v>42</v>
      </c>
      <c r="O13" t="str">
        <f t="shared" si="3"/>
        <v>5</v>
      </c>
      <c r="P13" t="s">
        <v>43</v>
      </c>
      <c r="Q13">
        <v>1</v>
      </c>
      <c r="R13">
        <v>1</v>
      </c>
      <c r="S13" t="s">
        <v>130</v>
      </c>
      <c r="T13" t="s">
        <v>59</v>
      </c>
      <c r="U13" t="str">
        <f t="shared" si="4"/>
        <v>2</v>
      </c>
      <c r="V13" t="s">
        <v>46</v>
      </c>
      <c r="W13" t="s">
        <v>47</v>
      </c>
      <c r="X13" t="str">
        <f t="shared" si="5"/>
        <v>1</v>
      </c>
      <c r="Y13" t="s">
        <v>48</v>
      </c>
      <c r="Z13" t="str">
        <f t="shared" si="6"/>
        <v>1</v>
      </c>
      <c r="AA13" s="3" t="s">
        <v>131</v>
      </c>
      <c r="AB13" s="2" t="s">
        <v>68</v>
      </c>
      <c r="AC13" t="s">
        <v>132</v>
      </c>
      <c r="AD13" t="s">
        <v>97</v>
      </c>
      <c r="AE13">
        <v>100</v>
      </c>
      <c r="AG13">
        <v>0</v>
      </c>
      <c r="AI13">
        <v>0</v>
      </c>
      <c r="AJ13" t="s">
        <v>53</v>
      </c>
      <c r="AK13" t="s">
        <v>71</v>
      </c>
    </row>
    <row r="14" spans="1:37">
      <c r="A14">
        <v>10840935</v>
      </c>
      <c r="B14" t="s">
        <v>133</v>
      </c>
      <c r="C14">
        <v>869137</v>
      </c>
      <c r="D14" t="s">
        <v>134</v>
      </c>
      <c r="E14" t="s">
        <v>65</v>
      </c>
      <c r="F14" t="str">
        <f t="shared" si="0"/>
        <v>1</v>
      </c>
      <c r="G14" t="s">
        <v>56</v>
      </c>
      <c r="H14" t="str">
        <f t="shared" si="1"/>
        <v>2</v>
      </c>
      <c r="I14">
        <v>1</v>
      </c>
      <c r="J14">
        <v>1</v>
      </c>
      <c r="K14" t="s">
        <v>41</v>
      </c>
      <c r="L14" t="str">
        <f t="shared" si="2"/>
        <v>3</v>
      </c>
      <c r="M14">
        <v>1</v>
      </c>
      <c r="N14" t="s">
        <v>42</v>
      </c>
      <c r="O14" t="str">
        <f t="shared" si="3"/>
        <v>5</v>
      </c>
      <c r="P14" t="s">
        <v>43</v>
      </c>
      <c r="Q14">
        <v>1</v>
      </c>
      <c r="R14">
        <v>1</v>
      </c>
      <c r="S14" t="s">
        <v>135</v>
      </c>
      <c r="T14" t="s">
        <v>45</v>
      </c>
      <c r="U14" t="str">
        <f t="shared" si="4"/>
        <v>1</v>
      </c>
      <c r="V14" t="s">
        <v>46</v>
      </c>
      <c r="W14" t="s">
        <v>47</v>
      </c>
      <c r="X14" t="str">
        <f t="shared" si="5"/>
        <v>1</v>
      </c>
      <c r="Y14" t="s">
        <v>136</v>
      </c>
      <c r="Z14" t="str">
        <f t="shared" si="6"/>
        <v>2</v>
      </c>
      <c r="AA14" s="3">
        <v>1784</v>
      </c>
      <c r="AB14" s="2" t="s">
        <v>137</v>
      </c>
      <c r="AC14" t="s">
        <v>138</v>
      </c>
      <c r="AD14" t="s">
        <v>139</v>
      </c>
      <c r="AE14">
        <v>100</v>
      </c>
      <c r="AG14">
        <v>0</v>
      </c>
      <c r="AI14">
        <v>0</v>
      </c>
      <c r="AJ14" t="s">
        <v>53</v>
      </c>
      <c r="AK14" t="s">
        <v>71</v>
      </c>
    </row>
    <row r="15" spans="1:37">
      <c r="A15">
        <v>10759355</v>
      </c>
      <c r="B15" t="s">
        <v>140</v>
      </c>
      <c r="C15">
        <v>203514</v>
      </c>
      <c r="D15" t="s">
        <v>141</v>
      </c>
      <c r="E15" t="s">
        <v>39</v>
      </c>
      <c r="F15" t="str">
        <f t="shared" si="0"/>
        <v>2</v>
      </c>
      <c r="G15" t="s">
        <v>56</v>
      </c>
      <c r="H15" t="str">
        <f t="shared" si="1"/>
        <v>2</v>
      </c>
      <c r="I15">
        <v>1</v>
      </c>
      <c r="J15">
        <v>1</v>
      </c>
      <c r="K15" t="s">
        <v>41</v>
      </c>
      <c r="L15" t="str">
        <f t="shared" si="2"/>
        <v>3</v>
      </c>
      <c r="M15">
        <v>3</v>
      </c>
      <c r="N15" t="s">
        <v>42</v>
      </c>
      <c r="O15" t="str">
        <f t="shared" si="3"/>
        <v>5</v>
      </c>
      <c r="P15" t="s">
        <v>43</v>
      </c>
      <c r="Q15">
        <v>1</v>
      </c>
      <c r="R15">
        <v>1</v>
      </c>
      <c r="S15" t="s">
        <v>102</v>
      </c>
      <c r="T15" t="s">
        <v>59</v>
      </c>
      <c r="U15" t="str">
        <f t="shared" si="4"/>
        <v>2</v>
      </c>
      <c r="V15" t="s">
        <v>46</v>
      </c>
      <c r="W15" t="s">
        <v>47</v>
      </c>
      <c r="X15" t="str">
        <f t="shared" si="5"/>
        <v>1</v>
      </c>
      <c r="Y15" t="s">
        <v>48</v>
      </c>
      <c r="Z15" t="str">
        <f t="shared" si="6"/>
        <v>1</v>
      </c>
      <c r="AA15" s="3" t="s">
        <v>142</v>
      </c>
      <c r="AB15" s="2" t="s">
        <v>143</v>
      </c>
      <c r="AC15" t="s">
        <v>144</v>
      </c>
      <c r="AD15" t="s">
        <v>107</v>
      </c>
      <c r="AE15">
        <v>80</v>
      </c>
      <c r="AF15" t="s">
        <v>145</v>
      </c>
      <c r="AG15">
        <v>20</v>
      </c>
      <c r="AI15">
        <v>0</v>
      </c>
      <c r="AJ15" t="s">
        <v>71</v>
      </c>
      <c r="AK15" t="s">
        <v>53</v>
      </c>
    </row>
    <row r="16" spans="1:37">
      <c r="A16">
        <v>10867764</v>
      </c>
      <c r="B16" t="s">
        <v>146</v>
      </c>
      <c r="C16">
        <v>161351</v>
      </c>
      <c r="D16" t="s">
        <v>147</v>
      </c>
      <c r="E16" t="s">
        <v>39</v>
      </c>
      <c r="F16" t="str">
        <f t="shared" si="0"/>
        <v>2</v>
      </c>
      <c r="G16" t="s">
        <v>40</v>
      </c>
      <c r="H16" t="str">
        <f t="shared" si="1"/>
        <v>1</v>
      </c>
      <c r="I16">
        <v>1</v>
      </c>
      <c r="J16">
        <v>1</v>
      </c>
      <c r="K16" t="s">
        <v>57</v>
      </c>
      <c r="L16" t="str">
        <f t="shared" si="2"/>
        <v>2</v>
      </c>
      <c r="M16">
        <v>2</v>
      </c>
      <c r="N16" t="s">
        <v>42</v>
      </c>
      <c r="O16" t="str">
        <f t="shared" si="3"/>
        <v>5</v>
      </c>
      <c r="P16" t="s">
        <v>43</v>
      </c>
      <c r="Q16">
        <v>1</v>
      </c>
      <c r="R16">
        <v>1</v>
      </c>
      <c r="S16" t="s">
        <v>148</v>
      </c>
      <c r="T16" t="s">
        <v>59</v>
      </c>
      <c r="U16" t="str">
        <f t="shared" si="4"/>
        <v>2</v>
      </c>
      <c r="V16" t="s">
        <v>67</v>
      </c>
      <c r="W16" t="s">
        <v>47</v>
      </c>
      <c r="X16" t="str">
        <f t="shared" si="5"/>
        <v>1</v>
      </c>
      <c r="Y16" t="s">
        <v>48</v>
      </c>
      <c r="Z16" t="str">
        <f t="shared" si="6"/>
        <v>1</v>
      </c>
      <c r="AA16" s="3">
        <v>13129</v>
      </c>
      <c r="AB16" s="2">
        <v>52000</v>
      </c>
      <c r="AC16" t="s">
        <v>149</v>
      </c>
      <c r="AD16" t="s">
        <v>150</v>
      </c>
      <c r="AE16">
        <v>100</v>
      </c>
      <c r="AG16">
        <v>0</v>
      </c>
      <c r="AI16">
        <v>0</v>
      </c>
      <c r="AJ16" t="s">
        <v>53</v>
      </c>
      <c r="AK16" t="s">
        <v>53</v>
      </c>
    </row>
    <row r="17" spans="1:37">
      <c r="A17">
        <v>10846156</v>
      </c>
      <c r="B17" t="s">
        <v>151</v>
      </c>
      <c r="C17">
        <v>869137</v>
      </c>
      <c r="D17" t="s">
        <v>152</v>
      </c>
      <c r="E17" t="s">
        <v>65</v>
      </c>
      <c r="F17" t="str">
        <f t="shared" si="0"/>
        <v>1</v>
      </c>
      <c r="G17" t="s">
        <v>56</v>
      </c>
      <c r="H17" t="str">
        <f t="shared" si="1"/>
        <v>2</v>
      </c>
      <c r="I17">
        <v>2</v>
      </c>
      <c r="J17">
        <v>1</v>
      </c>
      <c r="K17" t="s">
        <v>57</v>
      </c>
      <c r="L17" t="str">
        <f t="shared" si="2"/>
        <v>2</v>
      </c>
      <c r="M17">
        <v>2</v>
      </c>
      <c r="N17" t="s">
        <v>153</v>
      </c>
      <c r="O17" t="str">
        <f t="shared" si="3"/>
        <v>3</v>
      </c>
      <c r="P17" t="s">
        <v>43</v>
      </c>
      <c r="Q17">
        <v>1</v>
      </c>
      <c r="R17">
        <v>1</v>
      </c>
      <c r="S17" t="s">
        <v>154</v>
      </c>
      <c r="T17" t="s">
        <v>59</v>
      </c>
      <c r="U17" t="str">
        <f t="shared" si="4"/>
        <v>2</v>
      </c>
      <c r="V17" t="s">
        <v>67</v>
      </c>
      <c r="W17" t="s">
        <v>47</v>
      </c>
      <c r="X17" t="str">
        <f t="shared" si="5"/>
        <v>1</v>
      </c>
      <c r="Y17" t="s">
        <v>48</v>
      </c>
      <c r="Z17" t="str">
        <f t="shared" si="6"/>
        <v>1</v>
      </c>
      <c r="AA17" s="3" t="s">
        <v>155</v>
      </c>
      <c r="AB17" s="2" t="s">
        <v>156</v>
      </c>
      <c r="AC17" t="s">
        <v>157</v>
      </c>
      <c r="AD17" t="s">
        <v>139</v>
      </c>
      <c r="AE17">
        <v>80</v>
      </c>
      <c r="AF17" t="s">
        <v>158</v>
      </c>
      <c r="AG17">
        <v>20</v>
      </c>
      <c r="AI17">
        <v>0</v>
      </c>
      <c r="AJ17" t="s">
        <v>53</v>
      </c>
      <c r="AK17" t="s">
        <v>71</v>
      </c>
    </row>
    <row r="18" spans="1:37">
      <c r="A18">
        <v>10945130</v>
      </c>
      <c r="B18" t="s">
        <v>159</v>
      </c>
      <c r="C18">
        <v>1006313</v>
      </c>
      <c r="D18" t="s">
        <v>160</v>
      </c>
      <c r="E18" t="s">
        <v>65</v>
      </c>
      <c r="F18" t="str">
        <f t="shared" si="0"/>
        <v>1</v>
      </c>
      <c r="G18" t="s">
        <v>40</v>
      </c>
      <c r="H18" t="str">
        <f t="shared" si="1"/>
        <v>1</v>
      </c>
      <c r="I18">
        <v>1</v>
      </c>
      <c r="J18">
        <v>1</v>
      </c>
      <c r="K18" t="s">
        <v>122</v>
      </c>
      <c r="L18" t="str">
        <f t="shared" si="2"/>
        <v>5</v>
      </c>
      <c r="M18">
        <v>1</v>
      </c>
      <c r="N18" t="s">
        <v>42</v>
      </c>
      <c r="O18" t="str">
        <f t="shared" si="3"/>
        <v>5</v>
      </c>
      <c r="P18" t="s">
        <v>43</v>
      </c>
      <c r="Q18">
        <v>1</v>
      </c>
      <c r="R18">
        <v>1</v>
      </c>
      <c r="S18" t="s">
        <v>161</v>
      </c>
      <c r="T18" t="s">
        <v>59</v>
      </c>
      <c r="U18" t="str">
        <f t="shared" si="4"/>
        <v>2</v>
      </c>
      <c r="V18" t="s">
        <v>67</v>
      </c>
      <c r="W18" t="s">
        <v>47</v>
      </c>
      <c r="X18" t="str">
        <f t="shared" si="5"/>
        <v>1</v>
      </c>
      <c r="Y18" t="s">
        <v>48</v>
      </c>
      <c r="Z18" t="str">
        <f t="shared" si="6"/>
        <v>1</v>
      </c>
      <c r="AA18" s="3">
        <v>50000</v>
      </c>
      <c r="AB18" s="2">
        <v>200000</v>
      </c>
      <c r="AC18" t="s">
        <v>162</v>
      </c>
      <c r="AE18">
        <v>100</v>
      </c>
      <c r="AG18">
        <v>0</v>
      </c>
      <c r="AI18">
        <v>0</v>
      </c>
      <c r="AJ18" t="s">
        <v>53</v>
      </c>
      <c r="AK18" t="s">
        <v>71</v>
      </c>
    </row>
    <row r="19" spans="1:37">
      <c r="A19">
        <v>10788421</v>
      </c>
      <c r="B19" t="s">
        <v>163</v>
      </c>
      <c r="C19">
        <v>918963</v>
      </c>
      <c r="D19" t="s">
        <v>164</v>
      </c>
      <c r="E19" t="s">
        <v>65</v>
      </c>
      <c r="F19" t="str">
        <f t="shared" si="0"/>
        <v>1</v>
      </c>
      <c r="G19" t="s">
        <v>40</v>
      </c>
      <c r="H19" t="str">
        <f t="shared" si="1"/>
        <v>1</v>
      </c>
      <c r="I19">
        <v>1</v>
      </c>
      <c r="J19">
        <v>1</v>
      </c>
      <c r="K19" t="s">
        <v>78</v>
      </c>
      <c r="L19" t="str">
        <f t="shared" si="2"/>
        <v>4</v>
      </c>
      <c r="M19">
        <v>2</v>
      </c>
      <c r="N19" t="s">
        <v>42</v>
      </c>
      <c r="O19" t="str">
        <f t="shared" si="3"/>
        <v>5</v>
      </c>
      <c r="P19" t="s">
        <v>43</v>
      </c>
      <c r="Q19">
        <v>1</v>
      </c>
      <c r="R19">
        <v>1</v>
      </c>
      <c r="S19" t="s">
        <v>79</v>
      </c>
      <c r="T19" t="s">
        <v>59</v>
      </c>
      <c r="U19" t="str">
        <f t="shared" si="4"/>
        <v>2</v>
      </c>
      <c r="V19" t="s">
        <v>67</v>
      </c>
      <c r="W19" t="s">
        <v>47</v>
      </c>
      <c r="X19" t="str">
        <f t="shared" si="5"/>
        <v>1</v>
      </c>
      <c r="Y19" t="s">
        <v>48</v>
      </c>
      <c r="Z19" t="str">
        <f t="shared" si="6"/>
        <v>1</v>
      </c>
      <c r="AA19" s="3">
        <v>50000</v>
      </c>
      <c r="AB19" s="2">
        <v>250000</v>
      </c>
      <c r="AC19" t="s">
        <v>165</v>
      </c>
      <c r="AD19" t="s">
        <v>166</v>
      </c>
      <c r="AE19">
        <v>100</v>
      </c>
      <c r="AG19">
        <v>0</v>
      </c>
      <c r="AI19">
        <v>0</v>
      </c>
      <c r="AJ19" t="s">
        <v>53</v>
      </c>
      <c r="AK19" t="s">
        <v>53</v>
      </c>
    </row>
    <row r="20" spans="1:37">
      <c r="A20">
        <v>10786714</v>
      </c>
      <c r="B20" t="s">
        <v>167</v>
      </c>
      <c r="C20">
        <v>918963</v>
      </c>
      <c r="D20" t="s">
        <v>168</v>
      </c>
      <c r="E20" t="s">
        <v>65</v>
      </c>
      <c r="F20" t="str">
        <f t="shared" si="0"/>
        <v>1</v>
      </c>
      <c r="G20" t="s">
        <v>40</v>
      </c>
      <c r="H20" t="str">
        <f t="shared" si="1"/>
        <v>1</v>
      </c>
      <c r="I20">
        <v>1</v>
      </c>
      <c r="J20">
        <v>1</v>
      </c>
      <c r="K20" t="s">
        <v>41</v>
      </c>
      <c r="L20" t="str">
        <f t="shared" si="2"/>
        <v>3</v>
      </c>
      <c r="M20">
        <v>2</v>
      </c>
      <c r="N20" t="s">
        <v>42</v>
      </c>
      <c r="O20" t="str">
        <f t="shared" si="3"/>
        <v>5</v>
      </c>
      <c r="P20" t="s">
        <v>43</v>
      </c>
      <c r="Q20">
        <v>1</v>
      </c>
      <c r="R20">
        <v>1</v>
      </c>
      <c r="S20" t="s">
        <v>44</v>
      </c>
      <c r="T20" t="s">
        <v>59</v>
      </c>
      <c r="U20" t="str">
        <f t="shared" si="4"/>
        <v>2</v>
      </c>
      <c r="V20" t="s">
        <v>67</v>
      </c>
      <c r="W20" t="s">
        <v>47</v>
      </c>
      <c r="X20" t="str">
        <f t="shared" si="5"/>
        <v>1</v>
      </c>
      <c r="Y20" t="s">
        <v>48</v>
      </c>
      <c r="Z20" t="str">
        <f t="shared" si="6"/>
        <v>1</v>
      </c>
      <c r="AA20" s="3">
        <v>50000</v>
      </c>
      <c r="AB20" s="2">
        <v>200000</v>
      </c>
      <c r="AC20" t="s">
        <v>169</v>
      </c>
      <c r="AD20" t="s">
        <v>170</v>
      </c>
      <c r="AE20">
        <v>100</v>
      </c>
      <c r="AG20">
        <v>0</v>
      </c>
      <c r="AI20">
        <v>0</v>
      </c>
      <c r="AJ20" t="s">
        <v>53</v>
      </c>
      <c r="AK20" t="s">
        <v>53</v>
      </c>
    </row>
    <row r="21" spans="1:37">
      <c r="A21">
        <v>11049964</v>
      </c>
      <c r="B21" t="s">
        <v>171</v>
      </c>
      <c r="C21">
        <v>1000862</v>
      </c>
      <c r="D21" t="s">
        <v>172</v>
      </c>
      <c r="E21" t="s">
        <v>65</v>
      </c>
      <c r="F21" t="str">
        <f t="shared" si="0"/>
        <v>1</v>
      </c>
      <c r="G21" t="s">
        <v>40</v>
      </c>
      <c r="H21" t="str">
        <f t="shared" si="1"/>
        <v>1</v>
      </c>
      <c r="I21">
        <v>3</v>
      </c>
      <c r="J21">
        <v>1</v>
      </c>
      <c r="K21" t="s">
        <v>78</v>
      </c>
      <c r="L21" t="str">
        <f t="shared" si="2"/>
        <v>4</v>
      </c>
      <c r="M21">
        <v>3</v>
      </c>
      <c r="N21" t="s">
        <v>153</v>
      </c>
      <c r="O21" t="str">
        <f t="shared" si="3"/>
        <v>3</v>
      </c>
      <c r="P21" t="s">
        <v>43</v>
      </c>
      <c r="Q21">
        <v>1</v>
      </c>
      <c r="R21">
        <v>1</v>
      </c>
      <c r="S21" t="s">
        <v>93</v>
      </c>
      <c r="T21" t="s">
        <v>59</v>
      </c>
      <c r="U21" t="str">
        <f t="shared" si="4"/>
        <v>2</v>
      </c>
      <c r="V21" t="s">
        <v>67</v>
      </c>
      <c r="W21" t="s">
        <v>173</v>
      </c>
      <c r="X21" t="str">
        <f t="shared" si="5"/>
        <v>2</v>
      </c>
      <c r="Y21" t="s">
        <v>48</v>
      </c>
      <c r="Z21" t="str">
        <f t="shared" si="6"/>
        <v>1</v>
      </c>
      <c r="AA21" s="3">
        <v>40000</v>
      </c>
      <c r="AB21" s="2">
        <v>95000</v>
      </c>
      <c r="AC21" t="s">
        <v>174</v>
      </c>
      <c r="AD21" t="s">
        <v>175</v>
      </c>
      <c r="AE21">
        <v>100</v>
      </c>
      <c r="AG21">
        <v>0</v>
      </c>
      <c r="AI21">
        <v>0</v>
      </c>
      <c r="AJ21" t="s">
        <v>71</v>
      </c>
      <c r="AK21" t="s">
        <v>71</v>
      </c>
    </row>
    <row r="22" spans="1:37">
      <c r="A22">
        <v>10840708</v>
      </c>
      <c r="B22" t="s">
        <v>176</v>
      </c>
      <c r="C22">
        <v>869137</v>
      </c>
      <c r="D22" t="s">
        <v>177</v>
      </c>
      <c r="E22" t="s">
        <v>65</v>
      </c>
      <c r="F22" t="str">
        <f t="shared" si="0"/>
        <v>1</v>
      </c>
      <c r="G22" t="s">
        <v>56</v>
      </c>
      <c r="H22" t="str">
        <f t="shared" si="1"/>
        <v>2</v>
      </c>
      <c r="I22">
        <v>1</v>
      </c>
      <c r="J22">
        <v>1</v>
      </c>
      <c r="K22" t="s">
        <v>57</v>
      </c>
      <c r="L22" t="str">
        <f t="shared" si="2"/>
        <v>2</v>
      </c>
      <c r="M22">
        <v>2</v>
      </c>
      <c r="N22" t="s">
        <v>42</v>
      </c>
      <c r="O22" t="str">
        <f t="shared" si="3"/>
        <v>5</v>
      </c>
      <c r="P22" t="s">
        <v>43</v>
      </c>
      <c r="Q22">
        <v>1</v>
      </c>
      <c r="R22">
        <v>1</v>
      </c>
      <c r="S22" t="s">
        <v>178</v>
      </c>
      <c r="T22" t="s">
        <v>59</v>
      </c>
      <c r="U22" t="str">
        <f t="shared" si="4"/>
        <v>2</v>
      </c>
      <c r="V22" t="s">
        <v>67</v>
      </c>
      <c r="W22" t="s">
        <v>47</v>
      </c>
      <c r="X22" t="str">
        <f t="shared" si="5"/>
        <v>1</v>
      </c>
      <c r="Y22" t="s">
        <v>48</v>
      </c>
      <c r="Z22" t="str">
        <f t="shared" si="6"/>
        <v>1</v>
      </c>
      <c r="AA22" s="3">
        <v>40000</v>
      </c>
      <c r="AB22" s="2">
        <v>80000</v>
      </c>
      <c r="AC22" t="s">
        <v>179</v>
      </c>
      <c r="AD22" t="s">
        <v>180</v>
      </c>
      <c r="AE22">
        <v>100</v>
      </c>
      <c r="AG22">
        <v>0</v>
      </c>
      <c r="AI22">
        <v>0</v>
      </c>
      <c r="AJ22" t="s">
        <v>53</v>
      </c>
      <c r="AK22" t="s">
        <v>53</v>
      </c>
    </row>
    <row r="23" spans="1:37">
      <c r="A23">
        <v>10774912</v>
      </c>
      <c r="B23" t="s">
        <v>181</v>
      </c>
      <c r="C23">
        <v>918963</v>
      </c>
      <c r="D23" t="s">
        <v>182</v>
      </c>
      <c r="E23" t="s">
        <v>39</v>
      </c>
      <c r="F23" t="str">
        <f t="shared" si="0"/>
        <v>2</v>
      </c>
      <c r="G23" t="s">
        <v>56</v>
      </c>
      <c r="H23" t="str">
        <f t="shared" si="1"/>
        <v>2</v>
      </c>
      <c r="I23">
        <v>1</v>
      </c>
      <c r="J23">
        <v>1</v>
      </c>
      <c r="K23" t="s">
        <v>78</v>
      </c>
      <c r="L23" t="str">
        <f t="shared" si="2"/>
        <v>4</v>
      </c>
      <c r="M23">
        <v>2</v>
      </c>
      <c r="N23" t="s">
        <v>183</v>
      </c>
      <c r="O23" t="str">
        <f t="shared" si="3"/>
        <v>2</v>
      </c>
      <c r="P23" t="s">
        <v>43</v>
      </c>
      <c r="Q23">
        <v>1</v>
      </c>
      <c r="R23">
        <v>1</v>
      </c>
      <c r="S23" t="s">
        <v>102</v>
      </c>
      <c r="T23" t="s">
        <v>59</v>
      </c>
      <c r="U23" t="str">
        <f t="shared" si="4"/>
        <v>2</v>
      </c>
      <c r="V23" t="s">
        <v>67</v>
      </c>
      <c r="W23" t="s">
        <v>47</v>
      </c>
      <c r="X23" t="str">
        <f t="shared" si="5"/>
        <v>1</v>
      </c>
      <c r="Y23" t="s">
        <v>136</v>
      </c>
      <c r="Z23" t="str">
        <f t="shared" si="6"/>
        <v>2</v>
      </c>
      <c r="AA23" s="3">
        <v>35000</v>
      </c>
      <c r="AB23" s="2">
        <v>155000</v>
      </c>
      <c r="AC23" t="s">
        <v>184</v>
      </c>
      <c r="AD23" t="s">
        <v>185</v>
      </c>
      <c r="AE23">
        <v>100</v>
      </c>
      <c r="AG23">
        <v>0</v>
      </c>
      <c r="AI23">
        <v>0</v>
      </c>
      <c r="AJ23" t="s">
        <v>53</v>
      </c>
      <c r="AK23" t="s">
        <v>71</v>
      </c>
    </row>
    <row r="24" spans="1:37">
      <c r="A24">
        <v>11331992</v>
      </c>
      <c r="B24" t="s">
        <v>186</v>
      </c>
      <c r="C24">
        <v>1000712</v>
      </c>
      <c r="D24" t="s">
        <v>187</v>
      </c>
      <c r="E24" t="s">
        <v>39</v>
      </c>
      <c r="F24" t="str">
        <f t="shared" si="0"/>
        <v>2</v>
      </c>
      <c r="G24" t="s">
        <v>56</v>
      </c>
      <c r="H24" t="str">
        <f t="shared" si="1"/>
        <v>2</v>
      </c>
      <c r="I24">
        <v>4</v>
      </c>
      <c r="J24">
        <v>1</v>
      </c>
      <c r="K24" t="s">
        <v>188</v>
      </c>
      <c r="L24" t="str">
        <f t="shared" si="2"/>
        <v>7</v>
      </c>
      <c r="M24">
        <v>2</v>
      </c>
      <c r="N24" t="s">
        <v>153</v>
      </c>
      <c r="O24" t="str">
        <f t="shared" si="3"/>
        <v>3</v>
      </c>
      <c r="P24" t="s">
        <v>43</v>
      </c>
      <c r="Q24">
        <v>1</v>
      </c>
      <c r="R24">
        <v>1</v>
      </c>
      <c r="S24" t="s">
        <v>189</v>
      </c>
      <c r="T24" t="s">
        <v>59</v>
      </c>
      <c r="U24" t="str">
        <f t="shared" si="4"/>
        <v>2</v>
      </c>
      <c r="V24" t="s">
        <v>46</v>
      </c>
      <c r="W24" t="s">
        <v>47</v>
      </c>
      <c r="X24" t="str">
        <f t="shared" si="5"/>
        <v>1</v>
      </c>
      <c r="Y24" t="s">
        <v>48</v>
      </c>
      <c r="Z24" t="str">
        <f t="shared" si="6"/>
        <v>1</v>
      </c>
      <c r="AA24" s="3">
        <v>30000</v>
      </c>
      <c r="AB24" s="2">
        <v>120000</v>
      </c>
      <c r="AC24" t="s">
        <v>190</v>
      </c>
      <c r="AD24" t="s">
        <v>191</v>
      </c>
      <c r="AE24">
        <v>100</v>
      </c>
      <c r="AG24">
        <v>0</v>
      </c>
      <c r="AI24">
        <v>0</v>
      </c>
      <c r="AJ24" t="s">
        <v>53</v>
      </c>
      <c r="AK24" t="s">
        <v>53</v>
      </c>
    </row>
    <row r="25" spans="1:37">
      <c r="A25">
        <v>11076947</v>
      </c>
      <c r="B25" t="s">
        <v>192</v>
      </c>
      <c r="C25">
        <v>1000862</v>
      </c>
      <c r="D25" t="s">
        <v>193</v>
      </c>
      <c r="E25" t="s">
        <v>65</v>
      </c>
      <c r="F25" t="str">
        <f t="shared" si="0"/>
        <v>1</v>
      </c>
      <c r="G25" t="s">
        <v>56</v>
      </c>
      <c r="H25" t="str">
        <f t="shared" si="1"/>
        <v>2</v>
      </c>
      <c r="I25">
        <v>2</v>
      </c>
      <c r="J25">
        <v>1</v>
      </c>
      <c r="K25" t="s">
        <v>78</v>
      </c>
      <c r="L25" t="str">
        <f t="shared" si="2"/>
        <v>4</v>
      </c>
      <c r="M25">
        <v>3</v>
      </c>
      <c r="N25" t="s">
        <v>42</v>
      </c>
      <c r="O25" t="str">
        <f t="shared" si="3"/>
        <v>5</v>
      </c>
      <c r="P25" t="s">
        <v>43</v>
      </c>
      <c r="Q25">
        <v>1</v>
      </c>
      <c r="R25">
        <v>1</v>
      </c>
      <c r="S25" t="s">
        <v>194</v>
      </c>
      <c r="T25" t="s">
        <v>59</v>
      </c>
      <c r="U25" t="str">
        <f t="shared" si="4"/>
        <v>2</v>
      </c>
      <c r="V25" t="s">
        <v>67</v>
      </c>
      <c r="W25" t="s">
        <v>47</v>
      </c>
      <c r="X25" t="str">
        <f t="shared" si="5"/>
        <v>1</v>
      </c>
      <c r="Y25" t="s">
        <v>48</v>
      </c>
      <c r="Z25" t="str">
        <f t="shared" si="6"/>
        <v>1</v>
      </c>
      <c r="AA25" s="3">
        <v>30000</v>
      </c>
      <c r="AB25" s="2">
        <v>90000</v>
      </c>
      <c r="AC25" t="s">
        <v>195</v>
      </c>
      <c r="AD25" t="s">
        <v>196</v>
      </c>
      <c r="AE25">
        <v>60</v>
      </c>
      <c r="AF25" t="s">
        <v>197</v>
      </c>
      <c r="AG25">
        <v>40</v>
      </c>
      <c r="AI25">
        <v>0</v>
      </c>
      <c r="AJ25" t="s">
        <v>53</v>
      </c>
      <c r="AK25" t="s">
        <v>53</v>
      </c>
    </row>
    <row r="26" spans="1:37">
      <c r="A26">
        <v>10784977</v>
      </c>
      <c r="B26" t="s">
        <v>198</v>
      </c>
      <c r="C26">
        <v>918963</v>
      </c>
      <c r="D26" t="s">
        <v>199</v>
      </c>
      <c r="E26" t="s">
        <v>65</v>
      </c>
      <c r="F26" t="str">
        <f t="shared" si="0"/>
        <v>1</v>
      </c>
      <c r="G26" t="s">
        <v>40</v>
      </c>
      <c r="H26" t="str">
        <f t="shared" si="1"/>
        <v>1</v>
      </c>
      <c r="I26">
        <v>4</v>
      </c>
      <c r="J26">
        <v>1</v>
      </c>
      <c r="K26" t="s">
        <v>78</v>
      </c>
      <c r="L26" t="str">
        <f t="shared" si="2"/>
        <v>4</v>
      </c>
      <c r="M26">
        <v>2</v>
      </c>
      <c r="N26" t="s">
        <v>42</v>
      </c>
      <c r="O26" t="str">
        <f t="shared" si="3"/>
        <v>5</v>
      </c>
      <c r="P26" t="s">
        <v>43</v>
      </c>
      <c r="Q26">
        <v>1</v>
      </c>
      <c r="R26">
        <v>1</v>
      </c>
      <c r="S26" t="s">
        <v>79</v>
      </c>
      <c r="T26" t="s">
        <v>45</v>
      </c>
      <c r="U26" t="str">
        <f t="shared" si="4"/>
        <v>1</v>
      </c>
      <c r="V26" t="s">
        <v>67</v>
      </c>
      <c r="W26" t="s">
        <v>47</v>
      </c>
      <c r="X26" t="str">
        <f t="shared" si="5"/>
        <v>1</v>
      </c>
      <c r="Y26" t="s">
        <v>48</v>
      </c>
      <c r="Z26" t="str">
        <f t="shared" si="6"/>
        <v>1</v>
      </c>
      <c r="AA26" s="3">
        <v>25000</v>
      </c>
      <c r="AB26" s="2">
        <v>110000</v>
      </c>
      <c r="AC26" t="s">
        <v>200</v>
      </c>
      <c r="AD26" t="s">
        <v>84</v>
      </c>
      <c r="AE26">
        <v>60</v>
      </c>
      <c r="AF26" t="s">
        <v>170</v>
      </c>
      <c r="AG26">
        <v>40</v>
      </c>
      <c r="AI26">
        <v>0</v>
      </c>
      <c r="AJ26" t="s">
        <v>71</v>
      </c>
      <c r="AK26" t="s">
        <v>53</v>
      </c>
    </row>
    <row r="27" spans="1:37">
      <c r="A27">
        <v>10490934</v>
      </c>
      <c r="B27" t="s">
        <v>201</v>
      </c>
      <c r="C27">
        <v>142704</v>
      </c>
      <c r="D27" t="s">
        <v>202</v>
      </c>
      <c r="E27" t="s">
        <v>65</v>
      </c>
      <c r="F27" t="str">
        <f t="shared" si="0"/>
        <v>1</v>
      </c>
      <c r="G27" t="s">
        <v>40</v>
      </c>
      <c r="H27" t="str">
        <f t="shared" si="1"/>
        <v>1</v>
      </c>
      <c r="I27">
        <v>1</v>
      </c>
      <c r="J27">
        <v>1</v>
      </c>
      <c r="K27" t="s">
        <v>78</v>
      </c>
      <c r="L27" t="str">
        <f t="shared" si="2"/>
        <v>4</v>
      </c>
      <c r="M27">
        <v>2</v>
      </c>
      <c r="N27" t="s">
        <v>153</v>
      </c>
      <c r="O27" t="str">
        <f t="shared" si="3"/>
        <v>3</v>
      </c>
      <c r="P27" t="s">
        <v>43</v>
      </c>
      <c r="Q27">
        <v>1</v>
      </c>
      <c r="R27">
        <v>1</v>
      </c>
      <c r="S27" t="s">
        <v>203</v>
      </c>
      <c r="T27" t="s">
        <v>59</v>
      </c>
      <c r="U27" t="str">
        <f t="shared" si="4"/>
        <v>2</v>
      </c>
      <c r="V27" t="s">
        <v>46</v>
      </c>
      <c r="W27" t="s">
        <v>47</v>
      </c>
      <c r="X27" t="str">
        <f t="shared" si="5"/>
        <v>1</v>
      </c>
      <c r="Y27" t="s">
        <v>136</v>
      </c>
      <c r="Z27" t="str">
        <f t="shared" si="6"/>
        <v>2</v>
      </c>
      <c r="AA27" s="3">
        <v>25000</v>
      </c>
      <c r="AB27" s="2" t="s">
        <v>204</v>
      </c>
      <c r="AC27" t="s">
        <v>205</v>
      </c>
      <c r="AD27" t="s">
        <v>206</v>
      </c>
      <c r="AE27">
        <v>100</v>
      </c>
      <c r="AG27">
        <v>0</v>
      </c>
      <c r="AI27">
        <v>0</v>
      </c>
      <c r="AJ27" t="s">
        <v>53</v>
      </c>
      <c r="AK27" t="s">
        <v>71</v>
      </c>
    </row>
    <row r="28" spans="1:37">
      <c r="A28">
        <v>11052002</v>
      </c>
      <c r="B28" t="s">
        <v>207</v>
      </c>
      <c r="C28">
        <v>1000862</v>
      </c>
      <c r="D28" t="s">
        <v>208</v>
      </c>
      <c r="E28" t="s">
        <v>65</v>
      </c>
      <c r="F28" t="str">
        <f t="shared" si="0"/>
        <v>1</v>
      </c>
      <c r="G28" t="s">
        <v>56</v>
      </c>
      <c r="H28" t="str">
        <f t="shared" si="1"/>
        <v>2</v>
      </c>
      <c r="I28">
        <v>2</v>
      </c>
      <c r="J28">
        <v>1</v>
      </c>
      <c r="K28" t="s">
        <v>57</v>
      </c>
      <c r="L28" t="str">
        <f t="shared" si="2"/>
        <v>2</v>
      </c>
      <c r="M28">
        <v>3</v>
      </c>
      <c r="N28" t="s">
        <v>153</v>
      </c>
      <c r="O28" t="str">
        <f t="shared" si="3"/>
        <v>3</v>
      </c>
      <c r="P28" t="s">
        <v>43</v>
      </c>
      <c r="Q28">
        <v>1</v>
      </c>
      <c r="R28">
        <v>1</v>
      </c>
      <c r="S28" t="s">
        <v>209</v>
      </c>
      <c r="T28" t="s">
        <v>59</v>
      </c>
      <c r="U28" t="str">
        <f t="shared" si="4"/>
        <v>2</v>
      </c>
      <c r="V28" t="s">
        <v>67</v>
      </c>
      <c r="W28" t="s">
        <v>47</v>
      </c>
      <c r="X28" t="str">
        <f t="shared" si="5"/>
        <v>1</v>
      </c>
      <c r="Y28" t="s">
        <v>48</v>
      </c>
      <c r="Z28" t="str">
        <f t="shared" si="6"/>
        <v>1</v>
      </c>
      <c r="AA28" s="3">
        <v>20000</v>
      </c>
      <c r="AB28" s="2">
        <v>80000</v>
      </c>
      <c r="AC28" t="s">
        <v>210</v>
      </c>
      <c r="AD28" t="s">
        <v>211</v>
      </c>
      <c r="AE28">
        <v>100</v>
      </c>
      <c r="AG28">
        <v>0</v>
      </c>
      <c r="AI28">
        <v>0</v>
      </c>
      <c r="AJ28" t="s">
        <v>53</v>
      </c>
      <c r="AK28" t="s">
        <v>212</v>
      </c>
    </row>
    <row r="29" spans="1:37">
      <c r="A29">
        <v>11005670</v>
      </c>
      <c r="B29" t="s">
        <v>213</v>
      </c>
      <c r="C29">
        <v>203514</v>
      </c>
      <c r="D29" t="s">
        <v>214</v>
      </c>
      <c r="E29" t="s">
        <v>65</v>
      </c>
      <c r="F29" t="str">
        <f t="shared" si="0"/>
        <v>1</v>
      </c>
      <c r="G29" t="s">
        <v>40</v>
      </c>
      <c r="H29" t="str">
        <f t="shared" si="1"/>
        <v>1</v>
      </c>
      <c r="I29">
        <v>1</v>
      </c>
      <c r="J29">
        <v>1</v>
      </c>
      <c r="K29" t="s">
        <v>41</v>
      </c>
      <c r="L29" t="str">
        <f t="shared" si="2"/>
        <v>3</v>
      </c>
      <c r="M29">
        <v>3</v>
      </c>
      <c r="N29" t="s">
        <v>42</v>
      </c>
      <c r="O29" t="str">
        <f t="shared" si="3"/>
        <v>5</v>
      </c>
      <c r="P29" t="s">
        <v>43</v>
      </c>
      <c r="Q29">
        <v>1</v>
      </c>
      <c r="R29">
        <v>1</v>
      </c>
      <c r="S29" t="s">
        <v>215</v>
      </c>
      <c r="T29" t="s">
        <v>59</v>
      </c>
      <c r="U29" t="str">
        <f t="shared" si="4"/>
        <v>2</v>
      </c>
      <c r="V29" t="s">
        <v>46</v>
      </c>
      <c r="W29" t="s">
        <v>173</v>
      </c>
      <c r="X29" t="str">
        <f t="shared" si="5"/>
        <v>2</v>
      </c>
      <c r="Y29" t="s">
        <v>48</v>
      </c>
      <c r="Z29" t="str">
        <f t="shared" si="6"/>
        <v>1</v>
      </c>
      <c r="AA29" s="3">
        <v>20000</v>
      </c>
      <c r="AB29" s="2">
        <v>400000</v>
      </c>
      <c r="AC29" t="s">
        <v>216</v>
      </c>
      <c r="AD29" t="s">
        <v>217</v>
      </c>
      <c r="AE29">
        <v>100</v>
      </c>
      <c r="AG29">
        <v>0</v>
      </c>
      <c r="AI29">
        <v>0</v>
      </c>
      <c r="AJ29" t="s">
        <v>53</v>
      </c>
      <c r="AK29" t="s">
        <v>71</v>
      </c>
    </row>
    <row r="30" spans="1:37">
      <c r="A30">
        <v>10968848</v>
      </c>
      <c r="B30" t="s">
        <v>218</v>
      </c>
      <c r="C30">
        <v>161351</v>
      </c>
      <c r="D30" t="s">
        <v>219</v>
      </c>
      <c r="E30" t="s">
        <v>65</v>
      </c>
      <c r="F30" t="str">
        <f t="shared" si="0"/>
        <v>1</v>
      </c>
      <c r="G30" t="s">
        <v>40</v>
      </c>
      <c r="H30" t="str">
        <f t="shared" si="1"/>
        <v>1</v>
      </c>
      <c r="I30">
        <v>1</v>
      </c>
      <c r="J30">
        <v>2</v>
      </c>
      <c r="K30" t="s">
        <v>57</v>
      </c>
      <c r="L30" t="str">
        <f t="shared" si="2"/>
        <v>2</v>
      </c>
      <c r="M30">
        <v>1</v>
      </c>
      <c r="N30" t="s">
        <v>42</v>
      </c>
      <c r="O30" t="str">
        <f t="shared" si="3"/>
        <v>5</v>
      </c>
      <c r="P30" t="s">
        <v>43</v>
      </c>
      <c r="Q30">
        <v>1</v>
      </c>
      <c r="R30">
        <v>1</v>
      </c>
      <c r="S30" t="s">
        <v>220</v>
      </c>
      <c r="T30" t="s">
        <v>59</v>
      </c>
      <c r="U30" t="str">
        <f t="shared" si="4"/>
        <v>2</v>
      </c>
      <c r="V30" t="s">
        <v>46</v>
      </c>
      <c r="W30" t="s">
        <v>47</v>
      </c>
      <c r="X30" t="str">
        <f t="shared" si="5"/>
        <v>1</v>
      </c>
      <c r="Y30" t="s">
        <v>136</v>
      </c>
      <c r="Z30" t="str">
        <f t="shared" si="6"/>
        <v>2</v>
      </c>
      <c r="AA30" s="3">
        <v>20000</v>
      </c>
      <c r="AB30" s="2">
        <v>100000</v>
      </c>
      <c r="AC30" t="s">
        <v>221</v>
      </c>
      <c r="AD30" t="s">
        <v>150</v>
      </c>
      <c r="AE30">
        <v>100</v>
      </c>
      <c r="AG30">
        <v>0</v>
      </c>
      <c r="AI30">
        <v>0</v>
      </c>
      <c r="AJ30" t="s">
        <v>53</v>
      </c>
      <c r="AK30" t="s">
        <v>71</v>
      </c>
    </row>
    <row r="31" spans="1:37">
      <c r="A31">
        <v>10967240</v>
      </c>
      <c r="B31" t="s">
        <v>222</v>
      </c>
      <c r="C31">
        <v>161351</v>
      </c>
      <c r="D31" t="s">
        <v>223</v>
      </c>
      <c r="E31" t="s">
        <v>65</v>
      </c>
      <c r="F31" t="str">
        <f t="shared" si="0"/>
        <v>1</v>
      </c>
      <c r="G31" t="s">
        <v>40</v>
      </c>
      <c r="H31" t="str">
        <f t="shared" si="1"/>
        <v>1</v>
      </c>
      <c r="I31">
        <v>1</v>
      </c>
      <c r="J31">
        <v>1</v>
      </c>
      <c r="K31" t="s">
        <v>57</v>
      </c>
      <c r="L31" t="str">
        <f t="shared" si="2"/>
        <v>2</v>
      </c>
      <c r="M31">
        <v>1</v>
      </c>
      <c r="N31" t="s">
        <v>153</v>
      </c>
      <c r="O31" t="str">
        <f t="shared" si="3"/>
        <v>3</v>
      </c>
      <c r="P31" t="s">
        <v>43</v>
      </c>
      <c r="Q31">
        <v>1</v>
      </c>
      <c r="R31">
        <v>1</v>
      </c>
      <c r="S31" t="s">
        <v>224</v>
      </c>
      <c r="T31" t="s">
        <v>59</v>
      </c>
      <c r="U31" t="str">
        <f t="shared" si="4"/>
        <v>2</v>
      </c>
      <c r="V31" t="s">
        <v>67</v>
      </c>
      <c r="W31" t="s">
        <v>47</v>
      </c>
      <c r="X31" t="str">
        <f t="shared" si="5"/>
        <v>1</v>
      </c>
      <c r="Y31" t="s">
        <v>48</v>
      </c>
      <c r="Z31" t="str">
        <f t="shared" si="6"/>
        <v>1</v>
      </c>
      <c r="AA31" s="3">
        <v>20000</v>
      </c>
      <c r="AB31" s="2">
        <v>100000</v>
      </c>
      <c r="AC31" t="s">
        <v>225</v>
      </c>
      <c r="AD31" t="s">
        <v>226</v>
      </c>
      <c r="AE31">
        <v>100</v>
      </c>
      <c r="AG31">
        <v>0</v>
      </c>
      <c r="AI31">
        <v>0</v>
      </c>
      <c r="AJ31" t="s">
        <v>53</v>
      </c>
      <c r="AK31" t="s">
        <v>71</v>
      </c>
    </row>
    <row r="32" spans="1:37">
      <c r="A32">
        <v>10967047</v>
      </c>
      <c r="B32" t="s">
        <v>227</v>
      </c>
      <c r="C32">
        <v>161351</v>
      </c>
      <c r="D32" t="s">
        <v>228</v>
      </c>
      <c r="E32" t="s">
        <v>65</v>
      </c>
      <c r="F32" t="str">
        <f t="shared" si="0"/>
        <v>1</v>
      </c>
      <c r="G32" t="s">
        <v>56</v>
      </c>
      <c r="H32" t="str">
        <f t="shared" si="1"/>
        <v>2</v>
      </c>
      <c r="I32">
        <v>1</v>
      </c>
      <c r="J32">
        <v>2</v>
      </c>
      <c r="K32" t="s">
        <v>229</v>
      </c>
      <c r="L32" t="str">
        <f t="shared" si="2"/>
        <v>1</v>
      </c>
      <c r="M32">
        <v>1</v>
      </c>
      <c r="N32" t="s">
        <v>153</v>
      </c>
      <c r="O32" t="str">
        <f t="shared" si="3"/>
        <v>3</v>
      </c>
      <c r="P32" t="s">
        <v>43</v>
      </c>
      <c r="Q32">
        <v>1</v>
      </c>
      <c r="R32">
        <v>1</v>
      </c>
      <c r="S32" t="s">
        <v>230</v>
      </c>
      <c r="T32" t="s">
        <v>59</v>
      </c>
      <c r="U32" t="str">
        <f t="shared" si="4"/>
        <v>2</v>
      </c>
      <c r="V32" t="s">
        <v>67</v>
      </c>
      <c r="W32" t="s">
        <v>47</v>
      </c>
      <c r="X32" t="str">
        <f t="shared" si="5"/>
        <v>1</v>
      </c>
      <c r="Y32" t="s">
        <v>48</v>
      </c>
      <c r="Z32" t="str">
        <f t="shared" si="6"/>
        <v>1</v>
      </c>
      <c r="AA32" s="3">
        <v>20000</v>
      </c>
      <c r="AB32" s="2">
        <v>80000</v>
      </c>
      <c r="AC32" t="s">
        <v>231</v>
      </c>
      <c r="AD32" t="s">
        <v>232</v>
      </c>
      <c r="AE32">
        <v>100</v>
      </c>
      <c r="AG32">
        <v>0</v>
      </c>
      <c r="AI32">
        <v>0</v>
      </c>
      <c r="AJ32" t="s">
        <v>53</v>
      </c>
      <c r="AK32" t="s">
        <v>53</v>
      </c>
    </row>
    <row r="33" spans="1:37">
      <c r="A33">
        <v>10856977</v>
      </c>
      <c r="B33" t="s">
        <v>233</v>
      </c>
      <c r="C33">
        <v>161351</v>
      </c>
      <c r="D33" t="s">
        <v>234</v>
      </c>
      <c r="E33" t="s">
        <v>65</v>
      </c>
      <c r="F33" t="str">
        <f t="shared" si="0"/>
        <v>1</v>
      </c>
      <c r="G33" t="s">
        <v>56</v>
      </c>
      <c r="H33" t="str">
        <f t="shared" si="1"/>
        <v>2</v>
      </c>
      <c r="I33">
        <v>1</v>
      </c>
      <c r="J33">
        <v>1</v>
      </c>
      <c r="K33" t="s">
        <v>57</v>
      </c>
      <c r="L33" t="str">
        <f t="shared" si="2"/>
        <v>2</v>
      </c>
      <c r="M33">
        <v>2</v>
      </c>
      <c r="N33" t="s">
        <v>153</v>
      </c>
      <c r="O33" t="str">
        <f t="shared" si="3"/>
        <v>3</v>
      </c>
      <c r="P33" t="s">
        <v>43</v>
      </c>
      <c r="Q33">
        <v>1</v>
      </c>
      <c r="R33">
        <v>1</v>
      </c>
      <c r="S33" t="s">
        <v>235</v>
      </c>
      <c r="T33" t="s">
        <v>59</v>
      </c>
      <c r="U33" t="str">
        <f t="shared" si="4"/>
        <v>2</v>
      </c>
      <c r="V33" t="s">
        <v>67</v>
      </c>
      <c r="W33" t="s">
        <v>47</v>
      </c>
      <c r="X33" t="str">
        <f t="shared" si="5"/>
        <v>1</v>
      </c>
      <c r="Y33" t="s">
        <v>48</v>
      </c>
      <c r="Z33" t="str">
        <f t="shared" si="6"/>
        <v>1</v>
      </c>
      <c r="AA33" s="3">
        <v>20000</v>
      </c>
      <c r="AB33" s="2">
        <v>40000</v>
      </c>
      <c r="AC33" t="s">
        <v>236</v>
      </c>
      <c r="AD33" t="s">
        <v>237</v>
      </c>
      <c r="AE33">
        <v>100</v>
      </c>
      <c r="AG33">
        <v>0</v>
      </c>
      <c r="AI33">
        <v>0</v>
      </c>
      <c r="AJ33" t="s">
        <v>53</v>
      </c>
      <c r="AK33" t="s">
        <v>71</v>
      </c>
    </row>
    <row r="34" spans="1:37">
      <c r="A34">
        <v>10769167</v>
      </c>
      <c r="B34" t="s">
        <v>238</v>
      </c>
      <c r="C34">
        <v>998831</v>
      </c>
      <c r="D34" t="s">
        <v>239</v>
      </c>
      <c r="E34" t="s">
        <v>39</v>
      </c>
      <c r="F34" t="str">
        <f t="shared" si="0"/>
        <v>2</v>
      </c>
      <c r="G34" t="s">
        <v>40</v>
      </c>
      <c r="H34" t="str">
        <f t="shared" si="1"/>
        <v>1</v>
      </c>
      <c r="I34">
        <v>4</v>
      </c>
      <c r="J34">
        <v>4</v>
      </c>
      <c r="K34" t="s">
        <v>41</v>
      </c>
      <c r="L34" t="str">
        <f t="shared" si="2"/>
        <v>3</v>
      </c>
      <c r="M34">
        <v>3</v>
      </c>
      <c r="N34" t="s">
        <v>42</v>
      </c>
      <c r="O34" t="str">
        <f t="shared" si="3"/>
        <v>5</v>
      </c>
      <c r="P34" t="s">
        <v>43</v>
      </c>
      <c r="Q34">
        <v>1</v>
      </c>
      <c r="R34">
        <v>1</v>
      </c>
      <c r="S34" t="s">
        <v>240</v>
      </c>
      <c r="T34" t="s">
        <v>59</v>
      </c>
      <c r="U34" t="str">
        <f t="shared" si="4"/>
        <v>2</v>
      </c>
      <c r="V34" t="s">
        <v>67</v>
      </c>
      <c r="W34" t="s">
        <v>47</v>
      </c>
      <c r="X34" t="str">
        <f t="shared" si="5"/>
        <v>1</v>
      </c>
      <c r="Y34" t="s">
        <v>48</v>
      </c>
      <c r="Z34" t="str">
        <f t="shared" si="6"/>
        <v>1</v>
      </c>
      <c r="AA34" s="3">
        <v>20000</v>
      </c>
      <c r="AB34" s="2">
        <v>80000</v>
      </c>
      <c r="AC34" t="s">
        <v>241</v>
      </c>
      <c r="AD34" t="s">
        <v>242</v>
      </c>
      <c r="AE34">
        <v>80</v>
      </c>
      <c r="AF34" t="s">
        <v>243</v>
      </c>
      <c r="AG34">
        <v>20</v>
      </c>
      <c r="AI34">
        <v>0</v>
      </c>
      <c r="AJ34" t="s">
        <v>53</v>
      </c>
      <c r="AK34" t="s">
        <v>53</v>
      </c>
    </row>
    <row r="35" spans="1:37">
      <c r="A35">
        <v>10712728</v>
      </c>
      <c r="B35" t="s">
        <v>244</v>
      </c>
      <c r="C35">
        <v>918963</v>
      </c>
      <c r="D35" t="s">
        <v>245</v>
      </c>
      <c r="E35" t="s">
        <v>65</v>
      </c>
      <c r="F35" t="str">
        <f t="shared" si="0"/>
        <v>1</v>
      </c>
      <c r="G35" t="s">
        <v>56</v>
      </c>
      <c r="H35" t="str">
        <f t="shared" si="1"/>
        <v>2</v>
      </c>
      <c r="I35">
        <v>1</v>
      </c>
      <c r="J35">
        <v>3</v>
      </c>
      <c r="K35" t="s">
        <v>78</v>
      </c>
      <c r="L35" t="str">
        <f t="shared" si="2"/>
        <v>4</v>
      </c>
      <c r="M35">
        <v>1</v>
      </c>
      <c r="N35" t="s">
        <v>42</v>
      </c>
      <c r="O35" t="str">
        <f t="shared" si="3"/>
        <v>5</v>
      </c>
      <c r="P35" t="s">
        <v>43</v>
      </c>
      <c r="Q35">
        <v>1</v>
      </c>
      <c r="R35">
        <v>1</v>
      </c>
      <c r="S35" t="s">
        <v>246</v>
      </c>
      <c r="T35" t="s">
        <v>59</v>
      </c>
      <c r="U35" t="str">
        <f t="shared" si="4"/>
        <v>2</v>
      </c>
      <c r="V35" t="s">
        <v>46</v>
      </c>
      <c r="W35" t="s">
        <v>47</v>
      </c>
      <c r="X35" t="str">
        <f t="shared" si="5"/>
        <v>1</v>
      </c>
      <c r="Y35" t="s">
        <v>136</v>
      </c>
      <c r="Z35" t="str">
        <f t="shared" si="6"/>
        <v>2</v>
      </c>
      <c r="AA35" s="3">
        <v>20000</v>
      </c>
      <c r="AB35" s="2">
        <v>100000</v>
      </c>
      <c r="AC35" t="s">
        <v>247</v>
      </c>
      <c r="AD35" t="s">
        <v>62</v>
      </c>
      <c r="AE35">
        <v>40</v>
      </c>
      <c r="AF35" t="s">
        <v>166</v>
      </c>
      <c r="AG35">
        <v>60</v>
      </c>
      <c r="AI35">
        <v>0</v>
      </c>
      <c r="AJ35" t="s">
        <v>53</v>
      </c>
      <c r="AK35" t="s">
        <v>248</v>
      </c>
    </row>
    <row r="36" spans="1:37">
      <c r="A36">
        <v>10711869</v>
      </c>
      <c r="B36" t="s">
        <v>249</v>
      </c>
      <c r="C36">
        <v>38128</v>
      </c>
      <c r="D36" t="s">
        <v>250</v>
      </c>
      <c r="E36" t="s">
        <v>65</v>
      </c>
      <c r="F36" t="str">
        <f t="shared" si="0"/>
        <v>1</v>
      </c>
      <c r="G36" t="s">
        <v>56</v>
      </c>
      <c r="H36" t="str">
        <f t="shared" si="1"/>
        <v>2</v>
      </c>
      <c r="I36">
        <v>1</v>
      </c>
      <c r="J36">
        <v>1</v>
      </c>
      <c r="K36" t="s">
        <v>122</v>
      </c>
      <c r="L36" t="str">
        <f t="shared" si="2"/>
        <v>5</v>
      </c>
      <c r="M36">
        <v>3</v>
      </c>
      <c r="N36" t="s">
        <v>42</v>
      </c>
      <c r="O36" t="str">
        <f t="shared" si="3"/>
        <v>5</v>
      </c>
      <c r="P36" t="s">
        <v>43</v>
      </c>
      <c r="Q36">
        <v>1</v>
      </c>
      <c r="R36">
        <v>1</v>
      </c>
      <c r="S36" t="s">
        <v>215</v>
      </c>
      <c r="T36" t="s">
        <v>45</v>
      </c>
      <c r="U36" t="str">
        <f t="shared" si="4"/>
        <v>1</v>
      </c>
      <c r="V36" t="s">
        <v>67</v>
      </c>
      <c r="W36" t="s">
        <v>173</v>
      </c>
      <c r="X36" t="str">
        <f t="shared" si="5"/>
        <v>2</v>
      </c>
      <c r="Y36" t="s">
        <v>48</v>
      </c>
      <c r="Z36" t="str">
        <f t="shared" si="6"/>
        <v>1</v>
      </c>
      <c r="AA36" s="3">
        <v>18000</v>
      </c>
      <c r="AB36" s="2">
        <v>32000</v>
      </c>
      <c r="AC36" t="s">
        <v>251</v>
      </c>
      <c r="AD36" t="s">
        <v>166</v>
      </c>
      <c r="AE36">
        <v>50</v>
      </c>
      <c r="AF36" t="s">
        <v>252</v>
      </c>
      <c r="AG36">
        <v>50</v>
      </c>
      <c r="AI36">
        <v>0</v>
      </c>
      <c r="AJ36" t="s">
        <v>53</v>
      </c>
      <c r="AK36" t="s">
        <v>53</v>
      </c>
    </row>
    <row r="37" spans="1:37">
      <c r="A37">
        <v>10774916</v>
      </c>
      <c r="B37" t="s">
        <v>253</v>
      </c>
      <c r="C37">
        <v>931774</v>
      </c>
      <c r="D37" t="s">
        <v>254</v>
      </c>
      <c r="E37" t="s">
        <v>39</v>
      </c>
      <c r="F37" t="str">
        <f t="shared" si="0"/>
        <v>2</v>
      </c>
      <c r="G37" t="s">
        <v>56</v>
      </c>
      <c r="H37" t="str">
        <f t="shared" si="1"/>
        <v>2</v>
      </c>
      <c r="I37">
        <v>3</v>
      </c>
      <c r="J37">
        <v>1</v>
      </c>
      <c r="K37" t="s">
        <v>122</v>
      </c>
      <c r="L37" t="str">
        <f t="shared" si="2"/>
        <v>5</v>
      </c>
      <c r="M37">
        <v>2</v>
      </c>
      <c r="N37" t="s">
        <v>183</v>
      </c>
      <c r="O37" t="str">
        <f t="shared" si="3"/>
        <v>2</v>
      </c>
      <c r="P37" t="s">
        <v>43</v>
      </c>
      <c r="Q37">
        <v>1</v>
      </c>
      <c r="R37">
        <v>1</v>
      </c>
      <c r="S37" t="s">
        <v>203</v>
      </c>
      <c r="T37" t="s">
        <v>59</v>
      </c>
      <c r="U37" t="str">
        <f t="shared" si="4"/>
        <v>2</v>
      </c>
      <c r="V37" t="s">
        <v>67</v>
      </c>
      <c r="W37" t="s">
        <v>47</v>
      </c>
      <c r="X37" t="str">
        <f t="shared" si="5"/>
        <v>1</v>
      </c>
      <c r="Y37" t="s">
        <v>136</v>
      </c>
      <c r="Z37" t="str">
        <f t="shared" si="6"/>
        <v>2</v>
      </c>
      <c r="AA37" s="3">
        <v>15500</v>
      </c>
      <c r="AB37" s="2">
        <v>68000</v>
      </c>
      <c r="AC37" t="s">
        <v>255</v>
      </c>
      <c r="AD37" t="s">
        <v>256</v>
      </c>
      <c r="AE37">
        <v>100</v>
      </c>
      <c r="AG37">
        <v>0</v>
      </c>
      <c r="AI37">
        <v>0</v>
      </c>
      <c r="AJ37" t="s">
        <v>53</v>
      </c>
      <c r="AK37" t="s">
        <v>71</v>
      </c>
    </row>
    <row r="38" spans="1:37">
      <c r="A38">
        <v>11004146</v>
      </c>
      <c r="B38" t="s">
        <v>257</v>
      </c>
      <c r="C38">
        <v>439383</v>
      </c>
      <c r="D38" t="s">
        <v>258</v>
      </c>
      <c r="E38" t="s">
        <v>65</v>
      </c>
      <c r="F38" t="str">
        <f t="shared" si="0"/>
        <v>1</v>
      </c>
      <c r="G38" t="s">
        <v>56</v>
      </c>
      <c r="H38" t="str">
        <f t="shared" si="1"/>
        <v>2</v>
      </c>
      <c r="I38">
        <v>1</v>
      </c>
      <c r="J38">
        <v>1</v>
      </c>
      <c r="K38" t="s">
        <v>122</v>
      </c>
      <c r="L38" t="str">
        <f t="shared" si="2"/>
        <v>5</v>
      </c>
      <c r="M38">
        <v>3</v>
      </c>
      <c r="N38" t="s">
        <v>153</v>
      </c>
      <c r="O38" t="str">
        <f t="shared" si="3"/>
        <v>3</v>
      </c>
      <c r="P38" t="s">
        <v>43</v>
      </c>
      <c r="Q38">
        <v>1</v>
      </c>
      <c r="R38">
        <v>1</v>
      </c>
      <c r="S38" t="s">
        <v>259</v>
      </c>
      <c r="T38" t="s">
        <v>59</v>
      </c>
      <c r="U38" t="str">
        <f t="shared" si="4"/>
        <v>2</v>
      </c>
      <c r="V38" t="s">
        <v>67</v>
      </c>
      <c r="W38" t="s">
        <v>47</v>
      </c>
      <c r="X38" t="str">
        <f t="shared" si="5"/>
        <v>1</v>
      </c>
      <c r="Y38" t="s">
        <v>48</v>
      </c>
      <c r="Z38" t="str">
        <f t="shared" si="6"/>
        <v>1</v>
      </c>
      <c r="AA38" s="3">
        <v>15000</v>
      </c>
      <c r="AB38" s="2">
        <v>45000</v>
      </c>
      <c r="AC38" t="s">
        <v>260</v>
      </c>
      <c r="AD38" t="s">
        <v>84</v>
      </c>
      <c r="AE38">
        <v>50</v>
      </c>
      <c r="AF38" t="s">
        <v>261</v>
      </c>
      <c r="AG38">
        <v>50</v>
      </c>
      <c r="AI38">
        <v>0</v>
      </c>
      <c r="AJ38" t="s">
        <v>53</v>
      </c>
      <c r="AK38" t="s">
        <v>53</v>
      </c>
    </row>
    <row r="39" spans="1:37">
      <c r="A39">
        <v>10970533</v>
      </c>
      <c r="B39" t="s">
        <v>262</v>
      </c>
      <c r="C39">
        <v>918963</v>
      </c>
      <c r="D39" t="s">
        <v>263</v>
      </c>
      <c r="E39" t="s">
        <v>39</v>
      </c>
      <c r="F39" t="str">
        <f t="shared" si="0"/>
        <v>2</v>
      </c>
      <c r="G39" t="s">
        <v>40</v>
      </c>
      <c r="H39" t="str">
        <f t="shared" si="1"/>
        <v>1</v>
      </c>
      <c r="I39">
        <v>1</v>
      </c>
      <c r="J39">
        <v>3</v>
      </c>
      <c r="K39" t="s">
        <v>78</v>
      </c>
      <c r="L39" t="str">
        <f t="shared" si="2"/>
        <v>4</v>
      </c>
      <c r="M39">
        <v>1</v>
      </c>
      <c r="N39" t="s">
        <v>42</v>
      </c>
      <c r="O39" t="str">
        <f t="shared" si="3"/>
        <v>5</v>
      </c>
      <c r="P39" t="s">
        <v>43</v>
      </c>
      <c r="Q39">
        <v>1</v>
      </c>
      <c r="R39">
        <v>1</v>
      </c>
      <c r="S39" t="s">
        <v>203</v>
      </c>
      <c r="T39" t="s">
        <v>59</v>
      </c>
      <c r="U39" t="str">
        <f t="shared" si="4"/>
        <v>2</v>
      </c>
      <c r="V39" t="s">
        <v>46</v>
      </c>
      <c r="W39" t="s">
        <v>47</v>
      </c>
      <c r="X39" t="str">
        <f t="shared" si="5"/>
        <v>1</v>
      </c>
      <c r="Y39" t="s">
        <v>136</v>
      </c>
      <c r="Z39" t="str">
        <f t="shared" si="6"/>
        <v>2</v>
      </c>
      <c r="AA39" s="3">
        <v>15000</v>
      </c>
      <c r="AB39" s="2">
        <v>70000</v>
      </c>
      <c r="AC39" t="s">
        <v>264</v>
      </c>
      <c r="AD39" t="s">
        <v>265</v>
      </c>
      <c r="AE39">
        <v>100</v>
      </c>
      <c r="AG39">
        <v>0</v>
      </c>
      <c r="AI39">
        <v>0</v>
      </c>
      <c r="AJ39" t="s">
        <v>53</v>
      </c>
      <c r="AK39" t="s">
        <v>248</v>
      </c>
    </row>
    <row r="40" spans="1:37">
      <c r="A40">
        <v>11017105</v>
      </c>
      <c r="B40" t="s">
        <v>266</v>
      </c>
      <c r="C40">
        <v>1014707</v>
      </c>
      <c r="D40" t="s">
        <v>267</v>
      </c>
      <c r="E40" t="s">
        <v>39</v>
      </c>
      <c r="F40" t="str">
        <f t="shared" si="0"/>
        <v>2</v>
      </c>
      <c r="G40" t="s">
        <v>40</v>
      </c>
      <c r="H40" t="str">
        <f t="shared" si="1"/>
        <v>1</v>
      </c>
      <c r="I40">
        <v>1</v>
      </c>
      <c r="J40">
        <v>1</v>
      </c>
      <c r="K40" t="s">
        <v>188</v>
      </c>
      <c r="L40" t="str">
        <f t="shared" si="2"/>
        <v>7</v>
      </c>
      <c r="M40">
        <v>2</v>
      </c>
      <c r="N40" t="s">
        <v>153</v>
      </c>
      <c r="O40" t="str">
        <f t="shared" si="3"/>
        <v>3</v>
      </c>
      <c r="P40" t="s">
        <v>268</v>
      </c>
      <c r="Q40">
        <v>1</v>
      </c>
      <c r="R40">
        <v>1</v>
      </c>
      <c r="S40" t="s">
        <v>269</v>
      </c>
      <c r="T40" t="s">
        <v>59</v>
      </c>
      <c r="U40" t="str">
        <f t="shared" si="4"/>
        <v>2</v>
      </c>
      <c r="V40" t="s">
        <v>46</v>
      </c>
      <c r="W40" t="s">
        <v>47</v>
      </c>
      <c r="X40" t="str">
        <f t="shared" si="5"/>
        <v>1</v>
      </c>
      <c r="Y40" t="s">
        <v>136</v>
      </c>
      <c r="Z40" t="str">
        <f t="shared" si="6"/>
        <v>2</v>
      </c>
      <c r="AA40" s="3">
        <v>14500</v>
      </c>
      <c r="AB40" s="2">
        <v>72000</v>
      </c>
      <c r="AC40" t="s">
        <v>270</v>
      </c>
      <c r="AD40" t="s">
        <v>271</v>
      </c>
      <c r="AE40">
        <v>100</v>
      </c>
      <c r="AG40">
        <v>0</v>
      </c>
      <c r="AI40">
        <v>0</v>
      </c>
      <c r="AJ40" t="s">
        <v>53</v>
      </c>
      <c r="AK40" t="s">
        <v>53</v>
      </c>
    </row>
    <row r="41" spans="1:37">
      <c r="A41">
        <v>11016818</v>
      </c>
      <c r="B41" t="s">
        <v>272</v>
      </c>
      <c r="C41">
        <v>1014707</v>
      </c>
      <c r="D41" t="s">
        <v>273</v>
      </c>
      <c r="E41" t="s">
        <v>39</v>
      </c>
      <c r="F41" t="str">
        <f t="shared" si="0"/>
        <v>2</v>
      </c>
      <c r="G41" t="s">
        <v>56</v>
      </c>
      <c r="H41" t="str">
        <f t="shared" si="1"/>
        <v>2</v>
      </c>
      <c r="I41">
        <v>4</v>
      </c>
      <c r="J41">
        <v>1</v>
      </c>
      <c r="K41" t="s">
        <v>188</v>
      </c>
      <c r="L41" t="str">
        <f t="shared" si="2"/>
        <v>7</v>
      </c>
      <c r="M41">
        <v>2</v>
      </c>
      <c r="N41" t="s">
        <v>42</v>
      </c>
      <c r="O41" t="str">
        <f t="shared" si="3"/>
        <v>5</v>
      </c>
      <c r="P41" t="s">
        <v>43</v>
      </c>
      <c r="Q41">
        <v>1</v>
      </c>
      <c r="R41">
        <v>1</v>
      </c>
      <c r="S41" t="s">
        <v>274</v>
      </c>
      <c r="T41" t="s">
        <v>45</v>
      </c>
      <c r="U41" t="str">
        <f t="shared" si="4"/>
        <v>1</v>
      </c>
      <c r="V41" t="s">
        <v>67</v>
      </c>
      <c r="W41" t="s">
        <v>47</v>
      </c>
      <c r="X41" t="str">
        <f t="shared" si="5"/>
        <v>1</v>
      </c>
      <c r="Y41" t="s">
        <v>136</v>
      </c>
      <c r="Z41" t="str">
        <f t="shared" si="6"/>
        <v>2</v>
      </c>
      <c r="AA41" s="3">
        <v>14500</v>
      </c>
      <c r="AB41" s="2">
        <v>67000</v>
      </c>
      <c r="AC41" t="s">
        <v>275</v>
      </c>
      <c r="AD41" t="s">
        <v>271</v>
      </c>
      <c r="AE41">
        <v>100</v>
      </c>
      <c r="AG41">
        <v>0</v>
      </c>
      <c r="AI41">
        <v>0</v>
      </c>
      <c r="AJ41" t="s">
        <v>53</v>
      </c>
      <c r="AK41" t="s">
        <v>212</v>
      </c>
    </row>
    <row r="42" spans="1:37">
      <c r="A42">
        <v>10858624</v>
      </c>
      <c r="B42" t="s">
        <v>276</v>
      </c>
      <c r="C42">
        <v>161351</v>
      </c>
      <c r="D42" t="s">
        <v>277</v>
      </c>
      <c r="E42" t="s">
        <v>65</v>
      </c>
      <c r="F42" t="str">
        <f t="shared" si="0"/>
        <v>1</v>
      </c>
      <c r="G42" t="s">
        <v>56</v>
      </c>
      <c r="H42" t="str">
        <f t="shared" si="1"/>
        <v>2</v>
      </c>
      <c r="I42">
        <v>2</v>
      </c>
      <c r="J42">
        <v>1</v>
      </c>
      <c r="K42" t="s">
        <v>41</v>
      </c>
      <c r="L42" t="str">
        <f t="shared" si="2"/>
        <v>3</v>
      </c>
      <c r="M42">
        <v>2</v>
      </c>
      <c r="N42" t="s">
        <v>153</v>
      </c>
      <c r="O42" t="str">
        <f t="shared" si="3"/>
        <v>3</v>
      </c>
      <c r="P42" t="s">
        <v>43</v>
      </c>
      <c r="Q42">
        <v>1</v>
      </c>
      <c r="R42">
        <v>1</v>
      </c>
      <c r="S42" t="s">
        <v>278</v>
      </c>
      <c r="T42" t="s">
        <v>59</v>
      </c>
      <c r="U42" t="str">
        <f t="shared" si="4"/>
        <v>2</v>
      </c>
      <c r="V42" t="s">
        <v>67</v>
      </c>
      <c r="W42" t="s">
        <v>47</v>
      </c>
      <c r="X42" t="str">
        <f t="shared" si="5"/>
        <v>1</v>
      </c>
      <c r="Y42" t="s">
        <v>48</v>
      </c>
      <c r="Z42" t="str">
        <f t="shared" si="6"/>
        <v>1</v>
      </c>
      <c r="AA42" s="3">
        <v>14000</v>
      </c>
      <c r="AB42" s="2">
        <v>45000</v>
      </c>
      <c r="AC42" t="s">
        <v>279</v>
      </c>
      <c r="AD42" t="s">
        <v>280</v>
      </c>
      <c r="AE42">
        <v>60</v>
      </c>
      <c r="AF42" t="s">
        <v>281</v>
      </c>
      <c r="AG42">
        <v>40</v>
      </c>
      <c r="AI42">
        <v>0</v>
      </c>
      <c r="AJ42" t="s">
        <v>71</v>
      </c>
      <c r="AK42" t="s">
        <v>53</v>
      </c>
    </row>
    <row r="43" spans="1:37">
      <c r="A43">
        <v>10776802</v>
      </c>
      <c r="B43" t="s">
        <v>282</v>
      </c>
      <c r="C43">
        <v>998831</v>
      </c>
      <c r="D43" t="s">
        <v>283</v>
      </c>
      <c r="E43" t="s">
        <v>65</v>
      </c>
      <c r="F43" t="str">
        <f t="shared" si="0"/>
        <v>1</v>
      </c>
      <c r="G43" t="s">
        <v>56</v>
      </c>
      <c r="H43" t="str">
        <f t="shared" si="1"/>
        <v>2</v>
      </c>
      <c r="I43">
        <v>4</v>
      </c>
      <c r="J43">
        <v>2</v>
      </c>
      <c r="K43" t="s">
        <v>41</v>
      </c>
      <c r="L43" t="str">
        <f t="shared" si="2"/>
        <v>3</v>
      </c>
      <c r="M43">
        <v>3</v>
      </c>
      <c r="N43" t="s">
        <v>42</v>
      </c>
      <c r="O43" t="str">
        <f t="shared" si="3"/>
        <v>5</v>
      </c>
      <c r="P43" t="s">
        <v>43</v>
      </c>
      <c r="Q43">
        <v>1</v>
      </c>
      <c r="R43">
        <v>1</v>
      </c>
      <c r="S43" t="s">
        <v>284</v>
      </c>
      <c r="T43" t="s">
        <v>59</v>
      </c>
      <c r="U43" t="str">
        <f t="shared" si="4"/>
        <v>2</v>
      </c>
      <c r="V43" t="s">
        <v>46</v>
      </c>
      <c r="W43" t="s">
        <v>47</v>
      </c>
      <c r="X43" t="str">
        <f t="shared" si="5"/>
        <v>1</v>
      </c>
      <c r="Y43" t="s">
        <v>136</v>
      </c>
      <c r="Z43" t="str">
        <f t="shared" si="6"/>
        <v>2</v>
      </c>
      <c r="AA43" s="3">
        <v>12000</v>
      </c>
      <c r="AB43" s="2">
        <v>480000</v>
      </c>
      <c r="AC43" t="s">
        <v>285</v>
      </c>
      <c r="AD43" t="s">
        <v>286</v>
      </c>
      <c r="AE43">
        <v>100</v>
      </c>
      <c r="AG43">
        <v>0</v>
      </c>
      <c r="AI43">
        <v>0</v>
      </c>
      <c r="AJ43" t="s">
        <v>71</v>
      </c>
      <c r="AK43" t="s">
        <v>71</v>
      </c>
    </row>
    <row r="44" spans="1:37">
      <c r="A44">
        <v>10707233</v>
      </c>
      <c r="B44" t="s">
        <v>287</v>
      </c>
      <c r="C44">
        <v>38128</v>
      </c>
      <c r="D44" t="s">
        <v>288</v>
      </c>
      <c r="E44" t="s">
        <v>65</v>
      </c>
      <c r="F44" t="str">
        <f t="shared" si="0"/>
        <v>1</v>
      </c>
      <c r="G44" t="s">
        <v>40</v>
      </c>
      <c r="H44" t="str">
        <f t="shared" si="1"/>
        <v>1</v>
      </c>
      <c r="I44">
        <v>3</v>
      </c>
      <c r="J44">
        <v>1</v>
      </c>
      <c r="K44" t="s">
        <v>188</v>
      </c>
      <c r="L44" t="str">
        <f t="shared" si="2"/>
        <v>7</v>
      </c>
      <c r="M44">
        <v>3</v>
      </c>
      <c r="N44" t="s">
        <v>183</v>
      </c>
      <c r="O44" t="str">
        <f t="shared" si="3"/>
        <v>2</v>
      </c>
      <c r="P44" t="s">
        <v>43</v>
      </c>
      <c r="Q44">
        <v>1</v>
      </c>
      <c r="R44">
        <v>1</v>
      </c>
      <c r="S44" t="s">
        <v>289</v>
      </c>
      <c r="T44" t="s">
        <v>45</v>
      </c>
      <c r="U44" t="str">
        <f t="shared" si="4"/>
        <v>1</v>
      </c>
      <c r="V44" t="s">
        <v>67</v>
      </c>
      <c r="W44" t="s">
        <v>173</v>
      </c>
      <c r="X44" t="str">
        <f t="shared" si="5"/>
        <v>2</v>
      </c>
      <c r="Y44" t="s">
        <v>48</v>
      </c>
      <c r="Z44" t="str">
        <f t="shared" si="6"/>
        <v>1</v>
      </c>
      <c r="AA44" s="3">
        <v>12000</v>
      </c>
      <c r="AB44" s="2">
        <v>20000</v>
      </c>
      <c r="AC44" t="s">
        <v>290</v>
      </c>
      <c r="AD44" t="s">
        <v>166</v>
      </c>
      <c r="AE44">
        <v>60</v>
      </c>
      <c r="AF44" t="s">
        <v>291</v>
      </c>
      <c r="AG44">
        <v>40</v>
      </c>
      <c r="AI44">
        <v>0</v>
      </c>
      <c r="AJ44" t="s">
        <v>53</v>
      </c>
      <c r="AK44" t="s">
        <v>248</v>
      </c>
    </row>
    <row r="45" spans="1:37">
      <c r="A45">
        <v>10780395</v>
      </c>
      <c r="B45" t="s">
        <v>292</v>
      </c>
      <c r="C45">
        <v>931774</v>
      </c>
      <c r="D45" t="s">
        <v>293</v>
      </c>
      <c r="E45" t="s">
        <v>39</v>
      </c>
      <c r="F45" t="str">
        <f t="shared" si="0"/>
        <v>2</v>
      </c>
      <c r="G45" t="s">
        <v>56</v>
      </c>
      <c r="H45" t="str">
        <f t="shared" si="1"/>
        <v>2</v>
      </c>
      <c r="I45">
        <v>1</v>
      </c>
      <c r="J45">
        <v>1</v>
      </c>
      <c r="K45" t="s">
        <v>188</v>
      </c>
      <c r="L45" t="str">
        <f t="shared" si="2"/>
        <v>7</v>
      </c>
      <c r="M45">
        <v>2</v>
      </c>
      <c r="N45" t="s">
        <v>153</v>
      </c>
      <c r="O45" t="str">
        <f t="shared" si="3"/>
        <v>3</v>
      </c>
      <c r="P45" t="s">
        <v>43</v>
      </c>
      <c r="Q45">
        <v>1</v>
      </c>
      <c r="R45">
        <v>1</v>
      </c>
      <c r="S45" t="s">
        <v>203</v>
      </c>
      <c r="T45" t="s">
        <v>59</v>
      </c>
      <c r="U45" t="str">
        <f t="shared" si="4"/>
        <v>2</v>
      </c>
      <c r="V45" t="s">
        <v>46</v>
      </c>
      <c r="W45" t="s">
        <v>47</v>
      </c>
      <c r="X45" t="str">
        <f t="shared" si="5"/>
        <v>1</v>
      </c>
      <c r="Y45" t="s">
        <v>136</v>
      </c>
      <c r="Z45" t="str">
        <f t="shared" si="6"/>
        <v>2</v>
      </c>
      <c r="AA45" s="3">
        <v>11000</v>
      </c>
      <c r="AB45" s="2">
        <v>45000</v>
      </c>
      <c r="AC45" t="s">
        <v>294</v>
      </c>
      <c r="AD45" t="s">
        <v>256</v>
      </c>
      <c r="AE45">
        <v>100</v>
      </c>
      <c r="AG45">
        <v>0</v>
      </c>
      <c r="AI45">
        <v>0</v>
      </c>
      <c r="AJ45" t="s">
        <v>53</v>
      </c>
      <c r="AK45" t="s">
        <v>53</v>
      </c>
    </row>
    <row r="46" spans="1:37">
      <c r="A46">
        <v>11154626</v>
      </c>
      <c r="B46" t="s">
        <v>295</v>
      </c>
      <c r="C46">
        <v>161351</v>
      </c>
      <c r="D46" t="s">
        <v>296</v>
      </c>
      <c r="E46" t="s">
        <v>39</v>
      </c>
      <c r="F46" t="str">
        <f t="shared" si="0"/>
        <v>2</v>
      </c>
      <c r="G46" t="s">
        <v>40</v>
      </c>
      <c r="H46" t="str">
        <f t="shared" si="1"/>
        <v>1</v>
      </c>
      <c r="I46">
        <v>1</v>
      </c>
      <c r="J46">
        <v>1</v>
      </c>
      <c r="K46" t="s">
        <v>57</v>
      </c>
      <c r="L46" t="str">
        <f t="shared" si="2"/>
        <v>2</v>
      </c>
      <c r="M46">
        <v>2</v>
      </c>
      <c r="N46" t="s">
        <v>42</v>
      </c>
      <c r="O46" t="str">
        <f t="shared" si="3"/>
        <v>5</v>
      </c>
      <c r="P46" t="s">
        <v>43</v>
      </c>
      <c r="Q46">
        <v>1</v>
      </c>
      <c r="R46">
        <v>1</v>
      </c>
      <c r="S46" t="s">
        <v>297</v>
      </c>
      <c r="T46" t="s">
        <v>59</v>
      </c>
      <c r="U46" t="str">
        <f t="shared" si="4"/>
        <v>2</v>
      </c>
      <c r="V46" t="s">
        <v>67</v>
      </c>
      <c r="W46" t="s">
        <v>47</v>
      </c>
      <c r="X46" t="str">
        <f t="shared" si="5"/>
        <v>1</v>
      </c>
      <c r="Y46" t="s">
        <v>48</v>
      </c>
      <c r="Z46" t="str">
        <f t="shared" si="6"/>
        <v>1</v>
      </c>
      <c r="AA46" s="3">
        <v>10000</v>
      </c>
      <c r="AB46" s="2">
        <v>40000</v>
      </c>
      <c r="AC46" t="s">
        <v>298</v>
      </c>
      <c r="AD46" t="s">
        <v>232</v>
      </c>
      <c r="AE46">
        <v>100</v>
      </c>
      <c r="AG46">
        <v>0</v>
      </c>
      <c r="AI46">
        <v>0</v>
      </c>
      <c r="AJ46" t="s">
        <v>53</v>
      </c>
      <c r="AK46" t="s">
        <v>53</v>
      </c>
    </row>
    <row r="47" spans="1:37">
      <c r="A47">
        <v>11051589</v>
      </c>
      <c r="B47" t="s">
        <v>299</v>
      </c>
      <c r="C47">
        <v>1000862</v>
      </c>
      <c r="D47" t="s">
        <v>300</v>
      </c>
      <c r="E47" t="s">
        <v>65</v>
      </c>
      <c r="F47" t="str">
        <f t="shared" si="0"/>
        <v>1</v>
      </c>
      <c r="G47" t="s">
        <v>56</v>
      </c>
      <c r="H47" t="str">
        <f t="shared" si="1"/>
        <v>2</v>
      </c>
      <c r="I47">
        <v>1</v>
      </c>
      <c r="J47">
        <v>1</v>
      </c>
      <c r="K47" t="s">
        <v>78</v>
      </c>
      <c r="L47" t="str">
        <f t="shared" si="2"/>
        <v>4</v>
      </c>
      <c r="M47">
        <v>3</v>
      </c>
      <c r="N47" t="s">
        <v>42</v>
      </c>
      <c r="O47" t="str">
        <f t="shared" si="3"/>
        <v>5</v>
      </c>
      <c r="P47" t="s">
        <v>43</v>
      </c>
      <c r="Q47">
        <v>1</v>
      </c>
      <c r="R47">
        <v>1</v>
      </c>
      <c r="S47" t="s">
        <v>203</v>
      </c>
      <c r="T47" t="s">
        <v>45</v>
      </c>
      <c r="U47" t="str">
        <f t="shared" si="4"/>
        <v>1</v>
      </c>
      <c r="V47" t="s">
        <v>67</v>
      </c>
      <c r="W47" t="s">
        <v>47</v>
      </c>
      <c r="X47" t="str">
        <f t="shared" si="5"/>
        <v>1</v>
      </c>
      <c r="Y47" t="s">
        <v>48</v>
      </c>
      <c r="Z47" t="str">
        <f t="shared" si="6"/>
        <v>1</v>
      </c>
      <c r="AA47" s="3">
        <v>10000</v>
      </c>
      <c r="AB47" s="2">
        <v>60000</v>
      </c>
      <c r="AC47" t="s">
        <v>301</v>
      </c>
      <c r="AD47" t="s">
        <v>302</v>
      </c>
      <c r="AE47">
        <v>50</v>
      </c>
      <c r="AF47" t="s">
        <v>196</v>
      </c>
      <c r="AG47">
        <v>50</v>
      </c>
      <c r="AI47">
        <v>0</v>
      </c>
      <c r="AJ47" t="s">
        <v>71</v>
      </c>
      <c r="AK47" t="s">
        <v>248</v>
      </c>
    </row>
    <row r="48" spans="1:37">
      <c r="A48">
        <v>11007362</v>
      </c>
      <c r="B48" t="s">
        <v>303</v>
      </c>
      <c r="C48">
        <v>869137</v>
      </c>
      <c r="D48" t="s">
        <v>304</v>
      </c>
      <c r="E48" t="s">
        <v>65</v>
      </c>
      <c r="F48" t="str">
        <f t="shared" si="0"/>
        <v>1</v>
      </c>
      <c r="G48" t="s">
        <v>56</v>
      </c>
      <c r="H48" t="str">
        <f t="shared" si="1"/>
        <v>2</v>
      </c>
      <c r="I48">
        <v>1</v>
      </c>
      <c r="J48">
        <v>1</v>
      </c>
      <c r="K48" t="s">
        <v>57</v>
      </c>
      <c r="L48" t="str">
        <f t="shared" si="2"/>
        <v>2</v>
      </c>
      <c r="M48">
        <v>2</v>
      </c>
      <c r="N48" t="s">
        <v>153</v>
      </c>
      <c r="O48" t="str">
        <f t="shared" si="3"/>
        <v>3</v>
      </c>
      <c r="P48" t="s">
        <v>43</v>
      </c>
      <c r="Q48">
        <v>1</v>
      </c>
      <c r="R48">
        <v>1</v>
      </c>
      <c r="S48" t="s">
        <v>154</v>
      </c>
      <c r="T48" t="s">
        <v>59</v>
      </c>
      <c r="U48" t="str">
        <f t="shared" si="4"/>
        <v>2</v>
      </c>
      <c r="V48" t="s">
        <v>305</v>
      </c>
      <c r="W48" t="s">
        <v>47</v>
      </c>
      <c r="X48" t="str">
        <f t="shared" si="5"/>
        <v>1</v>
      </c>
      <c r="Y48" t="s">
        <v>48</v>
      </c>
      <c r="Z48" t="str">
        <f t="shared" si="6"/>
        <v>1</v>
      </c>
      <c r="AA48" s="3">
        <v>10000</v>
      </c>
      <c r="AB48" s="2">
        <v>150000</v>
      </c>
      <c r="AC48" t="s">
        <v>236</v>
      </c>
      <c r="AD48" t="s">
        <v>139</v>
      </c>
      <c r="AE48">
        <v>100</v>
      </c>
      <c r="AG48">
        <v>0</v>
      </c>
      <c r="AI48">
        <v>0</v>
      </c>
      <c r="AJ48" t="s">
        <v>71</v>
      </c>
      <c r="AK48" t="s">
        <v>71</v>
      </c>
    </row>
    <row r="49" spans="1:37">
      <c r="A49">
        <v>11007291</v>
      </c>
      <c r="B49" t="s">
        <v>306</v>
      </c>
      <c r="C49">
        <v>161351</v>
      </c>
      <c r="D49" t="s">
        <v>307</v>
      </c>
      <c r="E49" t="s">
        <v>65</v>
      </c>
      <c r="F49" t="str">
        <f t="shared" si="0"/>
        <v>1</v>
      </c>
      <c r="G49" t="s">
        <v>56</v>
      </c>
      <c r="H49" t="str">
        <f t="shared" si="1"/>
        <v>2</v>
      </c>
      <c r="I49">
        <v>2</v>
      </c>
      <c r="J49">
        <v>1</v>
      </c>
      <c r="K49" t="s">
        <v>41</v>
      </c>
      <c r="L49" t="str">
        <f t="shared" si="2"/>
        <v>3</v>
      </c>
      <c r="M49">
        <v>2</v>
      </c>
      <c r="N49" t="s">
        <v>153</v>
      </c>
      <c r="O49" t="str">
        <f t="shared" si="3"/>
        <v>3</v>
      </c>
      <c r="P49" t="s">
        <v>43</v>
      </c>
      <c r="Q49">
        <v>1</v>
      </c>
      <c r="R49">
        <v>1</v>
      </c>
      <c r="S49" t="s">
        <v>235</v>
      </c>
      <c r="T49" t="s">
        <v>59</v>
      </c>
      <c r="U49" t="str">
        <f t="shared" si="4"/>
        <v>2</v>
      </c>
      <c r="V49" t="s">
        <v>67</v>
      </c>
      <c r="W49" t="s">
        <v>173</v>
      </c>
      <c r="X49" t="str">
        <f t="shared" si="5"/>
        <v>2</v>
      </c>
      <c r="Y49" t="s">
        <v>48</v>
      </c>
      <c r="Z49" t="str">
        <f t="shared" si="6"/>
        <v>1</v>
      </c>
      <c r="AA49" s="3">
        <v>10000</v>
      </c>
      <c r="AB49" s="2">
        <v>50000</v>
      </c>
      <c r="AC49" t="s">
        <v>157</v>
      </c>
      <c r="AD49" t="s">
        <v>308</v>
      </c>
      <c r="AE49">
        <v>20</v>
      </c>
      <c r="AF49" t="s">
        <v>281</v>
      </c>
      <c r="AG49">
        <v>50</v>
      </c>
      <c r="AH49" t="s">
        <v>232</v>
      </c>
      <c r="AI49">
        <v>30</v>
      </c>
      <c r="AJ49" t="s">
        <v>53</v>
      </c>
      <c r="AK49" t="s">
        <v>71</v>
      </c>
    </row>
    <row r="50" spans="1:37">
      <c r="A50">
        <v>10999993</v>
      </c>
      <c r="B50" t="s">
        <v>309</v>
      </c>
      <c r="C50">
        <v>161351</v>
      </c>
      <c r="D50" t="s">
        <v>310</v>
      </c>
      <c r="E50" t="s">
        <v>65</v>
      </c>
      <c r="F50" t="str">
        <f t="shared" si="0"/>
        <v>1</v>
      </c>
      <c r="G50" t="s">
        <v>56</v>
      </c>
      <c r="H50" t="str">
        <f t="shared" si="1"/>
        <v>2</v>
      </c>
      <c r="I50">
        <v>9</v>
      </c>
      <c r="J50">
        <v>1</v>
      </c>
      <c r="K50" t="s">
        <v>57</v>
      </c>
      <c r="L50" t="str">
        <f t="shared" si="2"/>
        <v>2</v>
      </c>
      <c r="M50">
        <v>2</v>
      </c>
      <c r="N50" t="s">
        <v>153</v>
      </c>
      <c r="O50" t="str">
        <f t="shared" si="3"/>
        <v>3</v>
      </c>
      <c r="P50" t="s">
        <v>43</v>
      </c>
      <c r="Q50">
        <v>1</v>
      </c>
      <c r="R50">
        <v>1</v>
      </c>
      <c r="S50" t="s">
        <v>311</v>
      </c>
      <c r="T50" t="s">
        <v>59</v>
      </c>
      <c r="U50" t="str">
        <f t="shared" si="4"/>
        <v>2</v>
      </c>
      <c r="V50" t="s">
        <v>67</v>
      </c>
      <c r="W50" t="s">
        <v>47</v>
      </c>
      <c r="X50" t="str">
        <f t="shared" si="5"/>
        <v>1</v>
      </c>
      <c r="Y50" t="s">
        <v>48</v>
      </c>
      <c r="Z50" t="str">
        <f t="shared" si="6"/>
        <v>1</v>
      </c>
      <c r="AA50" s="3">
        <v>10000</v>
      </c>
      <c r="AB50" s="2">
        <v>40000</v>
      </c>
      <c r="AC50" t="s">
        <v>312</v>
      </c>
      <c r="AD50" t="s">
        <v>232</v>
      </c>
      <c r="AE50">
        <v>50</v>
      </c>
      <c r="AF50" t="s">
        <v>281</v>
      </c>
      <c r="AG50">
        <v>50</v>
      </c>
      <c r="AI50">
        <v>0</v>
      </c>
      <c r="AJ50" t="s">
        <v>53</v>
      </c>
      <c r="AK50" t="s">
        <v>53</v>
      </c>
    </row>
    <row r="51" spans="1:37">
      <c r="A51">
        <v>10980383</v>
      </c>
      <c r="B51" t="s">
        <v>313</v>
      </c>
      <c r="C51">
        <v>439383</v>
      </c>
      <c r="D51" t="s">
        <v>314</v>
      </c>
      <c r="E51" t="s">
        <v>65</v>
      </c>
      <c r="F51" t="str">
        <f t="shared" si="0"/>
        <v>1</v>
      </c>
      <c r="G51" t="s">
        <v>56</v>
      </c>
      <c r="H51" t="str">
        <f t="shared" si="1"/>
        <v>2</v>
      </c>
      <c r="I51">
        <v>1</v>
      </c>
      <c r="J51">
        <v>1</v>
      </c>
      <c r="K51" t="s">
        <v>78</v>
      </c>
      <c r="L51" t="str">
        <f t="shared" si="2"/>
        <v>4</v>
      </c>
      <c r="M51">
        <v>1</v>
      </c>
      <c r="N51" t="s">
        <v>42</v>
      </c>
      <c r="O51" t="str">
        <f t="shared" si="3"/>
        <v>5</v>
      </c>
      <c r="P51" t="s">
        <v>43</v>
      </c>
      <c r="Q51">
        <v>1</v>
      </c>
      <c r="R51">
        <v>1</v>
      </c>
      <c r="S51" t="s">
        <v>315</v>
      </c>
      <c r="T51" t="s">
        <v>59</v>
      </c>
      <c r="U51" t="str">
        <f t="shared" si="4"/>
        <v>2</v>
      </c>
      <c r="V51" t="s">
        <v>67</v>
      </c>
      <c r="W51" t="s">
        <v>47</v>
      </c>
      <c r="X51" t="str">
        <f t="shared" si="5"/>
        <v>1</v>
      </c>
      <c r="Y51" t="s">
        <v>48</v>
      </c>
      <c r="Z51" t="str">
        <f t="shared" si="6"/>
        <v>1</v>
      </c>
      <c r="AA51" s="3">
        <v>10000</v>
      </c>
      <c r="AB51" s="2">
        <v>40000</v>
      </c>
      <c r="AC51" t="s">
        <v>316</v>
      </c>
      <c r="AD51" t="s">
        <v>84</v>
      </c>
      <c r="AE51">
        <v>100</v>
      </c>
      <c r="AG51">
        <v>0</v>
      </c>
      <c r="AI51">
        <v>0</v>
      </c>
      <c r="AJ51" t="s">
        <v>53</v>
      </c>
      <c r="AK51" t="s">
        <v>317</v>
      </c>
    </row>
    <row r="52" spans="1:37">
      <c r="A52">
        <v>10969771</v>
      </c>
      <c r="B52" t="s">
        <v>318</v>
      </c>
      <c r="C52">
        <v>439383</v>
      </c>
      <c r="D52" t="s">
        <v>319</v>
      </c>
      <c r="E52" t="s">
        <v>39</v>
      </c>
      <c r="F52" t="str">
        <f t="shared" si="0"/>
        <v>2</v>
      </c>
      <c r="G52" t="s">
        <v>40</v>
      </c>
      <c r="H52" t="str">
        <f t="shared" si="1"/>
        <v>1</v>
      </c>
      <c r="I52">
        <v>1</v>
      </c>
      <c r="J52">
        <v>1</v>
      </c>
      <c r="K52" t="s">
        <v>41</v>
      </c>
      <c r="L52" t="str">
        <f t="shared" si="2"/>
        <v>3</v>
      </c>
      <c r="M52">
        <v>2</v>
      </c>
      <c r="N52" t="s">
        <v>42</v>
      </c>
      <c r="O52" t="str">
        <f t="shared" si="3"/>
        <v>5</v>
      </c>
      <c r="P52" t="s">
        <v>43</v>
      </c>
      <c r="Q52">
        <v>1</v>
      </c>
      <c r="R52">
        <v>1</v>
      </c>
      <c r="S52" t="s">
        <v>44</v>
      </c>
      <c r="T52" t="s">
        <v>45</v>
      </c>
      <c r="U52" t="str">
        <f t="shared" si="4"/>
        <v>1</v>
      </c>
      <c r="V52" t="s">
        <v>46</v>
      </c>
      <c r="W52" t="s">
        <v>47</v>
      </c>
      <c r="X52" t="str">
        <f t="shared" si="5"/>
        <v>1</v>
      </c>
      <c r="Y52" t="s">
        <v>48</v>
      </c>
      <c r="Z52" t="str">
        <f t="shared" si="6"/>
        <v>1</v>
      </c>
      <c r="AA52" s="3">
        <v>10000</v>
      </c>
      <c r="AB52" s="2">
        <v>30000</v>
      </c>
      <c r="AC52" t="s">
        <v>320</v>
      </c>
      <c r="AD52" t="s">
        <v>52</v>
      </c>
      <c r="AE52">
        <v>100</v>
      </c>
      <c r="AG52">
        <v>0</v>
      </c>
      <c r="AI52">
        <v>0</v>
      </c>
      <c r="AJ52" t="s">
        <v>71</v>
      </c>
      <c r="AK52" t="s">
        <v>71</v>
      </c>
    </row>
    <row r="53" spans="1:37">
      <c r="A53">
        <v>10969149</v>
      </c>
      <c r="B53" t="s">
        <v>321</v>
      </c>
      <c r="C53">
        <v>337661</v>
      </c>
      <c r="D53" t="s">
        <v>322</v>
      </c>
      <c r="E53" t="s">
        <v>39</v>
      </c>
      <c r="F53" t="str">
        <f t="shared" si="0"/>
        <v>2</v>
      </c>
      <c r="G53" t="s">
        <v>40</v>
      </c>
      <c r="H53" t="str">
        <f t="shared" si="1"/>
        <v>1</v>
      </c>
      <c r="I53">
        <v>7</v>
      </c>
      <c r="J53">
        <v>2</v>
      </c>
      <c r="K53" t="s">
        <v>122</v>
      </c>
      <c r="L53" t="str">
        <f t="shared" si="2"/>
        <v>5</v>
      </c>
      <c r="M53">
        <v>2</v>
      </c>
      <c r="N53" t="s">
        <v>42</v>
      </c>
      <c r="O53" t="str">
        <f t="shared" si="3"/>
        <v>5</v>
      </c>
      <c r="P53" t="s">
        <v>43</v>
      </c>
      <c r="Q53">
        <v>1</v>
      </c>
      <c r="R53">
        <v>1</v>
      </c>
      <c r="S53" t="s">
        <v>203</v>
      </c>
      <c r="T53" t="s">
        <v>59</v>
      </c>
      <c r="U53" t="str">
        <f t="shared" si="4"/>
        <v>2</v>
      </c>
      <c r="V53" t="s">
        <v>46</v>
      </c>
      <c r="W53" t="s">
        <v>47</v>
      </c>
      <c r="X53" t="str">
        <f t="shared" si="5"/>
        <v>1</v>
      </c>
      <c r="Y53" t="s">
        <v>136</v>
      </c>
      <c r="Z53" t="str">
        <f t="shared" si="6"/>
        <v>2</v>
      </c>
      <c r="AA53" s="3">
        <v>10000</v>
      </c>
      <c r="AB53" s="2">
        <v>50000</v>
      </c>
      <c r="AC53" t="s">
        <v>323</v>
      </c>
      <c r="AD53" t="s">
        <v>324</v>
      </c>
      <c r="AE53">
        <v>100</v>
      </c>
      <c r="AG53">
        <v>0</v>
      </c>
      <c r="AI53">
        <v>0</v>
      </c>
      <c r="AJ53" t="s">
        <v>53</v>
      </c>
      <c r="AK53" t="s">
        <v>53</v>
      </c>
    </row>
    <row r="54" spans="1:37">
      <c r="A54">
        <v>10968592</v>
      </c>
      <c r="B54" t="s">
        <v>325</v>
      </c>
      <c r="C54">
        <v>918963</v>
      </c>
      <c r="D54" t="s">
        <v>326</v>
      </c>
      <c r="E54" t="s">
        <v>39</v>
      </c>
      <c r="F54" t="str">
        <f t="shared" si="0"/>
        <v>2</v>
      </c>
      <c r="G54" t="s">
        <v>40</v>
      </c>
      <c r="H54" t="str">
        <f t="shared" si="1"/>
        <v>1</v>
      </c>
      <c r="I54">
        <v>1</v>
      </c>
      <c r="J54">
        <v>4</v>
      </c>
      <c r="K54" t="s">
        <v>66</v>
      </c>
      <c r="L54" t="str">
        <f t="shared" si="2"/>
        <v>6</v>
      </c>
      <c r="M54">
        <v>2</v>
      </c>
      <c r="N54" t="s">
        <v>42</v>
      </c>
      <c r="O54" t="str">
        <f t="shared" si="3"/>
        <v>5</v>
      </c>
      <c r="P54" t="s">
        <v>43</v>
      </c>
      <c r="Q54">
        <v>1</v>
      </c>
      <c r="R54">
        <v>1</v>
      </c>
      <c r="S54" t="s">
        <v>203</v>
      </c>
      <c r="T54" t="s">
        <v>59</v>
      </c>
      <c r="U54" t="str">
        <f t="shared" si="4"/>
        <v>2</v>
      </c>
      <c r="V54" t="s">
        <v>46</v>
      </c>
      <c r="W54" t="s">
        <v>47</v>
      </c>
      <c r="X54" t="str">
        <f t="shared" si="5"/>
        <v>1</v>
      </c>
      <c r="Y54" t="s">
        <v>136</v>
      </c>
      <c r="Z54" t="str">
        <f t="shared" si="6"/>
        <v>2</v>
      </c>
      <c r="AA54" s="3">
        <v>10000</v>
      </c>
      <c r="AB54" s="2">
        <v>50000</v>
      </c>
      <c r="AC54" t="s">
        <v>327</v>
      </c>
      <c r="AD54" t="s">
        <v>265</v>
      </c>
      <c r="AE54">
        <v>100</v>
      </c>
      <c r="AG54">
        <v>0</v>
      </c>
      <c r="AI54">
        <v>0</v>
      </c>
      <c r="AJ54" t="s">
        <v>71</v>
      </c>
      <c r="AK54" t="s">
        <v>53</v>
      </c>
    </row>
    <row r="55" spans="1:37">
      <c r="A55">
        <v>10967990</v>
      </c>
      <c r="B55" t="s">
        <v>328</v>
      </c>
      <c r="C55">
        <v>337661</v>
      </c>
      <c r="D55" t="s">
        <v>329</v>
      </c>
      <c r="E55" t="s">
        <v>39</v>
      </c>
      <c r="F55" t="str">
        <f t="shared" si="0"/>
        <v>2</v>
      </c>
      <c r="G55" t="s">
        <v>40</v>
      </c>
      <c r="H55" t="str">
        <f t="shared" si="1"/>
        <v>1</v>
      </c>
      <c r="I55">
        <v>1</v>
      </c>
      <c r="J55">
        <v>4</v>
      </c>
      <c r="K55" t="s">
        <v>57</v>
      </c>
      <c r="L55" t="str">
        <f t="shared" si="2"/>
        <v>2</v>
      </c>
      <c r="M55">
        <v>2</v>
      </c>
      <c r="N55" t="s">
        <v>42</v>
      </c>
      <c r="O55" t="str">
        <f t="shared" si="3"/>
        <v>5</v>
      </c>
      <c r="P55" t="s">
        <v>43</v>
      </c>
      <c r="Q55">
        <v>1</v>
      </c>
      <c r="R55">
        <v>1</v>
      </c>
      <c r="S55" t="s">
        <v>203</v>
      </c>
      <c r="T55" t="s">
        <v>59</v>
      </c>
      <c r="U55" t="str">
        <f t="shared" si="4"/>
        <v>2</v>
      </c>
      <c r="V55" t="s">
        <v>46</v>
      </c>
      <c r="W55" t="s">
        <v>47</v>
      </c>
      <c r="X55" t="str">
        <f t="shared" si="5"/>
        <v>1</v>
      </c>
      <c r="Y55" t="s">
        <v>136</v>
      </c>
      <c r="Z55" t="str">
        <f t="shared" si="6"/>
        <v>2</v>
      </c>
      <c r="AA55" s="3">
        <v>10000</v>
      </c>
      <c r="AB55" s="2">
        <v>45000</v>
      </c>
      <c r="AC55" t="s">
        <v>330</v>
      </c>
      <c r="AD55" t="s">
        <v>324</v>
      </c>
      <c r="AE55">
        <v>100</v>
      </c>
      <c r="AG55">
        <v>0</v>
      </c>
      <c r="AI55">
        <v>0</v>
      </c>
      <c r="AJ55" t="s">
        <v>53</v>
      </c>
      <c r="AK55" t="s">
        <v>71</v>
      </c>
    </row>
    <row r="56" spans="1:37">
      <c r="A56">
        <v>10922417</v>
      </c>
      <c r="B56" t="s">
        <v>331</v>
      </c>
      <c r="C56">
        <v>337661</v>
      </c>
      <c r="D56" t="s">
        <v>332</v>
      </c>
      <c r="E56" t="s">
        <v>39</v>
      </c>
      <c r="F56" t="str">
        <f t="shared" si="0"/>
        <v>2</v>
      </c>
      <c r="G56" t="s">
        <v>40</v>
      </c>
      <c r="H56" t="str">
        <f t="shared" si="1"/>
        <v>1</v>
      </c>
      <c r="I56">
        <v>1</v>
      </c>
      <c r="J56">
        <v>1</v>
      </c>
      <c r="K56" t="s">
        <v>57</v>
      </c>
      <c r="L56" t="str">
        <f t="shared" si="2"/>
        <v>2</v>
      </c>
      <c r="M56">
        <v>2</v>
      </c>
      <c r="N56" t="s">
        <v>42</v>
      </c>
      <c r="O56" t="str">
        <f t="shared" si="3"/>
        <v>5</v>
      </c>
      <c r="P56" t="s">
        <v>43</v>
      </c>
      <c r="Q56">
        <v>1</v>
      </c>
      <c r="R56">
        <v>1</v>
      </c>
      <c r="S56" t="s">
        <v>44</v>
      </c>
      <c r="T56" t="s">
        <v>59</v>
      </c>
      <c r="U56" t="str">
        <f t="shared" si="4"/>
        <v>2</v>
      </c>
      <c r="V56" t="s">
        <v>46</v>
      </c>
      <c r="W56" t="s">
        <v>47</v>
      </c>
      <c r="X56" t="str">
        <f t="shared" si="5"/>
        <v>1</v>
      </c>
      <c r="Y56" t="s">
        <v>48</v>
      </c>
      <c r="Z56" t="str">
        <f t="shared" si="6"/>
        <v>1</v>
      </c>
      <c r="AA56" s="3">
        <v>10000</v>
      </c>
      <c r="AB56" s="2">
        <v>50000</v>
      </c>
      <c r="AC56" t="s">
        <v>333</v>
      </c>
      <c r="AD56" t="s">
        <v>191</v>
      </c>
      <c r="AE56">
        <v>100</v>
      </c>
      <c r="AG56">
        <v>0</v>
      </c>
      <c r="AI56">
        <v>0</v>
      </c>
      <c r="AJ56" t="s">
        <v>53</v>
      </c>
      <c r="AK56" t="s">
        <v>71</v>
      </c>
    </row>
    <row r="57" spans="1:37">
      <c r="A57">
        <v>10901957</v>
      </c>
      <c r="B57" t="s">
        <v>334</v>
      </c>
      <c r="C57">
        <v>38128</v>
      </c>
      <c r="D57" t="s">
        <v>335</v>
      </c>
      <c r="E57" t="s">
        <v>65</v>
      </c>
      <c r="F57" t="str">
        <f t="shared" si="0"/>
        <v>1</v>
      </c>
      <c r="G57" t="s">
        <v>40</v>
      </c>
      <c r="H57" t="str">
        <f t="shared" si="1"/>
        <v>1</v>
      </c>
      <c r="I57">
        <v>1</v>
      </c>
      <c r="J57">
        <v>1</v>
      </c>
      <c r="K57" t="s">
        <v>41</v>
      </c>
      <c r="L57" t="str">
        <f t="shared" si="2"/>
        <v>3</v>
      </c>
      <c r="M57">
        <v>3</v>
      </c>
      <c r="N57" t="s">
        <v>153</v>
      </c>
      <c r="O57" t="str">
        <f t="shared" si="3"/>
        <v>3</v>
      </c>
      <c r="P57" t="s">
        <v>43</v>
      </c>
      <c r="Q57">
        <v>1</v>
      </c>
      <c r="R57">
        <v>1</v>
      </c>
      <c r="S57" t="s">
        <v>203</v>
      </c>
      <c r="T57" t="s">
        <v>45</v>
      </c>
      <c r="U57" t="str">
        <f t="shared" si="4"/>
        <v>1</v>
      </c>
      <c r="V57" t="s">
        <v>67</v>
      </c>
      <c r="W57" t="s">
        <v>47</v>
      </c>
      <c r="X57" t="str">
        <f t="shared" si="5"/>
        <v>1</v>
      </c>
      <c r="Y57" t="s">
        <v>48</v>
      </c>
      <c r="Z57" t="str">
        <f t="shared" si="6"/>
        <v>1</v>
      </c>
      <c r="AA57" s="3">
        <v>10000</v>
      </c>
      <c r="AB57" s="2">
        <v>35000</v>
      </c>
      <c r="AC57" t="s">
        <v>336</v>
      </c>
      <c r="AD57" t="s">
        <v>84</v>
      </c>
      <c r="AE57">
        <v>50</v>
      </c>
      <c r="AF57" t="s">
        <v>337</v>
      </c>
      <c r="AG57">
        <v>30</v>
      </c>
      <c r="AH57" t="s">
        <v>338</v>
      </c>
      <c r="AI57">
        <v>20</v>
      </c>
      <c r="AJ57" t="s">
        <v>53</v>
      </c>
      <c r="AK57" t="s">
        <v>317</v>
      </c>
    </row>
    <row r="58" spans="1:37">
      <c r="A58">
        <v>10846519</v>
      </c>
      <c r="B58" t="s">
        <v>339</v>
      </c>
      <c r="C58">
        <v>869137</v>
      </c>
      <c r="D58" t="s">
        <v>340</v>
      </c>
      <c r="E58" t="s">
        <v>65</v>
      </c>
      <c r="F58" t="str">
        <f t="shared" si="0"/>
        <v>1</v>
      </c>
      <c r="G58" t="s">
        <v>56</v>
      </c>
      <c r="H58" t="str">
        <f t="shared" si="1"/>
        <v>2</v>
      </c>
      <c r="I58">
        <v>1</v>
      </c>
      <c r="J58">
        <v>1</v>
      </c>
      <c r="K58" t="s">
        <v>66</v>
      </c>
      <c r="L58" t="str">
        <f t="shared" si="2"/>
        <v>6</v>
      </c>
      <c r="M58">
        <v>1</v>
      </c>
      <c r="N58" t="s">
        <v>341</v>
      </c>
      <c r="O58" t="str">
        <f t="shared" si="3"/>
        <v>6</v>
      </c>
      <c r="P58" t="s">
        <v>43</v>
      </c>
      <c r="Q58">
        <v>1</v>
      </c>
      <c r="R58">
        <v>1</v>
      </c>
      <c r="S58" t="s">
        <v>342</v>
      </c>
      <c r="T58" t="s">
        <v>59</v>
      </c>
      <c r="U58" t="str">
        <f t="shared" si="4"/>
        <v>2</v>
      </c>
      <c r="V58" t="s">
        <v>67</v>
      </c>
      <c r="W58" t="s">
        <v>47</v>
      </c>
      <c r="X58" t="str">
        <f t="shared" si="5"/>
        <v>1</v>
      </c>
      <c r="Y58" t="s">
        <v>48</v>
      </c>
      <c r="Z58" t="str">
        <f t="shared" si="6"/>
        <v>1</v>
      </c>
      <c r="AA58" s="3">
        <v>10000</v>
      </c>
      <c r="AB58" s="2">
        <v>1000000</v>
      </c>
      <c r="AC58" t="s">
        <v>343</v>
      </c>
      <c r="AD58" t="s">
        <v>344</v>
      </c>
      <c r="AE58">
        <v>70</v>
      </c>
      <c r="AF58" t="s">
        <v>139</v>
      </c>
      <c r="AG58">
        <v>30</v>
      </c>
      <c r="AI58">
        <v>0</v>
      </c>
      <c r="AJ58" t="s">
        <v>53</v>
      </c>
      <c r="AK58" t="s">
        <v>248</v>
      </c>
    </row>
    <row r="59" spans="1:37">
      <c r="A59">
        <v>10795555</v>
      </c>
      <c r="B59" t="s">
        <v>345</v>
      </c>
      <c r="C59">
        <v>337661</v>
      </c>
      <c r="D59" t="s">
        <v>346</v>
      </c>
      <c r="E59" t="s">
        <v>39</v>
      </c>
      <c r="F59" t="str">
        <f t="shared" si="0"/>
        <v>2</v>
      </c>
      <c r="G59" t="s">
        <v>40</v>
      </c>
      <c r="H59" t="str">
        <f t="shared" si="1"/>
        <v>1</v>
      </c>
      <c r="I59">
        <v>1</v>
      </c>
      <c r="J59">
        <v>2</v>
      </c>
      <c r="K59" t="s">
        <v>57</v>
      </c>
      <c r="L59" t="str">
        <f t="shared" si="2"/>
        <v>2</v>
      </c>
      <c r="M59">
        <v>2</v>
      </c>
      <c r="N59" t="s">
        <v>42</v>
      </c>
      <c r="O59" t="str">
        <f t="shared" si="3"/>
        <v>5</v>
      </c>
      <c r="P59" t="s">
        <v>43</v>
      </c>
      <c r="Q59">
        <v>1</v>
      </c>
      <c r="R59">
        <v>1</v>
      </c>
      <c r="S59" t="s">
        <v>203</v>
      </c>
      <c r="T59" t="s">
        <v>59</v>
      </c>
      <c r="U59" t="str">
        <f t="shared" si="4"/>
        <v>2</v>
      </c>
      <c r="V59" t="s">
        <v>46</v>
      </c>
      <c r="W59" t="s">
        <v>47</v>
      </c>
      <c r="X59" t="str">
        <f t="shared" si="5"/>
        <v>1</v>
      </c>
      <c r="Y59" t="s">
        <v>136</v>
      </c>
      <c r="Z59" t="str">
        <f t="shared" si="6"/>
        <v>2</v>
      </c>
      <c r="AA59" s="3">
        <v>10000</v>
      </c>
      <c r="AB59" s="2">
        <v>50000</v>
      </c>
      <c r="AC59" t="s">
        <v>347</v>
      </c>
      <c r="AD59" t="s">
        <v>52</v>
      </c>
      <c r="AE59">
        <v>100</v>
      </c>
      <c r="AG59">
        <v>0</v>
      </c>
      <c r="AI59">
        <v>0</v>
      </c>
      <c r="AJ59" t="s">
        <v>53</v>
      </c>
      <c r="AK59" t="s">
        <v>53</v>
      </c>
    </row>
    <row r="60" spans="1:37">
      <c r="A60">
        <v>10774273</v>
      </c>
      <c r="B60" t="s">
        <v>348</v>
      </c>
      <c r="C60">
        <v>918963</v>
      </c>
      <c r="D60" t="s">
        <v>349</v>
      </c>
      <c r="E60" t="s">
        <v>39</v>
      </c>
      <c r="F60" t="str">
        <f t="shared" si="0"/>
        <v>2</v>
      </c>
      <c r="G60" t="s">
        <v>40</v>
      </c>
      <c r="H60" t="str">
        <f t="shared" si="1"/>
        <v>1</v>
      </c>
      <c r="I60">
        <v>1</v>
      </c>
      <c r="J60">
        <v>1</v>
      </c>
      <c r="K60" t="s">
        <v>66</v>
      </c>
      <c r="L60" t="str">
        <f t="shared" si="2"/>
        <v>6</v>
      </c>
      <c r="M60">
        <v>2</v>
      </c>
      <c r="N60" t="s">
        <v>183</v>
      </c>
      <c r="O60" t="str">
        <f t="shared" si="3"/>
        <v>2</v>
      </c>
      <c r="P60" t="s">
        <v>43</v>
      </c>
      <c r="Q60">
        <v>1</v>
      </c>
      <c r="R60">
        <v>1</v>
      </c>
      <c r="S60" t="s">
        <v>194</v>
      </c>
      <c r="T60" t="s">
        <v>59</v>
      </c>
      <c r="U60" t="str">
        <f t="shared" si="4"/>
        <v>2</v>
      </c>
      <c r="V60" t="s">
        <v>67</v>
      </c>
      <c r="W60" t="s">
        <v>47</v>
      </c>
      <c r="X60" t="str">
        <f t="shared" si="5"/>
        <v>1</v>
      </c>
      <c r="Y60" t="s">
        <v>136</v>
      </c>
      <c r="Z60" t="str">
        <f t="shared" si="6"/>
        <v>2</v>
      </c>
      <c r="AA60" s="3">
        <v>10000</v>
      </c>
      <c r="AB60" s="2">
        <v>45000</v>
      </c>
      <c r="AC60" t="s">
        <v>350</v>
      </c>
      <c r="AD60" t="s">
        <v>185</v>
      </c>
      <c r="AE60">
        <v>100</v>
      </c>
      <c r="AG60">
        <v>0</v>
      </c>
      <c r="AI60">
        <v>0</v>
      </c>
      <c r="AJ60" t="s">
        <v>71</v>
      </c>
      <c r="AK60" t="s">
        <v>71</v>
      </c>
    </row>
    <row r="61" spans="1:37">
      <c r="A61">
        <v>10770406</v>
      </c>
      <c r="B61" t="s">
        <v>351</v>
      </c>
      <c r="C61">
        <v>998831</v>
      </c>
      <c r="D61" t="s">
        <v>352</v>
      </c>
      <c r="E61" t="s">
        <v>39</v>
      </c>
      <c r="F61" t="str">
        <f t="shared" si="0"/>
        <v>2</v>
      </c>
      <c r="G61" t="s">
        <v>40</v>
      </c>
      <c r="H61" t="str">
        <f t="shared" si="1"/>
        <v>1</v>
      </c>
      <c r="I61">
        <v>4</v>
      </c>
      <c r="J61">
        <v>1</v>
      </c>
      <c r="K61" t="s">
        <v>57</v>
      </c>
      <c r="L61" t="str">
        <f t="shared" si="2"/>
        <v>2</v>
      </c>
      <c r="M61">
        <v>3</v>
      </c>
      <c r="N61" t="s">
        <v>42</v>
      </c>
      <c r="O61" t="str">
        <f t="shared" si="3"/>
        <v>5</v>
      </c>
      <c r="P61" t="s">
        <v>43</v>
      </c>
      <c r="Q61">
        <v>1</v>
      </c>
      <c r="R61">
        <v>1</v>
      </c>
      <c r="S61" t="s">
        <v>353</v>
      </c>
      <c r="T61" t="s">
        <v>59</v>
      </c>
      <c r="U61" t="str">
        <f t="shared" si="4"/>
        <v>2</v>
      </c>
      <c r="V61" t="s">
        <v>46</v>
      </c>
      <c r="W61" t="s">
        <v>47</v>
      </c>
      <c r="X61" t="str">
        <f t="shared" si="5"/>
        <v>1</v>
      </c>
      <c r="Y61" t="s">
        <v>48</v>
      </c>
      <c r="Z61" t="str">
        <f t="shared" si="6"/>
        <v>1</v>
      </c>
      <c r="AA61" s="3">
        <v>10000</v>
      </c>
      <c r="AB61" s="2">
        <v>40000</v>
      </c>
      <c r="AC61" t="s">
        <v>354</v>
      </c>
      <c r="AD61" t="s">
        <v>355</v>
      </c>
      <c r="AE61">
        <v>100</v>
      </c>
      <c r="AG61">
        <v>0</v>
      </c>
      <c r="AI61">
        <v>0</v>
      </c>
      <c r="AJ61" t="s">
        <v>71</v>
      </c>
      <c r="AK61" t="s">
        <v>71</v>
      </c>
    </row>
    <row r="62" spans="1:37">
      <c r="A62">
        <v>10748359</v>
      </c>
      <c r="B62" t="s">
        <v>356</v>
      </c>
      <c r="C62">
        <v>998831</v>
      </c>
      <c r="D62" t="s">
        <v>357</v>
      </c>
      <c r="E62" t="s">
        <v>39</v>
      </c>
      <c r="F62" t="str">
        <f t="shared" si="0"/>
        <v>2</v>
      </c>
      <c r="G62" t="s">
        <v>56</v>
      </c>
      <c r="H62" t="str">
        <f t="shared" si="1"/>
        <v>2</v>
      </c>
      <c r="I62">
        <v>4</v>
      </c>
      <c r="J62">
        <v>1</v>
      </c>
      <c r="K62" t="s">
        <v>57</v>
      </c>
      <c r="L62" t="str">
        <f t="shared" si="2"/>
        <v>2</v>
      </c>
      <c r="M62">
        <v>3</v>
      </c>
      <c r="N62" t="s">
        <v>42</v>
      </c>
      <c r="O62" t="str">
        <f t="shared" si="3"/>
        <v>5</v>
      </c>
      <c r="P62" t="s">
        <v>43</v>
      </c>
      <c r="Q62">
        <v>1</v>
      </c>
      <c r="R62">
        <v>1</v>
      </c>
      <c r="S62" t="s">
        <v>184</v>
      </c>
      <c r="T62" t="s">
        <v>59</v>
      </c>
      <c r="U62" t="str">
        <f t="shared" si="4"/>
        <v>2</v>
      </c>
      <c r="V62" t="s">
        <v>305</v>
      </c>
      <c r="W62" t="s">
        <v>47</v>
      </c>
      <c r="X62" t="str">
        <f t="shared" si="5"/>
        <v>1</v>
      </c>
      <c r="Y62" t="s">
        <v>136</v>
      </c>
      <c r="Z62" t="str">
        <f t="shared" si="6"/>
        <v>2</v>
      </c>
      <c r="AA62" s="3">
        <v>10000</v>
      </c>
      <c r="AB62" s="2">
        <v>60000</v>
      </c>
      <c r="AC62" t="s">
        <v>184</v>
      </c>
      <c r="AD62" t="s">
        <v>358</v>
      </c>
      <c r="AE62">
        <v>100</v>
      </c>
      <c r="AG62">
        <v>0</v>
      </c>
      <c r="AI62">
        <v>0</v>
      </c>
      <c r="AJ62" t="s">
        <v>53</v>
      </c>
      <c r="AK62" t="s">
        <v>71</v>
      </c>
    </row>
    <row r="63" spans="1:37">
      <c r="A63">
        <v>10219332</v>
      </c>
      <c r="B63" t="s">
        <v>359</v>
      </c>
      <c r="C63">
        <v>38128</v>
      </c>
      <c r="D63" t="s">
        <v>360</v>
      </c>
      <c r="E63" t="s">
        <v>65</v>
      </c>
      <c r="F63" t="str">
        <f t="shared" si="0"/>
        <v>1</v>
      </c>
      <c r="G63" t="s">
        <v>40</v>
      </c>
      <c r="H63" t="str">
        <f t="shared" si="1"/>
        <v>1</v>
      </c>
      <c r="I63">
        <v>1</v>
      </c>
      <c r="J63">
        <v>2</v>
      </c>
      <c r="K63" t="s">
        <v>57</v>
      </c>
      <c r="L63" t="str">
        <f t="shared" si="2"/>
        <v>2</v>
      </c>
      <c r="M63">
        <v>3</v>
      </c>
      <c r="N63" t="s">
        <v>153</v>
      </c>
      <c r="O63" t="str">
        <f t="shared" si="3"/>
        <v>3</v>
      </c>
      <c r="P63" t="s">
        <v>154</v>
      </c>
      <c r="Q63">
        <v>1</v>
      </c>
      <c r="R63">
        <v>1</v>
      </c>
      <c r="S63" t="s">
        <v>194</v>
      </c>
      <c r="T63" t="s">
        <v>45</v>
      </c>
      <c r="U63" t="str">
        <f t="shared" si="4"/>
        <v>1</v>
      </c>
      <c r="V63" t="s">
        <v>67</v>
      </c>
      <c r="W63" t="s">
        <v>173</v>
      </c>
      <c r="X63" t="str">
        <f t="shared" si="5"/>
        <v>2</v>
      </c>
      <c r="Y63" t="s">
        <v>48</v>
      </c>
      <c r="Z63" t="str">
        <f t="shared" si="6"/>
        <v>1</v>
      </c>
      <c r="AA63" s="3">
        <v>10000</v>
      </c>
      <c r="AB63" s="2">
        <v>30000</v>
      </c>
      <c r="AC63" t="s">
        <v>361</v>
      </c>
      <c r="AD63" t="s">
        <v>166</v>
      </c>
      <c r="AE63">
        <v>100</v>
      </c>
      <c r="AG63">
        <v>0</v>
      </c>
      <c r="AI63">
        <v>0</v>
      </c>
      <c r="AJ63" t="s">
        <v>71</v>
      </c>
      <c r="AK63" t="s">
        <v>53</v>
      </c>
    </row>
    <row r="64" spans="1:37">
      <c r="A64">
        <v>10219271</v>
      </c>
      <c r="B64" t="s">
        <v>362</v>
      </c>
      <c r="C64">
        <v>918963</v>
      </c>
      <c r="D64" t="s">
        <v>363</v>
      </c>
      <c r="E64" t="s">
        <v>65</v>
      </c>
      <c r="F64" t="str">
        <f t="shared" si="0"/>
        <v>1</v>
      </c>
      <c r="G64" t="s">
        <v>56</v>
      </c>
      <c r="H64" t="str">
        <f t="shared" si="1"/>
        <v>2</v>
      </c>
      <c r="I64">
        <v>1</v>
      </c>
      <c r="J64">
        <v>1</v>
      </c>
      <c r="K64" t="s">
        <v>41</v>
      </c>
      <c r="L64" t="str">
        <f t="shared" si="2"/>
        <v>3</v>
      </c>
      <c r="M64">
        <v>3</v>
      </c>
      <c r="N64" t="s">
        <v>153</v>
      </c>
      <c r="O64" t="str">
        <f t="shared" si="3"/>
        <v>3</v>
      </c>
      <c r="P64" t="s">
        <v>154</v>
      </c>
      <c r="Q64">
        <v>1</v>
      </c>
      <c r="R64">
        <v>1</v>
      </c>
      <c r="S64" t="s">
        <v>364</v>
      </c>
      <c r="T64" t="s">
        <v>59</v>
      </c>
      <c r="U64" t="str">
        <f t="shared" si="4"/>
        <v>2</v>
      </c>
      <c r="V64" t="s">
        <v>67</v>
      </c>
      <c r="W64" t="s">
        <v>47</v>
      </c>
      <c r="X64" t="str">
        <f t="shared" si="5"/>
        <v>1</v>
      </c>
      <c r="Y64" t="s">
        <v>48</v>
      </c>
      <c r="Z64" t="str">
        <f t="shared" si="6"/>
        <v>1</v>
      </c>
      <c r="AA64" s="3">
        <v>10000</v>
      </c>
      <c r="AB64" s="2">
        <v>20000</v>
      </c>
      <c r="AC64" t="s">
        <v>365</v>
      </c>
      <c r="AD64" t="s">
        <v>206</v>
      </c>
      <c r="AE64">
        <v>60</v>
      </c>
      <c r="AF64" t="s">
        <v>366</v>
      </c>
      <c r="AG64">
        <v>40</v>
      </c>
      <c r="AI64">
        <v>0</v>
      </c>
      <c r="AJ64" t="s">
        <v>71</v>
      </c>
      <c r="AK64" t="s">
        <v>317</v>
      </c>
    </row>
    <row r="65" spans="1:37">
      <c r="A65">
        <v>11145945</v>
      </c>
      <c r="B65" t="s">
        <v>367</v>
      </c>
      <c r="C65">
        <v>869137</v>
      </c>
      <c r="D65" t="s">
        <v>368</v>
      </c>
      <c r="E65" t="s">
        <v>65</v>
      </c>
      <c r="F65" t="str">
        <f t="shared" si="0"/>
        <v>1</v>
      </c>
      <c r="G65" t="s">
        <v>56</v>
      </c>
      <c r="H65" t="str">
        <f t="shared" si="1"/>
        <v>2</v>
      </c>
      <c r="I65">
        <v>6</v>
      </c>
      <c r="J65">
        <v>1</v>
      </c>
      <c r="K65" t="s">
        <v>41</v>
      </c>
      <c r="L65" t="str">
        <f t="shared" si="2"/>
        <v>3</v>
      </c>
      <c r="M65">
        <v>1</v>
      </c>
      <c r="N65" t="s">
        <v>42</v>
      </c>
      <c r="O65" t="str">
        <f t="shared" si="3"/>
        <v>5</v>
      </c>
      <c r="P65" t="s">
        <v>43</v>
      </c>
      <c r="Q65">
        <v>1</v>
      </c>
      <c r="R65">
        <v>1</v>
      </c>
      <c r="S65" t="s">
        <v>269</v>
      </c>
      <c r="T65" t="s">
        <v>59</v>
      </c>
      <c r="U65" t="str">
        <f t="shared" si="4"/>
        <v>2</v>
      </c>
      <c r="V65" t="s">
        <v>46</v>
      </c>
      <c r="W65" t="s">
        <v>47</v>
      </c>
      <c r="X65" t="str">
        <f t="shared" si="5"/>
        <v>1</v>
      </c>
      <c r="Y65" t="s">
        <v>48</v>
      </c>
      <c r="Z65" t="str">
        <f t="shared" si="6"/>
        <v>1</v>
      </c>
      <c r="AA65" s="3">
        <v>9000</v>
      </c>
      <c r="AB65" s="2">
        <v>65000</v>
      </c>
      <c r="AC65" t="s">
        <v>369</v>
      </c>
      <c r="AD65" t="s">
        <v>139</v>
      </c>
      <c r="AE65">
        <v>100</v>
      </c>
      <c r="AG65">
        <v>0</v>
      </c>
      <c r="AI65">
        <v>0</v>
      </c>
      <c r="AJ65" t="s">
        <v>53</v>
      </c>
      <c r="AK65" t="s">
        <v>53</v>
      </c>
    </row>
    <row r="66" spans="1:37">
      <c r="A66">
        <v>10719595</v>
      </c>
      <c r="B66" t="s">
        <v>370</v>
      </c>
      <c r="C66">
        <v>38128</v>
      </c>
      <c r="D66" t="s">
        <v>371</v>
      </c>
      <c r="E66" t="s">
        <v>65</v>
      </c>
      <c r="F66" t="str">
        <f t="shared" ref="F66:F129" si="7">LEFT(E66,1)</f>
        <v>1</v>
      </c>
      <c r="G66" t="s">
        <v>40</v>
      </c>
      <c r="H66" t="str">
        <f t="shared" ref="H66:H129" si="8">LEFT(G66,1)</f>
        <v>1</v>
      </c>
      <c r="I66">
        <v>3</v>
      </c>
      <c r="J66">
        <v>1</v>
      </c>
      <c r="K66" t="s">
        <v>122</v>
      </c>
      <c r="L66" t="str">
        <f t="shared" ref="L66:L129" si="9">LEFT(K66,1)</f>
        <v>5</v>
      </c>
      <c r="M66">
        <v>3</v>
      </c>
      <c r="N66" t="s">
        <v>153</v>
      </c>
      <c r="O66" t="str">
        <f t="shared" ref="O66:O129" si="10">LEFT(N66,1)</f>
        <v>3</v>
      </c>
      <c r="P66" t="s">
        <v>43</v>
      </c>
      <c r="Q66">
        <v>1</v>
      </c>
      <c r="R66">
        <v>1</v>
      </c>
      <c r="S66" t="s">
        <v>203</v>
      </c>
      <c r="T66" t="s">
        <v>59</v>
      </c>
      <c r="U66" t="str">
        <f t="shared" ref="U66:U129" si="11">LEFT(T66,1)</f>
        <v>2</v>
      </c>
      <c r="V66" t="s">
        <v>67</v>
      </c>
      <c r="W66" t="s">
        <v>47</v>
      </c>
      <c r="X66" t="str">
        <f t="shared" ref="X66:X129" si="12">LEFT(W66,1)</f>
        <v>1</v>
      </c>
      <c r="Y66" t="s">
        <v>48</v>
      </c>
      <c r="Z66" t="str">
        <f t="shared" ref="Z66:Z129" si="13">LEFT(Y66,1)</f>
        <v>1</v>
      </c>
      <c r="AA66" s="3">
        <v>9000</v>
      </c>
      <c r="AB66" s="2">
        <v>20000</v>
      </c>
      <c r="AC66" t="s">
        <v>372</v>
      </c>
      <c r="AD66" t="s">
        <v>373</v>
      </c>
      <c r="AE66">
        <v>50</v>
      </c>
      <c r="AF66" t="s">
        <v>166</v>
      </c>
      <c r="AG66">
        <v>50</v>
      </c>
      <c r="AI66">
        <v>0</v>
      </c>
      <c r="AJ66" t="s">
        <v>53</v>
      </c>
      <c r="AK66" t="s">
        <v>317</v>
      </c>
    </row>
    <row r="67" spans="1:37">
      <c r="A67">
        <v>11197685</v>
      </c>
      <c r="B67" t="s">
        <v>374</v>
      </c>
      <c r="C67">
        <v>38128</v>
      </c>
      <c r="D67" t="s">
        <v>375</v>
      </c>
      <c r="E67" t="s">
        <v>65</v>
      </c>
      <c r="F67" t="str">
        <f t="shared" si="7"/>
        <v>1</v>
      </c>
      <c r="G67" t="s">
        <v>56</v>
      </c>
      <c r="H67" t="str">
        <f t="shared" si="8"/>
        <v>2</v>
      </c>
      <c r="I67">
        <v>2</v>
      </c>
      <c r="J67">
        <v>1</v>
      </c>
      <c r="K67" t="s">
        <v>122</v>
      </c>
      <c r="L67" t="str">
        <f t="shared" si="9"/>
        <v>5</v>
      </c>
      <c r="M67">
        <v>3</v>
      </c>
      <c r="N67" t="s">
        <v>153</v>
      </c>
      <c r="O67" t="str">
        <f t="shared" si="10"/>
        <v>3</v>
      </c>
      <c r="P67" t="s">
        <v>43</v>
      </c>
      <c r="Q67">
        <v>1</v>
      </c>
      <c r="R67">
        <v>1</v>
      </c>
      <c r="S67" t="s">
        <v>376</v>
      </c>
      <c r="T67" t="s">
        <v>59</v>
      </c>
      <c r="U67" t="str">
        <f t="shared" si="11"/>
        <v>2</v>
      </c>
      <c r="V67" t="s">
        <v>67</v>
      </c>
      <c r="W67" t="s">
        <v>47</v>
      </c>
      <c r="X67" t="str">
        <f t="shared" si="12"/>
        <v>1</v>
      </c>
      <c r="Y67" t="s">
        <v>48</v>
      </c>
      <c r="Z67" t="str">
        <f t="shared" si="13"/>
        <v>1</v>
      </c>
      <c r="AA67" s="3">
        <v>8000</v>
      </c>
      <c r="AB67" s="2">
        <v>35000</v>
      </c>
      <c r="AC67" t="s">
        <v>377</v>
      </c>
      <c r="AD67" t="s">
        <v>166</v>
      </c>
      <c r="AE67">
        <v>100</v>
      </c>
      <c r="AG67">
        <v>0</v>
      </c>
      <c r="AI67">
        <v>0</v>
      </c>
      <c r="AJ67" t="s">
        <v>53</v>
      </c>
      <c r="AK67" t="s">
        <v>71</v>
      </c>
    </row>
    <row r="68" spans="1:37">
      <c r="A68">
        <v>11048117</v>
      </c>
      <c r="B68" t="s">
        <v>378</v>
      </c>
      <c r="C68">
        <v>38128</v>
      </c>
      <c r="D68" t="s">
        <v>379</v>
      </c>
      <c r="E68" t="s">
        <v>65</v>
      </c>
      <c r="F68" t="str">
        <f t="shared" si="7"/>
        <v>1</v>
      </c>
      <c r="G68" t="s">
        <v>56</v>
      </c>
      <c r="H68" t="str">
        <f t="shared" si="8"/>
        <v>2</v>
      </c>
      <c r="I68">
        <v>2</v>
      </c>
      <c r="J68">
        <v>1</v>
      </c>
      <c r="K68" t="s">
        <v>78</v>
      </c>
      <c r="L68" t="str">
        <f t="shared" si="9"/>
        <v>4</v>
      </c>
      <c r="M68">
        <v>3</v>
      </c>
      <c r="N68" t="s">
        <v>380</v>
      </c>
      <c r="O68" t="str">
        <f t="shared" si="10"/>
        <v>4</v>
      </c>
      <c r="P68" t="s">
        <v>43</v>
      </c>
      <c r="Q68">
        <v>1</v>
      </c>
      <c r="R68">
        <v>1</v>
      </c>
      <c r="S68" t="s">
        <v>194</v>
      </c>
      <c r="T68" t="s">
        <v>59</v>
      </c>
      <c r="U68" t="str">
        <f t="shared" si="11"/>
        <v>2</v>
      </c>
      <c r="V68" t="s">
        <v>67</v>
      </c>
      <c r="W68" t="s">
        <v>47</v>
      </c>
      <c r="X68" t="str">
        <f t="shared" si="12"/>
        <v>1</v>
      </c>
      <c r="Y68" t="s">
        <v>48</v>
      </c>
      <c r="Z68" t="str">
        <f t="shared" si="13"/>
        <v>1</v>
      </c>
      <c r="AA68" s="3">
        <v>8000</v>
      </c>
      <c r="AB68" s="2">
        <v>37000</v>
      </c>
      <c r="AC68" t="s">
        <v>381</v>
      </c>
      <c r="AD68" t="s">
        <v>84</v>
      </c>
      <c r="AE68">
        <v>50</v>
      </c>
      <c r="AF68" t="s">
        <v>338</v>
      </c>
      <c r="AG68">
        <v>50</v>
      </c>
      <c r="AI68">
        <v>0</v>
      </c>
      <c r="AJ68" t="s">
        <v>53</v>
      </c>
      <c r="AK68" t="s">
        <v>53</v>
      </c>
    </row>
    <row r="69" spans="1:37">
      <c r="A69">
        <v>11047689</v>
      </c>
      <c r="B69" t="s">
        <v>382</v>
      </c>
      <c r="C69">
        <v>38128</v>
      </c>
      <c r="D69" t="s">
        <v>383</v>
      </c>
      <c r="E69" t="s">
        <v>65</v>
      </c>
      <c r="F69" t="str">
        <f t="shared" si="7"/>
        <v>1</v>
      </c>
      <c r="G69" t="s">
        <v>56</v>
      </c>
      <c r="H69" t="str">
        <f t="shared" si="8"/>
        <v>2</v>
      </c>
      <c r="I69">
        <v>3</v>
      </c>
      <c r="J69">
        <v>1</v>
      </c>
      <c r="K69" t="s">
        <v>122</v>
      </c>
      <c r="L69" t="str">
        <f t="shared" si="9"/>
        <v>5</v>
      </c>
      <c r="M69">
        <v>3</v>
      </c>
      <c r="N69" t="s">
        <v>42</v>
      </c>
      <c r="O69" t="str">
        <f t="shared" si="10"/>
        <v>5</v>
      </c>
      <c r="P69" t="s">
        <v>43</v>
      </c>
      <c r="Q69">
        <v>1</v>
      </c>
      <c r="R69">
        <v>1</v>
      </c>
      <c r="S69" t="s">
        <v>384</v>
      </c>
      <c r="T69" t="s">
        <v>59</v>
      </c>
      <c r="U69" t="str">
        <f t="shared" si="11"/>
        <v>2</v>
      </c>
      <c r="V69" t="s">
        <v>67</v>
      </c>
      <c r="W69" t="s">
        <v>47</v>
      </c>
      <c r="X69" t="str">
        <f t="shared" si="12"/>
        <v>1</v>
      </c>
      <c r="Y69" t="s">
        <v>48</v>
      </c>
      <c r="Z69" t="str">
        <f t="shared" si="13"/>
        <v>1</v>
      </c>
      <c r="AA69" s="3">
        <v>8000</v>
      </c>
      <c r="AB69" s="2">
        <v>45000</v>
      </c>
      <c r="AC69" t="s">
        <v>385</v>
      </c>
      <c r="AD69" t="s">
        <v>386</v>
      </c>
      <c r="AE69">
        <v>50</v>
      </c>
      <c r="AF69" t="s">
        <v>84</v>
      </c>
      <c r="AG69">
        <v>50</v>
      </c>
      <c r="AI69">
        <v>0</v>
      </c>
      <c r="AJ69" t="s">
        <v>53</v>
      </c>
      <c r="AK69" t="s">
        <v>53</v>
      </c>
    </row>
    <row r="70" spans="1:37">
      <c r="A70">
        <v>11024166</v>
      </c>
      <c r="B70" t="s">
        <v>387</v>
      </c>
      <c r="C70">
        <v>869137</v>
      </c>
      <c r="D70" t="s">
        <v>388</v>
      </c>
      <c r="E70" t="s">
        <v>65</v>
      </c>
      <c r="F70" t="str">
        <f t="shared" si="7"/>
        <v>1</v>
      </c>
      <c r="G70" t="s">
        <v>56</v>
      </c>
      <c r="H70" t="str">
        <f t="shared" si="8"/>
        <v>2</v>
      </c>
      <c r="I70">
        <v>2</v>
      </c>
      <c r="J70">
        <v>1</v>
      </c>
      <c r="K70" t="s">
        <v>57</v>
      </c>
      <c r="L70" t="str">
        <f t="shared" si="9"/>
        <v>2</v>
      </c>
      <c r="M70">
        <v>2</v>
      </c>
      <c r="N70" t="s">
        <v>42</v>
      </c>
      <c r="O70" t="str">
        <f t="shared" si="10"/>
        <v>5</v>
      </c>
      <c r="P70" t="s">
        <v>43</v>
      </c>
      <c r="Q70">
        <v>1</v>
      </c>
      <c r="R70">
        <v>1</v>
      </c>
      <c r="S70" t="s">
        <v>154</v>
      </c>
      <c r="T70" t="s">
        <v>59</v>
      </c>
      <c r="U70" t="str">
        <f t="shared" si="11"/>
        <v>2</v>
      </c>
      <c r="V70" t="s">
        <v>305</v>
      </c>
      <c r="W70" t="s">
        <v>47</v>
      </c>
      <c r="X70" t="str">
        <f t="shared" si="12"/>
        <v>1</v>
      </c>
      <c r="Y70" t="s">
        <v>48</v>
      </c>
      <c r="Z70" t="str">
        <f t="shared" si="13"/>
        <v>1</v>
      </c>
      <c r="AA70" s="3">
        <v>8000</v>
      </c>
      <c r="AB70" s="2">
        <v>650000</v>
      </c>
      <c r="AC70" t="s">
        <v>389</v>
      </c>
      <c r="AD70" t="s">
        <v>139</v>
      </c>
      <c r="AE70">
        <v>60</v>
      </c>
      <c r="AF70" t="s">
        <v>158</v>
      </c>
      <c r="AG70">
        <v>30</v>
      </c>
      <c r="AH70" t="s">
        <v>390</v>
      </c>
      <c r="AI70">
        <v>10</v>
      </c>
      <c r="AJ70" t="s">
        <v>53</v>
      </c>
      <c r="AK70" t="s">
        <v>71</v>
      </c>
    </row>
    <row r="71" spans="1:37">
      <c r="A71">
        <v>11023665</v>
      </c>
      <c r="B71" t="s">
        <v>391</v>
      </c>
      <c r="C71">
        <v>869137</v>
      </c>
      <c r="D71" t="s">
        <v>392</v>
      </c>
      <c r="E71" t="s">
        <v>65</v>
      </c>
      <c r="F71" t="str">
        <f t="shared" si="7"/>
        <v>1</v>
      </c>
      <c r="G71" t="s">
        <v>56</v>
      </c>
      <c r="H71" t="str">
        <f t="shared" si="8"/>
        <v>2</v>
      </c>
      <c r="I71">
        <v>2</v>
      </c>
      <c r="J71">
        <v>1</v>
      </c>
      <c r="K71" t="s">
        <v>41</v>
      </c>
      <c r="L71" t="str">
        <f t="shared" si="9"/>
        <v>3</v>
      </c>
      <c r="M71">
        <v>2</v>
      </c>
      <c r="N71" t="s">
        <v>341</v>
      </c>
      <c r="O71" t="str">
        <f t="shared" si="10"/>
        <v>6</v>
      </c>
      <c r="P71" t="s">
        <v>43</v>
      </c>
      <c r="Q71">
        <v>1</v>
      </c>
      <c r="R71">
        <v>1</v>
      </c>
      <c r="S71" t="s">
        <v>235</v>
      </c>
      <c r="T71" t="s">
        <v>59</v>
      </c>
      <c r="U71" t="str">
        <f t="shared" si="11"/>
        <v>2</v>
      </c>
      <c r="V71" t="s">
        <v>67</v>
      </c>
      <c r="W71" t="s">
        <v>47</v>
      </c>
      <c r="X71" t="str">
        <f t="shared" si="12"/>
        <v>1</v>
      </c>
      <c r="Y71" t="s">
        <v>48</v>
      </c>
      <c r="Z71" t="str">
        <f t="shared" si="13"/>
        <v>1</v>
      </c>
      <c r="AA71" s="3">
        <v>8000</v>
      </c>
      <c r="AB71" s="2">
        <v>250000</v>
      </c>
      <c r="AC71" t="s">
        <v>393</v>
      </c>
      <c r="AD71" t="s">
        <v>139</v>
      </c>
      <c r="AE71">
        <v>80</v>
      </c>
      <c r="AF71" t="s">
        <v>390</v>
      </c>
      <c r="AG71">
        <v>10</v>
      </c>
      <c r="AH71" t="s">
        <v>394</v>
      </c>
      <c r="AI71">
        <v>10</v>
      </c>
      <c r="AJ71" t="s">
        <v>53</v>
      </c>
      <c r="AK71" t="s">
        <v>71</v>
      </c>
    </row>
    <row r="72" spans="1:37">
      <c r="A72">
        <v>10971153</v>
      </c>
      <c r="B72" t="s">
        <v>395</v>
      </c>
      <c r="C72">
        <v>439383</v>
      </c>
      <c r="D72" t="s">
        <v>396</v>
      </c>
      <c r="E72" t="s">
        <v>39</v>
      </c>
      <c r="F72" t="str">
        <f t="shared" si="7"/>
        <v>2</v>
      </c>
      <c r="G72" t="s">
        <v>56</v>
      </c>
      <c r="H72" t="str">
        <f t="shared" si="8"/>
        <v>2</v>
      </c>
      <c r="I72">
        <v>4</v>
      </c>
      <c r="J72">
        <v>1</v>
      </c>
      <c r="K72" t="s">
        <v>57</v>
      </c>
      <c r="L72" t="str">
        <f t="shared" si="9"/>
        <v>2</v>
      </c>
      <c r="M72">
        <v>2</v>
      </c>
      <c r="N72" t="s">
        <v>42</v>
      </c>
      <c r="O72" t="str">
        <f t="shared" si="10"/>
        <v>5</v>
      </c>
      <c r="P72" t="s">
        <v>43</v>
      </c>
      <c r="Q72">
        <v>1</v>
      </c>
      <c r="R72">
        <v>1</v>
      </c>
      <c r="S72" t="s">
        <v>58</v>
      </c>
      <c r="T72" t="s">
        <v>59</v>
      </c>
      <c r="U72" t="str">
        <f t="shared" si="11"/>
        <v>2</v>
      </c>
      <c r="V72" t="s">
        <v>46</v>
      </c>
      <c r="W72" t="s">
        <v>47</v>
      </c>
      <c r="X72" t="str">
        <f t="shared" si="12"/>
        <v>1</v>
      </c>
      <c r="Y72" t="s">
        <v>48</v>
      </c>
      <c r="Z72" t="str">
        <f t="shared" si="13"/>
        <v>1</v>
      </c>
      <c r="AA72" s="3">
        <v>8000</v>
      </c>
      <c r="AB72" s="2">
        <v>20000</v>
      </c>
      <c r="AC72" t="s">
        <v>397</v>
      </c>
      <c r="AD72" t="s">
        <v>398</v>
      </c>
      <c r="AE72">
        <v>50</v>
      </c>
      <c r="AF72" t="s">
        <v>52</v>
      </c>
      <c r="AG72">
        <v>50</v>
      </c>
      <c r="AI72">
        <v>0</v>
      </c>
      <c r="AJ72" t="s">
        <v>53</v>
      </c>
      <c r="AK72" t="s">
        <v>71</v>
      </c>
    </row>
    <row r="73" spans="1:37">
      <c r="A73">
        <v>10967254</v>
      </c>
      <c r="B73" t="s">
        <v>399</v>
      </c>
      <c r="C73">
        <v>918963</v>
      </c>
      <c r="D73" t="s">
        <v>400</v>
      </c>
      <c r="E73" t="s">
        <v>39</v>
      </c>
      <c r="F73" t="str">
        <f t="shared" si="7"/>
        <v>2</v>
      </c>
      <c r="G73" t="s">
        <v>56</v>
      </c>
      <c r="H73" t="str">
        <f t="shared" si="8"/>
        <v>2</v>
      </c>
      <c r="I73">
        <v>1</v>
      </c>
      <c r="J73">
        <v>3</v>
      </c>
      <c r="K73" t="s">
        <v>78</v>
      </c>
      <c r="L73" t="str">
        <f t="shared" si="9"/>
        <v>4</v>
      </c>
      <c r="M73">
        <v>2</v>
      </c>
      <c r="N73" t="s">
        <v>42</v>
      </c>
      <c r="O73" t="str">
        <f t="shared" si="10"/>
        <v>5</v>
      </c>
      <c r="P73" t="s">
        <v>43</v>
      </c>
      <c r="Q73">
        <v>1</v>
      </c>
      <c r="R73">
        <v>1</v>
      </c>
      <c r="S73" t="s">
        <v>203</v>
      </c>
      <c r="T73" t="s">
        <v>59</v>
      </c>
      <c r="U73" t="str">
        <f t="shared" si="11"/>
        <v>2</v>
      </c>
      <c r="V73" t="s">
        <v>46</v>
      </c>
      <c r="W73" t="s">
        <v>47</v>
      </c>
      <c r="X73" t="str">
        <f t="shared" si="12"/>
        <v>1</v>
      </c>
      <c r="Y73" t="s">
        <v>136</v>
      </c>
      <c r="Z73" t="str">
        <f t="shared" si="13"/>
        <v>2</v>
      </c>
      <c r="AA73" s="3">
        <v>8000</v>
      </c>
      <c r="AB73" s="2">
        <v>45000</v>
      </c>
      <c r="AC73" t="s">
        <v>401</v>
      </c>
      <c r="AD73" t="s">
        <v>265</v>
      </c>
      <c r="AE73">
        <v>100</v>
      </c>
      <c r="AG73">
        <v>0</v>
      </c>
      <c r="AI73">
        <v>0</v>
      </c>
      <c r="AJ73" t="s">
        <v>71</v>
      </c>
      <c r="AK73" t="s">
        <v>71</v>
      </c>
    </row>
    <row r="74" spans="1:37">
      <c r="A74">
        <v>10907921</v>
      </c>
      <c r="B74" t="s">
        <v>402</v>
      </c>
      <c r="C74">
        <v>439383</v>
      </c>
      <c r="D74" t="s">
        <v>403</v>
      </c>
      <c r="E74" t="s">
        <v>39</v>
      </c>
      <c r="F74" t="str">
        <f t="shared" si="7"/>
        <v>2</v>
      </c>
      <c r="G74" t="s">
        <v>40</v>
      </c>
      <c r="H74" t="str">
        <f t="shared" si="8"/>
        <v>1</v>
      </c>
      <c r="I74">
        <v>1</v>
      </c>
      <c r="J74">
        <v>1</v>
      </c>
      <c r="K74" t="s">
        <v>41</v>
      </c>
      <c r="L74" t="str">
        <f t="shared" si="9"/>
        <v>3</v>
      </c>
      <c r="M74">
        <v>2</v>
      </c>
      <c r="N74" t="s">
        <v>42</v>
      </c>
      <c r="O74" t="str">
        <f t="shared" si="10"/>
        <v>5</v>
      </c>
      <c r="P74" t="s">
        <v>43</v>
      </c>
      <c r="Q74">
        <v>1</v>
      </c>
      <c r="R74">
        <v>1</v>
      </c>
      <c r="S74" t="s">
        <v>58</v>
      </c>
      <c r="T74" t="s">
        <v>45</v>
      </c>
      <c r="U74" t="str">
        <f t="shared" si="11"/>
        <v>1</v>
      </c>
      <c r="V74" t="s">
        <v>46</v>
      </c>
      <c r="W74" t="s">
        <v>47</v>
      </c>
      <c r="X74" t="str">
        <f t="shared" si="12"/>
        <v>1</v>
      </c>
      <c r="Y74" t="s">
        <v>48</v>
      </c>
      <c r="Z74" t="str">
        <f t="shared" si="13"/>
        <v>1</v>
      </c>
      <c r="AA74" s="3">
        <v>8000</v>
      </c>
      <c r="AB74" s="2">
        <v>30000</v>
      </c>
      <c r="AC74" t="s">
        <v>404</v>
      </c>
      <c r="AD74" t="s">
        <v>52</v>
      </c>
      <c r="AE74">
        <v>100</v>
      </c>
      <c r="AG74">
        <v>0</v>
      </c>
      <c r="AI74">
        <v>0</v>
      </c>
      <c r="AJ74" t="s">
        <v>71</v>
      </c>
      <c r="AK74" t="s">
        <v>71</v>
      </c>
    </row>
    <row r="75" spans="1:37">
      <c r="A75">
        <v>10886139</v>
      </c>
      <c r="B75" t="s">
        <v>405</v>
      </c>
      <c r="C75">
        <v>161351</v>
      </c>
      <c r="D75" t="s">
        <v>406</v>
      </c>
      <c r="E75" t="s">
        <v>39</v>
      </c>
      <c r="F75" t="str">
        <f t="shared" si="7"/>
        <v>2</v>
      </c>
      <c r="G75" t="s">
        <v>40</v>
      </c>
      <c r="H75" t="str">
        <f t="shared" si="8"/>
        <v>1</v>
      </c>
      <c r="I75">
        <v>1</v>
      </c>
      <c r="J75">
        <v>1</v>
      </c>
      <c r="K75" t="s">
        <v>57</v>
      </c>
      <c r="L75" t="str">
        <f t="shared" si="9"/>
        <v>2</v>
      </c>
      <c r="M75">
        <v>3</v>
      </c>
      <c r="N75" t="s">
        <v>153</v>
      </c>
      <c r="O75" t="str">
        <f t="shared" si="10"/>
        <v>3</v>
      </c>
      <c r="P75" t="s">
        <v>235</v>
      </c>
      <c r="Q75">
        <v>1</v>
      </c>
      <c r="R75">
        <v>1</v>
      </c>
      <c r="S75" t="s">
        <v>407</v>
      </c>
      <c r="T75" t="s">
        <v>59</v>
      </c>
      <c r="U75" t="str">
        <f t="shared" si="11"/>
        <v>2</v>
      </c>
      <c r="V75" t="s">
        <v>46</v>
      </c>
      <c r="W75" t="s">
        <v>47</v>
      </c>
      <c r="X75" t="str">
        <f t="shared" si="12"/>
        <v>1</v>
      </c>
      <c r="Y75" t="s">
        <v>136</v>
      </c>
      <c r="Z75" t="str">
        <f t="shared" si="13"/>
        <v>2</v>
      </c>
      <c r="AA75" s="3">
        <v>8000</v>
      </c>
      <c r="AB75" s="2">
        <v>36000</v>
      </c>
      <c r="AC75" t="s">
        <v>408</v>
      </c>
      <c r="AD75" t="s">
        <v>232</v>
      </c>
      <c r="AE75">
        <v>100</v>
      </c>
      <c r="AG75">
        <v>0</v>
      </c>
      <c r="AI75">
        <v>0</v>
      </c>
      <c r="AJ75" t="s">
        <v>53</v>
      </c>
      <c r="AK75" t="s">
        <v>71</v>
      </c>
    </row>
    <row r="76" spans="1:37">
      <c r="A76">
        <v>10257296</v>
      </c>
      <c r="B76" t="s">
        <v>409</v>
      </c>
      <c r="C76">
        <v>38128</v>
      </c>
      <c r="D76" t="s">
        <v>410</v>
      </c>
      <c r="E76" t="s">
        <v>65</v>
      </c>
      <c r="F76" t="str">
        <f t="shared" si="7"/>
        <v>1</v>
      </c>
      <c r="G76" t="s">
        <v>40</v>
      </c>
      <c r="H76" t="str">
        <f t="shared" si="8"/>
        <v>1</v>
      </c>
      <c r="I76">
        <v>1</v>
      </c>
      <c r="J76">
        <v>1</v>
      </c>
      <c r="K76" t="s">
        <v>188</v>
      </c>
      <c r="L76" t="str">
        <f t="shared" si="9"/>
        <v>7</v>
      </c>
      <c r="M76">
        <v>3</v>
      </c>
      <c r="N76" t="s">
        <v>42</v>
      </c>
      <c r="O76" t="str">
        <f t="shared" si="10"/>
        <v>5</v>
      </c>
      <c r="P76" t="s">
        <v>43</v>
      </c>
      <c r="Q76">
        <v>1</v>
      </c>
      <c r="R76">
        <v>1</v>
      </c>
      <c r="S76" t="s">
        <v>215</v>
      </c>
      <c r="T76" t="s">
        <v>45</v>
      </c>
      <c r="U76" t="str">
        <f t="shared" si="11"/>
        <v>1</v>
      </c>
      <c r="V76" t="s">
        <v>67</v>
      </c>
      <c r="W76" t="s">
        <v>173</v>
      </c>
      <c r="X76" t="str">
        <f t="shared" si="12"/>
        <v>2</v>
      </c>
      <c r="Y76" t="s">
        <v>48</v>
      </c>
      <c r="Z76" t="str">
        <f t="shared" si="13"/>
        <v>1</v>
      </c>
      <c r="AA76" s="3">
        <v>8000</v>
      </c>
      <c r="AB76" s="2">
        <v>35000</v>
      </c>
      <c r="AC76" t="s">
        <v>411</v>
      </c>
      <c r="AD76" t="s">
        <v>412</v>
      </c>
      <c r="AE76">
        <v>40</v>
      </c>
      <c r="AF76" t="s">
        <v>413</v>
      </c>
      <c r="AG76">
        <v>60</v>
      </c>
      <c r="AI76">
        <v>0</v>
      </c>
      <c r="AJ76" t="s">
        <v>53</v>
      </c>
      <c r="AK76" t="s">
        <v>71</v>
      </c>
    </row>
    <row r="77" spans="1:37">
      <c r="A77">
        <v>10969791</v>
      </c>
      <c r="B77" t="s">
        <v>414</v>
      </c>
      <c r="C77">
        <v>918963</v>
      </c>
      <c r="D77" t="s">
        <v>415</v>
      </c>
      <c r="E77" t="s">
        <v>39</v>
      </c>
      <c r="F77" t="str">
        <f t="shared" si="7"/>
        <v>2</v>
      </c>
      <c r="G77" t="s">
        <v>40</v>
      </c>
      <c r="H77" t="str">
        <f t="shared" si="8"/>
        <v>1</v>
      </c>
      <c r="I77">
        <v>1</v>
      </c>
      <c r="J77">
        <v>2</v>
      </c>
      <c r="K77" t="s">
        <v>66</v>
      </c>
      <c r="L77" t="str">
        <f t="shared" si="9"/>
        <v>6</v>
      </c>
      <c r="M77">
        <v>2</v>
      </c>
      <c r="N77" t="s">
        <v>42</v>
      </c>
      <c r="O77" t="str">
        <f t="shared" si="10"/>
        <v>5</v>
      </c>
      <c r="P77" t="s">
        <v>43</v>
      </c>
      <c r="Q77">
        <v>1</v>
      </c>
      <c r="R77">
        <v>1</v>
      </c>
      <c r="S77" t="s">
        <v>203</v>
      </c>
      <c r="T77" t="s">
        <v>59</v>
      </c>
      <c r="U77" t="str">
        <f t="shared" si="11"/>
        <v>2</v>
      </c>
      <c r="V77" t="s">
        <v>46</v>
      </c>
      <c r="W77" t="s">
        <v>47</v>
      </c>
      <c r="X77" t="str">
        <f t="shared" si="12"/>
        <v>1</v>
      </c>
      <c r="Y77" t="s">
        <v>136</v>
      </c>
      <c r="Z77" t="str">
        <f t="shared" si="13"/>
        <v>2</v>
      </c>
      <c r="AA77" s="3">
        <v>7500</v>
      </c>
      <c r="AB77" s="2">
        <v>30000</v>
      </c>
      <c r="AC77" t="s">
        <v>416</v>
      </c>
      <c r="AD77" t="s">
        <v>265</v>
      </c>
      <c r="AE77">
        <v>100</v>
      </c>
      <c r="AG77">
        <v>0</v>
      </c>
      <c r="AI77">
        <v>0</v>
      </c>
      <c r="AJ77" t="s">
        <v>71</v>
      </c>
      <c r="AK77" t="s">
        <v>71</v>
      </c>
    </row>
    <row r="78" spans="1:37">
      <c r="A78">
        <v>10796966</v>
      </c>
      <c r="B78" t="s">
        <v>417</v>
      </c>
      <c r="C78">
        <v>918963</v>
      </c>
      <c r="D78" t="s">
        <v>418</v>
      </c>
      <c r="E78" t="s">
        <v>39</v>
      </c>
      <c r="F78" t="str">
        <f t="shared" si="7"/>
        <v>2</v>
      </c>
      <c r="G78" t="s">
        <v>56</v>
      </c>
      <c r="H78" t="str">
        <f t="shared" si="8"/>
        <v>2</v>
      </c>
      <c r="I78">
        <v>1</v>
      </c>
      <c r="J78">
        <v>4</v>
      </c>
      <c r="K78" t="s">
        <v>78</v>
      </c>
      <c r="L78" t="str">
        <f t="shared" si="9"/>
        <v>4</v>
      </c>
      <c r="M78">
        <v>2</v>
      </c>
      <c r="N78" t="s">
        <v>42</v>
      </c>
      <c r="O78" t="str">
        <f t="shared" si="10"/>
        <v>5</v>
      </c>
      <c r="P78" t="s">
        <v>43</v>
      </c>
      <c r="Q78">
        <v>1</v>
      </c>
      <c r="R78">
        <v>1</v>
      </c>
      <c r="S78" t="s">
        <v>203</v>
      </c>
      <c r="T78" t="s">
        <v>59</v>
      </c>
      <c r="U78" t="str">
        <f t="shared" si="11"/>
        <v>2</v>
      </c>
      <c r="V78" t="s">
        <v>46</v>
      </c>
      <c r="W78" t="s">
        <v>47</v>
      </c>
      <c r="X78" t="str">
        <f t="shared" si="12"/>
        <v>1</v>
      </c>
      <c r="Y78" t="s">
        <v>136</v>
      </c>
      <c r="Z78" t="str">
        <f t="shared" si="13"/>
        <v>2</v>
      </c>
      <c r="AA78" s="3">
        <v>7500</v>
      </c>
      <c r="AB78" s="2">
        <v>35000</v>
      </c>
      <c r="AC78" t="s">
        <v>419</v>
      </c>
      <c r="AD78" t="s">
        <v>420</v>
      </c>
      <c r="AE78">
        <v>100</v>
      </c>
      <c r="AG78">
        <v>0</v>
      </c>
      <c r="AI78">
        <v>0</v>
      </c>
      <c r="AJ78" t="s">
        <v>53</v>
      </c>
      <c r="AK78" t="s">
        <v>53</v>
      </c>
    </row>
    <row r="79" spans="1:37">
      <c r="A79">
        <v>10795829</v>
      </c>
      <c r="B79" t="s">
        <v>421</v>
      </c>
      <c r="C79">
        <v>918963</v>
      </c>
      <c r="D79" t="s">
        <v>422</v>
      </c>
      <c r="E79" t="s">
        <v>39</v>
      </c>
      <c r="F79" t="str">
        <f t="shared" si="7"/>
        <v>2</v>
      </c>
      <c r="G79" t="s">
        <v>40</v>
      </c>
      <c r="H79" t="str">
        <f t="shared" si="8"/>
        <v>1</v>
      </c>
      <c r="I79">
        <v>3</v>
      </c>
      <c r="J79">
        <v>1</v>
      </c>
      <c r="K79" t="s">
        <v>78</v>
      </c>
      <c r="L79" t="str">
        <f t="shared" si="9"/>
        <v>4</v>
      </c>
      <c r="M79">
        <v>2</v>
      </c>
      <c r="N79" t="s">
        <v>42</v>
      </c>
      <c r="O79" t="str">
        <f t="shared" si="10"/>
        <v>5</v>
      </c>
      <c r="P79" t="s">
        <v>43</v>
      </c>
      <c r="Q79">
        <v>1</v>
      </c>
      <c r="R79">
        <v>1</v>
      </c>
      <c r="S79" t="s">
        <v>203</v>
      </c>
      <c r="T79" t="s">
        <v>59</v>
      </c>
      <c r="U79" t="str">
        <f t="shared" si="11"/>
        <v>2</v>
      </c>
      <c r="V79" t="s">
        <v>46</v>
      </c>
      <c r="W79" t="s">
        <v>47</v>
      </c>
      <c r="X79" t="str">
        <f t="shared" si="12"/>
        <v>1</v>
      </c>
      <c r="Y79" t="s">
        <v>136</v>
      </c>
      <c r="Z79" t="str">
        <f t="shared" si="13"/>
        <v>2</v>
      </c>
      <c r="AA79" s="3">
        <v>7500</v>
      </c>
      <c r="AB79" s="2">
        <v>35000</v>
      </c>
      <c r="AC79" t="s">
        <v>423</v>
      </c>
      <c r="AD79" t="s">
        <v>424</v>
      </c>
      <c r="AE79">
        <v>100</v>
      </c>
      <c r="AG79">
        <v>0</v>
      </c>
      <c r="AI79">
        <v>0</v>
      </c>
      <c r="AJ79" t="s">
        <v>71</v>
      </c>
      <c r="AK79" t="s">
        <v>53</v>
      </c>
    </row>
    <row r="80" spans="1:37">
      <c r="A80">
        <v>11198013</v>
      </c>
      <c r="B80" t="s">
        <v>425</v>
      </c>
      <c r="C80">
        <v>38128</v>
      </c>
      <c r="D80" t="s">
        <v>426</v>
      </c>
      <c r="E80" t="s">
        <v>65</v>
      </c>
      <c r="F80" t="str">
        <f t="shared" si="7"/>
        <v>1</v>
      </c>
      <c r="G80" t="s">
        <v>56</v>
      </c>
      <c r="H80" t="str">
        <f t="shared" si="8"/>
        <v>2</v>
      </c>
      <c r="I80">
        <v>5</v>
      </c>
      <c r="J80">
        <v>1</v>
      </c>
      <c r="K80" t="s">
        <v>41</v>
      </c>
      <c r="L80" t="str">
        <f t="shared" si="9"/>
        <v>3</v>
      </c>
      <c r="M80">
        <v>3</v>
      </c>
      <c r="N80" t="s">
        <v>153</v>
      </c>
      <c r="O80" t="str">
        <f t="shared" si="10"/>
        <v>3</v>
      </c>
      <c r="P80" t="s">
        <v>43</v>
      </c>
      <c r="Q80">
        <v>1</v>
      </c>
      <c r="R80">
        <v>1</v>
      </c>
      <c r="S80" t="s">
        <v>203</v>
      </c>
      <c r="T80" t="s">
        <v>59</v>
      </c>
      <c r="U80" t="str">
        <f t="shared" si="11"/>
        <v>2</v>
      </c>
      <c r="V80" t="s">
        <v>67</v>
      </c>
      <c r="W80" t="s">
        <v>47</v>
      </c>
      <c r="X80" t="str">
        <f t="shared" si="12"/>
        <v>1</v>
      </c>
      <c r="Y80" t="s">
        <v>48</v>
      </c>
      <c r="Z80" t="str">
        <f t="shared" si="13"/>
        <v>1</v>
      </c>
      <c r="AA80" s="3">
        <v>7000</v>
      </c>
      <c r="AB80" s="2">
        <v>25000</v>
      </c>
      <c r="AC80" t="s">
        <v>427</v>
      </c>
      <c r="AD80" t="s">
        <v>166</v>
      </c>
      <c r="AE80">
        <v>100</v>
      </c>
      <c r="AG80">
        <v>0</v>
      </c>
      <c r="AI80">
        <v>0</v>
      </c>
      <c r="AJ80" t="s">
        <v>53</v>
      </c>
      <c r="AK80" t="s">
        <v>71</v>
      </c>
    </row>
    <row r="81" spans="1:37">
      <c r="A81">
        <v>11197770</v>
      </c>
      <c r="B81" t="s">
        <v>428</v>
      </c>
      <c r="C81">
        <v>38128</v>
      </c>
      <c r="D81" t="s">
        <v>429</v>
      </c>
      <c r="E81" t="s">
        <v>65</v>
      </c>
      <c r="F81" t="str">
        <f t="shared" si="7"/>
        <v>1</v>
      </c>
      <c r="G81" t="s">
        <v>40</v>
      </c>
      <c r="H81" t="str">
        <f t="shared" si="8"/>
        <v>1</v>
      </c>
      <c r="I81">
        <v>3</v>
      </c>
      <c r="J81">
        <v>1</v>
      </c>
      <c r="K81" t="s">
        <v>78</v>
      </c>
      <c r="L81" t="str">
        <f t="shared" si="9"/>
        <v>4</v>
      </c>
      <c r="M81">
        <v>3</v>
      </c>
      <c r="N81" t="s">
        <v>153</v>
      </c>
      <c r="O81" t="str">
        <f t="shared" si="10"/>
        <v>3</v>
      </c>
      <c r="P81" t="s">
        <v>43</v>
      </c>
      <c r="Q81">
        <v>1</v>
      </c>
      <c r="R81">
        <v>1</v>
      </c>
      <c r="S81" t="s">
        <v>194</v>
      </c>
      <c r="T81" t="s">
        <v>59</v>
      </c>
      <c r="U81" t="str">
        <f t="shared" si="11"/>
        <v>2</v>
      </c>
      <c r="V81" t="s">
        <v>67</v>
      </c>
      <c r="W81" t="s">
        <v>47</v>
      </c>
      <c r="X81" t="str">
        <f t="shared" si="12"/>
        <v>1</v>
      </c>
      <c r="Y81" t="s">
        <v>48</v>
      </c>
      <c r="Z81" t="str">
        <f t="shared" si="13"/>
        <v>1</v>
      </c>
      <c r="AA81" s="3">
        <v>7000</v>
      </c>
      <c r="AB81" s="2">
        <v>30000</v>
      </c>
      <c r="AC81" t="s">
        <v>430</v>
      </c>
      <c r="AD81" t="s">
        <v>166</v>
      </c>
      <c r="AE81">
        <v>50</v>
      </c>
      <c r="AF81" t="s">
        <v>431</v>
      </c>
      <c r="AG81">
        <v>50</v>
      </c>
      <c r="AI81">
        <v>0</v>
      </c>
      <c r="AJ81" t="s">
        <v>71</v>
      </c>
      <c r="AK81" t="s">
        <v>71</v>
      </c>
    </row>
    <row r="82" spans="1:37">
      <c r="A82">
        <v>11145757</v>
      </c>
      <c r="B82" t="s">
        <v>432</v>
      </c>
      <c r="C82">
        <v>869137</v>
      </c>
      <c r="D82" t="s">
        <v>433</v>
      </c>
      <c r="E82" t="s">
        <v>65</v>
      </c>
      <c r="F82" t="str">
        <f t="shared" si="7"/>
        <v>1</v>
      </c>
      <c r="G82" t="s">
        <v>56</v>
      </c>
      <c r="H82" t="str">
        <f t="shared" si="8"/>
        <v>2</v>
      </c>
      <c r="I82">
        <v>1</v>
      </c>
      <c r="J82">
        <v>1</v>
      </c>
      <c r="K82" t="s">
        <v>41</v>
      </c>
      <c r="L82" t="str">
        <f t="shared" si="9"/>
        <v>3</v>
      </c>
      <c r="M82">
        <v>1</v>
      </c>
      <c r="N82" t="s">
        <v>42</v>
      </c>
      <c r="O82" t="str">
        <f t="shared" si="10"/>
        <v>5</v>
      </c>
      <c r="P82" t="s">
        <v>43</v>
      </c>
      <c r="Q82">
        <v>1</v>
      </c>
      <c r="R82">
        <v>1</v>
      </c>
      <c r="S82" t="s">
        <v>434</v>
      </c>
      <c r="T82" t="s">
        <v>59</v>
      </c>
      <c r="U82" t="str">
        <f t="shared" si="11"/>
        <v>2</v>
      </c>
      <c r="V82" t="s">
        <v>46</v>
      </c>
      <c r="W82" t="s">
        <v>47</v>
      </c>
      <c r="X82" t="str">
        <f t="shared" si="12"/>
        <v>1</v>
      </c>
      <c r="Y82" t="s">
        <v>136</v>
      </c>
      <c r="Z82" t="str">
        <f t="shared" si="13"/>
        <v>2</v>
      </c>
      <c r="AA82" s="3">
        <v>7000</v>
      </c>
      <c r="AB82" s="2">
        <v>35000</v>
      </c>
      <c r="AC82" t="s">
        <v>435</v>
      </c>
      <c r="AD82" t="s">
        <v>139</v>
      </c>
      <c r="AE82">
        <v>80</v>
      </c>
      <c r="AF82" t="s">
        <v>158</v>
      </c>
      <c r="AG82">
        <v>20</v>
      </c>
      <c r="AI82">
        <v>0</v>
      </c>
      <c r="AJ82" t="s">
        <v>53</v>
      </c>
      <c r="AK82" t="s">
        <v>53</v>
      </c>
    </row>
    <row r="83" spans="1:37">
      <c r="A83">
        <v>11025198</v>
      </c>
      <c r="B83" t="s">
        <v>436</v>
      </c>
      <c r="C83">
        <v>337661</v>
      </c>
      <c r="D83" t="s">
        <v>437</v>
      </c>
      <c r="E83" t="s">
        <v>39</v>
      </c>
      <c r="F83" t="str">
        <f t="shared" si="7"/>
        <v>2</v>
      </c>
      <c r="G83" t="s">
        <v>56</v>
      </c>
      <c r="H83" t="str">
        <f t="shared" si="8"/>
        <v>2</v>
      </c>
      <c r="I83">
        <v>4</v>
      </c>
      <c r="J83">
        <v>2</v>
      </c>
      <c r="K83" t="s">
        <v>188</v>
      </c>
      <c r="L83" t="str">
        <f t="shared" si="9"/>
        <v>7</v>
      </c>
      <c r="M83">
        <v>2</v>
      </c>
      <c r="N83" t="s">
        <v>42</v>
      </c>
      <c r="O83" t="str">
        <f t="shared" si="10"/>
        <v>5</v>
      </c>
      <c r="P83" t="s">
        <v>43</v>
      </c>
      <c r="Q83">
        <v>1</v>
      </c>
      <c r="R83">
        <v>1</v>
      </c>
      <c r="S83" t="s">
        <v>189</v>
      </c>
      <c r="T83" t="s">
        <v>59</v>
      </c>
      <c r="U83" t="str">
        <f t="shared" si="11"/>
        <v>2</v>
      </c>
      <c r="V83" t="s">
        <v>46</v>
      </c>
      <c r="W83" t="s">
        <v>173</v>
      </c>
      <c r="X83" t="str">
        <f t="shared" si="12"/>
        <v>2</v>
      </c>
      <c r="Y83" t="s">
        <v>136</v>
      </c>
      <c r="Z83" t="str">
        <f t="shared" si="13"/>
        <v>2</v>
      </c>
      <c r="AA83" s="3">
        <v>7000</v>
      </c>
      <c r="AB83" s="2">
        <v>35000</v>
      </c>
      <c r="AC83" t="s">
        <v>438</v>
      </c>
      <c r="AD83" t="s">
        <v>191</v>
      </c>
      <c r="AE83">
        <v>100</v>
      </c>
      <c r="AG83">
        <v>0</v>
      </c>
      <c r="AI83">
        <v>0</v>
      </c>
      <c r="AJ83" t="s">
        <v>71</v>
      </c>
      <c r="AK83" t="s">
        <v>71</v>
      </c>
    </row>
    <row r="84" spans="1:37">
      <c r="A84">
        <v>11024645</v>
      </c>
      <c r="B84" t="s">
        <v>439</v>
      </c>
      <c r="C84">
        <v>161351</v>
      </c>
      <c r="D84" t="s">
        <v>440</v>
      </c>
      <c r="E84" t="s">
        <v>39</v>
      </c>
      <c r="F84" t="str">
        <f t="shared" si="7"/>
        <v>2</v>
      </c>
      <c r="G84" t="s">
        <v>56</v>
      </c>
      <c r="H84" t="str">
        <f t="shared" si="8"/>
        <v>2</v>
      </c>
      <c r="I84">
        <v>1</v>
      </c>
      <c r="J84">
        <v>1</v>
      </c>
      <c r="K84" t="s">
        <v>57</v>
      </c>
      <c r="L84" t="str">
        <f t="shared" si="9"/>
        <v>2</v>
      </c>
      <c r="M84">
        <v>2</v>
      </c>
      <c r="N84" t="s">
        <v>42</v>
      </c>
      <c r="O84" t="str">
        <f t="shared" si="10"/>
        <v>5</v>
      </c>
      <c r="P84" t="s">
        <v>43</v>
      </c>
      <c r="Q84">
        <v>1</v>
      </c>
      <c r="R84">
        <v>1</v>
      </c>
      <c r="S84" t="s">
        <v>235</v>
      </c>
      <c r="T84" t="s">
        <v>59</v>
      </c>
      <c r="U84" t="str">
        <f t="shared" si="11"/>
        <v>2</v>
      </c>
      <c r="V84" t="s">
        <v>305</v>
      </c>
      <c r="W84" t="s">
        <v>47</v>
      </c>
      <c r="X84" t="str">
        <f t="shared" si="12"/>
        <v>1</v>
      </c>
      <c r="Y84" t="s">
        <v>48</v>
      </c>
      <c r="Z84" t="str">
        <f t="shared" si="13"/>
        <v>1</v>
      </c>
      <c r="AA84" s="3">
        <v>7000</v>
      </c>
      <c r="AB84" s="2">
        <v>21000</v>
      </c>
      <c r="AC84" t="s">
        <v>441</v>
      </c>
      <c r="AD84" t="s">
        <v>232</v>
      </c>
      <c r="AE84">
        <v>100</v>
      </c>
      <c r="AG84">
        <v>0</v>
      </c>
      <c r="AI84">
        <v>0</v>
      </c>
      <c r="AJ84" t="s">
        <v>53</v>
      </c>
      <c r="AK84" t="s">
        <v>71</v>
      </c>
    </row>
    <row r="85" spans="1:37">
      <c r="A85">
        <v>11024318</v>
      </c>
      <c r="B85" t="s">
        <v>442</v>
      </c>
      <c r="C85">
        <v>869137</v>
      </c>
      <c r="D85" t="s">
        <v>443</v>
      </c>
      <c r="E85" t="s">
        <v>65</v>
      </c>
      <c r="F85" t="str">
        <f t="shared" si="7"/>
        <v>1</v>
      </c>
      <c r="G85" t="s">
        <v>40</v>
      </c>
      <c r="H85" t="str">
        <f t="shared" si="8"/>
        <v>1</v>
      </c>
      <c r="I85">
        <v>2</v>
      </c>
      <c r="J85">
        <v>2</v>
      </c>
      <c r="K85" t="s">
        <v>57</v>
      </c>
      <c r="L85" t="str">
        <f t="shared" si="9"/>
        <v>2</v>
      </c>
      <c r="M85">
        <v>2</v>
      </c>
      <c r="N85" t="s">
        <v>42</v>
      </c>
      <c r="O85" t="str">
        <f t="shared" si="10"/>
        <v>5</v>
      </c>
      <c r="P85" t="s">
        <v>43</v>
      </c>
      <c r="Q85">
        <v>1</v>
      </c>
      <c r="R85">
        <v>1</v>
      </c>
      <c r="S85" t="s">
        <v>209</v>
      </c>
      <c r="T85" t="s">
        <v>59</v>
      </c>
      <c r="U85" t="str">
        <f t="shared" si="11"/>
        <v>2</v>
      </c>
      <c r="V85" t="s">
        <v>67</v>
      </c>
      <c r="W85" t="s">
        <v>47</v>
      </c>
      <c r="X85" t="str">
        <f t="shared" si="12"/>
        <v>1</v>
      </c>
      <c r="Y85" t="s">
        <v>48</v>
      </c>
      <c r="Z85" t="str">
        <f t="shared" si="13"/>
        <v>1</v>
      </c>
      <c r="AA85" s="3">
        <v>7000</v>
      </c>
      <c r="AB85" s="2">
        <v>150000</v>
      </c>
      <c r="AC85" t="s">
        <v>444</v>
      </c>
      <c r="AD85" t="s">
        <v>139</v>
      </c>
      <c r="AE85">
        <v>70</v>
      </c>
      <c r="AF85" t="s">
        <v>390</v>
      </c>
      <c r="AG85">
        <v>15</v>
      </c>
      <c r="AH85" t="s">
        <v>390</v>
      </c>
      <c r="AI85">
        <v>15</v>
      </c>
      <c r="AJ85" t="s">
        <v>53</v>
      </c>
      <c r="AK85" t="s">
        <v>53</v>
      </c>
    </row>
    <row r="86" spans="1:37">
      <c r="A86">
        <v>11004824</v>
      </c>
      <c r="B86" t="s">
        <v>445</v>
      </c>
      <c r="C86">
        <v>161351</v>
      </c>
      <c r="D86" t="s">
        <v>446</v>
      </c>
      <c r="E86" t="s">
        <v>65</v>
      </c>
      <c r="F86" t="str">
        <f t="shared" si="7"/>
        <v>1</v>
      </c>
      <c r="G86" t="s">
        <v>56</v>
      </c>
      <c r="H86" t="str">
        <f t="shared" si="8"/>
        <v>2</v>
      </c>
      <c r="I86">
        <v>9</v>
      </c>
      <c r="J86">
        <v>1</v>
      </c>
      <c r="K86" t="s">
        <v>57</v>
      </c>
      <c r="L86" t="str">
        <f t="shared" si="9"/>
        <v>2</v>
      </c>
      <c r="M86">
        <v>2</v>
      </c>
      <c r="N86" t="s">
        <v>153</v>
      </c>
      <c r="O86" t="str">
        <f t="shared" si="10"/>
        <v>3</v>
      </c>
      <c r="P86" t="s">
        <v>43</v>
      </c>
      <c r="Q86">
        <v>1</v>
      </c>
      <c r="R86">
        <v>1</v>
      </c>
      <c r="S86" t="s">
        <v>447</v>
      </c>
      <c r="T86" t="s">
        <v>59</v>
      </c>
      <c r="U86" t="str">
        <f t="shared" si="11"/>
        <v>2</v>
      </c>
      <c r="V86" t="s">
        <v>67</v>
      </c>
      <c r="W86" t="s">
        <v>47</v>
      </c>
      <c r="X86" t="str">
        <f t="shared" si="12"/>
        <v>1</v>
      </c>
      <c r="Y86" t="s">
        <v>48</v>
      </c>
      <c r="Z86" t="str">
        <f t="shared" si="13"/>
        <v>1</v>
      </c>
      <c r="AA86" s="3">
        <v>7000</v>
      </c>
      <c r="AB86" s="2">
        <v>30000</v>
      </c>
      <c r="AC86" t="s">
        <v>448</v>
      </c>
      <c r="AD86" t="s">
        <v>232</v>
      </c>
      <c r="AE86">
        <v>60</v>
      </c>
      <c r="AF86" t="s">
        <v>281</v>
      </c>
      <c r="AG86">
        <v>20</v>
      </c>
      <c r="AH86" t="s">
        <v>449</v>
      </c>
      <c r="AI86">
        <v>20</v>
      </c>
      <c r="AJ86" t="s">
        <v>53</v>
      </c>
      <c r="AK86" t="s">
        <v>53</v>
      </c>
    </row>
    <row r="87" spans="1:37">
      <c r="A87">
        <v>10997953</v>
      </c>
      <c r="B87" t="s">
        <v>450</v>
      </c>
      <c r="C87">
        <v>1014048</v>
      </c>
      <c r="D87" t="s">
        <v>451</v>
      </c>
      <c r="E87" t="s">
        <v>39</v>
      </c>
      <c r="F87" t="str">
        <f t="shared" si="7"/>
        <v>2</v>
      </c>
      <c r="G87" t="s">
        <v>56</v>
      </c>
      <c r="H87" t="str">
        <f t="shared" si="8"/>
        <v>2</v>
      </c>
      <c r="I87">
        <v>4</v>
      </c>
      <c r="J87">
        <v>1</v>
      </c>
      <c r="K87" t="s">
        <v>188</v>
      </c>
      <c r="L87" t="str">
        <f t="shared" si="9"/>
        <v>7</v>
      </c>
      <c r="M87">
        <v>3</v>
      </c>
      <c r="N87" t="s">
        <v>42</v>
      </c>
      <c r="O87" t="str">
        <f t="shared" si="10"/>
        <v>5</v>
      </c>
      <c r="P87" t="s">
        <v>43</v>
      </c>
      <c r="Q87">
        <v>1</v>
      </c>
      <c r="R87">
        <v>1</v>
      </c>
      <c r="S87" t="s">
        <v>452</v>
      </c>
      <c r="T87" t="s">
        <v>59</v>
      </c>
      <c r="U87" t="str">
        <f t="shared" si="11"/>
        <v>2</v>
      </c>
      <c r="V87" t="s">
        <v>67</v>
      </c>
      <c r="W87" t="s">
        <v>47</v>
      </c>
      <c r="X87" t="str">
        <f t="shared" si="12"/>
        <v>1</v>
      </c>
      <c r="Y87" t="s">
        <v>136</v>
      </c>
      <c r="Z87" t="str">
        <f t="shared" si="13"/>
        <v>2</v>
      </c>
      <c r="AA87" s="3">
        <v>7000</v>
      </c>
      <c r="AB87" s="2">
        <v>28000</v>
      </c>
      <c r="AC87" t="s">
        <v>453</v>
      </c>
      <c r="AD87" t="s">
        <v>454</v>
      </c>
      <c r="AE87">
        <v>40</v>
      </c>
      <c r="AF87" t="s">
        <v>455</v>
      </c>
      <c r="AG87">
        <v>60</v>
      </c>
      <c r="AI87">
        <v>0</v>
      </c>
      <c r="AJ87" t="s">
        <v>71</v>
      </c>
      <c r="AK87" t="s">
        <v>71</v>
      </c>
    </row>
    <row r="88" spans="1:37">
      <c r="A88">
        <v>10991397</v>
      </c>
      <c r="B88" t="s">
        <v>456</v>
      </c>
      <c r="C88">
        <v>161351</v>
      </c>
      <c r="D88" t="s">
        <v>457</v>
      </c>
      <c r="E88" t="s">
        <v>65</v>
      </c>
      <c r="F88" t="str">
        <f t="shared" si="7"/>
        <v>1</v>
      </c>
      <c r="G88" t="s">
        <v>56</v>
      </c>
      <c r="H88" t="str">
        <f t="shared" si="8"/>
        <v>2</v>
      </c>
      <c r="I88">
        <v>2</v>
      </c>
      <c r="J88">
        <v>1</v>
      </c>
      <c r="K88" t="s">
        <v>57</v>
      </c>
      <c r="L88" t="str">
        <f t="shared" si="9"/>
        <v>2</v>
      </c>
      <c r="M88">
        <v>2</v>
      </c>
      <c r="N88" t="s">
        <v>153</v>
      </c>
      <c r="O88" t="str">
        <f t="shared" si="10"/>
        <v>3</v>
      </c>
      <c r="P88" t="s">
        <v>43</v>
      </c>
      <c r="Q88">
        <v>1</v>
      </c>
      <c r="R88">
        <v>1</v>
      </c>
      <c r="S88" t="s">
        <v>458</v>
      </c>
      <c r="T88" t="s">
        <v>59</v>
      </c>
      <c r="U88" t="str">
        <f t="shared" si="11"/>
        <v>2</v>
      </c>
      <c r="V88" t="s">
        <v>67</v>
      </c>
      <c r="W88" t="s">
        <v>47</v>
      </c>
      <c r="X88" t="str">
        <f t="shared" si="12"/>
        <v>1</v>
      </c>
      <c r="Y88" t="s">
        <v>48</v>
      </c>
      <c r="Z88" t="str">
        <f t="shared" si="13"/>
        <v>1</v>
      </c>
      <c r="AA88" s="3">
        <v>7000</v>
      </c>
      <c r="AB88" s="2">
        <v>21000</v>
      </c>
      <c r="AC88" t="s">
        <v>459</v>
      </c>
      <c r="AD88" t="s">
        <v>150</v>
      </c>
      <c r="AE88">
        <v>100</v>
      </c>
      <c r="AG88">
        <v>0</v>
      </c>
      <c r="AI88">
        <v>0</v>
      </c>
      <c r="AJ88" t="s">
        <v>53</v>
      </c>
      <c r="AK88" t="s">
        <v>53</v>
      </c>
    </row>
    <row r="89" spans="1:37">
      <c r="A89">
        <v>10958789</v>
      </c>
      <c r="B89" t="s">
        <v>460</v>
      </c>
      <c r="C89">
        <v>161351</v>
      </c>
      <c r="D89" t="s">
        <v>461</v>
      </c>
      <c r="E89" t="s">
        <v>65</v>
      </c>
      <c r="F89" t="str">
        <f t="shared" si="7"/>
        <v>1</v>
      </c>
      <c r="G89" t="s">
        <v>40</v>
      </c>
      <c r="H89" t="str">
        <f t="shared" si="8"/>
        <v>1</v>
      </c>
      <c r="I89">
        <v>1</v>
      </c>
      <c r="J89">
        <v>1</v>
      </c>
      <c r="K89" t="s">
        <v>57</v>
      </c>
      <c r="L89" t="str">
        <f t="shared" si="9"/>
        <v>2</v>
      </c>
      <c r="M89">
        <v>2</v>
      </c>
      <c r="N89" t="s">
        <v>42</v>
      </c>
      <c r="O89" t="str">
        <f t="shared" si="10"/>
        <v>5</v>
      </c>
      <c r="P89" t="s">
        <v>43</v>
      </c>
      <c r="Q89">
        <v>1</v>
      </c>
      <c r="R89">
        <v>1</v>
      </c>
      <c r="S89" t="s">
        <v>154</v>
      </c>
      <c r="T89" t="s">
        <v>59</v>
      </c>
      <c r="U89" t="str">
        <f t="shared" si="11"/>
        <v>2</v>
      </c>
      <c r="V89" t="s">
        <v>67</v>
      </c>
      <c r="W89" t="s">
        <v>173</v>
      </c>
      <c r="X89" t="str">
        <f t="shared" si="12"/>
        <v>2</v>
      </c>
      <c r="Y89" t="s">
        <v>48</v>
      </c>
      <c r="Z89" t="str">
        <f t="shared" si="13"/>
        <v>1</v>
      </c>
      <c r="AA89" s="3">
        <v>7000</v>
      </c>
      <c r="AB89" s="2">
        <v>35000</v>
      </c>
      <c r="AC89" t="s">
        <v>236</v>
      </c>
      <c r="AD89" t="s">
        <v>232</v>
      </c>
      <c r="AE89">
        <v>100</v>
      </c>
      <c r="AG89">
        <v>0</v>
      </c>
      <c r="AI89">
        <v>0</v>
      </c>
      <c r="AJ89" t="s">
        <v>53</v>
      </c>
      <c r="AK89" t="s">
        <v>53</v>
      </c>
    </row>
    <row r="90" spans="1:37">
      <c r="A90">
        <v>10957430</v>
      </c>
      <c r="B90" t="s">
        <v>462</v>
      </c>
      <c r="C90">
        <v>161351</v>
      </c>
      <c r="D90" t="s">
        <v>463</v>
      </c>
      <c r="E90" t="s">
        <v>39</v>
      </c>
      <c r="F90" t="str">
        <f t="shared" si="7"/>
        <v>2</v>
      </c>
      <c r="G90" t="s">
        <v>40</v>
      </c>
      <c r="H90" t="str">
        <f t="shared" si="8"/>
        <v>1</v>
      </c>
      <c r="I90">
        <v>4</v>
      </c>
      <c r="J90">
        <v>1</v>
      </c>
      <c r="K90" t="s">
        <v>188</v>
      </c>
      <c r="L90" t="str">
        <f t="shared" si="9"/>
        <v>7</v>
      </c>
      <c r="M90">
        <v>2</v>
      </c>
      <c r="N90" t="s">
        <v>42</v>
      </c>
      <c r="O90" t="str">
        <f t="shared" si="10"/>
        <v>5</v>
      </c>
      <c r="P90" t="s">
        <v>43</v>
      </c>
      <c r="Q90">
        <v>1</v>
      </c>
      <c r="R90">
        <v>1</v>
      </c>
      <c r="S90" t="s">
        <v>464</v>
      </c>
      <c r="T90" t="s">
        <v>45</v>
      </c>
      <c r="U90" t="str">
        <f t="shared" si="11"/>
        <v>1</v>
      </c>
      <c r="V90" t="s">
        <v>67</v>
      </c>
      <c r="W90" t="s">
        <v>173</v>
      </c>
      <c r="X90" t="str">
        <f t="shared" si="12"/>
        <v>2</v>
      </c>
      <c r="Y90" t="s">
        <v>48</v>
      </c>
      <c r="Z90" t="str">
        <f t="shared" si="13"/>
        <v>1</v>
      </c>
      <c r="AA90" s="3">
        <v>7000</v>
      </c>
      <c r="AB90" s="2">
        <v>36000</v>
      </c>
      <c r="AC90" t="s">
        <v>465</v>
      </c>
      <c r="AD90" t="s">
        <v>466</v>
      </c>
      <c r="AE90">
        <v>60</v>
      </c>
      <c r="AF90" t="s">
        <v>281</v>
      </c>
      <c r="AG90">
        <v>40</v>
      </c>
      <c r="AI90">
        <v>0</v>
      </c>
      <c r="AJ90" t="s">
        <v>53</v>
      </c>
      <c r="AK90" t="s">
        <v>53</v>
      </c>
    </row>
    <row r="91" spans="1:37">
      <c r="A91">
        <v>10887019</v>
      </c>
      <c r="B91" t="s">
        <v>467</v>
      </c>
      <c r="C91">
        <v>161351</v>
      </c>
      <c r="D91" t="s">
        <v>468</v>
      </c>
      <c r="E91" t="s">
        <v>39</v>
      </c>
      <c r="F91" t="str">
        <f t="shared" si="7"/>
        <v>2</v>
      </c>
      <c r="G91" t="s">
        <v>40</v>
      </c>
      <c r="H91" t="str">
        <f t="shared" si="8"/>
        <v>1</v>
      </c>
      <c r="I91">
        <v>1</v>
      </c>
      <c r="J91">
        <v>1</v>
      </c>
      <c r="K91" t="s">
        <v>57</v>
      </c>
      <c r="L91" t="str">
        <f t="shared" si="9"/>
        <v>2</v>
      </c>
      <c r="M91">
        <v>2</v>
      </c>
      <c r="N91" t="s">
        <v>42</v>
      </c>
      <c r="O91" t="str">
        <f t="shared" si="10"/>
        <v>5</v>
      </c>
      <c r="P91" t="s">
        <v>43</v>
      </c>
      <c r="Q91">
        <v>1</v>
      </c>
      <c r="R91">
        <v>1</v>
      </c>
      <c r="S91" t="s">
        <v>469</v>
      </c>
      <c r="T91" t="s">
        <v>59</v>
      </c>
      <c r="U91" t="str">
        <f t="shared" si="11"/>
        <v>2</v>
      </c>
      <c r="V91" t="s">
        <v>67</v>
      </c>
      <c r="W91" t="s">
        <v>47</v>
      </c>
      <c r="X91" t="str">
        <f t="shared" si="12"/>
        <v>1</v>
      </c>
      <c r="Y91" t="s">
        <v>48</v>
      </c>
      <c r="Z91" t="str">
        <f t="shared" si="13"/>
        <v>1</v>
      </c>
      <c r="AA91" s="3">
        <v>7000</v>
      </c>
      <c r="AB91" s="2">
        <v>21000</v>
      </c>
      <c r="AC91" t="s">
        <v>470</v>
      </c>
      <c r="AD91" t="s">
        <v>232</v>
      </c>
      <c r="AE91">
        <v>100</v>
      </c>
      <c r="AG91">
        <v>0</v>
      </c>
      <c r="AI91">
        <v>0</v>
      </c>
      <c r="AJ91" t="s">
        <v>71</v>
      </c>
      <c r="AK91" t="s">
        <v>53</v>
      </c>
    </row>
    <row r="92" spans="1:37">
      <c r="A92">
        <v>10869914</v>
      </c>
      <c r="B92" t="s">
        <v>471</v>
      </c>
      <c r="C92">
        <v>161351</v>
      </c>
      <c r="D92" t="s">
        <v>472</v>
      </c>
      <c r="E92" t="s">
        <v>39</v>
      </c>
      <c r="F92" t="str">
        <f t="shared" si="7"/>
        <v>2</v>
      </c>
      <c r="G92" t="s">
        <v>56</v>
      </c>
      <c r="H92" t="str">
        <f t="shared" si="8"/>
        <v>2</v>
      </c>
      <c r="I92">
        <v>1</v>
      </c>
      <c r="J92">
        <v>1</v>
      </c>
      <c r="K92" t="s">
        <v>57</v>
      </c>
      <c r="L92" t="str">
        <f t="shared" si="9"/>
        <v>2</v>
      </c>
      <c r="M92">
        <v>2</v>
      </c>
      <c r="N92" t="s">
        <v>42</v>
      </c>
      <c r="O92" t="str">
        <f t="shared" si="10"/>
        <v>5</v>
      </c>
      <c r="P92" t="s">
        <v>43</v>
      </c>
      <c r="Q92">
        <v>1</v>
      </c>
      <c r="R92">
        <v>1</v>
      </c>
      <c r="S92" t="s">
        <v>178</v>
      </c>
      <c r="T92" t="s">
        <v>59</v>
      </c>
      <c r="U92" t="str">
        <f t="shared" si="11"/>
        <v>2</v>
      </c>
      <c r="V92" t="s">
        <v>67</v>
      </c>
      <c r="W92" t="s">
        <v>47</v>
      </c>
      <c r="X92" t="str">
        <f t="shared" si="12"/>
        <v>1</v>
      </c>
      <c r="Y92" t="s">
        <v>48</v>
      </c>
      <c r="Z92" t="str">
        <f t="shared" si="13"/>
        <v>1</v>
      </c>
      <c r="AA92" s="3">
        <v>7000</v>
      </c>
      <c r="AB92" s="2">
        <v>28000</v>
      </c>
      <c r="AC92" t="s">
        <v>473</v>
      </c>
      <c r="AD92" t="s">
        <v>232</v>
      </c>
      <c r="AE92">
        <v>100</v>
      </c>
      <c r="AG92">
        <v>0</v>
      </c>
      <c r="AI92">
        <v>0</v>
      </c>
      <c r="AJ92" t="s">
        <v>53</v>
      </c>
      <c r="AK92" t="s">
        <v>53</v>
      </c>
    </row>
    <row r="93" spans="1:37">
      <c r="A93">
        <v>10775384</v>
      </c>
      <c r="B93" t="s">
        <v>474</v>
      </c>
      <c r="C93">
        <v>918963</v>
      </c>
      <c r="D93" t="s">
        <v>475</v>
      </c>
      <c r="E93" t="s">
        <v>39</v>
      </c>
      <c r="F93" t="str">
        <f t="shared" si="7"/>
        <v>2</v>
      </c>
      <c r="G93" t="s">
        <v>56</v>
      </c>
      <c r="H93" t="str">
        <f t="shared" si="8"/>
        <v>2</v>
      </c>
      <c r="I93">
        <v>4</v>
      </c>
      <c r="J93">
        <v>1</v>
      </c>
      <c r="K93" t="s">
        <v>41</v>
      </c>
      <c r="L93" t="str">
        <f t="shared" si="9"/>
        <v>3</v>
      </c>
      <c r="M93">
        <v>2</v>
      </c>
      <c r="N93" t="s">
        <v>153</v>
      </c>
      <c r="O93" t="str">
        <f t="shared" si="10"/>
        <v>3</v>
      </c>
      <c r="P93" t="s">
        <v>43</v>
      </c>
      <c r="Q93">
        <v>1</v>
      </c>
      <c r="R93">
        <v>1</v>
      </c>
      <c r="S93" t="s">
        <v>476</v>
      </c>
      <c r="T93" t="s">
        <v>59</v>
      </c>
      <c r="U93" t="str">
        <f t="shared" si="11"/>
        <v>2</v>
      </c>
      <c r="V93" t="s">
        <v>46</v>
      </c>
      <c r="W93" t="s">
        <v>47</v>
      </c>
      <c r="X93" t="str">
        <f t="shared" si="12"/>
        <v>1</v>
      </c>
      <c r="Y93" t="s">
        <v>136</v>
      </c>
      <c r="Z93" t="str">
        <f t="shared" si="13"/>
        <v>2</v>
      </c>
      <c r="AA93" s="3">
        <v>7000</v>
      </c>
      <c r="AB93" s="2">
        <v>30000</v>
      </c>
      <c r="AC93" t="s">
        <v>477</v>
      </c>
      <c r="AD93" t="s">
        <v>478</v>
      </c>
      <c r="AE93">
        <v>100</v>
      </c>
      <c r="AG93">
        <v>0</v>
      </c>
      <c r="AI93">
        <v>0</v>
      </c>
      <c r="AJ93" t="s">
        <v>53</v>
      </c>
      <c r="AK93" t="s">
        <v>71</v>
      </c>
    </row>
    <row r="94" spans="1:37">
      <c r="A94">
        <v>10297619</v>
      </c>
      <c r="B94" t="s">
        <v>479</v>
      </c>
      <c r="C94">
        <v>931774</v>
      </c>
      <c r="D94" t="s">
        <v>480</v>
      </c>
      <c r="E94" t="s">
        <v>65</v>
      </c>
      <c r="F94" t="str">
        <f t="shared" si="7"/>
        <v>1</v>
      </c>
      <c r="G94" t="s">
        <v>56</v>
      </c>
      <c r="H94" t="str">
        <f t="shared" si="8"/>
        <v>2</v>
      </c>
      <c r="I94">
        <v>1</v>
      </c>
      <c r="J94">
        <v>1</v>
      </c>
      <c r="K94" t="s">
        <v>66</v>
      </c>
      <c r="L94" t="str">
        <f t="shared" si="9"/>
        <v>6</v>
      </c>
      <c r="M94">
        <v>3</v>
      </c>
      <c r="N94" t="s">
        <v>183</v>
      </c>
      <c r="O94" t="str">
        <f t="shared" si="10"/>
        <v>2</v>
      </c>
      <c r="P94" t="s">
        <v>43</v>
      </c>
      <c r="Q94">
        <v>1</v>
      </c>
      <c r="R94">
        <v>1</v>
      </c>
      <c r="S94" t="s">
        <v>481</v>
      </c>
      <c r="T94" t="s">
        <v>59</v>
      </c>
      <c r="U94" t="str">
        <f t="shared" si="11"/>
        <v>2</v>
      </c>
      <c r="V94" t="s">
        <v>67</v>
      </c>
      <c r="W94" t="s">
        <v>173</v>
      </c>
      <c r="X94" t="str">
        <f t="shared" si="12"/>
        <v>2</v>
      </c>
      <c r="Y94" t="s">
        <v>48</v>
      </c>
      <c r="Z94" t="str">
        <f t="shared" si="13"/>
        <v>1</v>
      </c>
      <c r="AA94" s="3">
        <v>7000</v>
      </c>
      <c r="AB94" s="2">
        <v>20000</v>
      </c>
      <c r="AC94" t="s">
        <v>482</v>
      </c>
      <c r="AD94" t="s">
        <v>483</v>
      </c>
      <c r="AE94">
        <v>20</v>
      </c>
      <c r="AF94" t="s">
        <v>413</v>
      </c>
      <c r="AG94">
        <v>60</v>
      </c>
      <c r="AH94" t="s">
        <v>431</v>
      </c>
      <c r="AI94">
        <v>20</v>
      </c>
      <c r="AJ94" t="s">
        <v>53</v>
      </c>
      <c r="AK94" t="s">
        <v>53</v>
      </c>
    </row>
    <row r="95" spans="1:37">
      <c r="A95">
        <v>10214688</v>
      </c>
      <c r="B95" t="s">
        <v>484</v>
      </c>
      <c r="C95">
        <v>918963</v>
      </c>
      <c r="D95" t="s">
        <v>485</v>
      </c>
      <c r="E95" t="s">
        <v>65</v>
      </c>
      <c r="F95" t="str">
        <f t="shared" si="7"/>
        <v>1</v>
      </c>
      <c r="G95" t="s">
        <v>40</v>
      </c>
      <c r="H95" t="str">
        <f t="shared" si="8"/>
        <v>1</v>
      </c>
      <c r="I95">
        <v>4</v>
      </c>
      <c r="J95">
        <v>4</v>
      </c>
      <c r="K95" t="s">
        <v>41</v>
      </c>
      <c r="L95" t="str">
        <f t="shared" si="9"/>
        <v>3</v>
      </c>
      <c r="M95">
        <v>1</v>
      </c>
      <c r="N95" t="s">
        <v>153</v>
      </c>
      <c r="O95" t="str">
        <f t="shared" si="10"/>
        <v>3</v>
      </c>
      <c r="P95" t="s">
        <v>486</v>
      </c>
      <c r="Q95">
        <v>1</v>
      </c>
      <c r="R95">
        <v>1</v>
      </c>
      <c r="S95" t="s">
        <v>203</v>
      </c>
      <c r="T95" t="s">
        <v>59</v>
      </c>
      <c r="U95" t="str">
        <f t="shared" si="11"/>
        <v>2</v>
      </c>
      <c r="V95" t="s">
        <v>67</v>
      </c>
      <c r="W95" t="s">
        <v>47</v>
      </c>
      <c r="X95" t="str">
        <f t="shared" si="12"/>
        <v>1</v>
      </c>
      <c r="Y95" t="s">
        <v>136</v>
      </c>
      <c r="Z95" t="str">
        <f t="shared" si="13"/>
        <v>2</v>
      </c>
      <c r="AA95" s="3">
        <v>6900</v>
      </c>
      <c r="AB95" s="2">
        <v>50000</v>
      </c>
      <c r="AC95" t="s">
        <v>487</v>
      </c>
      <c r="AD95" t="s">
        <v>206</v>
      </c>
      <c r="AE95">
        <v>80</v>
      </c>
      <c r="AF95" t="s">
        <v>62</v>
      </c>
      <c r="AG95">
        <v>20</v>
      </c>
      <c r="AI95">
        <v>0</v>
      </c>
      <c r="AJ95" t="s">
        <v>53</v>
      </c>
      <c r="AK95" t="s">
        <v>53</v>
      </c>
    </row>
    <row r="96" spans="1:37">
      <c r="A96">
        <v>11313821</v>
      </c>
      <c r="B96" t="s">
        <v>488</v>
      </c>
      <c r="C96">
        <v>1014707</v>
      </c>
      <c r="D96" t="s">
        <v>489</v>
      </c>
      <c r="E96" t="s">
        <v>39</v>
      </c>
      <c r="F96" t="str">
        <f t="shared" si="7"/>
        <v>2</v>
      </c>
      <c r="G96" t="s">
        <v>40</v>
      </c>
      <c r="H96" t="str">
        <f t="shared" si="8"/>
        <v>1</v>
      </c>
      <c r="I96">
        <v>7</v>
      </c>
      <c r="J96">
        <v>1</v>
      </c>
      <c r="K96" t="s">
        <v>122</v>
      </c>
      <c r="L96" t="str">
        <f t="shared" si="9"/>
        <v>5</v>
      </c>
      <c r="M96">
        <v>2</v>
      </c>
      <c r="N96" t="s">
        <v>153</v>
      </c>
      <c r="O96" t="str">
        <f t="shared" si="10"/>
        <v>3</v>
      </c>
      <c r="P96" t="s">
        <v>393</v>
      </c>
      <c r="Q96">
        <v>1</v>
      </c>
      <c r="R96">
        <v>1</v>
      </c>
      <c r="S96" t="s">
        <v>194</v>
      </c>
      <c r="T96" t="s">
        <v>59</v>
      </c>
      <c r="U96" t="str">
        <f t="shared" si="11"/>
        <v>2</v>
      </c>
      <c r="V96" t="s">
        <v>67</v>
      </c>
      <c r="W96" t="s">
        <v>47</v>
      </c>
      <c r="X96" t="str">
        <f t="shared" si="12"/>
        <v>1</v>
      </c>
      <c r="Y96" t="s">
        <v>136</v>
      </c>
      <c r="Z96" t="str">
        <f t="shared" si="13"/>
        <v>2</v>
      </c>
      <c r="AA96" s="3">
        <v>6700</v>
      </c>
      <c r="AB96" s="2">
        <v>36800</v>
      </c>
      <c r="AC96" t="s">
        <v>490</v>
      </c>
      <c r="AD96" t="s">
        <v>491</v>
      </c>
      <c r="AE96">
        <v>100</v>
      </c>
      <c r="AG96">
        <v>0</v>
      </c>
      <c r="AI96">
        <v>0</v>
      </c>
      <c r="AJ96" t="s">
        <v>71</v>
      </c>
      <c r="AK96" t="s">
        <v>53</v>
      </c>
    </row>
    <row r="97" spans="1:37">
      <c r="A97">
        <v>10970246</v>
      </c>
      <c r="B97" t="s">
        <v>492</v>
      </c>
      <c r="C97">
        <v>918963</v>
      </c>
      <c r="D97" t="s">
        <v>493</v>
      </c>
      <c r="E97" t="s">
        <v>39</v>
      </c>
      <c r="F97" t="str">
        <f t="shared" si="7"/>
        <v>2</v>
      </c>
      <c r="G97" t="s">
        <v>56</v>
      </c>
      <c r="H97" t="str">
        <f t="shared" si="8"/>
        <v>2</v>
      </c>
      <c r="I97">
        <v>1</v>
      </c>
      <c r="J97">
        <v>4</v>
      </c>
      <c r="K97" t="s">
        <v>78</v>
      </c>
      <c r="L97" t="str">
        <f t="shared" si="9"/>
        <v>4</v>
      </c>
      <c r="M97">
        <v>2</v>
      </c>
      <c r="N97" t="s">
        <v>42</v>
      </c>
      <c r="O97" t="str">
        <f t="shared" si="10"/>
        <v>5</v>
      </c>
      <c r="P97" t="s">
        <v>43</v>
      </c>
      <c r="Q97">
        <v>1</v>
      </c>
      <c r="R97">
        <v>1</v>
      </c>
      <c r="S97" t="s">
        <v>203</v>
      </c>
      <c r="T97" t="s">
        <v>59</v>
      </c>
      <c r="U97" t="str">
        <f t="shared" si="11"/>
        <v>2</v>
      </c>
      <c r="V97" t="s">
        <v>46</v>
      </c>
      <c r="W97" t="s">
        <v>47</v>
      </c>
      <c r="X97" t="str">
        <f t="shared" si="12"/>
        <v>1</v>
      </c>
      <c r="Y97" t="s">
        <v>136</v>
      </c>
      <c r="Z97" t="str">
        <f t="shared" si="13"/>
        <v>2</v>
      </c>
      <c r="AA97" s="3">
        <v>6500</v>
      </c>
      <c r="AB97" s="2">
        <v>35000</v>
      </c>
      <c r="AC97" t="s">
        <v>494</v>
      </c>
      <c r="AD97" t="s">
        <v>265</v>
      </c>
      <c r="AE97">
        <v>100</v>
      </c>
      <c r="AG97">
        <v>0</v>
      </c>
      <c r="AI97">
        <v>0</v>
      </c>
      <c r="AJ97" t="s">
        <v>53</v>
      </c>
      <c r="AK97" t="s">
        <v>53</v>
      </c>
    </row>
    <row r="98" spans="1:37">
      <c r="A98">
        <v>10785619</v>
      </c>
      <c r="B98" t="s">
        <v>495</v>
      </c>
      <c r="C98">
        <v>931774</v>
      </c>
      <c r="D98" t="s">
        <v>496</v>
      </c>
      <c r="E98" t="s">
        <v>39</v>
      </c>
      <c r="F98" t="str">
        <f t="shared" si="7"/>
        <v>2</v>
      </c>
      <c r="G98" t="s">
        <v>56</v>
      </c>
      <c r="H98" t="str">
        <f t="shared" si="8"/>
        <v>2</v>
      </c>
      <c r="I98">
        <v>3</v>
      </c>
      <c r="J98">
        <v>1</v>
      </c>
      <c r="K98" t="s">
        <v>122</v>
      </c>
      <c r="L98" t="str">
        <f t="shared" si="9"/>
        <v>5</v>
      </c>
      <c r="M98">
        <v>2</v>
      </c>
      <c r="N98" t="s">
        <v>42</v>
      </c>
      <c r="O98" t="str">
        <f t="shared" si="10"/>
        <v>5</v>
      </c>
      <c r="P98" t="s">
        <v>43</v>
      </c>
      <c r="Q98">
        <v>1</v>
      </c>
      <c r="R98">
        <v>1</v>
      </c>
      <c r="S98" t="s">
        <v>203</v>
      </c>
      <c r="T98" t="s">
        <v>59</v>
      </c>
      <c r="U98" t="str">
        <f t="shared" si="11"/>
        <v>2</v>
      </c>
      <c r="V98" t="s">
        <v>46</v>
      </c>
      <c r="W98" t="s">
        <v>47</v>
      </c>
      <c r="X98" t="str">
        <f t="shared" si="12"/>
        <v>1</v>
      </c>
      <c r="Y98" t="s">
        <v>136</v>
      </c>
      <c r="Z98" t="str">
        <f t="shared" si="13"/>
        <v>2</v>
      </c>
      <c r="AA98" s="3">
        <v>6100</v>
      </c>
      <c r="AB98" s="2">
        <v>26500</v>
      </c>
      <c r="AC98" t="s">
        <v>497</v>
      </c>
      <c r="AD98" t="s">
        <v>478</v>
      </c>
      <c r="AE98">
        <v>100</v>
      </c>
      <c r="AG98">
        <v>0</v>
      </c>
      <c r="AI98">
        <v>0</v>
      </c>
      <c r="AJ98" t="s">
        <v>53</v>
      </c>
      <c r="AK98" t="s">
        <v>71</v>
      </c>
    </row>
    <row r="99" spans="1:37">
      <c r="A99">
        <v>11048513</v>
      </c>
      <c r="B99" t="s">
        <v>498</v>
      </c>
      <c r="C99">
        <v>38128</v>
      </c>
      <c r="D99" t="s">
        <v>499</v>
      </c>
      <c r="E99" t="s">
        <v>65</v>
      </c>
      <c r="F99" t="str">
        <f t="shared" si="7"/>
        <v>1</v>
      </c>
      <c r="G99" t="s">
        <v>56</v>
      </c>
      <c r="H99" t="str">
        <f t="shared" si="8"/>
        <v>2</v>
      </c>
      <c r="I99">
        <v>5</v>
      </c>
      <c r="J99">
        <v>1</v>
      </c>
      <c r="K99" t="s">
        <v>41</v>
      </c>
      <c r="L99" t="str">
        <f t="shared" si="9"/>
        <v>3</v>
      </c>
      <c r="M99">
        <v>3</v>
      </c>
      <c r="N99" t="s">
        <v>42</v>
      </c>
      <c r="O99" t="str">
        <f t="shared" si="10"/>
        <v>5</v>
      </c>
      <c r="P99" t="s">
        <v>43</v>
      </c>
      <c r="Q99">
        <v>1</v>
      </c>
      <c r="R99">
        <v>1</v>
      </c>
      <c r="S99" t="s">
        <v>215</v>
      </c>
      <c r="T99" t="s">
        <v>59</v>
      </c>
      <c r="U99" t="str">
        <f t="shared" si="11"/>
        <v>2</v>
      </c>
      <c r="V99" t="s">
        <v>67</v>
      </c>
      <c r="W99" t="s">
        <v>47</v>
      </c>
      <c r="X99" t="str">
        <f t="shared" si="12"/>
        <v>1</v>
      </c>
      <c r="Y99" t="s">
        <v>48</v>
      </c>
      <c r="Z99" t="str">
        <f t="shared" si="13"/>
        <v>1</v>
      </c>
      <c r="AA99" s="3">
        <v>6000</v>
      </c>
      <c r="AB99" s="2">
        <v>20000</v>
      </c>
      <c r="AC99" t="s">
        <v>500</v>
      </c>
      <c r="AD99" t="s">
        <v>501</v>
      </c>
      <c r="AE99">
        <v>50</v>
      </c>
      <c r="AF99" t="s">
        <v>337</v>
      </c>
      <c r="AG99">
        <v>30</v>
      </c>
      <c r="AH99" t="s">
        <v>386</v>
      </c>
      <c r="AI99">
        <v>20</v>
      </c>
      <c r="AJ99" t="s">
        <v>53</v>
      </c>
      <c r="AK99" t="s">
        <v>53</v>
      </c>
    </row>
    <row r="100" spans="1:37">
      <c r="A100">
        <v>11046043</v>
      </c>
      <c r="B100" t="s">
        <v>502</v>
      </c>
      <c r="C100">
        <v>38128</v>
      </c>
      <c r="D100" t="s">
        <v>503</v>
      </c>
      <c r="E100" t="s">
        <v>65</v>
      </c>
      <c r="F100" t="str">
        <f t="shared" si="7"/>
        <v>1</v>
      </c>
      <c r="G100" t="s">
        <v>40</v>
      </c>
      <c r="H100" t="str">
        <f t="shared" si="8"/>
        <v>1</v>
      </c>
      <c r="I100">
        <v>3</v>
      </c>
      <c r="J100">
        <v>1</v>
      </c>
      <c r="K100" t="s">
        <v>78</v>
      </c>
      <c r="L100" t="str">
        <f t="shared" si="9"/>
        <v>4</v>
      </c>
      <c r="M100">
        <v>3</v>
      </c>
      <c r="N100" t="s">
        <v>42</v>
      </c>
      <c r="O100" t="str">
        <f t="shared" si="10"/>
        <v>5</v>
      </c>
      <c r="P100" t="s">
        <v>43</v>
      </c>
      <c r="Q100">
        <v>1</v>
      </c>
      <c r="R100">
        <v>1</v>
      </c>
      <c r="S100" t="s">
        <v>194</v>
      </c>
      <c r="T100" t="s">
        <v>59</v>
      </c>
      <c r="U100" t="str">
        <f t="shared" si="11"/>
        <v>2</v>
      </c>
      <c r="V100" t="s">
        <v>67</v>
      </c>
      <c r="W100" t="s">
        <v>173</v>
      </c>
      <c r="X100" t="str">
        <f t="shared" si="12"/>
        <v>2</v>
      </c>
      <c r="Y100" t="s">
        <v>48</v>
      </c>
      <c r="Z100" t="str">
        <f t="shared" si="13"/>
        <v>1</v>
      </c>
      <c r="AA100" s="3">
        <v>6000</v>
      </c>
      <c r="AB100" s="2">
        <v>28000</v>
      </c>
      <c r="AC100" t="s">
        <v>504</v>
      </c>
      <c r="AD100" t="s">
        <v>478</v>
      </c>
      <c r="AE100">
        <v>100</v>
      </c>
      <c r="AG100">
        <v>0</v>
      </c>
      <c r="AI100">
        <v>0</v>
      </c>
      <c r="AJ100" t="s">
        <v>53</v>
      </c>
      <c r="AK100" t="s">
        <v>53</v>
      </c>
    </row>
    <row r="101" spans="1:37">
      <c r="A101">
        <v>11007099</v>
      </c>
      <c r="B101" t="s">
        <v>505</v>
      </c>
      <c r="C101">
        <v>918963</v>
      </c>
      <c r="D101" t="s">
        <v>506</v>
      </c>
      <c r="E101" t="s">
        <v>65</v>
      </c>
      <c r="F101" t="str">
        <f t="shared" si="7"/>
        <v>1</v>
      </c>
      <c r="G101" t="s">
        <v>40</v>
      </c>
      <c r="H101" t="str">
        <f t="shared" si="8"/>
        <v>1</v>
      </c>
      <c r="I101">
        <v>2</v>
      </c>
      <c r="J101">
        <v>1</v>
      </c>
      <c r="K101" t="s">
        <v>66</v>
      </c>
      <c r="L101" t="str">
        <f t="shared" si="9"/>
        <v>6</v>
      </c>
      <c r="M101">
        <v>3</v>
      </c>
      <c r="N101" t="s">
        <v>42</v>
      </c>
      <c r="O101" t="str">
        <f t="shared" si="10"/>
        <v>5</v>
      </c>
      <c r="P101" t="s">
        <v>43</v>
      </c>
      <c r="Q101">
        <v>1</v>
      </c>
      <c r="R101">
        <v>1</v>
      </c>
      <c r="S101" t="s">
        <v>203</v>
      </c>
      <c r="T101" t="s">
        <v>59</v>
      </c>
      <c r="U101" t="str">
        <f t="shared" si="11"/>
        <v>2</v>
      </c>
      <c r="V101" t="s">
        <v>67</v>
      </c>
      <c r="W101" t="s">
        <v>173</v>
      </c>
      <c r="X101" t="str">
        <f t="shared" si="12"/>
        <v>2</v>
      </c>
      <c r="Y101" t="s">
        <v>48</v>
      </c>
      <c r="Z101" t="str">
        <f t="shared" si="13"/>
        <v>1</v>
      </c>
      <c r="AA101" s="3">
        <v>6000</v>
      </c>
      <c r="AB101" s="2">
        <v>40000</v>
      </c>
      <c r="AC101" t="s">
        <v>507</v>
      </c>
      <c r="AD101" t="s">
        <v>508</v>
      </c>
      <c r="AE101">
        <v>100</v>
      </c>
      <c r="AG101">
        <v>0</v>
      </c>
      <c r="AI101">
        <v>0</v>
      </c>
      <c r="AJ101" t="s">
        <v>71</v>
      </c>
      <c r="AK101" t="s">
        <v>53</v>
      </c>
    </row>
    <row r="102" spans="1:37">
      <c r="A102">
        <v>11007030</v>
      </c>
      <c r="B102" t="s">
        <v>509</v>
      </c>
      <c r="C102">
        <v>918963</v>
      </c>
      <c r="D102" t="s">
        <v>510</v>
      </c>
      <c r="E102" t="s">
        <v>65</v>
      </c>
      <c r="F102" t="str">
        <f t="shared" si="7"/>
        <v>1</v>
      </c>
      <c r="G102" t="s">
        <v>56</v>
      </c>
      <c r="H102" t="str">
        <f t="shared" si="8"/>
        <v>2</v>
      </c>
      <c r="I102">
        <v>2</v>
      </c>
      <c r="J102">
        <v>1</v>
      </c>
      <c r="K102" t="s">
        <v>66</v>
      </c>
      <c r="L102" t="str">
        <f t="shared" si="9"/>
        <v>6</v>
      </c>
      <c r="M102">
        <v>3</v>
      </c>
      <c r="N102" t="s">
        <v>153</v>
      </c>
      <c r="O102" t="str">
        <f t="shared" si="10"/>
        <v>3</v>
      </c>
      <c r="P102" t="s">
        <v>43</v>
      </c>
      <c r="Q102">
        <v>1</v>
      </c>
      <c r="R102">
        <v>1</v>
      </c>
      <c r="S102" t="s">
        <v>102</v>
      </c>
      <c r="T102" t="s">
        <v>59</v>
      </c>
      <c r="U102" t="str">
        <f t="shared" si="11"/>
        <v>2</v>
      </c>
      <c r="V102" t="s">
        <v>67</v>
      </c>
      <c r="W102" t="s">
        <v>173</v>
      </c>
      <c r="X102" t="str">
        <f t="shared" si="12"/>
        <v>2</v>
      </c>
      <c r="Y102" t="s">
        <v>48</v>
      </c>
      <c r="Z102" t="str">
        <f t="shared" si="13"/>
        <v>1</v>
      </c>
      <c r="AA102" s="3">
        <v>6000</v>
      </c>
      <c r="AB102" s="2">
        <v>35000</v>
      </c>
      <c r="AC102" t="s">
        <v>511</v>
      </c>
      <c r="AD102" t="s">
        <v>508</v>
      </c>
      <c r="AE102">
        <v>100</v>
      </c>
      <c r="AG102">
        <v>0</v>
      </c>
      <c r="AI102">
        <v>0</v>
      </c>
      <c r="AJ102" t="s">
        <v>71</v>
      </c>
      <c r="AK102" t="s">
        <v>53</v>
      </c>
    </row>
    <row r="103" spans="1:37">
      <c r="A103">
        <v>10885469</v>
      </c>
      <c r="B103" t="s">
        <v>512</v>
      </c>
      <c r="C103">
        <v>161351</v>
      </c>
      <c r="D103" t="s">
        <v>513</v>
      </c>
      <c r="E103" t="s">
        <v>39</v>
      </c>
      <c r="F103" t="str">
        <f t="shared" si="7"/>
        <v>2</v>
      </c>
      <c r="G103" t="s">
        <v>40</v>
      </c>
      <c r="H103" t="str">
        <f t="shared" si="8"/>
        <v>1</v>
      </c>
      <c r="I103">
        <v>1</v>
      </c>
      <c r="J103">
        <v>1</v>
      </c>
      <c r="K103" t="s">
        <v>41</v>
      </c>
      <c r="L103" t="str">
        <f t="shared" si="9"/>
        <v>3</v>
      </c>
      <c r="M103">
        <v>2</v>
      </c>
      <c r="N103" t="s">
        <v>153</v>
      </c>
      <c r="O103" t="str">
        <f t="shared" si="10"/>
        <v>3</v>
      </c>
      <c r="P103" t="s">
        <v>43</v>
      </c>
      <c r="Q103">
        <v>1</v>
      </c>
      <c r="R103">
        <v>1</v>
      </c>
      <c r="S103" t="s">
        <v>514</v>
      </c>
      <c r="T103" t="s">
        <v>59</v>
      </c>
      <c r="U103" t="str">
        <f t="shared" si="11"/>
        <v>2</v>
      </c>
      <c r="V103" t="s">
        <v>46</v>
      </c>
      <c r="W103" t="s">
        <v>47</v>
      </c>
      <c r="X103" t="str">
        <f t="shared" si="12"/>
        <v>1</v>
      </c>
      <c r="Y103" t="s">
        <v>136</v>
      </c>
      <c r="Z103" t="str">
        <f t="shared" si="13"/>
        <v>2</v>
      </c>
      <c r="AA103" s="3">
        <v>6000</v>
      </c>
      <c r="AB103" s="2">
        <v>25000</v>
      </c>
      <c r="AC103" t="s">
        <v>515</v>
      </c>
      <c r="AD103" t="s">
        <v>232</v>
      </c>
      <c r="AE103">
        <v>100</v>
      </c>
      <c r="AG103">
        <v>0</v>
      </c>
      <c r="AI103">
        <v>0</v>
      </c>
      <c r="AJ103" t="s">
        <v>53</v>
      </c>
      <c r="AK103" t="s">
        <v>71</v>
      </c>
    </row>
    <row r="104" spans="1:37">
      <c r="A104">
        <v>10875934</v>
      </c>
      <c r="B104" t="s">
        <v>516</v>
      </c>
      <c r="C104">
        <v>161351</v>
      </c>
      <c r="D104" t="s">
        <v>517</v>
      </c>
      <c r="E104" t="s">
        <v>39</v>
      </c>
      <c r="F104" t="str">
        <f t="shared" si="7"/>
        <v>2</v>
      </c>
      <c r="G104" t="s">
        <v>40</v>
      </c>
      <c r="H104" t="str">
        <f t="shared" si="8"/>
        <v>1</v>
      </c>
      <c r="I104">
        <v>1</v>
      </c>
      <c r="J104">
        <v>2</v>
      </c>
      <c r="K104" t="s">
        <v>57</v>
      </c>
      <c r="L104" t="str">
        <f t="shared" si="9"/>
        <v>2</v>
      </c>
      <c r="M104">
        <v>2</v>
      </c>
      <c r="N104" t="s">
        <v>42</v>
      </c>
      <c r="O104" t="str">
        <f t="shared" si="10"/>
        <v>5</v>
      </c>
      <c r="P104" t="s">
        <v>43</v>
      </c>
      <c r="Q104">
        <v>1</v>
      </c>
      <c r="R104">
        <v>1</v>
      </c>
      <c r="S104" t="s">
        <v>235</v>
      </c>
      <c r="T104" t="s">
        <v>59</v>
      </c>
      <c r="U104" t="str">
        <f t="shared" si="11"/>
        <v>2</v>
      </c>
      <c r="V104" t="s">
        <v>67</v>
      </c>
      <c r="W104" t="s">
        <v>47</v>
      </c>
      <c r="X104" t="str">
        <f t="shared" si="12"/>
        <v>1</v>
      </c>
      <c r="Y104" t="s">
        <v>48</v>
      </c>
      <c r="Z104" t="str">
        <f t="shared" si="13"/>
        <v>1</v>
      </c>
      <c r="AA104" s="3">
        <v>6000</v>
      </c>
      <c r="AB104" s="2">
        <v>21000</v>
      </c>
      <c r="AC104" t="s">
        <v>518</v>
      </c>
      <c r="AD104" t="s">
        <v>232</v>
      </c>
      <c r="AE104">
        <v>100</v>
      </c>
      <c r="AG104">
        <v>0</v>
      </c>
      <c r="AI104">
        <v>0</v>
      </c>
      <c r="AJ104" t="s">
        <v>53</v>
      </c>
      <c r="AK104" t="s">
        <v>53</v>
      </c>
    </row>
    <row r="105" spans="1:37">
      <c r="A105">
        <v>10874697</v>
      </c>
      <c r="B105" t="s">
        <v>519</v>
      </c>
      <c r="C105">
        <v>161351</v>
      </c>
      <c r="D105" t="s">
        <v>520</v>
      </c>
      <c r="E105" t="s">
        <v>39</v>
      </c>
      <c r="F105" t="str">
        <f t="shared" si="7"/>
        <v>2</v>
      </c>
      <c r="G105" t="s">
        <v>40</v>
      </c>
      <c r="H105" t="str">
        <f t="shared" si="8"/>
        <v>1</v>
      </c>
      <c r="I105">
        <v>1</v>
      </c>
      <c r="J105">
        <v>1</v>
      </c>
      <c r="K105" t="s">
        <v>41</v>
      </c>
      <c r="L105" t="str">
        <f t="shared" si="9"/>
        <v>3</v>
      </c>
      <c r="M105">
        <v>2</v>
      </c>
      <c r="N105" t="s">
        <v>42</v>
      </c>
      <c r="O105" t="str">
        <f t="shared" si="10"/>
        <v>5</v>
      </c>
      <c r="P105" t="s">
        <v>43</v>
      </c>
      <c r="Q105">
        <v>1</v>
      </c>
      <c r="R105">
        <v>1</v>
      </c>
      <c r="S105" t="s">
        <v>154</v>
      </c>
      <c r="T105" t="s">
        <v>59</v>
      </c>
      <c r="U105" t="str">
        <f t="shared" si="11"/>
        <v>2</v>
      </c>
      <c r="V105" t="s">
        <v>305</v>
      </c>
      <c r="W105" t="s">
        <v>47</v>
      </c>
      <c r="X105" t="str">
        <f t="shared" si="12"/>
        <v>1</v>
      </c>
      <c r="Y105" t="s">
        <v>48</v>
      </c>
      <c r="Z105" t="str">
        <f t="shared" si="13"/>
        <v>1</v>
      </c>
      <c r="AA105" s="3">
        <v>6000</v>
      </c>
      <c r="AB105" s="2">
        <v>210000</v>
      </c>
      <c r="AC105" t="s">
        <v>389</v>
      </c>
      <c r="AD105" t="s">
        <v>232</v>
      </c>
      <c r="AE105">
        <v>100</v>
      </c>
      <c r="AG105">
        <v>0</v>
      </c>
      <c r="AI105">
        <v>0</v>
      </c>
      <c r="AJ105" t="s">
        <v>53</v>
      </c>
      <c r="AK105" t="s">
        <v>71</v>
      </c>
    </row>
    <row r="106" spans="1:37">
      <c r="A106">
        <v>10770523</v>
      </c>
      <c r="B106" t="s">
        <v>521</v>
      </c>
      <c r="C106">
        <v>439383</v>
      </c>
      <c r="D106" t="s">
        <v>522</v>
      </c>
      <c r="E106" t="s">
        <v>39</v>
      </c>
      <c r="F106" t="str">
        <f t="shared" si="7"/>
        <v>2</v>
      </c>
      <c r="G106" t="s">
        <v>56</v>
      </c>
      <c r="H106" t="str">
        <f t="shared" si="8"/>
        <v>2</v>
      </c>
      <c r="I106">
        <v>1</v>
      </c>
      <c r="J106">
        <v>1</v>
      </c>
      <c r="K106" t="s">
        <v>78</v>
      </c>
      <c r="L106" t="str">
        <f t="shared" si="9"/>
        <v>4</v>
      </c>
      <c r="M106">
        <v>2</v>
      </c>
      <c r="N106" t="s">
        <v>42</v>
      </c>
      <c r="O106" t="str">
        <f t="shared" si="10"/>
        <v>5</v>
      </c>
      <c r="P106" t="s">
        <v>43</v>
      </c>
      <c r="Q106">
        <v>1</v>
      </c>
      <c r="R106">
        <v>1</v>
      </c>
      <c r="S106" t="s">
        <v>44</v>
      </c>
      <c r="T106" t="s">
        <v>59</v>
      </c>
      <c r="U106" t="str">
        <f t="shared" si="11"/>
        <v>2</v>
      </c>
      <c r="V106" t="s">
        <v>46</v>
      </c>
      <c r="W106" t="s">
        <v>47</v>
      </c>
      <c r="X106" t="str">
        <f t="shared" si="12"/>
        <v>1</v>
      </c>
      <c r="Y106" t="s">
        <v>48</v>
      </c>
      <c r="Z106" t="str">
        <f t="shared" si="13"/>
        <v>1</v>
      </c>
      <c r="AA106" s="3">
        <v>6000</v>
      </c>
      <c r="AB106" s="2" t="s">
        <v>49</v>
      </c>
      <c r="AC106" t="s">
        <v>523</v>
      </c>
      <c r="AD106" t="s">
        <v>524</v>
      </c>
      <c r="AE106">
        <v>50</v>
      </c>
      <c r="AF106" t="s">
        <v>525</v>
      </c>
      <c r="AG106">
        <v>50</v>
      </c>
      <c r="AI106">
        <v>0</v>
      </c>
      <c r="AJ106" t="s">
        <v>71</v>
      </c>
      <c r="AK106" t="s">
        <v>71</v>
      </c>
    </row>
    <row r="107" spans="1:37">
      <c r="A107">
        <v>10709459</v>
      </c>
      <c r="B107" t="s">
        <v>526</v>
      </c>
      <c r="C107">
        <v>38128</v>
      </c>
      <c r="D107" t="s">
        <v>527</v>
      </c>
      <c r="E107" t="s">
        <v>65</v>
      </c>
      <c r="F107" t="str">
        <f t="shared" si="7"/>
        <v>1</v>
      </c>
      <c r="G107" t="s">
        <v>40</v>
      </c>
      <c r="H107" t="str">
        <f t="shared" si="8"/>
        <v>1</v>
      </c>
      <c r="I107">
        <v>1</v>
      </c>
      <c r="J107">
        <v>1</v>
      </c>
      <c r="K107" t="s">
        <v>122</v>
      </c>
      <c r="L107" t="str">
        <f t="shared" si="9"/>
        <v>5</v>
      </c>
      <c r="M107">
        <v>3</v>
      </c>
      <c r="N107" t="s">
        <v>153</v>
      </c>
      <c r="O107" t="str">
        <f t="shared" si="10"/>
        <v>3</v>
      </c>
      <c r="P107" t="s">
        <v>43</v>
      </c>
      <c r="Q107">
        <v>1</v>
      </c>
      <c r="R107">
        <v>1</v>
      </c>
      <c r="S107" t="s">
        <v>528</v>
      </c>
      <c r="T107" t="s">
        <v>45</v>
      </c>
      <c r="U107" t="str">
        <f t="shared" si="11"/>
        <v>1</v>
      </c>
      <c r="V107" t="s">
        <v>67</v>
      </c>
      <c r="W107" t="s">
        <v>173</v>
      </c>
      <c r="X107" t="str">
        <f t="shared" si="12"/>
        <v>2</v>
      </c>
      <c r="Y107" t="s">
        <v>48</v>
      </c>
      <c r="Z107" t="str">
        <f t="shared" si="13"/>
        <v>1</v>
      </c>
      <c r="AA107" s="3">
        <v>6000</v>
      </c>
      <c r="AB107" s="2">
        <v>14000</v>
      </c>
      <c r="AC107" t="s">
        <v>529</v>
      </c>
      <c r="AD107" t="s">
        <v>530</v>
      </c>
      <c r="AE107">
        <v>70</v>
      </c>
      <c r="AF107" t="s">
        <v>252</v>
      </c>
      <c r="AG107">
        <v>30</v>
      </c>
      <c r="AI107">
        <v>0</v>
      </c>
      <c r="AJ107" t="s">
        <v>53</v>
      </c>
      <c r="AK107" t="s">
        <v>53</v>
      </c>
    </row>
    <row r="108" spans="1:37">
      <c r="A108">
        <v>11319227</v>
      </c>
      <c r="B108" t="s">
        <v>531</v>
      </c>
      <c r="C108">
        <v>1014707</v>
      </c>
      <c r="D108" t="s">
        <v>532</v>
      </c>
      <c r="E108" t="s">
        <v>39</v>
      </c>
      <c r="F108" t="str">
        <f t="shared" si="7"/>
        <v>2</v>
      </c>
      <c r="G108" t="s">
        <v>56</v>
      </c>
      <c r="H108" t="str">
        <f t="shared" si="8"/>
        <v>2</v>
      </c>
      <c r="I108">
        <v>1</v>
      </c>
      <c r="J108">
        <v>1</v>
      </c>
      <c r="K108" t="s">
        <v>188</v>
      </c>
      <c r="L108" t="str">
        <f t="shared" si="9"/>
        <v>7</v>
      </c>
      <c r="M108">
        <v>2</v>
      </c>
      <c r="N108" t="s">
        <v>42</v>
      </c>
      <c r="O108" t="str">
        <f t="shared" si="10"/>
        <v>5</v>
      </c>
      <c r="P108" t="s">
        <v>43</v>
      </c>
      <c r="Q108">
        <v>1</v>
      </c>
      <c r="R108">
        <v>1</v>
      </c>
      <c r="S108" t="s">
        <v>135</v>
      </c>
      <c r="T108" t="s">
        <v>59</v>
      </c>
      <c r="U108" t="str">
        <f t="shared" si="11"/>
        <v>2</v>
      </c>
      <c r="V108" t="s">
        <v>67</v>
      </c>
      <c r="W108" t="s">
        <v>47</v>
      </c>
      <c r="X108" t="str">
        <f t="shared" si="12"/>
        <v>1</v>
      </c>
      <c r="Y108" t="s">
        <v>136</v>
      </c>
      <c r="Z108" t="str">
        <f t="shared" si="13"/>
        <v>2</v>
      </c>
      <c r="AA108" s="3">
        <v>5700</v>
      </c>
      <c r="AB108" s="2">
        <v>32800</v>
      </c>
      <c r="AC108" t="s">
        <v>533</v>
      </c>
      <c r="AD108" t="s">
        <v>534</v>
      </c>
      <c r="AE108">
        <v>100</v>
      </c>
      <c r="AG108">
        <v>0</v>
      </c>
      <c r="AI108">
        <v>0</v>
      </c>
      <c r="AJ108" t="s">
        <v>71</v>
      </c>
      <c r="AK108" t="s">
        <v>248</v>
      </c>
    </row>
    <row r="109" spans="1:37">
      <c r="A109">
        <v>11313425</v>
      </c>
      <c r="B109" t="s">
        <v>535</v>
      </c>
      <c r="C109">
        <v>1014707</v>
      </c>
      <c r="D109" t="s">
        <v>536</v>
      </c>
      <c r="E109" t="s">
        <v>39</v>
      </c>
      <c r="F109" t="str">
        <f t="shared" si="7"/>
        <v>2</v>
      </c>
      <c r="G109" t="s">
        <v>56</v>
      </c>
      <c r="H109" t="str">
        <f t="shared" si="8"/>
        <v>2</v>
      </c>
      <c r="I109">
        <v>4</v>
      </c>
      <c r="J109">
        <v>1</v>
      </c>
      <c r="K109" t="s">
        <v>188</v>
      </c>
      <c r="L109" t="str">
        <f t="shared" si="9"/>
        <v>7</v>
      </c>
      <c r="M109">
        <v>2</v>
      </c>
      <c r="N109" t="s">
        <v>153</v>
      </c>
      <c r="O109" t="str">
        <f t="shared" si="10"/>
        <v>3</v>
      </c>
      <c r="P109" t="s">
        <v>154</v>
      </c>
      <c r="Q109">
        <v>1</v>
      </c>
      <c r="R109">
        <v>1</v>
      </c>
      <c r="S109" t="s">
        <v>464</v>
      </c>
      <c r="T109" t="s">
        <v>59</v>
      </c>
      <c r="U109" t="str">
        <f t="shared" si="11"/>
        <v>2</v>
      </c>
      <c r="V109" t="s">
        <v>46</v>
      </c>
      <c r="W109" t="s">
        <v>47</v>
      </c>
      <c r="X109" t="str">
        <f t="shared" si="12"/>
        <v>1</v>
      </c>
      <c r="Y109" t="s">
        <v>48</v>
      </c>
      <c r="Z109" t="str">
        <f t="shared" si="13"/>
        <v>1</v>
      </c>
      <c r="AA109" s="3">
        <v>5600</v>
      </c>
      <c r="AB109" s="2">
        <v>30400</v>
      </c>
      <c r="AC109" t="s">
        <v>537</v>
      </c>
      <c r="AD109" t="s">
        <v>538</v>
      </c>
      <c r="AE109">
        <v>75</v>
      </c>
      <c r="AF109" t="s">
        <v>539</v>
      </c>
      <c r="AG109">
        <v>25</v>
      </c>
      <c r="AI109">
        <v>0</v>
      </c>
      <c r="AJ109" t="s">
        <v>71</v>
      </c>
      <c r="AK109" t="s">
        <v>212</v>
      </c>
    </row>
    <row r="110" spans="1:37">
      <c r="A110">
        <v>11316581</v>
      </c>
      <c r="B110" t="s">
        <v>540</v>
      </c>
      <c r="C110">
        <v>203514</v>
      </c>
      <c r="D110" t="s">
        <v>541</v>
      </c>
      <c r="E110" t="s">
        <v>39</v>
      </c>
      <c r="F110" t="str">
        <f t="shared" si="7"/>
        <v>2</v>
      </c>
      <c r="G110" t="s">
        <v>56</v>
      </c>
      <c r="H110" t="str">
        <f t="shared" si="8"/>
        <v>2</v>
      </c>
      <c r="I110">
        <v>4</v>
      </c>
      <c r="J110">
        <v>1</v>
      </c>
      <c r="K110" t="s">
        <v>122</v>
      </c>
      <c r="L110" t="str">
        <f t="shared" si="9"/>
        <v>5</v>
      </c>
      <c r="M110" t="s">
        <v>90</v>
      </c>
      <c r="N110" t="s">
        <v>42</v>
      </c>
      <c r="O110" t="str">
        <f t="shared" si="10"/>
        <v>5</v>
      </c>
      <c r="P110" t="s">
        <v>43</v>
      </c>
      <c r="Q110">
        <v>1</v>
      </c>
      <c r="R110">
        <v>1</v>
      </c>
      <c r="S110" t="s">
        <v>102</v>
      </c>
      <c r="T110" t="s">
        <v>59</v>
      </c>
      <c r="U110" t="str">
        <f t="shared" si="11"/>
        <v>2</v>
      </c>
      <c r="V110" t="s">
        <v>46</v>
      </c>
      <c r="W110" t="s">
        <v>47</v>
      </c>
      <c r="X110" t="str">
        <f t="shared" si="12"/>
        <v>1</v>
      </c>
      <c r="Y110" t="s">
        <v>48</v>
      </c>
      <c r="Z110" t="str">
        <f t="shared" si="13"/>
        <v>1</v>
      </c>
      <c r="AA110" s="3">
        <v>5000</v>
      </c>
      <c r="AB110" s="2">
        <v>65000</v>
      </c>
      <c r="AC110" t="s">
        <v>542</v>
      </c>
      <c r="AD110" t="s">
        <v>543</v>
      </c>
      <c r="AE110">
        <v>100</v>
      </c>
      <c r="AG110">
        <v>0</v>
      </c>
      <c r="AI110">
        <v>0</v>
      </c>
      <c r="AJ110" t="s">
        <v>71</v>
      </c>
      <c r="AK110" t="s">
        <v>248</v>
      </c>
    </row>
    <row r="111" spans="1:37">
      <c r="A111">
        <v>11197649</v>
      </c>
      <c r="B111" t="s">
        <v>544</v>
      </c>
      <c r="C111">
        <v>38128</v>
      </c>
      <c r="D111" t="s">
        <v>545</v>
      </c>
      <c r="E111" t="s">
        <v>65</v>
      </c>
      <c r="F111" t="str">
        <f t="shared" si="7"/>
        <v>1</v>
      </c>
      <c r="G111" t="s">
        <v>40</v>
      </c>
      <c r="H111" t="str">
        <f t="shared" si="8"/>
        <v>1</v>
      </c>
      <c r="I111">
        <v>2</v>
      </c>
      <c r="J111">
        <v>1</v>
      </c>
      <c r="K111" t="s">
        <v>122</v>
      </c>
      <c r="L111" t="str">
        <f t="shared" si="9"/>
        <v>5</v>
      </c>
      <c r="M111">
        <v>3</v>
      </c>
      <c r="N111" t="s">
        <v>153</v>
      </c>
      <c r="O111" t="str">
        <f t="shared" si="10"/>
        <v>3</v>
      </c>
      <c r="P111" t="s">
        <v>43</v>
      </c>
      <c r="Q111">
        <v>1</v>
      </c>
      <c r="R111">
        <v>1</v>
      </c>
      <c r="S111" t="s">
        <v>135</v>
      </c>
      <c r="T111" t="s">
        <v>59</v>
      </c>
      <c r="U111" t="str">
        <f t="shared" si="11"/>
        <v>2</v>
      </c>
      <c r="V111" t="s">
        <v>67</v>
      </c>
      <c r="W111" t="s">
        <v>47</v>
      </c>
      <c r="X111" t="str">
        <f t="shared" si="12"/>
        <v>1</v>
      </c>
      <c r="Y111" t="s">
        <v>48</v>
      </c>
      <c r="Z111" t="str">
        <f t="shared" si="13"/>
        <v>1</v>
      </c>
      <c r="AA111" s="3">
        <v>5000</v>
      </c>
      <c r="AB111" s="2">
        <v>24000</v>
      </c>
      <c r="AC111" t="s">
        <v>546</v>
      </c>
      <c r="AD111" t="s">
        <v>547</v>
      </c>
      <c r="AE111">
        <v>50</v>
      </c>
      <c r="AF111" t="s">
        <v>291</v>
      </c>
      <c r="AG111">
        <v>50</v>
      </c>
      <c r="AI111">
        <v>0</v>
      </c>
      <c r="AJ111" t="s">
        <v>53</v>
      </c>
      <c r="AK111" t="s">
        <v>71</v>
      </c>
    </row>
    <row r="112" spans="1:37">
      <c r="A112">
        <v>11146118</v>
      </c>
      <c r="B112" t="s">
        <v>548</v>
      </c>
      <c r="C112">
        <v>869137</v>
      </c>
      <c r="D112" t="s">
        <v>549</v>
      </c>
      <c r="E112" t="s">
        <v>65</v>
      </c>
      <c r="F112" t="str">
        <f t="shared" si="7"/>
        <v>1</v>
      </c>
      <c r="G112" t="s">
        <v>40</v>
      </c>
      <c r="H112" t="str">
        <f t="shared" si="8"/>
        <v>1</v>
      </c>
      <c r="I112">
        <v>1</v>
      </c>
      <c r="J112">
        <v>1</v>
      </c>
      <c r="K112" t="s">
        <v>41</v>
      </c>
      <c r="L112" t="str">
        <f t="shared" si="9"/>
        <v>3</v>
      </c>
      <c r="M112">
        <v>1</v>
      </c>
      <c r="N112" t="s">
        <v>42</v>
      </c>
      <c r="O112" t="str">
        <f t="shared" si="10"/>
        <v>5</v>
      </c>
      <c r="P112" t="s">
        <v>43</v>
      </c>
      <c r="Q112">
        <v>1</v>
      </c>
      <c r="R112">
        <v>1</v>
      </c>
      <c r="S112" t="s">
        <v>230</v>
      </c>
      <c r="T112" t="s">
        <v>59</v>
      </c>
      <c r="U112" t="str">
        <f t="shared" si="11"/>
        <v>2</v>
      </c>
      <c r="V112" t="s">
        <v>67</v>
      </c>
      <c r="W112" t="s">
        <v>47</v>
      </c>
      <c r="X112" t="str">
        <f t="shared" si="12"/>
        <v>1</v>
      </c>
      <c r="Y112" t="s">
        <v>136</v>
      </c>
      <c r="Z112" t="str">
        <f t="shared" si="13"/>
        <v>2</v>
      </c>
      <c r="AA112" s="3">
        <v>5000</v>
      </c>
      <c r="AB112" s="2">
        <v>75000</v>
      </c>
      <c r="AC112" t="s">
        <v>550</v>
      </c>
      <c r="AD112" t="s">
        <v>139</v>
      </c>
      <c r="AE112">
        <v>50</v>
      </c>
      <c r="AF112" t="s">
        <v>390</v>
      </c>
      <c r="AG112">
        <v>30</v>
      </c>
      <c r="AH112" t="s">
        <v>551</v>
      </c>
      <c r="AI112">
        <v>20</v>
      </c>
      <c r="AJ112" t="s">
        <v>53</v>
      </c>
      <c r="AK112" t="s">
        <v>53</v>
      </c>
    </row>
    <row r="113" spans="1:37">
      <c r="A113">
        <v>11141986</v>
      </c>
      <c r="B113" t="s">
        <v>552</v>
      </c>
      <c r="C113">
        <v>161351</v>
      </c>
      <c r="D113" t="s">
        <v>553</v>
      </c>
      <c r="E113" t="s">
        <v>39</v>
      </c>
      <c r="F113" t="str">
        <f t="shared" si="7"/>
        <v>2</v>
      </c>
      <c r="G113" t="s">
        <v>56</v>
      </c>
      <c r="H113" t="str">
        <f t="shared" si="8"/>
        <v>2</v>
      </c>
      <c r="I113">
        <v>4</v>
      </c>
      <c r="J113">
        <v>1</v>
      </c>
      <c r="K113" t="s">
        <v>57</v>
      </c>
      <c r="L113" t="str">
        <f t="shared" si="9"/>
        <v>2</v>
      </c>
      <c r="M113">
        <v>2</v>
      </c>
      <c r="N113" t="s">
        <v>341</v>
      </c>
      <c r="O113" t="str">
        <f t="shared" si="10"/>
        <v>6</v>
      </c>
      <c r="P113" t="s">
        <v>43</v>
      </c>
      <c r="Q113">
        <v>1</v>
      </c>
      <c r="R113">
        <v>1</v>
      </c>
      <c r="S113" t="s">
        <v>154</v>
      </c>
      <c r="T113" t="s">
        <v>45</v>
      </c>
      <c r="U113" t="str">
        <f t="shared" si="11"/>
        <v>1</v>
      </c>
      <c r="V113" t="s">
        <v>67</v>
      </c>
      <c r="W113" t="s">
        <v>47</v>
      </c>
      <c r="X113" t="str">
        <f t="shared" si="12"/>
        <v>1</v>
      </c>
      <c r="Y113" t="s">
        <v>48</v>
      </c>
      <c r="Z113" t="str">
        <f t="shared" si="13"/>
        <v>1</v>
      </c>
      <c r="AA113" s="3">
        <v>5000</v>
      </c>
      <c r="AB113" s="2">
        <v>20000</v>
      </c>
      <c r="AC113" t="s">
        <v>554</v>
      </c>
      <c r="AD113" t="s">
        <v>232</v>
      </c>
      <c r="AE113">
        <v>100</v>
      </c>
      <c r="AG113">
        <v>0</v>
      </c>
      <c r="AI113">
        <v>0</v>
      </c>
      <c r="AJ113" t="s">
        <v>53</v>
      </c>
      <c r="AK113" t="s">
        <v>71</v>
      </c>
    </row>
    <row r="114" spans="1:37">
      <c r="A114">
        <v>11110467</v>
      </c>
      <c r="B114" t="s">
        <v>555</v>
      </c>
      <c r="C114">
        <v>439383</v>
      </c>
      <c r="D114" t="s">
        <v>556</v>
      </c>
      <c r="E114" t="s">
        <v>65</v>
      </c>
      <c r="F114" t="str">
        <f t="shared" si="7"/>
        <v>1</v>
      </c>
      <c r="G114" t="s">
        <v>40</v>
      </c>
      <c r="H114" t="str">
        <f t="shared" si="8"/>
        <v>1</v>
      </c>
      <c r="I114">
        <v>1</v>
      </c>
      <c r="J114">
        <v>1</v>
      </c>
      <c r="K114" t="s">
        <v>41</v>
      </c>
      <c r="L114" t="str">
        <f t="shared" si="9"/>
        <v>3</v>
      </c>
      <c r="M114">
        <v>3</v>
      </c>
      <c r="N114" t="s">
        <v>42</v>
      </c>
      <c r="O114" t="str">
        <f t="shared" si="10"/>
        <v>5</v>
      </c>
      <c r="P114" t="s">
        <v>43</v>
      </c>
      <c r="Q114">
        <v>1</v>
      </c>
      <c r="R114">
        <v>1</v>
      </c>
      <c r="S114" t="s">
        <v>135</v>
      </c>
      <c r="T114" t="s">
        <v>45</v>
      </c>
      <c r="U114" t="str">
        <f t="shared" si="11"/>
        <v>1</v>
      </c>
      <c r="V114" t="s">
        <v>67</v>
      </c>
      <c r="W114" t="s">
        <v>47</v>
      </c>
      <c r="X114" t="str">
        <f t="shared" si="12"/>
        <v>1</v>
      </c>
      <c r="Y114" t="s">
        <v>48</v>
      </c>
      <c r="Z114" t="str">
        <f t="shared" si="13"/>
        <v>1</v>
      </c>
      <c r="AA114" s="3">
        <v>5000</v>
      </c>
      <c r="AB114" s="2">
        <v>15000</v>
      </c>
      <c r="AC114" t="s">
        <v>557</v>
      </c>
      <c r="AD114" t="s">
        <v>558</v>
      </c>
      <c r="AE114">
        <v>100</v>
      </c>
      <c r="AG114">
        <v>0</v>
      </c>
      <c r="AI114">
        <v>0</v>
      </c>
      <c r="AJ114" t="s">
        <v>71</v>
      </c>
      <c r="AK114" t="s">
        <v>71</v>
      </c>
    </row>
    <row r="115" spans="1:37">
      <c r="A115">
        <v>11059194</v>
      </c>
      <c r="B115" t="s">
        <v>559</v>
      </c>
      <c r="C115">
        <v>161351</v>
      </c>
      <c r="D115" t="s">
        <v>560</v>
      </c>
      <c r="E115" t="s">
        <v>39</v>
      </c>
      <c r="F115" t="str">
        <f t="shared" si="7"/>
        <v>2</v>
      </c>
      <c r="G115" t="s">
        <v>56</v>
      </c>
      <c r="H115" t="str">
        <f t="shared" si="8"/>
        <v>2</v>
      </c>
      <c r="I115">
        <v>4</v>
      </c>
      <c r="J115">
        <v>2</v>
      </c>
      <c r="K115" t="s">
        <v>41</v>
      </c>
      <c r="L115" t="str">
        <f t="shared" si="9"/>
        <v>3</v>
      </c>
      <c r="M115">
        <v>2</v>
      </c>
      <c r="N115" t="s">
        <v>91</v>
      </c>
      <c r="O115" t="str">
        <f t="shared" si="10"/>
        <v>1</v>
      </c>
      <c r="P115" t="s">
        <v>561</v>
      </c>
      <c r="Q115">
        <v>1</v>
      </c>
      <c r="R115">
        <v>1</v>
      </c>
      <c r="S115" t="s">
        <v>364</v>
      </c>
      <c r="T115" t="s">
        <v>45</v>
      </c>
      <c r="U115" t="str">
        <f t="shared" si="11"/>
        <v>1</v>
      </c>
      <c r="V115" t="s">
        <v>67</v>
      </c>
      <c r="W115" t="s">
        <v>47</v>
      </c>
      <c r="X115" t="str">
        <f t="shared" si="12"/>
        <v>1</v>
      </c>
      <c r="Y115" t="s">
        <v>48</v>
      </c>
      <c r="Z115" t="str">
        <f t="shared" si="13"/>
        <v>1</v>
      </c>
      <c r="AA115" s="3">
        <v>5000</v>
      </c>
      <c r="AB115" s="2">
        <v>20000</v>
      </c>
      <c r="AC115" t="s">
        <v>562</v>
      </c>
      <c r="AD115" t="s">
        <v>232</v>
      </c>
      <c r="AE115">
        <v>70</v>
      </c>
      <c r="AF115" t="s">
        <v>281</v>
      </c>
      <c r="AG115">
        <v>30</v>
      </c>
      <c r="AI115">
        <v>0</v>
      </c>
      <c r="AJ115" t="s">
        <v>53</v>
      </c>
      <c r="AK115" t="s">
        <v>71</v>
      </c>
    </row>
    <row r="116" spans="1:37">
      <c r="A116">
        <v>11057942</v>
      </c>
      <c r="B116" t="s">
        <v>563</v>
      </c>
      <c r="C116">
        <v>161351</v>
      </c>
      <c r="D116" t="s">
        <v>564</v>
      </c>
      <c r="E116" t="s">
        <v>39</v>
      </c>
      <c r="F116" t="str">
        <f t="shared" si="7"/>
        <v>2</v>
      </c>
      <c r="G116" t="s">
        <v>40</v>
      </c>
      <c r="H116" t="str">
        <f t="shared" si="8"/>
        <v>1</v>
      </c>
      <c r="I116">
        <v>1</v>
      </c>
      <c r="J116">
        <v>3</v>
      </c>
      <c r="K116" t="s">
        <v>78</v>
      </c>
      <c r="L116" t="str">
        <f t="shared" si="9"/>
        <v>4</v>
      </c>
      <c r="M116">
        <v>2</v>
      </c>
      <c r="N116" t="s">
        <v>42</v>
      </c>
      <c r="O116" t="str">
        <f t="shared" si="10"/>
        <v>5</v>
      </c>
      <c r="P116" t="s">
        <v>43</v>
      </c>
      <c r="Q116">
        <v>1</v>
      </c>
      <c r="R116">
        <v>1</v>
      </c>
      <c r="S116" t="s">
        <v>203</v>
      </c>
      <c r="T116" t="s">
        <v>59</v>
      </c>
      <c r="U116" t="str">
        <f t="shared" si="11"/>
        <v>2</v>
      </c>
      <c r="V116" t="s">
        <v>67</v>
      </c>
      <c r="W116" t="s">
        <v>47</v>
      </c>
      <c r="X116" t="str">
        <f t="shared" si="12"/>
        <v>1</v>
      </c>
      <c r="Y116" t="s">
        <v>136</v>
      </c>
      <c r="Z116" t="str">
        <f t="shared" si="13"/>
        <v>2</v>
      </c>
      <c r="AA116" s="3">
        <v>5000</v>
      </c>
      <c r="AB116" s="2">
        <v>20000</v>
      </c>
      <c r="AC116" t="s">
        <v>565</v>
      </c>
      <c r="AD116" t="s">
        <v>232</v>
      </c>
      <c r="AE116">
        <v>100</v>
      </c>
      <c r="AG116">
        <v>0</v>
      </c>
      <c r="AI116">
        <v>0</v>
      </c>
      <c r="AJ116" t="s">
        <v>53</v>
      </c>
      <c r="AK116" t="s">
        <v>71</v>
      </c>
    </row>
    <row r="117" spans="1:37">
      <c r="A117">
        <v>11024843</v>
      </c>
      <c r="B117" t="s">
        <v>566</v>
      </c>
      <c r="C117">
        <v>161351</v>
      </c>
      <c r="D117" t="s">
        <v>567</v>
      </c>
      <c r="E117" t="s">
        <v>39</v>
      </c>
      <c r="F117" t="str">
        <f t="shared" si="7"/>
        <v>2</v>
      </c>
      <c r="G117" t="s">
        <v>56</v>
      </c>
      <c r="H117" t="str">
        <f t="shared" si="8"/>
        <v>2</v>
      </c>
      <c r="I117">
        <v>2</v>
      </c>
      <c r="J117">
        <v>1</v>
      </c>
      <c r="K117" t="s">
        <v>57</v>
      </c>
      <c r="L117" t="str">
        <f t="shared" si="9"/>
        <v>2</v>
      </c>
      <c r="M117">
        <v>2</v>
      </c>
      <c r="N117" t="s">
        <v>153</v>
      </c>
      <c r="O117" t="str">
        <f t="shared" si="10"/>
        <v>3</v>
      </c>
      <c r="P117" t="s">
        <v>43</v>
      </c>
      <c r="Q117">
        <v>1</v>
      </c>
      <c r="R117">
        <v>1</v>
      </c>
      <c r="S117" t="s">
        <v>568</v>
      </c>
      <c r="T117" t="s">
        <v>59</v>
      </c>
      <c r="U117" t="str">
        <f t="shared" si="11"/>
        <v>2</v>
      </c>
      <c r="V117" t="s">
        <v>67</v>
      </c>
      <c r="W117" t="s">
        <v>47</v>
      </c>
      <c r="X117" t="str">
        <f t="shared" si="12"/>
        <v>1</v>
      </c>
      <c r="Y117" t="s">
        <v>48</v>
      </c>
      <c r="Z117" t="str">
        <f t="shared" si="13"/>
        <v>1</v>
      </c>
      <c r="AA117" s="3">
        <v>5000</v>
      </c>
      <c r="AB117" s="2">
        <v>20000</v>
      </c>
      <c r="AC117" t="s">
        <v>569</v>
      </c>
      <c r="AD117" t="s">
        <v>232</v>
      </c>
      <c r="AE117">
        <v>50</v>
      </c>
      <c r="AF117" t="s">
        <v>281</v>
      </c>
      <c r="AG117">
        <v>50</v>
      </c>
      <c r="AI117">
        <v>0</v>
      </c>
      <c r="AJ117" t="s">
        <v>53</v>
      </c>
      <c r="AK117" t="s">
        <v>53</v>
      </c>
    </row>
    <row r="118" spans="1:37">
      <c r="A118">
        <v>11017770</v>
      </c>
      <c r="B118" t="s">
        <v>570</v>
      </c>
      <c r="C118">
        <v>161351</v>
      </c>
      <c r="D118" t="s">
        <v>571</v>
      </c>
      <c r="E118" t="s">
        <v>65</v>
      </c>
      <c r="F118" t="str">
        <f t="shared" si="7"/>
        <v>1</v>
      </c>
      <c r="G118" t="s">
        <v>40</v>
      </c>
      <c r="H118" t="str">
        <f t="shared" si="8"/>
        <v>1</v>
      </c>
      <c r="I118">
        <v>1</v>
      </c>
      <c r="J118">
        <v>1</v>
      </c>
      <c r="K118" t="s">
        <v>41</v>
      </c>
      <c r="L118" t="str">
        <f t="shared" si="9"/>
        <v>3</v>
      </c>
      <c r="M118">
        <v>2</v>
      </c>
      <c r="N118" t="s">
        <v>42</v>
      </c>
      <c r="O118" t="str">
        <f t="shared" si="10"/>
        <v>5</v>
      </c>
      <c r="P118" t="s">
        <v>43</v>
      </c>
      <c r="Q118">
        <v>1</v>
      </c>
      <c r="R118">
        <v>1</v>
      </c>
      <c r="S118" t="s">
        <v>178</v>
      </c>
      <c r="T118" t="s">
        <v>59</v>
      </c>
      <c r="U118" t="str">
        <f t="shared" si="11"/>
        <v>2</v>
      </c>
      <c r="V118" t="s">
        <v>67</v>
      </c>
      <c r="W118" t="s">
        <v>47</v>
      </c>
      <c r="X118" t="str">
        <f t="shared" si="12"/>
        <v>1</v>
      </c>
      <c r="Y118" t="s">
        <v>48</v>
      </c>
      <c r="Z118" t="str">
        <f t="shared" si="13"/>
        <v>1</v>
      </c>
      <c r="AA118" s="3">
        <v>5000</v>
      </c>
      <c r="AB118" s="2">
        <v>20000</v>
      </c>
      <c r="AC118" t="s">
        <v>572</v>
      </c>
      <c r="AD118" t="s">
        <v>232</v>
      </c>
      <c r="AE118">
        <v>100</v>
      </c>
      <c r="AG118">
        <v>0</v>
      </c>
      <c r="AI118">
        <v>0</v>
      </c>
      <c r="AJ118" t="s">
        <v>53</v>
      </c>
      <c r="AK118" t="s">
        <v>53</v>
      </c>
    </row>
    <row r="119" spans="1:37">
      <c r="A119">
        <v>11006895</v>
      </c>
      <c r="B119" t="s">
        <v>573</v>
      </c>
      <c r="C119">
        <v>918963</v>
      </c>
      <c r="D119" t="s">
        <v>574</v>
      </c>
      <c r="E119" t="s">
        <v>65</v>
      </c>
      <c r="F119" t="str">
        <f t="shared" si="7"/>
        <v>1</v>
      </c>
      <c r="G119" t="s">
        <v>56</v>
      </c>
      <c r="H119" t="str">
        <f t="shared" si="8"/>
        <v>2</v>
      </c>
      <c r="I119">
        <v>2</v>
      </c>
      <c r="J119">
        <v>5</v>
      </c>
      <c r="K119" t="s">
        <v>66</v>
      </c>
      <c r="L119" t="str">
        <f t="shared" si="9"/>
        <v>6</v>
      </c>
      <c r="M119">
        <v>3</v>
      </c>
      <c r="N119" t="s">
        <v>183</v>
      </c>
      <c r="O119" t="str">
        <f t="shared" si="10"/>
        <v>2</v>
      </c>
      <c r="P119" t="s">
        <v>43</v>
      </c>
      <c r="Q119">
        <v>1</v>
      </c>
      <c r="R119">
        <v>1</v>
      </c>
      <c r="S119" t="s">
        <v>269</v>
      </c>
      <c r="T119" t="s">
        <v>45</v>
      </c>
      <c r="U119" t="str">
        <f t="shared" si="11"/>
        <v>1</v>
      </c>
      <c r="V119" t="s">
        <v>67</v>
      </c>
      <c r="W119" t="s">
        <v>173</v>
      </c>
      <c r="X119" t="str">
        <f t="shared" si="12"/>
        <v>2</v>
      </c>
      <c r="Y119" t="s">
        <v>48</v>
      </c>
      <c r="Z119" t="str">
        <f t="shared" si="13"/>
        <v>1</v>
      </c>
      <c r="AA119" s="3">
        <v>5000</v>
      </c>
      <c r="AB119" s="2">
        <v>30000</v>
      </c>
      <c r="AC119" t="s">
        <v>575</v>
      </c>
      <c r="AD119" t="s">
        <v>508</v>
      </c>
      <c r="AE119">
        <v>100</v>
      </c>
      <c r="AG119">
        <v>0</v>
      </c>
      <c r="AI119">
        <v>0</v>
      </c>
      <c r="AJ119" t="s">
        <v>71</v>
      </c>
      <c r="AK119" t="s">
        <v>317</v>
      </c>
    </row>
    <row r="120" spans="1:37">
      <c r="A120">
        <v>10996767</v>
      </c>
      <c r="B120" t="s">
        <v>576</v>
      </c>
      <c r="C120">
        <v>1014048</v>
      </c>
      <c r="D120" t="s">
        <v>577</v>
      </c>
      <c r="E120" t="s">
        <v>39</v>
      </c>
      <c r="F120" t="str">
        <f t="shared" si="7"/>
        <v>2</v>
      </c>
      <c r="G120" t="s">
        <v>56</v>
      </c>
      <c r="H120" t="str">
        <f t="shared" si="8"/>
        <v>2</v>
      </c>
      <c r="I120">
        <v>4</v>
      </c>
      <c r="J120">
        <v>1</v>
      </c>
      <c r="K120" t="s">
        <v>41</v>
      </c>
      <c r="L120" t="str">
        <f t="shared" si="9"/>
        <v>3</v>
      </c>
      <c r="M120">
        <v>3</v>
      </c>
      <c r="N120" t="s">
        <v>42</v>
      </c>
      <c r="O120" t="str">
        <f t="shared" si="10"/>
        <v>5</v>
      </c>
      <c r="P120" t="s">
        <v>43</v>
      </c>
      <c r="Q120">
        <v>1</v>
      </c>
      <c r="R120">
        <v>1</v>
      </c>
      <c r="S120" t="s">
        <v>578</v>
      </c>
      <c r="T120" t="s">
        <v>59</v>
      </c>
      <c r="U120" t="str">
        <f t="shared" si="11"/>
        <v>2</v>
      </c>
      <c r="V120" t="s">
        <v>67</v>
      </c>
      <c r="W120" t="s">
        <v>47</v>
      </c>
      <c r="X120" t="str">
        <f t="shared" si="12"/>
        <v>1</v>
      </c>
      <c r="Y120" t="s">
        <v>136</v>
      </c>
      <c r="Z120" t="str">
        <f t="shared" si="13"/>
        <v>2</v>
      </c>
      <c r="AA120" s="3">
        <v>5000</v>
      </c>
      <c r="AB120" s="2">
        <v>20000</v>
      </c>
      <c r="AC120" t="s">
        <v>579</v>
      </c>
      <c r="AD120" t="s">
        <v>580</v>
      </c>
      <c r="AE120">
        <v>60</v>
      </c>
      <c r="AF120" t="s">
        <v>581</v>
      </c>
      <c r="AG120">
        <v>40</v>
      </c>
      <c r="AI120">
        <v>0</v>
      </c>
      <c r="AJ120" t="s">
        <v>71</v>
      </c>
      <c r="AK120" t="s">
        <v>71</v>
      </c>
    </row>
    <row r="121" spans="1:37">
      <c r="A121">
        <v>10996058</v>
      </c>
      <c r="B121" t="s">
        <v>582</v>
      </c>
      <c r="C121">
        <v>998835</v>
      </c>
      <c r="D121" t="s">
        <v>583</v>
      </c>
      <c r="E121" t="s">
        <v>39</v>
      </c>
      <c r="F121" t="str">
        <f t="shared" si="7"/>
        <v>2</v>
      </c>
      <c r="G121" t="s">
        <v>56</v>
      </c>
      <c r="H121" t="str">
        <f t="shared" si="8"/>
        <v>2</v>
      </c>
      <c r="I121">
        <v>4</v>
      </c>
      <c r="J121">
        <v>1</v>
      </c>
      <c r="K121" t="s">
        <v>57</v>
      </c>
      <c r="L121" t="str">
        <f t="shared" si="9"/>
        <v>2</v>
      </c>
      <c r="M121">
        <v>3</v>
      </c>
      <c r="N121" t="s">
        <v>42</v>
      </c>
      <c r="O121" t="str">
        <f t="shared" si="10"/>
        <v>5</v>
      </c>
      <c r="P121" t="s">
        <v>43</v>
      </c>
      <c r="Q121">
        <v>1</v>
      </c>
      <c r="R121">
        <v>1</v>
      </c>
      <c r="S121" t="s">
        <v>284</v>
      </c>
      <c r="T121" t="s">
        <v>59</v>
      </c>
      <c r="U121" t="str">
        <f t="shared" si="11"/>
        <v>2</v>
      </c>
      <c r="V121" t="s">
        <v>46</v>
      </c>
      <c r="W121" t="s">
        <v>47</v>
      </c>
      <c r="X121" t="str">
        <f t="shared" si="12"/>
        <v>1</v>
      </c>
      <c r="Y121" t="s">
        <v>136</v>
      </c>
      <c r="Z121" t="str">
        <f t="shared" si="13"/>
        <v>2</v>
      </c>
      <c r="AA121" s="3">
        <v>5000</v>
      </c>
      <c r="AB121" s="2">
        <v>200000</v>
      </c>
      <c r="AC121" t="s">
        <v>584</v>
      </c>
      <c r="AD121" t="s">
        <v>585</v>
      </c>
      <c r="AE121">
        <v>60</v>
      </c>
      <c r="AF121" t="s">
        <v>586</v>
      </c>
      <c r="AG121">
        <v>40</v>
      </c>
      <c r="AI121">
        <v>0</v>
      </c>
      <c r="AJ121" t="s">
        <v>71</v>
      </c>
      <c r="AK121" t="s">
        <v>53</v>
      </c>
    </row>
    <row r="122" spans="1:37">
      <c r="A122">
        <v>10975312</v>
      </c>
      <c r="B122" t="s">
        <v>587</v>
      </c>
      <c r="C122">
        <v>439383</v>
      </c>
      <c r="D122" t="s">
        <v>588</v>
      </c>
      <c r="E122" t="s">
        <v>39</v>
      </c>
      <c r="F122" t="str">
        <f t="shared" si="7"/>
        <v>2</v>
      </c>
      <c r="G122" t="s">
        <v>56</v>
      </c>
      <c r="H122" t="str">
        <f t="shared" si="8"/>
        <v>2</v>
      </c>
      <c r="I122">
        <v>1</v>
      </c>
      <c r="J122">
        <v>1</v>
      </c>
      <c r="K122" t="s">
        <v>78</v>
      </c>
      <c r="L122" t="str">
        <f t="shared" si="9"/>
        <v>4</v>
      </c>
      <c r="M122">
        <v>2</v>
      </c>
      <c r="N122" t="s">
        <v>42</v>
      </c>
      <c r="O122" t="str">
        <f t="shared" si="10"/>
        <v>5</v>
      </c>
      <c r="P122" t="s">
        <v>43</v>
      </c>
      <c r="Q122">
        <v>1</v>
      </c>
      <c r="R122">
        <v>1</v>
      </c>
      <c r="S122" t="s">
        <v>44</v>
      </c>
      <c r="T122" t="s">
        <v>59</v>
      </c>
      <c r="U122" t="str">
        <f t="shared" si="11"/>
        <v>2</v>
      </c>
      <c r="V122" t="s">
        <v>67</v>
      </c>
      <c r="W122" t="s">
        <v>47</v>
      </c>
      <c r="X122" t="str">
        <f t="shared" si="12"/>
        <v>1</v>
      </c>
      <c r="Y122" t="s">
        <v>48</v>
      </c>
      <c r="Z122" t="str">
        <f t="shared" si="13"/>
        <v>1</v>
      </c>
      <c r="AA122" s="3">
        <v>5000</v>
      </c>
      <c r="AB122" s="2">
        <v>15000</v>
      </c>
      <c r="AC122" t="s">
        <v>589</v>
      </c>
      <c r="AD122" t="s">
        <v>52</v>
      </c>
      <c r="AE122">
        <v>100</v>
      </c>
      <c r="AG122">
        <v>0</v>
      </c>
      <c r="AI122">
        <v>0</v>
      </c>
      <c r="AJ122" t="s">
        <v>53</v>
      </c>
      <c r="AK122" t="s">
        <v>71</v>
      </c>
    </row>
    <row r="123" spans="1:37">
      <c r="A123">
        <v>10970070</v>
      </c>
      <c r="B123" t="s">
        <v>590</v>
      </c>
      <c r="C123">
        <v>161351</v>
      </c>
      <c r="D123" t="s">
        <v>591</v>
      </c>
      <c r="E123" t="s">
        <v>39</v>
      </c>
      <c r="F123" t="str">
        <f t="shared" si="7"/>
        <v>2</v>
      </c>
      <c r="G123" t="s">
        <v>56</v>
      </c>
      <c r="H123" t="str">
        <f t="shared" si="8"/>
        <v>2</v>
      </c>
      <c r="I123">
        <v>1</v>
      </c>
      <c r="J123">
        <v>1</v>
      </c>
      <c r="K123" t="s">
        <v>57</v>
      </c>
      <c r="L123" t="str">
        <f t="shared" si="9"/>
        <v>2</v>
      </c>
      <c r="M123">
        <v>2</v>
      </c>
      <c r="N123" t="s">
        <v>183</v>
      </c>
      <c r="O123" t="str">
        <f t="shared" si="10"/>
        <v>2</v>
      </c>
      <c r="P123" t="s">
        <v>43</v>
      </c>
      <c r="Q123">
        <v>1</v>
      </c>
      <c r="R123">
        <v>1</v>
      </c>
      <c r="S123" t="s">
        <v>592</v>
      </c>
      <c r="T123" t="s">
        <v>59</v>
      </c>
      <c r="U123" t="str">
        <f t="shared" si="11"/>
        <v>2</v>
      </c>
      <c r="V123" t="s">
        <v>67</v>
      </c>
      <c r="W123" t="s">
        <v>47</v>
      </c>
      <c r="X123" t="str">
        <f t="shared" si="12"/>
        <v>1</v>
      </c>
      <c r="Y123" t="s">
        <v>48</v>
      </c>
      <c r="Z123" t="str">
        <f t="shared" si="13"/>
        <v>1</v>
      </c>
      <c r="AA123" s="3">
        <v>5000</v>
      </c>
      <c r="AB123" s="2">
        <v>10000</v>
      </c>
      <c r="AC123" t="s">
        <v>593</v>
      </c>
      <c r="AD123" t="s">
        <v>150</v>
      </c>
      <c r="AE123">
        <v>100</v>
      </c>
      <c r="AG123">
        <v>0</v>
      </c>
      <c r="AI123">
        <v>0</v>
      </c>
      <c r="AJ123" t="s">
        <v>53</v>
      </c>
      <c r="AK123" t="s">
        <v>53</v>
      </c>
    </row>
    <row r="124" spans="1:37">
      <c r="A124">
        <v>10969189</v>
      </c>
      <c r="B124" t="s">
        <v>594</v>
      </c>
      <c r="C124">
        <v>439383</v>
      </c>
      <c r="D124" t="s">
        <v>595</v>
      </c>
      <c r="E124" t="s">
        <v>39</v>
      </c>
      <c r="F124" t="str">
        <f t="shared" si="7"/>
        <v>2</v>
      </c>
      <c r="G124" t="s">
        <v>56</v>
      </c>
      <c r="H124" t="str">
        <f t="shared" si="8"/>
        <v>2</v>
      </c>
      <c r="I124">
        <v>4</v>
      </c>
      <c r="J124">
        <v>1</v>
      </c>
      <c r="K124" t="s">
        <v>41</v>
      </c>
      <c r="L124" t="str">
        <f t="shared" si="9"/>
        <v>3</v>
      </c>
      <c r="M124">
        <v>2</v>
      </c>
      <c r="N124" t="s">
        <v>153</v>
      </c>
      <c r="O124" t="str">
        <f t="shared" si="10"/>
        <v>3</v>
      </c>
      <c r="P124" t="s">
        <v>43</v>
      </c>
      <c r="Q124">
        <v>1</v>
      </c>
      <c r="R124">
        <v>1</v>
      </c>
      <c r="S124" t="s">
        <v>596</v>
      </c>
      <c r="T124" t="s">
        <v>59</v>
      </c>
      <c r="U124" t="str">
        <f t="shared" si="11"/>
        <v>2</v>
      </c>
      <c r="V124" t="s">
        <v>46</v>
      </c>
      <c r="W124" t="s">
        <v>47</v>
      </c>
      <c r="X124" t="str">
        <f t="shared" si="12"/>
        <v>1</v>
      </c>
      <c r="Y124" t="s">
        <v>48</v>
      </c>
      <c r="Z124" t="str">
        <f t="shared" si="13"/>
        <v>1</v>
      </c>
      <c r="AA124" s="3">
        <v>5000</v>
      </c>
      <c r="AB124" s="2">
        <v>15000</v>
      </c>
      <c r="AC124" t="s">
        <v>597</v>
      </c>
      <c r="AD124" t="s">
        <v>52</v>
      </c>
      <c r="AE124">
        <v>100</v>
      </c>
      <c r="AG124">
        <v>0</v>
      </c>
      <c r="AI124">
        <v>0</v>
      </c>
      <c r="AJ124" t="s">
        <v>53</v>
      </c>
      <c r="AK124" t="s">
        <v>71</v>
      </c>
    </row>
    <row r="125" spans="1:37">
      <c r="A125">
        <v>10967998</v>
      </c>
      <c r="B125" t="s">
        <v>598</v>
      </c>
      <c r="C125">
        <v>439383</v>
      </c>
      <c r="D125" t="s">
        <v>599</v>
      </c>
      <c r="E125" t="s">
        <v>39</v>
      </c>
      <c r="F125" t="str">
        <f t="shared" si="7"/>
        <v>2</v>
      </c>
      <c r="G125" t="s">
        <v>40</v>
      </c>
      <c r="H125" t="str">
        <f t="shared" si="8"/>
        <v>1</v>
      </c>
      <c r="I125">
        <v>1</v>
      </c>
      <c r="J125">
        <v>1</v>
      </c>
      <c r="K125" t="s">
        <v>78</v>
      </c>
      <c r="L125" t="str">
        <f t="shared" si="9"/>
        <v>4</v>
      </c>
      <c r="M125">
        <v>2</v>
      </c>
      <c r="N125" t="s">
        <v>42</v>
      </c>
      <c r="O125" t="str">
        <f t="shared" si="10"/>
        <v>5</v>
      </c>
      <c r="P125" t="s">
        <v>43</v>
      </c>
      <c r="Q125">
        <v>1</v>
      </c>
      <c r="R125">
        <v>1</v>
      </c>
      <c r="S125" t="s">
        <v>58</v>
      </c>
      <c r="T125" t="s">
        <v>59</v>
      </c>
      <c r="U125" t="str">
        <f t="shared" si="11"/>
        <v>2</v>
      </c>
      <c r="V125" t="s">
        <v>46</v>
      </c>
      <c r="W125" t="s">
        <v>47</v>
      </c>
      <c r="X125" t="str">
        <f t="shared" si="12"/>
        <v>1</v>
      </c>
      <c r="Y125" t="s">
        <v>48</v>
      </c>
      <c r="Z125" t="str">
        <f t="shared" si="13"/>
        <v>1</v>
      </c>
      <c r="AA125" s="3">
        <v>5000</v>
      </c>
      <c r="AB125" s="2">
        <v>20000</v>
      </c>
      <c r="AC125" t="s">
        <v>600</v>
      </c>
      <c r="AD125" t="s">
        <v>52</v>
      </c>
      <c r="AE125">
        <v>50</v>
      </c>
      <c r="AF125" t="s">
        <v>398</v>
      </c>
      <c r="AG125">
        <v>50</v>
      </c>
      <c r="AI125">
        <v>0</v>
      </c>
      <c r="AJ125" t="s">
        <v>71</v>
      </c>
      <c r="AK125" t="s">
        <v>71</v>
      </c>
    </row>
    <row r="126" spans="1:37">
      <c r="A126">
        <v>10967738</v>
      </c>
      <c r="B126" t="s">
        <v>601</v>
      </c>
      <c r="C126">
        <v>918963</v>
      </c>
      <c r="D126" t="s">
        <v>602</v>
      </c>
      <c r="E126" t="s">
        <v>39</v>
      </c>
      <c r="F126" t="str">
        <f t="shared" si="7"/>
        <v>2</v>
      </c>
      <c r="G126" t="s">
        <v>56</v>
      </c>
      <c r="H126" t="str">
        <f t="shared" si="8"/>
        <v>2</v>
      </c>
      <c r="I126">
        <v>1</v>
      </c>
      <c r="J126">
        <v>5</v>
      </c>
      <c r="K126" t="s">
        <v>41</v>
      </c>
      <c r="L126" t="str">
        <f t="shared" si="9"/>
        <v>3</v>
      </c>
      <c r="M126">
        <v>1</v>
      </c>
      <c r="N126" t="s">
        <v>42</v>
      </c>
      <c r="O126" t="str">
        <f t="shared" si="10"/>
        <v>5</v>
      </c>
      <c r="P126" t="s">
        <v>43</v>
      </c>
      <c r="Q126">
        <v>1</v>
      </c>
      <c r="R126">
        <v>1</v>
      </c>
      <c r="S126" t="s">
        <v>203</v>
      </c>
      <c r="T126" t="s">
        <v>59</v>
      </c>
      <c r="U126" t="str">
        <f t="shared" si="11"/>
        <v>2</v>
      </c>
      <c r="V126" t="s">
        <v>46</v>
      </c>
      <c r="W126" t="s">
        <v>47</v>
      </c>
      <c r="X126" t="str">
        <f t="shared" si="12"/>
        <v>1</v>
      </c>
      <c r="Y126" t="s">
        <v>136</v>
      </c>
      <c r="Z126" t="str">
        <f t="shared" si="13"/>
        <v>2</v>
      </c>
      <c r="AA126" s="3">
        <v>5000</v>
      </c>
      <c r="AB126" s="2">
        <v>25000</v>
      </c>
      <c r="AC126" t="s">
        <v>603</v>
      </c>
      <c r="AD126" t="s">
        <v>265</v>
      </c>
      <c r="AE126">
        <v>100</v>
      </c>
      <c r="AG126">
        <v>0</v>
      </c>
      <c r="AI126">
        <v>0</v>
      </c>
      <c r="AJ126" t="s">
        <v>71</v>
      </c>
      <c r="AK126" t="s">
        <v>71</v>
      </c>
    </row>
    <row r="127" spans="1:37">
      <c r="A127">
        <v>10957910</v>
      </c>
      <c r="B127" t="s">
        <v>604</v>
      </c>
      <c r="C127">
        <v>161351</v>
      </c>
      <c r="D127" t="s">
        <v>605</v>
      </c>
      <c r="E127" t="s">
        <v>65</v>
      </c>
      <c r="F127" t="str">
        <f t="shared" si="7"/>
        <v>1</v>
      </c>
      <c r="G127" t="s">
        <v>40</v>
      </c>
      <c r="H127" t="str">
        <f t="shared" si="8"/>
        <v>1</v>
      </c>
      <c r="I127">
        <v>7</v>
      </c>
      <c r="J127">
        <v>1</v>
      </c>
      <c r="K127" t="s">
        <v>57</v>
      </c>
      <c r="L127" t="str">
        <f t="shared" si="9"/>
        <v>2</v>
      </c>
      <c r="M127">
        <v>2</v>
      </c>
      <c r="N127" t="s">
        <v>42</v>
      </c>
      <c r="O127" t="str">
        <f t="shared" si="10"/>
        <v>5</v>
      </c>
      <c r="P127" t="s">
        <v>43</v>
      </c>
      <c r="Q127">
        <v>1</v>
      </c>
      <c r="R127">
        <v>1</v>
      </c>
      <c r="S127" t="s">
        <v>154</v>
      </c>
      <c r="T127" t="s">
        <v>59</v>
      </c>
      <c r="U127" t="str">
        <f t="shared" si="11"/>
        <v>2</v>
      </c>
      <c r="V127" t="s">
        <v>67</v>
      </c>
      <c r="W127" t="s">
        <v>47</v>
      </c>
      <c r="X127" t="str">
        <f t="shared" si="12"/>
        <v>1</v>
      </c>
      <c r="Y127" t="s">
        <v>48</v>
      </c>
      <c r="Z127" t="str">
        <f t="shared" si="13"/>
        <v>1</v>
      </c>
      <c r="AA127" s="3">
        <v>5000</v>
      </c>
      <c r="AB127" s="2">
        <v>20000</v>
      </c>
      <c r="AC127" t="s">
        <v>389</v>
      </c>
      <c r="AD127" t="s">
        <v>232</v>
      </c>
      <c r="AE127">
        <v>100</v>
      </c>
      <c r="AG127">
        <v>0</v>
      </c>
      <c r="AI127">
        <v>0</v>
      </c>
      <c r="AJ127" t="s">
        <v>53</v>
      </c>
      <c r="AK127" t="s">
        <v>53</v>
      </c>
    </row>
    <row r="128" spans="1:37">
      <c r="A128">
        <v>10922019</v>
      </c>
      <c r="B128" t="s">
        <v>606</v>
      </c>
      <c r="C128">
        <v>918963</v>
      </c>
      <c r="D128" t="s">
        <v>607</v>
      </c>
      <c r="E128" t="s">
        <v>39</v>
      </c>
      <c r="F128" t="str">
        <f t="shared" si="7"/>
        <v>2</v>
      </c>
      <c r="G128" t="s">
        <v>40</v>
      </c>
      <c r="H128" t="str">
        <f t="shared" si="8"/>
        <v>1</v>
      </c>
      <c r="I128">
        <v>1</v>
      </c>
      <c r="J128">
        <v>1</v>
      </c>
      <c r="K128" t="s">
        <v>78</v>
      </c>
      <c r="L128" t="str">
        <f t="shared" si="9"/>
        <v>4</v>
      </c>
      <c r="M128">
        <v>2</v>
      </c>
      <c r="N128" t="s">
        <v>42</v>
      </c>
      <c r="O128" t="str">
        <f t="shared" si="10"/>
        <v>5</v>
      </c>
      <c r="P128" t="s">
        <v>43</v>
      </c>
      <c r="Q128">
        <v>1</v>
      </c>
      <c r="R128">
        <v>1</v>
      </c>
      <c r="S128" t="s">
        <v>353</v>
      </c>
      <c r="T128" t="s">
        <v>59</v>
      </c>
      <c r="U128" t="str">
        <f t="shared" si="11"/>
        <v>2</v>
      </c>
      <c r="V128" t="s">
        <v>46</v>
      </c>
      <c r="W128" t="s">
        <v>47</v>
      </c>
      <c r="X128" t="str">
        <f t="shared" si="12"/>
        <v>1</v>
      </c>
      <c r="Y128" t="s">
        <v>48</v>
      </c>
      <c r="Z128" t="str">
        <f t="shared" si="13"/>
        <v>1</v>
      </c>
      <c r="AA128" s="3">
        <v>5000</v>
      </c>
      <c r="AB128" s="2">
        <v>25000</v>
      </c>
      <c r="AC128" t="s">
        <v>608</v>
      </c>
      <c r="AD128" t="s">
        <v>609</v>
      </c>
      <c r="AE128">
        <v>50</v>
      </c>
      <c r="AF128" t="s">
        <v>170</v>
      </c>
      <c r="AG128">
        <v>50</v>
      </c>
      <c r="AI128">
        <v>0</v>
      </c>
      <c r="AJ128" t="s">
        <v>53</v>
      </c>
      <c r="AK128" t="s">
        <v>53</v>
      </c>
    </row>
    <row r="129" spans="1:37">
      <c r="A129">
        <v>10884297</v>
      </c>
      <c r="B129" t="s">
        <v>610</v>
      </c>
      <c r="C129">
        <v>161351</v>
      </c>
      <c r="D129" t="s">
        <v>611</v>
      </c>
      <c r="E129" t="s">
        <v>39</v>
      </c>
      <c r="F129" t="str">
        <f t="shared" si="7"/>
        <v>2</v>
      </c>
      <c r="G129" t="s">
        <v>40</v>
      </c>
      <c r="H129" t="str">
        <f t="shared" si="8"/>
        <v>1</v>
      </c>
      <c r="I129">
        <v>1</v>
      </c>
      <c r="J129">
        <v>1</v>
      </c>
      <c r="K129" t="s">
        <v>57</v>
      </c>
      <c r="L129" t="str">
        <f t="shared" si="9"/>
        <v>2</v>
      </c>
      <c r="M129">
        <v>2</v>
      </c>
      <c r="N129" t="s">
        <v>42</v>
      </c>
      <c r="O129" t="str">
        <f t="shared" si="10"/>
        <v>5</v>
      </c>
      <c r="P129" t="s">
        <v>43</v>
      </c>
      <c r="Q129">
        <v>1</v>
      </c>
      <c r="R129">
        <v>1</v>
      </c>
      <c r="S129" t="s">
        <v>154</v>
      </c>
      <c r="T129" t="s">
        <v>59</v>
      </c>
      <c r="U129" t="str">
        <f t="shared" si="11"/>
        <v>2</v>
      </c>
      <c r="V129" t="s">
        <v>67</v>
      </c>
      <c r="W129" t="s">
        <v>47</v>
      </c>
      <c r="X129" t="str">
        <f t="shared" si="12"/>
        <v>1</v>
      </c>
      <c r="Y129" t="s">
        <v>48</v>
      </c>
      <c r="Z129" t="str">
        <f t="shared" si="13"/>
        <v>1</v>
      </c>
      <c r="AA129" s="3">
        <v>5000</v>
      </c>
      <c r="AB129" s="2">
        <v>21000</v>
      </c>
      <c r="AC129" t="s">
        <v>157</v>
      </c>
      <c r="AD129" t="s">
        <v>612</v>
      </c>
      <c r="AE129">
        <v>100</v>
      </c>
      <c r="AG129">
        <v>0</v>
      </c>
      <c r="AI129">
        <v>0</v>
      </c>
      <c r="AJ129" t="s">
        <v>71</v>
      </c>
      <c r="AK129" t="s">
        <v>53</v>
      </c>
    </row>
    <row r="130" spans="1:37">
      <c r="A130">
        <v>10877727</v>
      </c>
      <c r="B130" t="s">
        <v>613</v>
      </c>
      <c r="C130">
        <v>161351</v>
      </c>
      <c r="D130" t="s">
        <v>614</v>
      </c>
      <c r="E130" t="s">
        <v>39</v>
      </c>
      <c r="F130" t="str">
        <f t="shared" ref="F130:F193" si="14">LEFT(E130,1)</f>
        <v>2</v>
      </c>
      <c r="G130" t="s">
        <v>40</v>
      </c>
      <c r="H130" t="str">
        <f t="shared" ref="H130:H193" si="15">LEFT(G130,1)</f>
        <v>1</v>
      </c>
      <c r="I130">
        <v>1</v>
      </c>
      <c r="J130">
        <v>1</v>
      </c>
      <c r="K130" t="s">
        <v>78</v>
      </c>
      <c r="L130" t="str">
        <f t="shared" ref="L130:L193" si="16">LEFT(K130,1)</f>
        <v>4</v>
      </c>
      <c r="M130">
        <v>1</v>
      </c>
      <c r="N130" t="s">
        <v>183</v>
      </c>
      <c r="O130" t="str">
        <f t="shared" ref="O130:O193" si="17">LEFT(N130,1)</f>
        <v>2</v>
      </c>
      <c r="P130" t="s">
        <v>43</v>
      </c>
      <c r="Q130">
        <v>1</v>
      </c>
      <c r="R130">
        <v>1</v>
      </c>
      <c r="S130" t="s">
        <v>615</v>
      </c>
      <c r="T130" t="s">
        <v>59</v>
      </c>
      <c r="U130" t="str">
        <f t="shared" ref="U130:U193" si="18">LEFT(T130,1)</f>
        <v>2</v>
      </c>
      <c r="V130" t="s">
        <v>46</v>
      </c>
      <c r="W130" t="s">
        <v>47</v>
      </c>
      <c r="X130" t="str">
        <f t="shared" ref="X130:X193" si="19">LEFT(W130,1)</f>
        <v>1</v>
      </c>
      <c r="Y130" t="s">
        <v>136</v>
      </c>
      <c r="Z130" t="str">
        <f t="shared" ref="Z130:Z193" si="20">LEFT(Y130,1)</f>
        <v>2</v>
      </c>
      <c r="AA130" s="3">
        <v>5000</v>
      </c>
      <c r="AB130" s="2">
        <v>20000</v>
      </c>
      <c r="AC130" t="s">
        <v>616</v>
      </c>
      <c r="AD130" t="s">
        <v>232</v>
      </c>
      <c r="AE130">
        <v>100</v>
      </c>
      <c r="AG130">
        <v>0</v>
      </c>
      <c r="AI130">
        <v>0</v>
      </c>
      <c r="AJ130" t="s">
        <v>71</v>
      </c>
      <c r="AK130" t="s">
        <v>71</v>
      </c>
    </row>
    <row r="131" spans="1:37">
      <c r="A131">
        <v>10872821</v>
      </c>
      <c r="B131" t="s">
        <v>617</v>
      </c>
      <c r="C131">
        <v>161351</v>
      </c>
      <c r="D131" t="s">
        <v>618</v>
      </c>
      <c r="E131" t="s">
        <v>39</v>
      </c>
      <c r="F131" t="str">
        <f t="shared" si="14"/>
        <v>2</v>
      </c>
      <c r="G131" t="s">
        <v>40</v>
      </c>
      <c r="H131" t="str">
        <f t="shared" si="15"/>
        <v>1</v>
      </c>
      <c r="I131">
        <v>1</v>
      </c>
      <c r="J131">
        <v>2</v>
      </c>
      <c r="K131" t="s">
        <v>57</v>
      </c>
      <c r="L131" t="str">
        <f t="shared" si="16"/>
        <v>2</v>
      </c>
      <c r="M131">
        <v>2</v>
      </c>
      <c r="N131" t="s">
        <v>42</v>
      </c>
      <c r="O131" t="str">
        <f t="shared" si="17"/>
        <v>5</v>
      </c>
      <c r="P131" t="s">
        <v>43</v>
      </c>
      <c r="Q131">
        <v>1</v>
      </c>
      <c r="R131">
        <v>1</v>
      </c>
      <c r="S131" t="s">
        <v>441</v>
      </c>
      <c r="T131" t="s">
        <v>59</v>
      </c>
      <c r="U131" t="str">
        <f t="shared" si="18"/>
        <v>2</v>
      </c>
      <c r="V131" t="s">
        <v>67</v>
      </c>
      <c r="W131" t="s">
        <v>47</v>
      </c>
      <c r="X131" t="str">
        <f t="shared" si="19"/>
        <v>1</v>
      </c>
      <c r="Y131" t="s">
        <v>48</v>
      </c>
      <c r="Z131" t="str">
        <f t="shared" si="20"/>
        <v>1</v>
      </c>
      <c r="AA131" s="3">
        <v>5000</v>
      </c>
      <c r="AB131" s="2">
        <v>20000</v>
      </c>
      <c r="AC131" t="s">
        <v>389</v>
      </c>
      <c r="AD131" t="s">
        <v>232</v>
      </c>
      <c r="AE131">
        <v>100</v>
      </c>
      <c r="AG131">
        <v>0</v>
      </c>
      <c r="AI131">
        <v>0</v>
      </c>
      <c r="AJ131" t="s">
        <v>53</v>
      </c>
      <c r="AK131" t="s">
        <v>71</v>
      </c>
    </row>
    <row r="132" spans="1:37">
      <c r="A132">
        <v>10863806</v>
      </c>
      <c r="B132" t="s">
        <v>619</v>
      </c>
      <c r="C132">
        <v>161351</v>
      </c>
      <c r="D132" t="s">
        <v>620</v>
      </c>
      <c r="E132" t="s">
        <v>65</v>
      </c>
      <c r="F132" t="str">
        <f t="shared" si="14"/>
        <v>1</v>
      </c>
      <c r="G132" t="s">
        <v>40</v>
      </c>
      <c r="H132" t="str">
        <f t="shared" si="15"/>
        <v>1</v>
      </c>
      <c r="I132">
        <v>2</v>
      </c>
      <c r="J132">
        <v>1</v>
      </c>
      <c r="K132" t="s">
        <v>78</v>
      </c>
      <c r="L132" t="str">
        <f t="shared" si="16"/>
        <v>4</v>
      </c>
      <c r="M132">
        <v>2</v>
      </c>
      <c r="N132" t="s">
        <v>153</v>
      </c>
      <c r="O132" t="str">
        <f t="shared" si="17"/>
        <v>3</v>
      </c>
      <c r="P132" t="s">
        <v>43</v>
      </c>
      <c r="Q132">
        <v>1</v>
      </c>
      <c r="R132">
        <v>1</v>
      </c>
      <c r="S132" t="s">
        <v>215</v>
      </c>
      <c r="T132" t="s">
        <v>59</v>
      </c>
      <c r="U132" t="str">
        <f t="shared" si="18"/>
        <v>2</v>
      </c>
      <c r="V132" t="s">
        <v>67</v>
      </c>
      <c r="W132" t="s">
        <v>47</v>
      </c>
      <c r="X132" t="str">
        <f t="shared" si="19"/>
        <v>1</v>
      </c>
      <c r="Y132" t="s">
        <v>48</v>
      </c>
      <c r="Z132" t="str">
        <f t="shared" si="20"/>
        <v>1</v>
      </c>
      <c r="AA132" s="3">
        <v>5000</v>
      </c>
      <c r="AB132" s="2">
        <v>20000</v>
      </c>
      <c r="AC132" t="s">
        <v>621</v>
      </c>
      <c r="AD132" t="s">
        <v>226</v>
      </c>
      <c r="AE132">
        <v>100</v>
      </c>
      <c r="AG132">
        <v>0</v>
      </c>
      <c r="AI132">
        <v>0</v>
      </c>
      <c r="AJ132" t="s">
        <v>71</v>
      </c>
      <c r="AK132" t="s">
        <v>53</v>
      </c>
    </row>
    <row r="133" spans="1:37">
      <c r="A133">
        <v>10863105</v>
      </c>
      <c r="B133" t="s">
        <v>622</v>
      </c>
      <c r="C133">
        <v>161351</v>
      </c>
      <c r="D133" t="s">
        <v>623</v>
      </c>
      <c r="E133" t="s">
        <v>65</v>
      </c>
      <c r="F133" t="str">
        <f t="shared" si="14"/>
        <v>1</v>
      </c>
      <c r="G133" t="s">
        <v>40</v>
      </c>
      <c r="H133" t="str">
        <f t="shared" si="15"/>
        <v>1</v>
      </c>
      <c r="I133">
        <v>1</v>
      </c>
      <c r="J133">
        <v>2</v>
      </c>
      <c r="K133" t="s">
        <v>78</v>
      </c>
      <c r="L133" t="str">
        <f t="shared" si="16"/>
        <v>4</v>
      </c>
      <c r="M133">
        <v>2</v>
      </c>
      <c r="N133" t="s">
        <v>42</v>
      </c>
      <c r="O133" t="str">
        <f t="shared" si="17"/>
        <v>5</v>
      </c>
      <c r="P133" t="s">
        <v>43</v>
      </c>
      <c r="Q133">
        <v>1</v>
      </c>
      <c r="R133">
        <v>1</v>
      </c>
      <c r="S133" t="s">
        <v>624</v>
      </c>
      <c r="T133" t="s">
        <v>45</v>
      </c>
      <c r="U133" t="str">
        <f t="shared" si="18"/>
        <v>1</v>
      </c>
      <c r="V133" t="s">
        <v>67</v>
      </c>
      <c r="W133" t="s">
        <v>47</v>
      </c>
      <c r="X133" t="str">
        <f t="shared" si="19"/>
        <v>1</v>
      </c>
      <c r="Y133" t="s">
        <v>136</v>
      </c>
      <c r="Z133" t="str">
        <f t="shared" si="20"/>
        <v>2</v>
      </c>
      <c r="AA133" s="3">
        <v>5000</v>
      </c>
      <c r="AB133" s="2">
        <v>20000</v>
      </c>
      <c r="AC133" t="s">
        <v>625</v>
      </c>
      <c r="AD133" t="s">
        <v>226</v>
      </c>
      <c r="AE133">
        <v>70</v>
      </c>
      <c r="AF133" t="s">
        <v>626</v>
      </c>
      <c r="AG133">
        <v>30</v>
      </c>
      <c r="AI133">
        <v>0</v>
      </c>
      <c r="AJ133" t="s">
        <v>71</v>
      </c>
      <c r="AK133" t="s">
        <v>99</v>
      </c>
    </row>
    <row r="134" spans="1:37">
      <c r="A134">
        <v>10841652</v>
      </c>
      <c r="B134" t="s">
        <v>627</v>
      </c>
      <c r="C134">
        <v>439383</v>
      </c>
      <c r="D134" t="s">
        <v>628</v>
      </c>
      <c r="E134" t="s">
        <v>39</v>
      </c>
      <c r="F134" t="str">
        <f t="shared" si="14"/>
        <v>2</v>
      </c>
      <c r="G134" t="s">
        <v>40</v>
      </c>
      <c r="H134" t="str">
        <f t="shared" si="15"/>
        <v>1</v>
      </c>
      <c r="I134">
        <v>1</v>
      </c>
      <c r="J134">
        <v>1</v>
      </c>
      <c r="K134" t="s">
        <v>78</v>
      </c>
      <c r="L134" t="str">
        <f t="shared" si="16"/>
        <v>4</v>
      </c>
      <c r="M134">
        <v>2</v>
      </c>
      <c r="N134" t="s">
        <v>42</v>
      </c>
      <c r="O134" t="str">
        <f t="shared" si="17"/>
        <v>5</v>
      </c>
      <c r="P134" t="s">
        <v>43</v>
      </c>
      <c r="Q134">
        <v>1</v>
      </c>
      <c r="R134">
        <v>1</v>
      </c>
      <c r="S134" t="s">
        <v>58</v>
      </c>
      <c r="T134" t="s">
        <v>45</v>
      </c>
      <c r="U134" t="str">
        <f t="shared" si="18"/>
        <v>1</v>
      </c>
      <c r="V134" t="s">
        <v>46</v>
      </c>
      <c r="W134" t="s">
        <v>47</v>
      </c>
      <c r="X134" t="str">
        <f t="shared" si="19"/>
        <v>1</v>
      </c>
      <c r="Y134" t="s">
        <v>48</v>
      </c>
      <c r="Z134" t="str">
        <f t="shared" si="20"/>
        <v>1</v>
      </c>
      <c r="AA134" s="3">
        <v>5000</v>
      </c>
      <c r="AB134" s="2" t="s">
        <v>68</v>
      </c>
      <c r="AC134" t="s">
        <v>629</v>
      </c>
      <c r="AD134" t="s">
        <v>52</v>
      </c>
      <c r="AE134">
        <v>100</v>
      </c>
      <c r="AG134">
        <v>0</v>
      </c>
      <c r="AI134">
        <v>0</v>
      </c>
      <c r="AJ134" t="s">
        <v>53</v>
      </c>
      <c r="AK134" t="s">
        <v>248</v>
      </c>
    </row>
    <row r="135" spans="1:37">
      <c r="A135">
        <v>10841193</v>
      </c>
      <c r="B135" t="s">
        <v>630</v>
      </c>
      <c r="C135">
        <v>869137</v>
      </c>
      <c r="D135" t="s">
        <v>631</v>
      </c>
      <c r="E135" t="s">
        <v>65</v>
      </c>
      <c r="F135" t="str">
        <f t="shared" si="14"/>
        <v>1</v>
      </c>
      <c r="G135" t="s">
        <v>40</v>
      </c>
      <c r="H135" t="str">
        <f t="shared" si="15"/>
        <v>1</v>
      </c>
      <c r="I135">
        <v>1</v>
      </c>
      <c r="J135">
        <v>1</v>
      </c>
      <c r="K135" t="s">
        <v>41</v>
      </c>
      <c r="L135" t="str">
        <f t="shared" si="16"/>
        <v>3</v>
      </c>
      <c r="M135">
        <v>1</v>
      </c>
      <c r="N135" t="s">
        <v>42</v>
      </c>
      <c r="O135" t="str">
        <f t="shared" si="17"/>
        <v>5</v>
      </c>
      <c r="P135" t="s">
        <v>43</v>
      </c>
      <c r="Q135">
        <v>1</v>
      </c>
      <c r="R135">
        <v>1</v>
      </c>
      <c r="S135" t="s">
        <v>135</v>
      </c>
      <c r="T135" t="s">
        <v>59</v>
      </c>
      <c r="U135" t="str">
        <f t="shared" si="18"/>
        <v>2</v>
      </c>
      <c r="V135" t="s">
        <v>67</v>
      </c>
      <c r="W135" t="s">
        <v>47</v>
      </c>
      <c r="X135" t="str">
        <f t="shared" si="19"/>
        <v>1</v>
      </c>
      <c r="Y135" t="s">
        <v>136</v>
      </c>
      <c r="Z135" t="str">
        <f t="shared" si="20"/>
        <v>2</v>
      </c>
      <c r="AA135" s="3">
        <v>5000</v>
      </c>
      <c r="AB135" s="2">
        <v>15000</v>
      </c>
      <c r="AC135" t="s">
        <v>632</v>
      </c>
      <c r="AD135" t="s">
        <v>139</v>
      </c>
      <c r="AE135">
        <v>100</v>
      </c>
      <c r="AG135">
        <v>0</v>
      </c>
      <c r="AI135">
        <v>0</v>
      </c>
      <c r="AJ135" t="s">
        <v>71</v>
      </c>
      <c r="AK135" t="s">
        <v>53</v>
      </c>
    </row>
    <row r="136" spans="1:37">
      <c r="A136">
        <v>10830515</v>
      </c>
      <c r="B136" t="s">
        <v>633</v>
      </c>
      <c r="C136">
        <v>439383</v>
      </c>
      <c r="D136" t="s">
        <v>634</v>
      </c>
      <c r="E136" t="s">
        <v>65</v>
      </c>
      <c r="F136" t="str">
        <f t="shared" si="14"/>
        <v>1</v>
      </c>
      <c r="G136" t="s">
        <v>40</v>
      </c>
      <c r="H136" t="str">
        <f t="shared" si="15"/>
        <v>1</v>
      </c>
      <c r="I136">
        <v>1</v>
      </c>
      <c r="J136">
        <v>1</v>
      </c>
      <c r="K136" t="s">
        <v>57</v>
      </c>
      <c r="L136" t="str">
        <f t="shared" si="16"/>
        <v>2</v>
      </c>
      <c r="M136">
        <v>2</v>
      </c>
      <c r="N136" t="s">
        <v>42</v>
      </c>
      <c r="O136" t="str">
        <f t="shared" si="17"/>
        <v>5</v>
      </c>
      <c r="P136" t="s">
        <v>43</v>
      </c>
      <c r="Q136">
        <v>1</v>
      </c>
      <c r="R136">
        <v>1</v>
      </c>
      <c r="S136" t="s">
        <v>635</v>
      </c>
      <c r="T136" t="s">
        <v>59</v>
      </c>
      <c r="U136" t="str">
        <f t="shared" si="18"/>
        <v>2</v>
      </c>
      <c r="V136" t="s">
        <v>46</v>
      </c>
      <c r="W136" t="s">
        <v>47</v>
      </c>
      <c r="X136" t="str">
        <f t="shared" si="19"/>
        <v>1</v>
      </c>
      <c r="Y136" t="s">
        <v>48</v>
      </c>
      <c r="Z136" t="str">
        <f t="shared" si="20"/>
        <v>1</v>
      </c>
      <c r="AA136" s="3">
        <v>5000</v>
      </c>
      <c r="AB136" s="2" t="s">
        <v>636</v>
      </c>
      <c r="AC136" t="s">
        <v>637</v>
      </c>
      <c r="AD136" t="s">
        <v>52</v>
      </c>
      <c r="AE136">
        <v>100</v>
      </c>
      <c r="AG136">
        <v>0</v>
      </c>
      <c r="AI136">
        <v>0</v>
      </c>
      <c r="AJ136" t="s">
        <v>53</v>
      </c>
      <c r="AK136" t="s">
        <v>53</v>
      </c>
    </row>
    <row r="137" spans="1:37">
      <c r="A137">
        <v>10827448</v>
      </c>
      <c r="B137" t="s">
        <v>638</v>
      </c>
      <c r="C137">
        <v>998835</v>
      </c>
      <c r="D137" t="s">
        <v>639</v>
      </c>
      <c r="E137" t="s">
        <v>39</v>
      </c>
      <c r="F137" t="str">
        <f t="shared" si="14"/>
        <v>2</v>
      </c>
      <c r="G137" t="s">
        <v>40</v>
      </c>
      <c r="H137" t="str">
        <f t="shared" si="15"/>
        <v>1</v>
      </c>
      <c r="I137">
        <v>4</v>
      </c>
      <c r="J137">
        <v>1</v>
      </c>
      <c r="K137" t="s">
        <v>41</v>
      </c>
      <c r="L137" t="str">
        <f t="shared" si="16"/>
        <v>3</v>
      </c>
      <c r="M137">
        <v>3</v>
      </c>
      <c r="N137" t="s">
        <v>42</v>
      </c>
      <c r="O137" t="str">
        <f t="shared" si="17"/>
        <v>5</v>
      </c>
      <c r="P137" t="s">
        <v>43</v>
      </c>
      <c r="Q137">
        <v>1</v>
      </c>
      <c r="R137">
        <v>1</v>
      </c>
      <c r="S137" t="s">
        <v>640</v>
      </c>
      <c r="T137" t="s">
        <v>59</v>
      </c>
      <c r="U137" t="str">
        <f t="shared" si="18"/>
        <v>2</v>
      </c>
      <c r="V137" t="s">
        <v>67</v>
      </c>
      <c r="W137" t="s">
        <v>47</v>
      </c>
      <c r="X137" t="str">
        <f t="shared" si="19"/>
        <v>1</v>
      </c>
      <c r="Y137" t="s">
        <v>136</v>
      </c>
      <c r="Z137" t="str">
        <f t="shared" si="20"/>
        <v>2</v>
      </c>
      <c r="AA137" s="3">
        <v>5000</v>
      </c>
      <c r="AB137" s="2">
        <v>200000</v>
      </c>
      <c r="AC137" t="s">
        <v>641</v>
      </c>
      <c r="AD137" t="s">
        <v>206</v>
      </c>
      <c r="AE137">
        <v>100</v>
      </c>
      <c r="AG137">
        <v>0</v>
      </c>
      <c r="AI137">
        <v>0</v>
      </c>
      <c r="AJ137" t="s">
        <v>71</v>
      </c>
      <c r="AK137" t="s">
        <v>71</v>
      </c>
    </row>
    <row r="138" spans="1:37">
      <c r="A138">
        <v>10776346</v>
      </c>
      <c r="B138" t="s">
        <v>642</v>
      </c>
      <c r="C138">
        <v>918963</v>
      </c>
      <c r="D138" t="s">
        <v>643</v>
      </c>
      <c r="E138" t="s">
        <v>39</v>
      </c>
      <c r="F138" t="str">
        <f t="shared" si="14"/>
        <v>2</v>
      </c>
      <c r="G138" t="s">
        <v>56</v>
      </c>
      <c r="H138" t="str">
        <f t="shared" si="15"/>
        <v>2</v>
      </c>
      <c r="I138">
        <v>4</v>
      </c>
      <c r="J138">
        <v>1</v>
      </c>
      <c r="K138" t="s">
        <v>78</v>
      </c>
      <c r="L138" t="str">
        <f t="shared" si="16"/>
        <v>4</v>
      </c>
      <c r="M138">
        <v>2</v>
      </c>
      <c r="N138" t="s">
        <v>153</v>
      </c>
      <c r="O138" t="str">
        <f t="shared" si="17"/>
        <v>3</v>
      </c>
      <c r="P138" t="s">
        <v>43</v>
      </c>
      <c r="Q138">
        <v>1</v>
      </c>
      <c r="R138">
        <v>1</v>
      </c>
      <c r="S138" t="s">
        <v>644</v>
      </c>
      <c r="T138" t="s">
        <v>45</v>
      </c>
      <c r="U138" t="str">
        <f t="shared" si="18"/>
        <v>1</v>
      </c>
      <c r="V138" t="s">
        <v>67</v>
      </c>
      <c r="W138" t="s">
        <v>47</v>
      </c>
      <c r="X138" t="str">
        <f t="shared" si="19"/>
        <v>1</v>
      </c>
      <c r="Y138" t="s">
        <v>136</v>
      </c>
      <c r="Z138" t="str">
        <f t="shared" si="20"/>
        <v>2</v>
      </c>
      <c r="AA138" s="3">
        <v>5000</v>
      </c>
      <c r="AB138" s="2">
        <v>23000</v>
      </c>
      <c r="AC138" t="s">
        <v>645</v>
      </c>
      <c r="AD138" t="s">
        <v>478</v>
      </c>
      <c r="AE138">
        <v>100</v>
      </c>
      <c r="AG138">
        <v>0</v>
      </c>
      <c r="AI138">
        <v>0</v>
      </c>
      <c r="AJ138" t="s">
        <v>53</v>
      </c>
      <c r="AK138" t="s">
        <v>71</v>
      </c>
    </row>
    <row r="139" spans="1:37">
      <c r="A139">
        <v>10775998</v>
      </c>
      <c r="B139" t="s">
        <v>646</v>
      </c>
      <c r="C139">
        <v>918963</v>
      </c>
      <c r="D139" t="s">
        <v>647</v>
      </c>
      <c r="E139" t="s">
        <v>39</v>
      </c>
      <c r="F139" t="str">
        <f t="shared" si="14"/>
        <v>2</v>
      </c>
      <c r="G139" t="s">
        <v>56</v>
      </c>
      <c r="H139" t="str">
        <f t="shared" si="15"/>
        <v>2</v>
      </c>
      <c r="I139">
        <v>4</v>
      </c>
      <c r="J139">
        <v>1</v>
      </c>
      <c r="K139" t="s">
        <v>57</v>
      </c>
      <c r="L139" t="str">
        <f t="shared" si="16"/>
        <v>2</v>
      </c>
      <c r="M139">
        <v>2</v>
      </c>
      <c r="N139" t="s">
        <v>42</v>
      </c>
      <c r="O139" t="str">
        <f t="shared" si="17"/>
        <v>5</v>
      </c>
      <c r="P139" t="s">
        <v>43</v>
      </c>
      <c r="Q139">
        <v>1</v>
      </c>
      <c r="R139">
        <v>1</v>
      </c>
      <c r="S139" t="s">
        <v>648</v>
      </c>
      <c r="T139" t="s">
        <v>649</v>
      </c>
      <c r="U139" t="str">
        <f t="shared" si="18"/>
        <v>3</v>
      </c>
      <c r="V139" t="s">
        <v>46</v>
      </c>
      <c r="W139" t="s">
        <v>47</v>
      </c>
      <c r="X139" t="str">
        <f t="shared" si="19"/>
        <v>1</v>
      </c>
      <c r="Y139" t="s">
        <v>136</v>
      </c>
      <c r="Z139" t="str">
        <f t="shared" si="20"/>
        <v>2</v>
      </c>
      <c r="AA139" s="3">
        <v>5000</v>
      </c>
      <c r="AB139" s="2">
        <v>25000</v>
      </c>
      <c r="AC139" t="s">
        <v>184</v>
      </c>
      <c r="AD139" t="s">
        <v>185</v>
      </c>
      <c r="AE139">
        <v>100</v>
      </c>
      <c r="AG139">
        <v>0</v>
      </c>
      <c r="AI139">
        <v>0</v>
      </c>
      <c r="AJ139" t="s">
        <v>71</v>
      </c>
      <c r="AK139" t="s">
        <v>71</v>
      </c>
    </row>
    <row r="140" spans="1:37">
      <c r="A140">
        <v>10775334</v>
      </c>
      <c r="B140" t="s">
        <v>650</v>
      </c>
      <c r="C140">
        <v>998831</v>
      </c>
      <c r="D140" t="s">
        <v>651</v>
      </c>
      <c r="E140" t="s">
        <v>39</v>
      </c>
      <c r="F140" t="str">
        <f t="shared" si="14"/>
        <v>2</v>
      </c>
      <c r="G140" t="s">
        <v>40</v>
      </c>
      <c r="H140" t="str">
        <f t="shared" si="15"/>
        <v>1</v>
      </c>
      <c r="I140">
        <v>4</v>
      </c>
      <c r="J140">
        <v>1</v>
      </c>
      <c r="K140" t="s">
        <v>229</v>
      </c>
      <c r="L140" t="str">
        <f t="shared" si="16"/>
        <v>1</v>
      </c>
      <c r="M140">
        <v>3</v>
      </c>
      <c r="N140" t="s">
        <v>42</v>
      </c>
      <c r="O140" t="str">
        <f t="shared" si="17"/>
        <v>5</v>
      </c>
      <c r="P140" t="s">
        <v>154</v>
      </c>
      <c r="Q140">
        <v>1</v>
      </c>
      <c r="R140">
        <v>1</v>
      </c>
      <c r="S140" t="s">
        <v>592</v>
      </c>
      <c r="T140" t="s">
        <v>59</v>
      </c>
      <c r="U140" t="str">
        <f t="shared" si="18"/>
        <v>2</v>
      </c>
      <c r="V140" t="s">
        <v>46</v>
      </c>
      <c r="W140" t="s">
        <v>47</v>
      </c>
      <c r="X140" t="str">
        <f t="shared" si="19"/>
        <v>1</v>
      </c>
      <c r="Y140" t="s">
        <v>136</v>
      </c>
      <c r="Z140" t="str">
        <f t="shared" si="20"/>
        <v>2</v>
      </c>
      <c r="AA140" s="3">
        <v>5000</v>
      </c>
      <c r="AB140" s="2">
        <v>20000</v>
      </c>
      <c r="AC140" t="s">
        <v>652</v>
      </c>
      <c r="AD140" t="s">
        <v>286</v>
      </c>
      <c r="AE140">
        <v>100</v>
      </c>
      <c r="AG140">
        <v>0</v>
      </c>
      <c r="AI140">
        <v>0</v>
      </c>
      <c r="AJ140" t="s">
        <v>71</v>
      </c>
      <c r="AK140" t="s">
        <v>71</v>
      </c>
    </row>
    <row r="141" spans="1:37">
      <c r="A141">
        <v>10746671</v>
      </c>
      <c r="B141" t="s">
        <v>653</v>
      </c>
      <c r="C141">
        <v>931774</v>
      </c>
      <c r="D141" t="s">
        <v>654</v>
      </c>
      <c r="E141" t="s">
        <v>39</v>
      </c>
      <c r="F141" t="str">
        <f t="shared" si="14"/>
        <v>2</v>
      </c>
      <c r="G141" t="s">
        <v>56</v>
      </c>
      <c r="H141" t="str">
        <f t="shared" si="15"/>
        <v>2</v>
      </c>
      <c r="I141">
        <v>1</v>
      </c>
      <c r="J141">
        <v>1</v>
      </c>
      <c r="K141" t="s">
        <v>41</v>
      </c>
      <c r="L141" t="str">
        <f t="shared" si="16"/>
        <v>3</v>
      </c>
      <c r="M141">
        <v>2</v>
      </c>
      <c r="N141" t="s">
        <v>153</v>
      </c>
      <c r="O141" t="str">
        <f t="shared" si="17"/>
        <v>3</v>
      </c>
      <c r="P141" t="s">
        <v>43</v>
      </c>
      <c r="Q141">
        <v>1</v>
      </c>
      <c r="R141">
        <v>1</v>
      </c>
      <c r="S141" t="s">
        <v>102</v>
      </c>
      <c r="T141" t="s">
        <v>59</v>
      </c>
      <c r="U141" t="str">
        <f t="shared" si="18"/>
        <v>2</v>
      </c>
      <c r="V141" t="s">
        <v>67</v>
      </c>
      <c r="W141" t="s">
        <v>47</v>
      </c>
      <c r="X141" t="str">
        <f t="shared" si="19"/>
        <v>1</v>
      </c>
      <c r="Y141" t="s">
        <v>48</v>
      </c>
      <c r="Z141" t="str">
        <f t="shared" si="20"/>
        <v>1</v>
      </c>
      <c r="AA141" s="3">
        <v>5000</v>
      </c>
      <c r="AB141" s="2">
        <v>23000</v>
      </c>
      <c r="AC141" t="s">
        <v>655</v>
      </c>
      <c r="AE141">
        <v>100</v>
      </c>
      <c r="AG141">
        <v>0</v>
      </c>
      <c r="AI141">
        <v>0</v>
      </c>
      <c r="AJ141" t="s">
        <v>53</v>
      </c>
      <c r="AK141" t="s">
        <v>53</v>
      </c>
    </row>
    <row r="142" spans="1:37">
      <c r="A142">
        <v>10736894</v>
      </c>
      <c r="B142" t="s">
        <v>656</v>
      </c>
      <c r="C142">
        <v>1000412</v>
      </c>
      <c r="D142" t="s">
        <v>657</v>
      </c>
      <c r="E142" t="s">
        <v>65</v>
      </c>
      <c r="F142" t="str">
        <f t="shared" si="14"/>
        <v>1</v>
      </c>
      <c r="G142" t="s">
        <v>56</v>
      </c>
      <c r="H142" t="str">
        <f t="shared" si="15"/>
        <v>2</v>
      </c>
      <c r="I142">
        <v>3</v>
      </c>
      <c r="J142">
        <v>1</v>
      </c>
      <c r="K142" t="s">
        <v>78</v>
      </c>
      <c r="L142" t="str">
        <f t="shared" si="16"/>
        <v>4</v>
      </c>
      <c r="M142">
        <v>3</v>
      </c>
      <c r="N142" t="s">
        <v>42</v>
      </c>
      <c r="O142" t="str">
        <f t="shared" si="17"/>
        <v>5</v>
      </c>
      <c r="P142" t="s">
        <v>43</v>
      </c>
      <c r="Q142">
        <v>1</v>
      </c>
      <c r="R142">
        <v>1</v>
      </c>
      <c r="S142" t="s">
        <v>194</v>
      </c>
      <c r="T142" t="s">
        <v>59</v>
      </c>
      <c r="U142" t="str">
        <f t="shared" si="18"/>
        <v>2</v>
      </c>
      <c r="V142" t="s">
        <v>67</v>
      </c>
      <c r="W142" t="s">
        <v>173</v>
      </c>
      <c r="X142" t="str">
        <f t="shared" si="19"/>
        <v>2</v>
      </c>
      <c r="Y142" t="s">
        <v>48</v>
      </c>
      <c r="Z142" t="str">
        <f t="shared" si="20"/>
        <v>1</v>
      </c>
      <c r="AA142" s="3">
        <v>5000</v>
      </c>
      <c r="AB142" s="2">
        <v>15000</v>
      </c>
      <c r="AC142" t="s">
        <v>658</v>
      </c>
      <c r="AD142" t="s">
        <v>166</v>
      </c>
      <c r="AE142">
        <v>50</v>
      </c>
      <c r="AF142" t="s">
        <v>659</v>
      </c>
      <c r="AG142">
        <v>50</v>
      </c>
      <c r="AI142">
        <v>0</v>
      </c>
      <c r="AJ142" t="s">
        <v>53</v>
      </c>
      <c r="AK142" t="s">
        <v>317</v>
      </c>
    </row>
    <row r="143" spans="1:37">
      <c r="A143">
        <v>10726924</v>
      </c>
      <c r="B143" t="s">
        <v>660</v>
      </c>
      <c r="C143">
        <v>38128</v>
      </c>
      <c r="D143" t="s">
        <v>661</v>
      </c>
      <c r="E143" t="s">
        <v>65</v>
      </c>
      <c r="F143" t="str">
        <f t="shared" si="14"/>
        <v>1</v>
      </c>
      <c r="G143" t="s">
        <v>40</v>
      </c>
      <c r="H143" t="str">
        <f t="shared" si="15"/>
        <v>1</v>
      </c>
      <c r="I143">
        <v>1</v>
      </c>
      <c r="J143">
        <v>1</v>
      </c>
      <c r="K143" t="s">
        <v>122</v>
      </c>
      <c r="L143" t="str">
        <f t="shared" si="16"/>
        <v>5</v>
      </c>
      <c r="M143">
        <v>3</v>
      </c>
      <c r="N143" t="s">
        <v>153</v>
      </c>
      <c r="O143" t="str">
        <f t="shared" si="17"/>
        <v>3</v>
      </c>
      <c r="P143" t="s">
        <v>43</v>
      </c>
      <c r="Q143">
        <v>1</v>
      </c>
      <c r="R143">
        <v>1</v>
      </c>
      <c r="S143" t="s">
        <v>230</v>
      </c>
      <c r="T143" t="s">
        <v>59</v>
      </c>
      <c r="U143" t="str">
        <f t="shared" si="18"/>
        <v>2</v>
      </c>
      <c r="V143" t="s">
        <v>67</v>
      </c>
      <c r="W143" t="s">
        <v>173</v>
      </c>
      <c r="X143" t="str">
        <f t="shared" si="19"/>
        <v>2</v>
      </c>
      <c r="Y143" t="s">
        <v>48</v>
      </c>
      <c r="Z143" t="str">
        <f t="shared" si="20"/>
        <v>1</v>
      </c>
      <c r="AA143" s="3">
        <v>4600</v>
      </c>
      <c r="AB143" s="2">
        <v>10000</v>
      </c>
      <c r="AC143" t="s">
        <v>662</v>
      </c>
      <c r="AD143" t="s">
        <v>663</v>
      </c>
      <c r="AE143">
        <v>50</v>
      </c>
      <c r="AF143" t="s">
        <v>664</v>
      </c>
      <c r="AG143">
        <v>30</v>
      </c>
      <c r="AH143" t="s">
        <v>665</v>
      </c>
      <c r="AI143">
        <v>20</v>
      </c>
      <c r="AJ143" t="s">
        <v>53</v>
      </c>
      <c r="AK143" t="s">
        <v>71</v>
      </c>
    </row>
    <row r="144" spans="1:37">
      <c r="A144">
        <v>10797423</v>
      </c>
      <c r="B144" t="s">
        <v>666</v>
      </c>
      <c r="C144">
        <v>337661</v>
      </c>
      <c r="D144" t="s">
        <v>667</v>
      </c>
      <c r="E144" t="s">
        <v>39</v>
      </c>
      <c r="F144" t="str">
        <f t="shared" si="14"/>
        <v>2</v>
      </c>
      <c r="G144" t="s">
        <v>40</v>
      </c>
      <c r="H144" t="str">
        <f t="shared" si="15"/>
        <v>1</v>
      </c>
      <c r="I144">
        <v>1</v>
      </c>
      <c r="J144">
        <v>1</v>
      </c>
      <c r="K144" t="s">
        <v>229</v>
      </c>
      <c r="L144" t="str">
        <f t="shared" si="16"/>
        <v>1</v>
      </c>
      <c r="M144">
        <v>1</v>
      </c>
      <c r="N144" t="s">
        <v>42</v>
      </c>
      <c r="O144" t="str">
        <f t="shared" si="17"/>
        <v>5</v>
      </c>
      <c r="P144" t="s">
        <v>43</v>
      </c>
      <c r="Q144">
        <v>1</v>
      </c>
      <c r="R144">
        <v>1</v>
      </c>
      <c r="S144" t="s">
        <v>184</v>
      </c>
      <c r="T144" t="s">
        <v>59</v>
      </c>
      <c r="U144" t="str">
        <f t="shared" si="18"/>
        <v>2</v>
      </c>
      <c r="V144" t="s">
        <v>305</v>
      </c>
      <c r="W144" t="s">
        <v>47</v>
      </c>
      <c r="X144" t="str">
        <f t="shared" si="19"/>
        <v>1</v>
      </c>
      <c r="Y144" t="s">
        <v>136</v>
      </c>
      <c r="Z144" t="str">
        <f t="shared" si="20"/>
        <v>2</v>
      </c>
      <c r="AA144" s="3">
        <v>4500</v>
      </c>
      <c r="AB144" s="2">
        <v>20000</v>
      </c>
      <c r="AC144" t="s">
        <v>184</v>
      </c>
      <c r="AD144" t="s">
        <v>668</v>
      </c>
      <c r="AE144">
        <v>40</v>
      </c>
      <c r="AF144" t="s">
        <v>669</v>
      </c>
      <c r="AG144">
        <v>30</v>
      </c>
      <c r="AH144" t="s">
        <v>52</v>
      </c>
      <c r="AI144">
        <v>30</v>
      </c>
      <c r="AJ144" t="s">
        <v>71</v>
      </c>
      <c r="AK144" t="s">
        <v>71</v>
      </c>
    </row>
    <row r="145" spans="1:37">
      <c r="A145">
        <v>10776473</v>
      </c>
      <c r="B145" t="s">
        <v>670</v>
      </c>
      <c r="C145">
        <v>931774</v>
      </c>
      <c r="D145" t="s">
        <v>671</v>
      </c>
      <c r="E145" t="s">
        <v>39</v>
      </c>
      <c r="F145" t="str">
        <f t="shared" si="14"/>
        <v>2</v>
      </c>
      <c r="G145" t="s">
        <v>56</v>
      </c>
      <c r="H145" t="str">
        <f t="shared" si="15"/>
        <v>2</v>
      </c>
      <c r="I145">
        <v>3</v>
      </c>
      <c r="J145">
        <v>2</v>
      </c>
      <c r="K145" t="s">
        <v>41</v>
      </c>
      <c r="L145" t="str">
        <f t="shared" si="16"/>
        <v>3</v>
      </c>
      <c r="M145">
        <v>2</v>
      </c>
      <c r="N145" t="s">
        <v>153</v>
      </c>
      <c r="O145" t="str">
        <f t="shared" si="17"/>
        <v>3</v>
      </c>
      <c r="P145" t="s">
        <v>43</v>
      </c>
      <c r="Q145">
        <v>1</v>
      </c>
      <c r="R145">
        <v>1</v>
      </c>
      <c r="S145" t="s">
        <v>215</v>
      </c>
      <c r="T145" t="s">
        <v>59</v>
      </c>
      <c r="U145" t="str">
        <f t="shared" si="18"/>
        <v>2</v>
      </c>
      <c r="V145" t="s">
        <v>46</v>
      </c>
      <c r="W145" t="s">
        <v>47</v>
      </c>
      <c r="X145" t="str">
        <f t="shared" si="19"/>
        <v>1</v>
      </c>
      <c r="Y145" t="s">
        <v>48</v>
      </c>
      <c r="Z145" t="str">
        <f t="shared" si="20"/>
        <v>1</v>
      </c>
      <c r="AA145" s="3">
        <v>4500</v>
      </c>
      <c r="AB145" s="2">
        <v>21500</v>
      </c>
      <c r="AC145" t="s">
        <v>672</v>
      </c>
      <c r="AD145" t="s">
        <v>673</v>
      </c>
      <c r="AE145">
        <v>100</v>
      </c>
      <c r="AG145">
        <v>0</v>
      </c>
      <c r="AI145">
        <v>0</v>
      </c>
      <c r="AJ145" t="s">
        <v>53</v>
      </c>
      <c r="AK145" t="s">
        <v>71</v>
      </c>
    </row>
    <row r="146" spans="1:37">
      <c r="A146">
        <v>11313518</v>
      </c>
      <c r="B146" t="s">
        <v>674</v>
      </c>
      <c r="C146">
        <v>1014707</v>
      </c>
      <c r="D146" t="s">
        <v>675</v>
      </c>
      <c r="E146" t="s">
        <v>39</v>
      </c>
      <c r="F146" t="str">
        <f t="shared" si="14"/>
        <v>2</v>
      </c>
      <c r="G146" t="s">
        <v>56</v>
      </c>
      <c r="H146" t="str">
        <f t="shared" si="15"/>
        <v>2</v>
      </c>
      <c r="I146">
        <v>4</v>
      </c>
      <c r="J146">
        <v>1</v>
      </c>
      <c r="K146" t="s">
        <v>41</v>
      </c>
      <c r="L146" t="str">
        <f t="shared" si="16"/>
        <v>3</v>
      </c>
      <c r="M146">
        <v>2</v>
      </c>
      <c r="N146" t="s">
        <v>153</v>
      </c>
      <c r="O146" t="str">
        <f t="shared" si="17"/>
        <v>3</v>
      </c>
      <c r="P146" t="s">
        <v>43</v>
      </c>
      <c r="Q146">
        <v>1</v>
      </c>
      <c r="R146">
        <v>1</v>
      </c>
      <c r="S146" t="s">
        <v>230</v>
      </c>
      <c r="T146" t="s">
        <v>59</v>
      </c>
      <c r="U146" t="str">
        <f t="shared" si="18"/>
        <v>2</v>
      </c>
      <c r="V146" t="s">
        <v>46</v>
      </c>
      <c r="W146" t="s">
        <v>47</v>
      </c>
      <c r="X146" t="str">
        <f t="shared" si="19"/>
        <v>1</v>
      </c>
      <c r="Y146" t="s">
        <v>136</v>
      </c>
      <c r="Z146" t="str">
        <f t="shared" si="20"/>
        <v>2</v>
      </c>
      <c r="AA146" s="3">
        <v>4300</v>
      </c>
      <c r="AB146" s="2">
        <v>27000</v>
      </c>
      <c r="AC146" t="s">
        <v>676</v>
      </c>
      <c r="AD146" t="s">
        <v>677</v>
      </c>
      <c r="AE146">
        <v>100</v>
      </c>
      <c r="AG146">
        <v>0</v>
      </c>
      <c r="AI146">
        <v>0</v>
      </c>
      <c r="AJ146" t="s">
        <v>71</v>
      </c>
      <c r="AK146" t="s">
        <v>212</v>
      </c>
    </row>
    <row r="147" spans="1:37">
      <c r="A147">
        <v>11197845</v>
      </c>
      <c r="B147" t="s">
        <v>678</v>
      </c>
      <c r="C147">
        <v>38128</v>
      </c>
      <c r="D147" t="s">
        <v>679</v>
      </c>
      <c r="E147" t="s">
        <v>65</v>
      </c>
      <c r="F147" t="str">
        <f t="shared" si="14"/>
        <v>1</v>
      </c>
      <c r="G147" t="s">
        <v>40</v>
      </c>
      <c r="H147" t="str">
        <f t="shared" si="15"/>
        <v>1</v>
      </c>
      <c r="I147">
        <v>2</v>
      </c>
      <c r="J147">
        <v>1</v>
      </c>
      <c r="K147" t="s">
        <v>78</v>
      </c>
      <c r="L147" t="str">
        <f t="shared" si="16"/>
        <v>4</v>
      </c>
      <c r="M147">
        <v>3</v>
      </c>
      <c r="N147" t="s">
        <v>153</v>
      </c>
      <c r="O147" t="str">
        <f t="shared" si="17"/>
        <v>3</v>
      </c>
      <c r="P147" t="s">
        <v>43</v>
      </c>
      <c r="Q147">
        <v>1</v>
      </c>
      <c r="R147">
        <v>1</v>
      </c>
      <c r="S147" t="s">
        <v>203</v>
      </c>
      <c r="T147" t="s">
        <v>59</v>
      </c>
      <c r="U147" t="str">
        <f t="shared" si="18"/>
        <v>2</v>
      </c>
      <c r="V147" t="s">
        <v>67</v>
      </c>
      <c r="W147" t="s">
        <v>47</v>
      </c>
      <c r="X147" t="str">
        <f t="shared" si="19"/>
        <v>1</v>
      </c>
      <c r="Y147" t="s">
        <v>48</v>
      </c>
      <c r="Z147" t="str">
        <f t="shared" si="20"/>
        <v>1</v>
      </c>
      <c r="AA147" s="3">
        <v>4000</v>
      </c>
      <c r="AB147" s="2">
        <v>18000</v>
      </c>
      <c r="AC147" t="s">
        <v>680</v>
      </c>
      <c r="AD147" t="s">
        <v>166</v>
      </c>
      <c r="AE147">
        <v>50</v>
      </c>
      <c r="AF147" t="s">
        <v>291</v>
      </c>
      <c r="AG147">
        <v>50</v>
      </c>
      <c r="AI147">
        <v>0</v>
      </c>
      <c r="AJ147" t="s">
        <v>71</v>
      </c>
      <c r="AK147" t="s">
        <v>71</v>
      </c>
    </row>
    <row r="148" spans="1:37">
      <c r="A148">
        <v>11146259</v>
      </c>
      <c r="B148" t="s">
        <v>681</v>
      </c>
      <c r="C148">
        <v>869137</v>
      </c>
      <c r="D148" t="s">
        <v>682</v>
      </c>
      <c r="E148" t="s">
        <v>65</v>
      </c>
      <c r="F148" t="str">
        <f t="shared" si="14"/>
        <v>1</v>
      </c>
      <c r="G148" t="s">
        <v>40</v>
      </c>
      <c r="H148" t="str">
        <f t="shared" si="15"/>
        <v>1</v>
      </c>
      <c r="I148">
        <v>1</v>
      </c>
      <c r="J148">
        <v>1</v>
      </c>
      <c r="K148" t="s">
        <v>41</v>
      </c>
      <c r="L148" t="str">
        <f t="shared" si="16"/>
        <v>3</v>
      </c>
      <c r="M148">
        <v>1</v>
      </c>
      <c r="N148" t="s">
        <v>42</v>
      </c>
      <c r="O148" t="str">
        <f t="shared" si="17"/>
        <v>5</v>
      </c>
      <c r="P148" t="s">
        <v>43</v>
      </c>
      <c r="Q148">
        <v>1</v>
      </c>
      <c r="R148">
        <v>1</v>
      </c>
      <c r="S148" t="s">
        <v>683</v>
      </c>
      <c r="T148" t="s">
        <v>59</v>
      </c>
      <c r="U148" t="str">
        <f t="shared" si="18"/>
        <v>2</v>
      </c>
      <c r="V148" t="s">
        <v>67</v>
      </c>
      <c r="W148" t="s">
        <v>47</v>
      </c>
      <c r="X148" t="str">
        <f t="shared" si="19"/>
        <v>1</v>
      </c>
      <c r="Y148" t="s">
        <v>136</v>
      </c>
      <c r="Z148" t="str">
        <f t="shared" si="20"/>
        <v>2</v>
      </c>
      <c r="AA148" s="3">
        <v>4000</v>
      </c>
      <c r="AB148" s="2">
        <v>46000</v>
      </c>
      <c r="AC148" t="s">
        <v>684</v>
      </c>
      <c r="AD148" t="s">
        <v>390</v>
      </c>
      <c r="AE148">
        <v>50</v>
      </c>
      <c r="AF148" t="s">
        <v>158</v>
      </c>
      <c r="AG148">
        <v>50</v>
      </c>
      <c r="AI148">
        <v>0</v>
      </c>
      <c r="AJ148" t="s">
        <v>53</v>
      </c>
      <c r="AK148" t="s">
        <v>317</v>
      </c>
    </row>
    <row r="149" spans="1:37">
      <c r="A149">
        <v>10998730</v>
      </c>
      <c r="B149" t="s">
        <v>685</v>
      </c>
      <c r="C149">
        <v>1014048</v>
      </c>
      <c r="D149" t="s">
        <v>686</v>
      </c>
      <c r="E149" t="s">
        <v>65</v>
      </c>
      <c r="F149" t="str">
        <f t="shared" si="14"/>
        <v>1</v>
      </c>
      <c r="G149" t="s">
        <v>56</v>
      </c>
      <c r="H149" t="str">
        <f t="shared" si="15"/>
        <v>2</v>
      </c>
      <c r="I149">
        <v>4</v>
      </c>
      <c r="J149">
        <v>2</v>
      </c>
      <c r="K149" t="s">
        <v>41</v>
      </c>
      <c r="L149" t="str">
        <f t="shared" si="16"/>
        <v>3</v>
      </c>
      <c r="M149">
        <v>3</v>
      </c>
      <c r="N149" t="s">
        <v>42</v>
      </c>
      <c r="O149" t="str">
        <f t="shared" si="17"/>
        <v>5</v>
      </c>
      <c r="P149" t="s">
        <v>43</v>
      </c>
      <c r="Q149">
        <v>1</v>
      </c>
      <c r="R149">
        <v>1</v>
      </c>
      <c r="S149" t="s">
        <v>240</v>
      </c>
      <c r="T149" t="s">
        <v>59</v>
      </c>
      <c r="U149" t="str">
        <f t="shared" si="18"/>
        <v>2</v>
      </c>
      <c r="V149" t="s">
        <v>46</v>
      </c>
      <c r="W149" t="s">
        <v>47</v>
      </c>
      <c r="X149" t="str">
        <f t="shared" si="19"/>
        <v>1</v>
      </c>
      <c r="Y149" t="s">
        <v>48</v>
      </c>
      <c r="Z149" t="str">
        <f t="shared" si="20"/>
        <v>1</v>
      </c>
      <c r="AA149" s="3">
        <v>4000</v>
      </c>
      <c r="AB149" s="2">
        <v>16000</v>
      </c>
      <c r="AC149" t="s">
        <v>687</v>
      </c>
      <c r="AD149" t="s">
        <v>455</v>
      </c>
      <c r="AE149">
        <v>100</v>
      </c>
      <c r="AG149">
        <v>0</v>
      </c>
      <c r="AI149">
        <v>0</v>
      </c>
      <c r="AJ149" t="s">
        <v>71</v>
      </c>
      <c r="AK149" t="s">
        <v>71</v>
      </c>
    </row>
    <row r="150" spans="1:37">
      <c r="A150">
        <v>10969971</v>
      </c>
      <c r="B150" t="s">
        <v>688</v>
      </c>
      <c r="C150">
        <v>142704</v>
      </c>
      <c r="D150" t="s">
        <v>689</v>
      </c>
      <c r="E150" t="s">
        <v>39</v>
      </c>
      <c r="F150" t="str">
        <f t="shared" si="14"/>
        <v>2</v>
      </c>
      <c r="G150" t="s">
        <v>56</v>
      </c>
      <c r="H150" t="str">
        <f t="shared" si="15"/>
        <v>2</v>
      </c>
      <c r="I150">
        <v>4</v>
      </c>
      <c r="J150">
        <v>1</v>
      </c>
      <c r="K150" t="s">
        <v>78</v>
      </c>
      <c r="L150" t="str">
        <f t="shared" si="16"/>
        <v>4</v>
      </c>
      <c r="M150">
        <v>2</v>
      </c>
      <c r="N150" t="s">
        <v>42</v>
      </c>
      <c r="O150" t="str">
        <f t="shared" si="17"/>
        <v>5</v>
      </c>
      <c r="P150" t="s">
        <v>43</v>
      </c>
      <c r="Q150">
        <v>1</v>
      </c>
      <c r="R150">
        <v>1</v>
      </c>
      <c r="S150" t="s">
        <v>203</v>
      </c>
      <c r="T150" t="s">
        <v>59</v>
      </c>
      <c r="U150" t="str">
        <f t="shared" si="18"/>
        <v>2</v>
      </c>
      <c r="V150" t="s">
        <v>46</v>
      </c>
      <c r="W150" t="s">
        <v>47</v>
      </c>
      <c r="X150" t="str">
        <f t="shared" si="19"/>
        <v>1</v>
      </c>
      <c r="Y150" t="s">
        <v>136</v>
      </c>
      <c r="Z150" t="str">
        <f t="shared" si="20"/>
        <v>2</v>
      </c>
      <c r="AA150" s="3">
        <v>4000</v>
      </c>
      <c r="AB150" s="2">
        <v>20000</v>
      </c>
      <c r="AC150" t="s">
        <v>690</v>
      </c>
      <c r="AD150" t="s">
        <v>52</v>
      </c>
      <c r="AE150">
        <v>100</v>
      </c>
      <c r="AG150">
        <v>0</v>
      </c>
      <c r="AI150">
        <v>0</v>
      </c>
      <c r="AJ150" t="s">
        <v>53</v>
      </c>
      <c r="AK150" t="s">
        <v>248</v>
      </c>
    </row>
    <row r="151" spans="1:37">
      <c r="A151">
        <v>10966984</v>
      </c>
      <c r="B151" t="s">
        <v>691</v>
      </c>
      <c r="C151">
        <v>439383</v>
      </c>
      <c r="D151" t="s">
        <v>692</v>
      </c>
      <c r="E151" t="s">
        <v>39</v>
      </c>
      <c r="F151" t="str">
        <f t="shared" si="14"/>
        <v>2</v>
      </c>
      <c r="G151" t="s">
        <v>56</v>
      </c>
      <c r="H151" t="str">
        <f t="shared" si="15"/>
        <v>2</v>
      </c>
      <c r="I151">
        <v>4</v>
      </c>
      <c r="J151">
        <v>1</v>
      </c>
      <c r="K151" t="s">
        <v>188</v>
      </c>
      <c r="L151" t="str">
        <f t="shared" si="16"/>
        <v>7</v>
      </c>
      <c r="M151">
        <v>2</v>
      </c>
      <c r="N151" t="s">
        <v>42</v>
      </c>
      <c r="O151" t="str">
        <f t="shared" si="17"/>
        <v>5</v>
      </c>
      <c r="P151" t="s">
        <v>43</v>
      </c>
      <c r="Q151">
        <v>1</v>
      </c>
      <c r="R151">
        <v>1</v>
      </c>
      <c r="S151" t="s">
        <v>58</v>
      </c>
      <c r="T151" t="s">
        <v>59</v>
      </c>
      <c r="U151" t="str">
        <f t="shared" si="18"/>
        <v>2</v>
      </c>
      <c r="V151" t="s">
        <v>46</v>
      </c>
      <c r="W151" t="s">
        <v>47</v>
      </c>
      <c r="X151" t="str">
        <f t="shared" si="19"/>
        <v>1</v>
      </c>
      <c r="Y151" t="s">
        <v>48</v>
      </c>
      <c r="Z151" t="str">
        <f t="shared" si="20"/>
        <v>1</v>
      </c>
      <c r="AA151" s="3">
        <v>4000</v>
      </c>
      <c r="AB151" s="2">
        <v>16000</v>
      </c>
      <c r="AC151" t="s">
        <v>693</v>
      </c>
      <c r="AD151" t="s">
        <v>398</v>
      </c>
      <c r="AE151">
        <v>100</v>
      </c>
      <c r="AG151">
        <v>0</v>
      </c>
      <c r="AI151">
        <v>0</v>
      </c>
      <c r="AJ151" t="s">
        <v>53</v>
      </c>
      <c r="AK151" t="s">
        <v>71</v>
      </c>
    </row>
    <row r="152" spans="1:37">
      <c r="A152">
        <v>10960028</v>
      </c>
      <c r="B152" t="s">
        <v>694</v>
      </c>
      <c r="C152">
        <v>161351</v>
      </c>
      <c r="D152" t="s">
        <v>695</v>
      </c>
      <c r="E152" t="s">
        <v>39</v>
      </c>
      <c r="F152" t="str">
        <f t="shared" si="14"/>
        <v>2</v>
      </c>
      <c r="G152" t="s">
        <v>56</v>
      </c>
      <c r="H152" t="str">
        <f t="shared" si="15"/>
        <v>2</v>
      </c>
      <c r="I152">
        <v>4</v>
      </c>
      <c r="J152">
        <v>1</v>
      </c>
      <c r="K152" t="s">
        <v>41</v>
      </c>
      <c r="L152" t="str">
        <f t="shared" si="16"/>
        <v>3</v>
      </c>
      <c r="M152">
        <v>2</v>
      </c>
      <c r="N152" t="s">
        <v>42</v>
      </c>
      <c r="O152" t="str">
        <f t="shared" si="17"/>
        <v>5</v>
      </c>
      <c r="P152" t="s">
        <v>43</v>
      </c>
      <c r="Q152">
        <v>1</v>
      </c>
      <c r="R152">
        <v>1</v>
      </c>
      <c r="S152" t="s">
        <v>178</v>
      </c>
      <c r="T152" t="s">
        <v>59</v>
      </c>
      <c r="U152" t="str">
        <f t="shared" si="18"/>
        <v>2</v>
      </c>
      <c r="V152" t="s">
        <v>67</v>
      </c>
      <c r="W152" t="s">
        <v>47</v>
      </c>
      <c r="X152" t="str">
        <f t="shared" si="19"/>
        <v>1</v>
      </c>
      <c r="Y152" t="s">
        <v>48</v>
      </c>
      <c r="Z152" t="str">
        <f t="shared" si="20"/>
        <v>1</v>
      </c>
      <c r="AA152" s="3">
        <v>4000</v>
      </c>
      <c r="AB152" s="2">
        <v>17000</v>
      </c>
      <c r="AC152" t="s">
        <v>696</v>
      </c>
      <c r="AD152" t="s">
        <v>232</v>
      </c>
      <c r="AE152">
        <v>100</v>
      </c>
      <c r="AG152">
        <v>0</v>
      </c>
      <c r="AI152">
        <v>0</v>
      </c>
      <c r="AJ152" t="s">
        <v>53</v>
      </c>
      <c r="AK152" t="s">
        <v>53</v>
      </c>
    </row>
    <row r="153" spans="1:37">
      <c r="A153">
        <v>10875323</v>
      </c>
      <c r="B153" t="s">
        <v>697</v>
      </c>
      <c r="C153">
        <v>161351</v>
      </c>
      <c r="D153" t="s">
        <v>698</v>
      </c>
      <c r="E153" t="s">
        <v>39</v>
      </c>
      <c r="F153" t="str">
        <f t="shared" si="14"/>
        <v>2</v>
      </c>
      <c r="G153" t="s">
        <v>40</v>
      </c>
      <c r="H153" t="str">
        <f t="shared" si="15"/>
        <v>1</v>
      </c>
      <c r="I153">
        <v>1</v>
      </c>
      <c r="J153">
        <v>1</v>
      </c>
      <c r="K153" t="s">
        <v>41</v>
      </c>
      <c r="L153" t="str">
        <f t="shared" si="16"/>
        <v>3</v>
      </c>
      <c r="M153">
        <v>2</v>
      </c>
      <c r="N153" t="s">
        <v>42</v>
      </c>
      <c r="O153" t="str">
        <f t="shared" si="17"/>
        <v>5</v>
      </c>
      <c r="P153" t="s">
        <v>43</v>
      </c>
      <c r="Q153">
        <v>1</v>
      </c>
      <c r="R153">
        <v>1</v>
      </c>
      <c r="S153" t="s">
        <v>154</v>
      </c>
      <c r="T153" t="s">
        <v>59</v>
      </c>
      <c r="U153" t="str">
        <f t="shared" si="18"/>
        <v>2</v>
      </c>
      <c r="V153" t="s">
        <v>305</v>
      </c>
      <c r="W153" t="s">
        <v>47</v>
      </c>
      <c r="X153" t="str">
        <f t="shared" si="19"/>
        <v>1</v>
      </c>
      <c r="Y153" t="s">
        <v>48</v>
      </c>
      <c r="Z153" t="str">
        <f t="shared" si="20"/>
        <v>1</v>
      </c>
      <c r="AA153" s="3">
        <v>4000</v>
      </c>
      <c r="AB153" s="2">
        <v>16000</v>
      </c>
      <c r="AC153" t="s">
        <v>389</v>
      </c>
      <c r="AD153" t="s">
        <v>232</v>
      </c>
      <c r="AE153">
        <v>100</v>
      </c>
      <c r="AG153">
        <v>0</v>
      </c>
      <c r="AI153">
        <v>0</v>
      </c>
      <c r="AJ153" t="s">
        <v>53</v>
      </c>
      <c r="AK153" t="s">
        <v>71</v>
      </c>
    </row>
    <row r="154" spans="1:37">
      <c r="A154">
        <v>10842334</v>
      </c>
      <c r="B154" t="s">
        <v>699</v>
      </c>
      <c r="C154">
        <v>439383</v>
      </c>
      <c r="D154" t="s">
        <v>700</v>
      </c>
      <c r="E154" t="s">
        <v>39</v>
      </c>
      <c r="F154" t="str">
        <f t="shared" si="14"/>
        <v>2</v>
      </c>
      <c r="G154" t="s">
        <v>56</v>
      </c>
      <c r="H154" t="str">
        <f t="shared" si="15"/>
        <v>2</v>
      </c>
      <c r="I154">
        <v>4</v>
      </c>
      <c r="J154">
        <v>1</v>
      </c>
      <c r="K154" t="s">
        <v>57</v>
      </c>
      <c r="L154" t="str">
        <f t="shared" si="16"/>
        <v>2</v>
      </c>
      <c r="M154">
        <v>2</v>
      </c>
      <c r="N154" t="s">
        <v>153</v>
      </c>
      <c r="O154" t="str">
        <f t="shared" si="17"/>
        <v>3</v>
      </c>
      <c r="P154" t="s">
        <v>43</v>
      </c>
      <c r="Q154">
        <v>1</v>
      </c>
      <c r="R154">
        <v>1</v>
      </c>
      <c r="S154" t="s">
        <v>58</v>
      </c>
      <c r="T154" t="s">
        <v>45</v>
      </c>
      <c r="U154" t="str">
        <f t="shared" si="18"/>
        <v>1</v>
      </c>
      <c r="V154" t="s">
        <v>46</v>
      </c>
      <c r="W154" t="s">
        <v>47</v>
      </c>
      <c r="X154" t="str">
        <f t="shared" si="19"/>
        <v>1</v>
      </c>
      <c r="Y154" t="s">
        <v>48</v>
      </c>
      <c r="Z154" t="str">
        <f t="shared" si="20"/>
        <v>1</v>
      </c>
      <c r="AA154" s="3">
        <v>4000</v>
      </c>
      <c r="AB154" s="2" t="s">
        <v>74</v>
      </c>
      <c r="AC154" t="s">
        <v>701</v>
      </c>
      <c r="AD154" t="s">
        <v>52</v>
      </c>
      <c r="AE154">
        <v>100</v>
      </c>
      <c r="AG154">
        <v>0</v>
      </c>
      <c r="AI154">
        <v>0</v>
      </c>
      <c r="AJ154" t="s">
        <v>53</v>
      </c>
      <c r="AK154" t="s">
        <v>53</v>
      </c>
    </row>
    <row r="155" spans="1:37">
      <c r="A155">
        <v>10827178</v>
      </c>
      <c r="B155" t="s">
        <v>702</v>
      </c>
      <c r="C155">
        <v>439383</v>
      </c>
      <c r="D155" t="s">
        <v>703</v>
      </c>
      <c r="E155" t="s">
        <v>39</v>
      </c>
      <c r="F155" t="str">
        <f t="shared" si="14"/>
        <v>2</v>
      </c>
      <c r="G155" t="s">
        <v>40</v>
      </c>
      <c r="H155" t="str">
        <f t="shared" si="15"/>
        <v>1</v>
      </c>
      <c r="I155">
        <v>1</v>
      </c>
      <c r="J155">
        <v>1</v>
      </c>
      <c r="K155" t="s">
        <v>41</v>
      </c>
      <c r="L155" t="str">
        <f t="shared" si="16"/>
        <v>3</v>
      </c>
      <c r="M155">
        <v>3</v>
      </c>
      <c r="N155" t="s">
        <v>42</v>
      </c>
      <c r="O155" t="str">
        <f t="shared" si="17"/>
        <v>5</v>
      </c>
      <c r="P155" t="s">
        <v>43</v>
      </c>
      <c r="Q155">
        <v>1</v>
      </c>
      <c r="R155">
        <v>1</v>
      </c>
      <c r="S155" t="s">
        <v>58</v>
      </c>
      <c r="T155" t="s">
        <v>59</v>
      </c>
      <c r="U155" t="str">
        <f t="shared" si="18"/>
        <v>2</v>
      </c>
      <c r="V155" t="s">
        <v>46</v>
      </c>
      <c r="W155" t="s">
        <v>47</v>
      </c>
      <c r="X155" t="str">
        <f t="shared" si="19"/>
        <v>1</v>
      </c>
      <c r="Y155" t="s">
        <v>48</v>
      </c>
      <c r="Z155" t="str">
        <f t="shared" si="20"/>
        <v>1</v>
      </c>
      <c r="AA155" s="3">
        <v>4000</v>
      </c>
      <c r="AB155" s="2" t="s">
        <v>704</v>
      </c>
      <c r="AC155" t="s">
        <v>705</v>
      </c>
      <c r="AD155" t="s">
        <v>52</v>
      </c>
      <c r="AE155">
        <v>100</v>
      </c>
      <c r="AG155">
        <v>0</v>
      </c>
      <c r="AI155">
        <v>0</v>
      </c>
      <c r="AJ155" t="s">
        <v>53</v>
      </c>
      <c r="AK155" t="s">
        <v>53</v>
      </c>
    </row>
    <row r="156" spans="1:37">
      <c r="A156">
        <v>10797084</v>
      </c>
      <c r="B156" t="s">
        <v>706</v>
      </c>
      <c r="C156">
        <v>337661</v>
      </c>
      <c r="D156" t="s">
        <v>707</v>
      </c>
      <c r="E156" t="s">
        <v>39</v>
      </c>
      <c r="F156" t="str">
        <f t="shared" si="14"/>
        <v>2</v>
      </c>
      <c r="G156" t="s">
        <v>40</v>
      </c>
      <c r="H156" t="str">
        <f t="shared" si="15"/>
        <v>1</v>
      </c>
      <c r="I156">
        <v>1</v>
      </c>
      <c r="J156">
        <v>2</v>
      </c>
      <c r="K156" t="s">
        <v>57</v>
      </c>
      <c r="L156" t="str">
        <f t="shared" si="16"/>
        <v>2</v>
      </c>
      <c r="M156">
        <v>2</v>
      </c>
      <c r="N156" t="s">
        <v>42</v>
      </c>
      <c r="O156" t="str">
        <f t="shared" si="17"/>
        <v>5</v>
      </c>
      <c r="P156" t="s">
        <v>43</v>
      </c>
      <c r="Q156">
        <v>1</v>
      </c>
      <c r="R156">
        <v>1</v>
      </c>
      <c r="S156" t="s">
        <v>203</v>
      </c>
      <c r="T156" t="s">
        <v>59</v>
      </c>
      <c r="U156" t="str">
        <f t="shared" si="18"/>
        <v>2</v>
      </c>
      <c r="V156" t="s">
        <v>46</v>
      </c>
      <c r="W156" t="s">
        <v>47</v>
      </c>
      <c r="X156" t="str">
        <f t="shared" si="19"/>
        <v>1</v>
      </c>
      <c r="Y156" t="s">
        <v>136</v>
      </c>
      <c r="Z156" t="str">
        <f t="shared" si="20"/>
        <v>2</v>
      </c>
      <c r="AA156" s="3">
        <v>4000</v>
      </c>
      <c r="AB156" s="2">
        <v>20000</v>
      </c>
      <c r="AC156" t="s">
        <v>708</v>
      </c>
      <c r="AD156" t="s">
        <v>324</v>
      </c>
      <c r="AE156">
        <v>100</v>
      </c>
      <c r="AG156">
        <v>0</v>
      </c>
      <c r="AI156">
        <v>0</v>
      </c>
      <c r="AJ156" t="s">
        <v>53</v>
      </c>
      <c r="AK156" t="s">
        <v>248</v>
      </c>
    </row>
    <row r="157" spans="1:37">
      <c r="A157">
        <v>10774810</v>
      </c>
      <c r="B157" t="s">
        <v>709</v>
      </c>
      <c r="C157">
        <v>439383</v>
      </c>
      <c r="D157" t="s">
        <v>710</v>
      </c>
      <c r="E157" t="s">
        <v>39</v>
      </c>
      <c r="F157" t="str">
        <f t="shared" si="14"/>
        <v>2</v>
      </c>
      <c r="G157" t="s">
        <v>40</v>
      </c>
      <c r="H157" t="str">
        <f t="shared" si="15"/>
        <v>1</v>
      </c>
      <c r="I157">
        <v>1</v>
      </c>
      <c r="J157">
        <v>1</v>
      </c>
      <c r="K157" t="s">
        <v>122</v>
      </c>
      <c r="L157" t="str">
        <f t="shared" si="16"/>
        <v>5</v>
      </c>
      <c r="M157">
        <v>2</v>
      </c>
      <c r="N157" t="s">
        <v>42</v>
      </c>
      <c r="O157" t="str">
        <f t="shared" si="17"/>
        <v>5</v>
      </c>
      <c r="P157" t="s">
        <v>43</v>
      </c>
      <c r="Q157">
        <v>1</v>
      </c>
      <c r="R157">
        <v>1</v>
      </c>
      <c r="S157" t="s">
        <v>44</v>
      </c>
      <c r="T157" t="s">
        <v>45</v>
      </c>
      <c r="U157" t="str">
        <f t="shared" si="18"/>
        <v>1</v>
      </c>
      <c r="V157" t="s">
        <v>46</v>
      </c>
      <c r="W157" t="s">
        <v>47</v>
      </c>
      <c r="X157" t="str">
        <f t="shared" si="19"/>
        <v>1</v>
      </c>
      <c r="Y157" t="s">
        <v>48</v>
      </c>
      <c r="Z157" t="str">
        <f t="shared" si="20"/>
        <v>1</v>
      </c>
      <c r="AA157" s="3">
        <v>4000</v>
      </c>
      <c r="AB157" s="2" t="s">
        <v>68</v>
      </c>
      <c r="AC157" t="s">
        <v>711</v>
      </c>
      <c r="AD157" t="s">
        <v>52</v>
      </c>
      <c r="AE157">
        <v>100</v>
      </c>
      <c r="AG157">
        <v>0</v>
      </c>
      <c r="AI157">
        <v>0</v>
      </c>
      <c r="AJ157" t="s">
        <v>53</v>
      </c>
      <c r="AK157" t="s">
        <v>71</v>
      </c>
    </row>
    <row r="158" spans="1:37">
      <c r="A158">
        <v>10773492</v>
      </c>
      <c r="B158" t="s">
        <v>712</v>
      </c>
      <c r="C158">
        <v>439383</v>
      </c>
      <c r="D158" t="s">
        <v>713</v>
      </c>
      <c r="E158" t="s">
        <v>39</v>
      </c>
      <c r="F158" t="str">
        <f t="shared" si="14"/>
        <v>2</v>
      </c>
      <c r="G158" t="s">
        <v>40</v>
      </c>
      <c r="H158" t="str">
        <f t="shared" si="15"/>
        <v>1</v>
      </c>
      <c r="I158">
        <v>1</v>
      </c>
      <c r="J158">
        <v>1</v>
      </c>
      <c r="K158" t="s">
        <v>57</v>
      </c>
      <c r="L158" t="str">
        <f t="shared" si="16"/>
        <v>2</v>
      </c>
      <c r="M158">
        <v>2</v>
      </c>
      <c r="N158" t="s">
        <v>153</v>
      </c>
      <c r="O158" t="str">
        <f t="shared" si="17"/>
        <v>3</v>
      </c>
      <c r="P158" t="s">
        <v>43</v>
      </c>
      <c r="Q158">
        <v>1</v>
      </c>
      <c r="R158">
        <v>1</v>
      </c>
      <c r="S158" t="s">
        <v>44</v>
      </c>
      <c r="T158" t="s">
        <v>45</v>
      </c>
      <c r="U158" t="str">
        <f t="shared" si="18"/>
        <v>1</v>
      </c>
      <c r="V158" t="s">
        <v>46</v>
      </c>
      <c r="W158" t="s">
        <v>47</v>
      </c>
      <c r="X158" t="str">
        <f t="shared" si="19"/>
        <v>1</v>
      </c>
      <c r="Y158" t="s">
        <v>48</v>
      </c>
      <c r="Z158" t="str">
        <f t="shared" si="20"/>
        <v>1</v>
      </c>
      <c r="AA158" s="3">
        <v>4000</v>
      </c>
      <c r="AB158" s="2" t="s">
        <v>68</v>
      </c>
      <c r="AC158" t="s">
        <v>714</v>
      </c>
      <c r="AD158" t="s">
        <v>52</v>
      </c>
      <c r="AE158">
        <v>100</v>
      </c>
      <c r="AG158">
        <v>0</v>
      </c>
      <c r="AI158">
        <v>0</v>
      </c>
      <c r="AJ158" t="s">
        <v>71</v>
      </c>
      <c r="AK158" t="s">
        <v>71</v>
      </c>
    </row>
    <row r="159" spans="1:37">
      <c r="A159">
        <v>10771867</v>
      </c>
      <c r="B159" t="s">
        <v>715</v>
      </c>
      <c r="C159">
        <v>998831</v>
      </c>
      <c r="D159" t="s">
        <v>716</v>
      </c>
      <c r="E159" t="s">
        <v>39</v>
      </c>
      <c r="F159" t="str">
        <f t="shared" si="14"/>
        <v>2</v>
      </c>
      <c r="G159" t="s">
        <v>56</v>
      </c>
      <c r="H159" t="str">
        <f t="shared" si="15"/>
        <v>2</v>
      </c>
      <c r="I159">
        <v>4</v>
      </c>
      <c r="J159">
        <v>2</v>
      </c>
      <c r="K159" t="s">
        <v>78</v>
      </c>
      <c r="L159" t="str">
        <f t="shared" si="16"/>
        <v>4</v>
      </c>
      <c r="M159">
        <v>3</v>
      </c>
      <c r="N159" t="s">
        <v>42</v>
      </c>
      <c r="O159" t="str">
        <f t="shared" si="17"/>
        <v>5</v>
      </c>
      <c r="P159" t="s">
        <v>43</v>
      </c>
      <c r="Q159">
        <v>1</v>
      </c>
      <c r="R159">
        <v>1</v>
      </c>
      <c r="S159" t="s">
        <v>717</v>
      </c>
      <c r="T159" t="s">
        <v>59</v>
      </c>
      <c r="U159" t="str">
        <f t="shared" si="18"/>
        <v>2</v>
      </c>
      <c r="V159" t="s">
        <v>305</v>
      </c>
      <c r="W159" t="s">
        <v>47</v>
      </c>
      <c r="X159" t="str">
        <f t="shared" si="19"/>
        <v>1</v>
      </c>
      <c r="Y159" t="s">
        <v>136</v>
      </c>
      <c r="Z159" t="str">
        <f t="shared" si="20"/>
        <v>2</v>
      </c>
      <c r="AA159" s="3">
        <v>4000</v>
      </c>
      <c r="AB159" s="2">
        <v>12000</v>
      </c>
      <c r="AC159" t="s">
        <v>718</v>
      </c>
      <c r="AD159" t="s">
        <v>719</v>
      </c>
      <c r="AE159">
        <v>60</v>
      </c>
      <c r="AF159" t="s">
        <v>720</v>
      </c>
      <c r="AG159">
        <v>40</v>
      </c>
      <c r="AI159">
        <v>0</v>
      </c>
      <c r="AJ159" t="s">
        <v>53</v>
      </c>
      <c r="AK159" t="s">
        <v>71</v>
      </c>
    </row>
    <row r="160" spans="1:37">
      <c r="A160">
        <v>10758956</v>
      </c>
      <c r="B160" t="s">
        <v>721</v>
      </c>
      <c r="C160">
        <v>439383</v>
      </c>
      <c r="D160" t="s">
        <v>722</v>
      </c>
      <c r="E160" t="s">
        <v>39</v>
      </c>
      <c r="F160" t="str">
        <f t="shared" si="14"/>
        <v>2</v>
      </c>
      <c r="G160" t="s">
        <v>56</v>
      </c>
      <c r="H160" t="str">
        <f t="shared" si="15"/>
        <v>2</v>
      </c>
      <c r="I160">
        <v>9</v>
      </c>
      <c r="J160">
        <v>1</v>
      </c>
      <c r="K160" t="s">
        <v>57</v>
      </c>
      <c r="L160" t="str">
        <f t="shared" si="16"/>
        <v>2</v>
      </c>
      <c r="M160">
        <v>2</v>
      </c>
      <c r="N160" t="s">
        <v>42</v>
      </c>
      <c r="O160" t="str">
        <f t="shared" si="17"/>
        <v>5</v>
      </c>
      <c r="P160" t="s">
        <v>43</v>
      </c>
      <c r="Q160">
        <v>1</v>
      </c>
      <c r="R160">
        <v>1</v>
      </c>
      <c r="S160" t="s">
        <v>44</v>
      </c>
      <c r="T160" t="s">
        <v>45</v>
      </c>
      <c r="U160" t="str">
        <f t="shared" si="18"/>
        <v>1</v>
      </c>
      <c r="V160" t="s">
        <v>46</v>
      </c>
      <c r="W160" t="s">
        <v>47</v>
      </c>
      <c r="X160" t="str">
        <f t="shared" si="19"/>
        <v>1</v>
      </c>
      <c r="Y160" t="s">
        <v>48</v>
      </c>
      <c r="Z160" t="str">
        <f t="shared" si="20"/>
        <v>1</v>
      </c>
      <c r="AA160" s="3">
        <v>4000</v>
      </c>
      <c r="AB160" s="2">
        <v>15000</v>
      </c>
      <c r="AC160" t="s">
        <v>723</v>
      </c>
      <c r="AD160" t="s">
        <v>52</v>
      </c>
      <c r="AE160">
        <v>100</v>
      </c>
      <c r="AG160">
        <v>0</v>
      </c>
      <c r="AI160">
        <v>0</v>
      </c>
      <c r="AJ160" t="s">
        <v>71</v>
      </c>
      <c r="AK160" t="s">
        <v>71</v>
      </c>
    </row>
    <row r="161" spans="1:37">
      <c r="A161">
        <v>10755676</v>
      </c>
      <c r="B161" t="s">
        <v>724</v>
      </c>
      <c r="C161">
        <v>439383</v>
      </c>
      <c r="D161" t="s">
        <v>725</v>
      </c>
      <c r="E161" t="s">
        <v>39</v>
      </c>
      <c r="F161" t="str">
        <f t="shared" si="14"/>
        <v>2</v>
      </c>
      <c r="G161" t="s">
        <v>40</v>
      </c>
      <c r="H161" t="str">
        <f t="shared" si="15"/>
        <v>1</v>
      </c>
      <c r="I161">
        <v>1</v>
      </c>
      <c r="J161">
        <v>1</v>
      </c>
      <c r="K161" t="s">
        <v>57</v>
      </c>
      <c r="L161" t="str">
        <f t="shared" si="16"/>
        <v>2</v>
      </c>
      <c r="M161">
        <v>2</v>
      </c>
      <c r="N161" t="s">
        <v>42</v>
      </c>
      <c r="O161" t="str">
        <f t="shared" si="17"/>
        <v>5</v>
      </c>
      <c r="P161" t="s">
        <v>43</v>
      </c>
      <c r="Q161">
        <v>1</v>
      </c>
      <c r="R161">
        <v>1</v>
      </c>
      <c r="S161" t="s">
        <v>58</v>
      </c>
      <c r="T161" t="s">
        <v>45</v>
      </c>
      <c r="U161" t="str">
        <f t="shared" si="18"/>
        <v>1</v>
      </c>
      <c r="V161" t="s">
        <v>46</v>
      </c>
      <c r="W161" t="s">
        <v>47</v>
      </c>
      <c r="X161" t="str">
        <f t="shared" si="19"/>
        <v>1</v>
      </c>
      <c r="Y161" t="s">
        <v>48</v>
      </c>
      <c r="Z161" t="str">
        <f t="shared" si="20"/>
        <v>1</v>
      </c>
      <c r="AA161" s="3">
        <v>4000</v>
      </c>
      <c r="AB161" s="2">
        <v>16000</v>
      </c>
      <c r="AC161" t="s">
        <v>726</v>
      </c>
      <c r="AD161" t="s">
        <v>52</v>
      </c>
      <c r="AE161">
        <v>100</v>
      </c>
      <c r="AG161">
        <v>0</v>
      </c>
      <c r="AI161">
        <v>0</v>
      </c>
      <c r="AJ161" t="s">
        <v>71</v>
      </c>
      <c r="AK161" t="s">
        <v>71</v>
      </c>
    </row>
    <row r="162" spans="1:37">
      <c r="A162">
        <v>10288930</v>
      </c>
      <c r="B162" t="s">
        <v>727</v>
      </c>
      <c r="C162">
        <v>38128</v>
      </c>
      <c r="D162" t="s">
        <v>728</v>
      </c>
      <c r="E162" t="s">
        <v>65</v>
      </c>
      <c r="F162" t="str">
        <f t="shared" si="14"/>
        <v>1</v>
      </c>
      <c r="G162" t="s">
        <v>40</v>
      </c>
      <c r="H162" t="str">
        <f t="shared" si="15"/>
        <v>1</v>
      </c>
      <c r="I162">
        <v>2</v>
      </c>
      <c r="J162">
        <v>2</v>
      </c>
      <c r="K162" t="s">
        <v>188</v>
      </c>
      <c r="L162" t="str">
        <f t="shared" si="16"/>
        <v>7</v>
      </c>
      <c r="M162">
        <v>3</v>
      </c>
      <c r="N162" t="s">
        <v>153</v>
      </c>
      <c r="O162" t="str">
        <f t="shared" si="17"/>
        <v>3</v>
      </c>
      <c r="P162" t="s">
        <v>43</v>
      </c>
      <c r="Q162">
        <v>1</v>
      </c>
      <c r="R162">
        <v>1</v>
      </c>
      <c r="S162" t="s">
        <v>259</v>
      </c>
      <c r="T162" t="s">
        <v>59</v>
      </c>
      <c r="U162" t="str">
        <f t="shared" si="18"/>
        <v>2</v>
      </c>
      <c r="V162" t="s">
        <v>67</v>
      </c>
      <c r="W162" t="s">
        <v>47</v>
      </c>
      <c r="X162" t="str">
        <f t="shared" si="19"/>
        <v>1</v>
      </c>
      <c r="Y162" t="s">
        <v>48</v>
      </c>
      <c r="Z162" t="str">
        <f t="shared" si="20"/>
        <v>1</v>
      </c>
      <c r="AA162" s="3">
        <v>4000</v>
      </c>
      <c r="AB162" s="2">
        <v>9000</v>
      </c>
      <c r="AC162" t="s">
        <v>729</v>
      </c>
      <c r="AD162" t="s">
        <v>483</v>
      </c>
      <c r="AE162">
        <v>70</v>
      </c>
      <c r="AF162" t="s">
        <v>413</v>
      </c>
      <c r="AG162">
        <v>30</v>
      </c>
      <c r="AI162">
        <v>0</v>
      </c>
      <c r="AJ162" t="s">
        <v>53</v>
      </c>
      <c r="AK162" t="s">
        <v>53</v>
      </c>
    </row>
    <row r="163" spans="1:37">
      <c r="A163">
        <v>11319020</v>
      </c>
      <c r="B163" t="s">
        <v>730</v>
      </c>
      <c r="C163">
        <v>1014707</v>
      </c>
      <c r="D163" t="s">
        <v>731</v>
      </c>
      <c r="E163" t="s">
        <v>39</v>
      </c>
      <c r="F163" t="str">
        <f t="shared" si="14"/>
        <v>2</v>
      </c>
      <c r="G163" t="s">
        <v>56</v>
      </c>
      <c r="H163" t="str">
        <f t="shared" si="15"/>
        <v>2</v>
      </c>
      <c r="I163">
        <v>4</v>
      </c>
      <c r="J163">
        <v>2</v>
      </c>
      <c r="K163" t="s">
        <v>188</v>
      </c>
      <c r="L163" t="str">
        <f t="shared" si="16"/>
        <v>7</v>
      </c>
      <c r="M163">
        <v>2</v>
      </c>
      <c r="N163" t="s">
        <v>42</v>
      </c>
      <c r="O163" t="str">
        <f t="shared" si="17"/>
        <v>5</v>
      </c>
      <c r="P163" t="s">
        <v>43</v>
      </c>
      <c r="Q163">
        <v>1</v>
      </c>
      <c r="R163">
        <v>1</v>
      </c>
      <c r="S163" t="s">
        <v>732</v>
      </c>
      <c r="T163" t="s">
        <v>59</v>
      </c>
      <c r="U163" t="str">
        <f t="shared" si="18"/>
        <v>2</v>
      </c>
      <c r="V163" t="s">
        <v>67</v>
      </c>
      <c r="W163" t="s">
        <v>47</v>
      </c>
      <c r="X163" t="str">
        <f t="shared" si="19"/>
        <v>1</v>
      </c>
      <c r="Y163" t="s">
        <v>48</v>
      </c>
      <c r="Z163" t="str">
        <f t="shared" si="20"/>
        <v>1</v>
      </c>
      <c r="AA163" s="3">
        <v>3800</v>
      </c>
      <c r="AB163" s="2">
        <v>22200</v>
      </c>
      <c r="AC163" t="s">
        <v>733</v>
      </c>
      <c r="AD163" t="s">
        <v>734</v>
      </c>
      <c r="AE163">
        <v>70</v>
      </c>
      <c r="AF163" t="s">
        <v>491</v>
      </c>
      <c r="AG163">
        <v>30</v>
      </c>
      <c r="AI163">
        <v>0</v>
      </c>
      <c r="AJ163" t="s">
        <v>71</v>
      </c>
      <c r="AK163" t="s">
        <v>212</v>
      </c>
    </row>
    <row r="164" spans="1:37">
      <c r="A164">
        <v>10715991</v>
      </c>
      <c r="B164" t="s">
        <v>735</v>
      </c>
      <c r="C164">
        <v>38128</v>
      </c>
      <c r="D164" t="s">
        <v>736</v>
      </c>
      <c r="E164" t="s">
        <v>65</v>
      </c>
      <c r="F164" t="str">
        <f t="shared" si="14"/>
        <v>1</v>
      </c>
      <c r="G164" t="s">
        <v>56</v>
      </c>
      <c r="H164" t="str">
        <f t="shared" si="15"/>
        <v>2</v>
      </c>
      <c r="I164">
        <v>1</v>
      </c>
      <c r="J164">
        <v>1</v>
      </c>
      <c r="K164" t="s">
        <v>122</v>
      </c>
      <c r="L164" t="str">
        <f t="shared" si="16"/>
        <v>5</v>
      </c>
      <c r="M164">
        <v>3</v>
      </c>
      <c r="N164" t="s">
        <v>42</v>
      </c>
      <c r="O164" t="str">
        <f t="shared" si="17"/>
        <v>5</v>
      </c>
      <c r="P164" t="s">
        <v>43</v>
      </c>
      <c r="Q164">
        <v>1</v>
      </c>
      <c r="R164">
        <v>1</v>
      </c>
      <c r="S164" t="s">
        <v>259</v>
      </c>
      <c r="T164" t="s">
        <v>45</v>
      </c>
      <c r="U164" t="str">
        <f t="shared" si="18"/>
        <v>1</v>
      </c>
      <c r="V164" t="s">
        <v>67</v>
      </c>
      <c r="W164" t="s">
        <v>47</v>
      </c>
      <c r="X164" t="str">
        <f t="shared" si="19"/>
        <v>1</v>
      </c>
      <c r="Y164" t="s">
        <v>48</v>
      </c>
      <c r="Z164" t="str">
        <f t="shared" si="20"/>
        <v>1</v>
      </c>
      <c r="AA164" s="3">
        <v>3600</v>
      </c>
      <c r="AB164" s="2">
        <v>8000</v>
      </c>
      <c r="AC164" t="s">
        <v>737</v>
      </c>
      <c r="AD164" t="s">
        <v>166</v>
      </c>
      <c r="AE164">
        <v>50</v>
      </c>
      <c r="AF164" t="s">
        <v>291</v>
      </c>
      <c r="AG164">
        <v>50</v>
      </c>
      <c r="AI164">
        <v>0</v>
      </c>
      <c r="AJ164" t="s">
        <v>53</v>
      </c>
      <c r="AK164" t="s">
        <v>53</v>
      </c>
    </row>
    <row r="165" spans="1:37">
      <c r="A165">
        <v>11313704</v>
      </c>
      <c r="B165" t="s">
        <v>738</v>
      </c>
      <c r="C165">
        <v>1014707</v>
      </c>
      <c r="D165" t="s">
        <v>739</v>
      </c>
      <c r="E165" t="s">
        <v>39</v>
      </c>
      <c r="F165" t="str">
        <f t="shared" si="14"/>
        <v>2</v>
      </c>
      <c r="G165" t="s">
        <v>56</v>
      </c>
      <c r="H165" t="str">
        <f t="shared" si="15"/>
        <v>2</v>
      </c>
      <c r="I165">
        <v>4</v>
      </c>
      <c r="J165">
        <v>1</v>
      </c>
      <c r="K165" t="s">
        <v>57</v>
      </c>
      <c r="L165" t="str">
        <f t="shared" si="16"/>
        <v>2</v>
      </c>
      <c r="M165">
        <v>2</v>
      </c>
      <c r="N165" t="s">
        <v>42</v>
      </c>
      <c r="O165" t="str">
        <f t="shared" si="17"/>
        <v>5</v>
      </c>
      <c r="P165" t="s">
        <v>43</v>
      </c>
      <c r="Q165">
        <v>1</v>
      </c>
      <c r="R165">
        <v>1</v>
      </c>
      <c r="S165" t="s">
        <v>740</v>
      </c>
      <c r="T165" t="s">
        <v>45</v>
      </c>
      <c r="U165" t="str">
        <f t="shared" si="18"/>
        <v>1</v>
      </c>
      <c r="V165" t="s">
        <v>46</v>
      </c>
      <c r="W165" t="s">
        <v>47</v>
      </c>
      <c r="X165" t="str">
        <f t="shared" si="19"/>
        <v>1</v>
      </c>
      <c r="Y165" t="s">
        <v>136</v>
      </c>
      <c r="Z165" t="str">
        <f t="shared" si="20"/>
        <v>2</v>
      </c>
      <c r="AA165" s="3">
        <v>3500</v>
      </c>
      <c r="AB165" s="2">
        <v>19800</v>
      </c>
      <c r="AC165" t="s">
        <v>741</v>
      </c>
      <c r="AD165" t="s">
        <v>539</v>
      </c>
      <c r="AE165">
        <v>100</v>
      </c>
      <c r="AG165">
        <v>0</v>
      </c>
      <c r="AI165">
        <v>0</v>
      </c>
      <c r="AJ165" t="s">
        <v>71</v>
      </c>
      <c r="AK165" t="s">
        <v>53</v>
      </c>
    </row>
    <row r="166" spans="1:37">
      <c r="A166">
        <v>11164669</v>
      </c>
      <c r="B166" t="s">
        <v>742</v>
      </c>
      <c r="C166">
        <v>869137</v>
      </c>
      <c r="D166" t="s">
        <v>743</v>
      </c>
      <c r="E166" t="s">
        <v>65</v>
      </c>
      <c r="F166" t="str">
        <f t="shared" si="14"/>
        <v>1</v>
      </c>
      <c r="G166" t="s">
        <v>56</v>
      </c>
      <c r="H166" t="str">
        <f t="shared" si="15"/>
        <v>2</v>
      </c>
      <c r="I166">
        <v>1</v>
      </c>
      <c r="J166">
        <v>1</v>
      </c>
      <c r="K166" t="s">
        <v>41</v>
      </c>
      <c r="L166" t="str">
        <f t="shared" si="16"/>
        <v>3</v>
      </c>
      <c r="M166">
        <v>1</v>
      </c>
      <c r="N166" t="s">
        <v>42</v>
      </c>
      <c r="O166" t="str">
        <f t="shared" si="17"/>
        <v>5</v>
      </c>
      <c r="P166" t="s">
        <v>43</v>
      </c>
      <c r="Q166">
        <v>1</v>
      </c>
      <c r="R166">
        <v>1</v>
      </c>
      <c r="S166" t="s">
        <v>230</v>
      </c>
      <c r="T166" t="s">
        <v>59</v>
      </c>
      <c r="U166" t="str">
        <f t="shared" si="18"/>
        <v>2</v>
      </c>
      <c r="V166" t="s">
        <v>46</v>
      </c>
      <c r="W166" t="s">
        <v>47</v>
      </c>
      <c r="X166" t="str">
        <f t="shared" si="19"/>
        <v>1</v>
      </c>
      <c r="Y166" t="s">
        <v>136</v>
      </c>
      <c r="Z166" t="str">
        <f t="shared" si="20"/>
        <v>2</v>
      </c>
      <c r="AA166" s="3">
        <v>3500</v>
      </c>
      <c r="AB166" s="2">
        <v>34000</v>
      </c>
      <c r="AC166" t="s">
        <v>744</v>
      </c>
      <c r="AD166" t="s">
        <v>139</v>
      </c>
      <c r="AE166">
        <v>100</v>
      </c>
      <c r="AG166">
        <v>0</v>
      </c>
      <c r="AI166">
        <v>0</v>
      </c>
      <c r="AJ166" t="s">
        <v>53</v>
      </c>
      <c r="AK166" t="s">
        <v>99</v>
      </c>
    </row>
    <row r="167" spans="1:37">
      <c r="A167">
        <v>11006708</v>
      </c>
      <c r="B167" t="s">
        <v>745</v>
      </c>
      <c r="C167">
        <v>918963</v>
      </c>
      <c r="D167" t="s">
        <v>746</v>
      </c>
      <c r="E167" t="s">
        <v>65</v>
      </c>
      <c r="F167" t="str">
        <f t="shared" si="14"/>
        <v>1</v>
      </c>
      <c r="G167" t="s">
        <v>56</v>
      </c>
      <c r="H167" t="str">
        <f t="shared" si="15"/>
        <v>2</v>
      </c>
      <c r="I167">
        <v>2</v>
      </c>
      <c r="J167">
        <v>1</v>
      </c>
      <c r="K167" t="s">
        <v>122</v>
      </c>
      <c r="L167" t="str">
        <f t="shared" si="16"/>
        <v>5</v>
      </c>
      <c r="M167">
        <v>3</v>
      </c>
      <c r="N167" t="s">
        <v>42</v>
      </c>
      <c r="O167" t="str">
        <f t="shared" si="17"/>
        <v>5</v>
      </c>
      <c r="P167" t="s">
        <v>43</v>
      </c>
      <c r="Q167">
        <v>1</v>
      </c>
      <c r="R167">
        <v>1</v>
      </c>
      <c r="S167" t="s">
        <v>230</v>
      </c>
      <c r="T167" t="s">
        <v>45</v>
      </c>
      <c r="U167" t="str">
        <f t="shared" si="18"/>
        <v>1</v>
      </c>
      <c r="V167" t="s">
        <v>67</v>
      </c>
      <c r="W167" t="s">
        <v>173</v>
      </c>
      <c r="X167" t="str">
        <f t="shared" si="19"/>
        <v>2</v>
      </c>
      <c r="Y167" t="s">
        <v>48</v>
      </c>
      <c r="Z167" t="str">
        <f t="shared" si="20"/>
        <v>1</v>
      </c>
      <c r="AA167" s="3">
        <v>3500</v>
      </c>
      <c r="AB167" s="2">
        <v>12000</v>
      </c>
      <c r="AC167" t="s">
        <v>747</v>
      </c>
      <c r="AD167" t="s">
        <v>508</v>
      </c>
      <c r="AE167">
        <v>50</v>
      </c>
      <c r="AF167" t="s">
        <v>166</v>
      </c>
      <c r="AG167">
        <v>50</v>
      </c>
      <c r="AI167">
        <v>0</v>
      </c>
      <c r="AJ167" t="s">
        <v>53</v>
      </c>
      <c r="AK167" t="s">
        <v>53</v>
      </c>
    </row>
    <row r="168" spans="1:37">
      <c r="A168">
        <v>10726296</v>
      </c>
      <c r="B168" t="s">
        <v>748</v>
      </c>
      <c r="C168">
        <v>38128</v>
      </c>
      <c r="D168" t="s">
        <v>749</v>
      </c>
      <c r="E168" t="s">
        <v>65</v>
      </c>
      <c r="F168" t="str">
        <f t="shared" si="14"/>
        <v>1</v>
      </c>
      <c r="G168" t="s">
        <v>40</v>
      </c>
      <c r="H168" t="str">
        <f t="shared" si="15"/>
        <v>1</v>
      </c>
      <c r="I168" t="s">
        <v>750</v>
      </c>
      <c r="J168">
        <v>1</v>
      </c>
      <c r="K168" t="s">
        <v>78</v>
      </c>
      <c r="L168" t="str">
        <f t="shared" si="16"/>
        <v>4</v>
      </c>
      <c r="M168">
        <v>3</v>
      </c>
      <c r="N168" t="s">
        <v>42</v>
      </c>
      <c r="O168" t="str">
        <f t="shared" si="17"/>
        <v>5</v>
      </c>
      <c r="P168" t="s">
        <v>43</v>
      </c>
      <c r="Q168">
        <v>1</v>
      </c>
      <c r="R168">
        <v>1</v>
      </c>
      <c r="S168" t="s">
        <v>102</v>
      </c>
      <c r="T168" t="s">
        <v>59</v>
      </c>
      <c r="U168" t="str">
        <f t="shared" si="18"/>
        <v>2</v>
      </c>
      <c r="V168" t="s">
        <v>67</v>
      </c>
      <c r="W168" t="s">
        <v>173</v>
      </c>
      <c r="X168" t="str">
        <f t="shared" si="19"/>
        <v>2</v>
      </c>
      <c r="Y168" t="s">
        <v>48</v>
      </c>
      <c r="Z168" t="str">
        <f t="shared" si="20"/>
        <v>1</v>
      </c>
      <c r="AA168" s="3">
        <v>3500</v>
      </c>
      <c r="AB168" s="2">
        <v>8000</v>
      </c>
      <c r="AC168" t="s">
        <v>751</v>
      </c>
      <c r="AD168" t="s">
        <v>752</v>
      </c>
      <c r="AE168">
        <v>60</v>
      </c>
      <c r="AF168" t="s">
        <v>530</v>
      </c>
      <c r="AG168">
        <v>40</v>
      </c>
      <c r="AI168">
        <v>0</v>
      </c>
      <c r="AJ168" t="s">
        <v>53</v>
      </c>
      <c r="AK168" t="s">
        <v>53</v>
      </c>
    </row>
    <row r="169" spans="1:37">
      <c r="A169">
        <v>11335091</v>
      </c>
      <c r="B169" t="s">
        <v>753</v>
      </c>
      <c r="C169">
        <v>1016263</v>
      </c>
      <c r="D169" t="s">
        <v>754</v>
      </c>
      <c r="E169" t="s">
        <v>39</v>
      </c>
      <c r="F169" t="str">
        <f t="shared" si="14"/>
        <v>2</v>
      </c>
      <c r="G169" t="s">
        <v>56</v>
      </c>
      <c r="H169" t="str">
        <f t="shared" si="15"/>
        <v>2</v>
      </c>
      <c r="I169">
        <v>4</v>
      </c>
      <c r="J169">
        <v>1</v>
      </c>
      <c r="K169" t="s">
        <v>57</v>
      </c>
      <c r="L169" t="str">
        <f t="shared" si="16"/>
        <v>2</v>
      </c>
      <c r="M169">
        <v>2</v>
      </c>
      <c r="N169" t="s">
        <v>42</v>
      </c>
      <c r="O169" t="str">
        <f t="shared" si="17"/>
        <v>5</v>
      </c>
      <c r="P169" t="s">
        <v>43</v>
      </c>
      <c r="Q169">
        <v>1</v>
      </c>
      <c r="R169">
        <v>1</v>
      </c>
      <c r="S169" t="s">
        <v>274</v>
      </c>
      <c r="T169" t="s">
        <v>59</v>
      </c>
      <c r="U169" t="str">
        <f t="shared" si="18"/>
        <v>2</v>
      </c>
      <c r="V169" t="s">
        <v>46</v>
      </c>
      <c r="W169" t="s">
        <v>47</v>
      </c>
      <c r="X169" t="str">
        <f t="shared" si="19"/>
        <v>1</v>
      </c>
      <c r="Y169" t="s">
        <v>48</v>
      </c>
      <c r="Z169" t="str">
        <f t="shared" si="20"/>
        <v>1</v>
      </c>
      <c r="AA169" s="3">
        <v>3300</v>
      </c>
      <c r="AB169" s="2">
        <v>16400</v>
      </c>
      <c r="AC169" t="s">
        <v>755</v>
      </c>
      <c r="AD169" t="s">
        <v>756</v>
      </c>
      <c r="AE169">
        <v>100</v>
      </c>
      <c r="AG169">
        <v>0</v>
      </c>
      <c r="AI169">
        <v>0</v>
      </c>
      <c r="AJ169" t="s">
        <v>53</v>
      </c>
      <c r="AK169" t="s">
        <v>212</v>
      </c>
    </row>
    <row r="170" spans="1:37">
      <c r="A170">
        <v>11380953</v>
      </c>
      <c r="B170" t="s">
        <v>757</v>
      </c>
      <c r="C170">
        <v>968388</v>
      </c>
      <c r="D170" t="s">
        <v>758</v>
      </c>
      <c r="E170" t="s">
        <v>759</v>
      </c>
      <c r="F170" t="str">
        <f t="shared" si="14"/>
        <v>2</v>
      </c>
      <c r="G170" t="s">
        <v>40</v>
      </c>
      <c r="H170" t="str">
        <f t="shared" si="15"/>
        <v>1</v>
      </c>
      <c r="I170">
        <v>1</v>
      </c>
      <c r="J170">
        <v>1</v>
      </c>
      <c r="K170" t="s">
        <v>41</v>
      </c>
      <c r="L170" t="str">
        <f t="shared" si="16"/>
        <v>3</v>
      </c>
      <c r="M170">
        <v>2</v>
      </c>
      <c r="N170" t="s">
        <v>153</v>
      </c>
      <c r="O170" t="str">
        <f t="shared" si="17"/>
        <v>3</v>
      </c>
      <c r="P170" t="s">
        <v>43</v>
      </c>
      <c r="Q170">
        <v>1</v>
      </c>
      <c r="R170">
        <v>1</v>
      </c>
      <c r="S170" t="s">
        <v>760</v>
      </c>
      <c r="T170" t="s">
        <v>45</v>
      </c>
      <c r="U170" t="str">
        <f t="shared" si="18"/>
        <v>1</v>
      </c>
      <c r="V170" t="s">
        <v>46</v>
      </c>
      <c r="W170" t="s">
        <v>47</v>
      </c>
      <c r="X170" t="str">
        <f t="shared" si="19"/>
        <v>1</v>
      </c>
      <c r="Y170" t="s">
        <v>48</v>
      </c>
      <c r="Z170" t="str">
        <f t="shared" si="20"/>
        <v>1</v>
      </c>
      <c r="AA170" s="3">
        <v>3000</v>
      </c>
      <c r="AB170" s="2">
        <v>24000</v>
      </c>
      <c r="AC170" t="s">
        <v>761</v>
      </c>
      <c r="AD170" t="s">
        <v>762</v>
      </c>
      <c r="AE170">
        <v>50</v>
      </c>
      <c r="AF170" t="s">
        <v>763</v>
      </c>
      <c r="AG170">
        <v>50</v>
      </c>
      <c r="AI170">
        <v>0</v>
      </c>
      <c r="AJ170" t="s">
        <v>53</v>
      </c>
      <c r="AK170" t="s">
        <v>53</v>
      </c>
    </row>
    <row r="171" spans="1:37">
      <c r="A171">
        <v>11141631</v>
      </c>
      <c r="B171" t="s">
        <v>764</v>
      </c>
      <c r="C171">
        <v>161351</v>
      </c>
      <c r="D171" t="s">
        <v>765</v>
      </c>
      <c r="E171" t="s">
        <v>39</v>
      </c>
      <c r="F171" t="str">
        <f t="shared" si="14"/>
        <v>2</v>
      </c>
      <c r="G171" t="s">
        <v>56</v>
      </c>
      <c r="H171" t="str">
        <f t="shared" si="15"/>
        <v>2</v>
      </c>
      <c r="I171">
        <v>3</v>
      </c>
      <c r="J171">
        <v>3</v>
      </c>
      <c r="K171" t="s">
        <v>41</v>
      </c>
      <c r="L171" t="str">
        <f t="shared" si="16"/>
        <v>3</v>
      </c>
      <c r="M171">
        <v>2</v>
      </c>
      <c r="N171" t="s">
        <v>341</v>
      </c>
      <c r="O171" t="str">
        <f t="shared" si="17"/>
        <v>6</v>
      </c>
      <c r="P171" t="s">
        <v>43</v>
      </c>
      <c r="Q171">
        <v>1</v>
      </c>
      <c r="R171">
        <v>1</v>
      </c>
      <c r="S171" t="s">
        <v>458</v>
      </c>
      <c r="T171" t="s">
        <v>59</v>
      </c>
      <c r="U171" t="str">
        <f t="shared" si="18"/>
        <v>2</v>
      </c>
      <c r="V171" t="s">
        <v>46</v>
      </c>
      <c r="W171" t="s">
        <v>47</v>
      </c>
      <c r="X171" t="str">
        <f t="shared" si="19"/>
        <v>1</v>
      </c>
      <c r="Y171" t="s">
        <v>48</v>
      </c>
      <c r="Z171" t="str">
        <f t="shared" si="20"/>
        <v>1</v>
      </c>
      <c r="AA171" s="3">
        <v>3000</v>
      </c>
      <c r="AB171" s="2">
        <v>9000</v>
      </c>
      <c r="AC171" t="s">
        <v>766</v>
      </c>
      <c r="AD171" t="s">
        <v>232</v>
      </c>
      <c r="AE171">
        <v>100</v>
      </c>
      <c r="AG171">
        <v>0</v>
      </c>
      <c r="AI171">
        <v>0</v>
      </c>
      <c r="AJ171" t="s">
        <v>53</v>
      </c>
      <c r="AK171" t="s">
        <v>53</v>
      </c>
    </row>
    <row r="172" spans="1:37">
      <c r="A172">
        <v>10999518</v>
      </c>
      <c r="B172" t="s">
        <v>767</v>
      </c>
      <c r="C172">
        <v>869137</v>
      </c>
      <c r="D172" t="s">
        <v>768</v>
      </c>
      <c r="E172" t="s">
        <v>65</v>
      </c>
      <c r="F172" t="str">
        <f t="shared" si="14"/>
        <v>1</v>
      </c>
      <c r="G172" t="s">
        <v>56</v>
      </c>
      <c r="H172" t="str">
        <f t="shared" si="15"/>
        <v>2</v>
      </c>
      <c r="I172">
        <v>1</v>
      </c>
      <c r="J172">
        <v>1</v>
      </c>
      <c r="K172" t="s">
        <v>57</v>
      </c>
      <c r="L172" t="str">
        <f t="shared" si="16"/>
        <v>2</v>
      </c>
      <c r="M172">
        <v>2</v>
      </c>
      <c r="N172" t="s">
        <v>42</v>
      </c>
      <c r="O172" t="str">
        <f t="shared" si="17"/>
        <v>5</v>
      </c>
      <c r="P172" t="s">
        <v>43</v>
      </c>
      <c r="Q172">
        <v>1</v>
      </c>
      <c r="R172">
        <v>1</v>
      </c>
      <c r="S172" t="s">
        <v>154</v>
      </c>
      <c r="T172" t="s">
        <v>59</v>
      </c>
      <c r="U172" t="str">
        <f t="shared" si="18"/>
        <v>2</v>
      </c>
      <c r="V172" t="s">
        <v>67</v>
      </c>
      <c r="W172" t="s">
        <v>47</v>
      </c>
      <c r="X172" t="str">
        <f t="shared" si="19"/>
        <v>1</v>
      </c>
      <c r="Y172" t="s">
        <v>48</v>
      </c>
      <c r="Z172" t="str">
        <f t="shared" si="20"/>
        <v>1</v>
      </c>
      <c r="AA172" s="3">
        <v>3000</v>
      </c>
      <c r="AB172" s="2">
        <v>20000</v>
      </c>
      <c r="AC172" t="s">
        <v>769</v>
      </c>
      <c r="AD172" t="s">
        <v>394</v>
      </c>
      <c r="AE172">
        <v>100</v>
      </c>
      <c r="AG172">
        <v>0</v>
      </c>
      <c r="AI172">
        <v>0</v>
      </c>
      <c r="AJ172" t="s">
        <v>53</v>
      </c>
      <c r="AK172" t="s">
        <v>53</v>
      </c>
    </row>
    <row r="173" spans="1:37">
      <c r="A173">
        <v>10968844</v>
      </c>
      <c r="B173" t="s">
        <v>770</v>
      </c>
      <c r="C173">
        <v>439383</v>
      </c>
      <c r="D173" t="s">
        <v>771</v>
      </c>
      <c r="E173" t="s">
        <v>39</v>
      </c>
      <c r="F173" t="str">
        <f t="shared" si="14"/>
        <v>2</v>
      </c>
      <c r="G173" t="s">
        <v>56</v>
      </c>
      <c r="H173" t="str">
        <f t="shared" si="15"/>
        <v>2</v>
      </c>
      <c r="I173">
        <v>4</v>
      </c>
      <c r="J173">
        <v>1</v>
      </c>
      <c r="K173" t="s">
        <v>122</v>
      </c>
      <c r="L173" t="str">
        <f t="shared" si="16"/>
        <v>5</v>
      </c>
      <c r="M173">
        <v>3</v>
      </c>
      <c r="N173" t="s">
        <v>42</v>
      </c>
      <c r="O173" t="str">
        <f t="shared" si="17"/>
        <v>5</v>
      </c>
      <c r="P173" t="s">
        <v>43</v>
      </c>
      <c r="Q173">
        <v>1</v>
      </c>
      <c r="R173">
        <v>1</v>
      </c>
      <c r="S173" t="s">
        <v>596</v>
      </c>
      <c r="T173" t="s">
        <v>59</v>
      </c>
      <c r="U173" t="str">
        <f t="shared" si="18"/>
        <v>2</v>
      </c>
      <c r="V173" t="s">
        <v>46</v>
      </c>
      <c r="W173" t="s">
        <v>47</v>
      </c>
      <c r="X173" t="str">
        <f t="shared" si="19"/>
        <v>1</v>
      </c>
      <c r="Y173" t="s">
        <v>48</v>
      </c>
      <c r="Z173" t="str">
        <f t="shared" si="20"/>
        <v>1</v>
      </c>
      <c r="AA173" s="3">
        <v>3000</v>
      </c>
      <c r="AB173" s="2">
        <v>10000</v>
      </c>
      <c r="AC173" t="s">
        <v>772</v>
      </c>
      <c r="AD173" t="s">
        <v>52</v>
      </c>
      <c r="AE173">
        <v>100</v>
      </c>
      <c r="AG173">
        <v>0</v>
      </c>
      <c r="AI173">
        <v>0</v>
      </c>
      <c r="AJ173" t="s">
        <v>71</v>
      </c>
      <c r="AK173" t="s">
        <v>71</v>
      </c>
    </row>
    <row r="174" spans="1:37">
      <c r="A174">
        <v>10953494</v>
      </c>
      <c r="B174" t="s">
        <v>773</v>
      </c>
      <c r="C174">
        <v>161351</v>
      </c>
      <c r="D174" t="s">
        <v>774</v>
      </c>
      <c r="E174" t="s">
        <v>39</v>
      </c>
      <c r="F174" t="str">
        <f t="shared" si="14"/>
        <v>2</v>
      </c>
      <c r="G174" t="s">
        <v>56</v>
      </c>
      <c r="H174" t="str">
        <f t="shared" si="15"/>
        <v>2</v>
      </c>
      <c r="I174">
        <v>7</v>
      </c>
      <c r="J174">
        <v>1</v>
      </c>
      <c r="K174" t="s">
        <v>57</v>
      </c>
      <c r="L174" t="str">
        <f t="shared" si="16"/>
        <v>2</v>
      </c>
      <c r="M174">
        <v>2</v>
      </c>
      <c r="N174" t="s">
        <v>42</v>
      </c>
      <c r="O174" t="str">
        <f t="shared" si="17"/>
        <v>5</v>
      </c>
      <c r="P174" t="s">
        <v>43</v>
      </c>
      <c r="Q174">
        <v>1</v>
      </c>
      <c r="R174">
        <v>1</v>
      </c>
      <c r="S174" t="s">
        <v>178</v>
      </c>
      <c r="T174" t="s">
        <v>59</v>
      </c>
      <c r="U174" t="str">
        <f t="shared" si="18"/>
        <v>2</v>
      </c>
      <c r="V174" t="s">
        <v>67</v>
      </c>
      <c r="W174" t="s">
        <v>47</v>
      </c>
      <c r="X174" t="str">
        <f t="shared" si="19"/>
        <v>1</v>
      </c>
      <c r="Y174" t="s">
        <v>48</v>
      </c>
      <c r="Z174" t="str">
        <f t="shared" si="20"/>
        <v>1</v>
      </c>
      <c r="AA174" s="3">
        <v>3000</v>
      </c>
      <c r="AB174" s="2">
        <v>12000</v>
      </c>
      <c r="AC174" t="s">
        <v>775</v>
      </c>
      <c r="AD174" t="s">
        <v>232</v>
      </c>
      <c r="AE174">
        <v>100</v>
      </c>
      <c r="AG174">
        <v>0</v>
      </c>
      <c r="AI174">
        <v>0</v>
      </c>
      <c r="AJ174" t="s">
        <v>53</v>
      </c>
      <c r="AK174" t="s">
        <v>53</v>
      </c>
    </row>
    <row r="175" spans="1:37">
      <c r="A175">
        <v>10884171</v>
      </c>
      <c r="B175" t="s">
        <v>776</v>
      </c>
      <c r="C175">
        <v>161351</v>
      </c>
      <c r="D175" t="s">
        <v>777</v>
      </c>
      <c r="E175" t="s">
        <v>39</v>
      </c>
      <c r="F175" t="str">
        <f t="shared" si="14"/>
        <v>2</v>
      </c>
      <c r="G175" t="s">
        <v>40</v>
      </c>
      <c r="H175" t="str">
        <f t="shared" si="15"/>
        <v>1</v>
      </c>
      <c r="I175">
        <v>1</v>
      </c>
      <c r="J175">
        <v>1</v>
      </c>
      <c r="K175" t="s">
        <v>57</v>
      </c>
      <c r="L175" t="str">
        <f t="shared" si="16"/>
        <v>2</v>
      </c>
      <c r="M175">
        <v>2</v>
      </c>
      <c r="N175" t="s">
        <v>42</v>
      </c>
      <c r="O175" t="str">
        <f t="shared" si="17"/>
        <v>5</v>
      </c>
      <c r="P175" t="s">
        <v>43</v>
      </c>
      <c r="Q175">
        <v>1</v>
      </c>
      <c r="R175">
        <v>1</v>
      </c>
      <c r="S175" t="s">
        <v>154</v>
      </c>
      <c r="T175" t="s">
        <v>59</v>
      </c>
      <c r="U175" t="str">
        <f t="shared" si="18"/>
        <v>2</v>
      </c>
      <c r="V175" t="s">
        <v>67</v>
      </c>
      <c r="W175" t="s">
        <v>47</v>
      </c>
      <c r="X175" t="str">
        <f t="shared" si="19"/>
        <v>1</v>
      </c>
      <c r="Y175" t="s">
        <v>48</v>
      </c>
      <c r="Z175" t="str">
        <f t="shared" si="20"/>
        <v>1</v>
      </c>
      <c r="AA175" s="3">
        <v>3000</v>
      </c>
      <c r="AB175" s="2">
        <v>15000</v>
      </c>
      <c r="AC175" t="s">
        <v>778</v>
      </c>
      <c r="AD175" t="s">
        <v>232</v>
      </c>
      <c r="AE175">
        <v>100</v>
      </c>
      <c r="AG175">
        <v>0</v>
      </c>
      <c r="AI175">
        <v>0</v>
      </c>
      <c r="AJ175" t="s">
        <v>71</v>
      </c>
      <c r="AK175" t="s">
        <v>53</v>
      </c>
    </row>
    <row r="176" spans="1:37">
      <c r="A176">
        <v>10877929</v>
      </c>
      <c r="B176" t="s">
        <v>779</v>
      </c>
      <c r="C176">
        <v>161351</v>
      </c>
      <c r="D176" t="s">
        <v>780</v>
      </c>
      <c r="E176" t="s">
        <v>39</v>
      </c>
      <c r="F176" t="str">
        <f t="shared" si="14"/>
        <v>2</v>
      </c>
      <c r="G176" t="s">
        <v>40</v>
      </c>
      <c r="H176" t="str">
        <f t="shared" si="15"/>
        <v>1</v>
      </c>
      <c r="I176">
        <v>1</v>
      </c>
      <c r="J176">
        <v>1</v>
      </c>
      <c r="K176" t="s">
        <v>41</v>
      </c>
      <c r="L176" t="str">
        <f t="shared" si="16"/>
        <v>3</v>
      </c>
      <c r="M176">
        <v>2</v>
      </c>
      <c r="N176" t="s">
        <v>42</v>
      </c>
      <c r="O176" t="str">
        <f t="shared" si="17"/>
        <v>5</v>
      </c>
      <c r="P176" t="s">
        <v>43</v>
      </c>
      <c r="Q176">
        <v>1</v>
      </c>
      <c r="R176">
        <v>1</v>
      </c>
      <c r="S176" t="s">
        <v>781</v>
      </c>
      <c r="T176" t="s">
        <v>59</v>
      </c>
      <c r="U176" t="str">
        <f t="shared" si="18"/>
        <v>2</v>
      </c>
      <c r="V176" t="s">
        <v>67</v>
      </c>
      <c r="W176" t="s">
        <v>47</v>
      </c>
      <c r="X176" t="str">
        <f t="shared" si="19"/>
        <v>1</v>
      </c>
      <c r="Y176" t="s">
        <v>48</v>
      </c>
      <c r="Z176" t="str">
        <f t="shared" si="20"/>
        <v>1</v>
      </c>
      <c r="AA176" s="3">
        <v>3000</v>
      </c>
      <c r="AB176" s="2">
        <v>12000</v>
      </c>
      <c r="AC176" t="s">
        <v>236</v>
      </c>
      <c r="AD176" t="s">
        <v>232</v>
      </c>
      <c r="AE176">
        <v>100</v>
      </c>
      <c r="AG176">
        <v>0</v>
      </c>
      <c r="AI176">
        <v>0</v>
      </c>
      <c r="AJ176" t="s">
        <v>71</v>
      </c>
      <c r="AK176" t="s">
        <v>53</v>
      </c>
    </row>
    <row r="177" spans="1:37">
      <c r="A177">
        <v>10867233</v>
      </c>
      <c r="B177" t="s">
        <v>782</v>
      </c>
      <c r="C177">
        <v>161351</v>
      </c>
      <c r="D177" t="s">
        <v>783</v>
      </c>
      <c r="E177" t="s">
        <v>39</v>
      </c>
      <c r="F177" t="str">
        <f t="shared" si="14"/>
        <v>2</v>
      </c>
      <c r="G177" t="s">
        <v>40</v>
      </c>
      <c r="H177" t="str">
        <f t="shared" si="15"/>
        <v>1</v>
      </c>
      <c r="I177">
        <v>1</v>
      </c>
      <c r="J177">
        <v>1</v>
      </c>
      <c r="K177" t="s">
        <v>57</v>
      </c>
      <c r="L177" t="str">
        <f t="shared" si="16"/>
        <v>2</v>
      </c>
      <c r="M177">
        <v>2</v>
      </c>
      <c r="N177" t="s">
        <v>42</v>
      </c>
      <c r="O177" t="str">
        <f t="shared" si="17"/>
        <v>5</v>
      </c>
      <c r="P177" t="s">
        <v>43</v>
      </c>
      <c r="Q177">
        <v>1</v>
      </c>
      <c r="R177">
        <v>1</v>
      </c>
      <c r="S177" t="s">
        <v>154</v>
      </c>
      <c r="T177" t="s">
        <v>59</v>
      </c>
      <c r="U177" t="str">
        <f t="shared" si="18"/>
        <v>2</v>
      </c>
      <c r="V177" t="s">
        <v>67</v>
      </c>
      <c r="W177" t="s">
        <v>47</v>
      </c>
      <c r="X177" t="str">
        <f t="shared" si="19"/>
        <v>1</v>
      </c>
      <c r="Y177" t="s">
        <v>48</v>
      </c>
      <c r="Z177" t="str">
        <f t="shared" si="20"/>
        <v>1</v>
      </c>
      <c r="AA177" s="3">
        <v>3000</v>
      </c>
      <c r="AB177" s="2">
        <v>12000</v>
      </c>
      <c r="AC177" t="s">
        <v>784</v>
      </c>
      <c r="AD177" t="s">
        <v>466</v>
      </c>
      <c r="AE177">
        <v>100</v>
      </c>
      <c r="AG177">
        <v>0</v>
      </c>
      <c r="AI177">
        <v>0</v>
      </c>
      <c r="AJ177" t="s">
        <v>71</v>
      </c>
      <c r="AK177" t="s">
        <v>53</v>
      </c>
    </row>
    <row r="178" spans="1:37">
      <c r="A178">
        <v>10842445</v>
      </c>
      <c r="B178" t="s">
        <v>785</v>
      </c>
      <c r="C178">
        <v>439383</v>
      </c>
      <c r="D178" t="s">
        <v>786</v>
      </c>
      <c r="E178" t="s">
        <v>39</v>
      </c>
      <c r="F178" t="str">
        <f t="shared" si="14"/>
        <v>2</v>
      </c>
      <c r="G178" t="s">
        <v>56</v>
      </c>
      <c r="H178" t="str">
        <f t="shared" si="15"/>
        <v>2</v>
      </c>
      <c r="I178">
        <v>4</v>
      </c>
      <c r="J178">
        <v>1</v>
      </c>
      <c r="K178" t="s">
        <v>57</v>
      </c>
      <c r="L178" t="str">
        <f t="shared" si="16"/>
        <v>2</v>
      </c>
      <c r="M178">
        <v>2</v>
      </c>
      <c r="N178" t="s">
        <v>42</v>
      </c>
      <c r="O178" t="str">
        <f t="shared" si="17"/>
        <v>5</v>
      </c>
      <c r="P178" t="s">
        <v>43</v>
      </c>
      <c r="Q178">
        <v>1</v>
      </c>
      <c r="R178">
        <v>1</v>
      </c>
      <c r="S178" t="s">
        <v>596</v>
      </c>
      <c r="T178" t="s">
        <v>45</v>
      </c>
      <c r="U178" t="str">
        <f t="shared" si="18"/>
        <v>1</v>
      </c>
      <c r="V178" t="s">
        <v>46</v>
      </c>
      <c r="W178" t="s">
        <v>47</v>
      </c>
      <c r="X178" t="str">
        <f t="shared" si="19"/>
        <v>1</v>
      </c>
      <c r="Y178" t="s">
        <v>48</v>
      </c>
      <c r="Z178" t="str">
        <f t="shared" si="20"/>
        <v>1</v>
      </c>
      <c r="AA178" s="3">
        <v>3000</v>
      </c>
      <c r="AB178" s="2" t="s">
        <v>787</v>
      </c>
      <c r="AC178" t="s">
        <v>788</v>
      </c>
      <c r="AD178" t="s">
        <v>52</v>
      </c>
      <c r="AE178">
        <v>50</v>
      </c>
      <c r="AF178" t="s">
        <v>398</v>
      </c>
      <c r="AG178">
        <v>50</v>
      </c>
      <c r="AI178">
        <v>0</v>
      </c>
      <c r="AJ178" t="s">
        <v>53</v>
      </c>
      <c r="AK178" t="s">
        <v>53</v>
      </c>
    </row>
    <row r="179" spans="1:37">
      <c r="A179">
        <v>10828568</v>
      </c>
      <c r="B179" t="s">
        <v>789</v>
      </c>
      <c r="C179">
        <v>998835</v>
      </c>
      <c r="D179" t="s">
        <v>790</v>
      </c>
      <c r="E179" t="s">
        <v>39</v>
      </c>
      <c r="F179" t="str">
        <f t="shared" si="14"/>
        <v>2</v>
      </c>
      <c r="G179" t="s">
        <v>40</v>
      </c>
      <c r="H179" t="str">
        <f t="shared" si="15"/>
        <v>1</v>
      </c>
      <c r="I179">
        <v>4</v>
      </c>
      <c r="J179">
        <v>1</v>
      </c>
      <c r="K179" t="s">
        <v>78</v>
      </c>
      <c r="L179" t="str">
        <f t="shared" si="16"/>
        <v>4</v>
      </c>
      <c r="M179">
        <v>3</v>
      </c>
      <c r="N179" t="s">
        <v>42</v>
      </c>
      <c r="O179" t="str">
        <f t="shared" si="17"/>
        <v>5</v>
      </c>
      <c r="P179" t="s">
        <v>43</v>
      </c>
      <c r="Q179">
        <v>1</v>
      </c>
      <c r="R179">
        <v>1</v>
      </c>
      <c r="S179" t="s">
        <v>791</v>
      </c>
      <c r="T179" t="s">
        <v>59</v>
      </c>
      <c r="U179" t="str">
        <f t="shared" si="18"/>
        <v>2</v>
      </c>
      <c r="V179" t="s">
        <v>67</v>
      </c>
      <c r="W179" t="s">
        <v>47</v>
      </c>
      <c r="X179" t="str">
        <f t="shared" si="19"/>
        <v>1</v>
      </c>
      <c r="Y179" t="s">
        <v>136</v>
      </c>
      <c r="Z179" t="str">
        <f t="shared" si="20"/>
        <v>2</v>
      </c>
      <c r="AA179" s="3">
        <v>3000</v>
      </c>
      <c r="AB179" s="2">
        <v>140000</v>
      </c>
      <c r="AC179" t="s">
        <v>792</v>
      </c>
      <c r="AD179" t="s">
        <v>586</v>
      </c>
      <c r="AE179">
        <v>100</v>
      </c>
      <c r="AG179">
        <v>0</v>
      </c>
      <c r="AI179">
        <v>0</v>
      </c>
      <c r="AJ179" t="s">
        <v>71</v>
      </c>
      <c r="AK179" t="s">
        <v>71</v>
      </c>
    </row>
    <row r="180" spans="1:37">
      <c r="A180">
        <v>10826954</v>
      </c>
      <c r="B180" t="s">
        <v>793</v>
      </c>
      <c r="C180">
        <v>439383</v>
      </c>
      <c r="D180" t="s">
        <v>794</v>
      </c>
      <c r="E180" t="s">
        <v>39</v>
      </c>
      <c r="F180" t="str">
        <f t="shared" si="14"/>
        <v>2</v>
      </c>
      <c r="G180" t="s">
        <v>56</v>
      </c>
      <c r="H180" t="str">
        <f t="shared" si="15"/>
        <v>2</v>
      </c>
      <c r="I180">
        <v>4</v>
      </c>
      <c r="J180">
        <v>1</v>
      </c>
      <c r="K180" t="s">
        <v>41</v>
      </c>
      <c r="L180" t="str">
        <f t="shared" si="16"/>
        <v>3</v>
      </c>
      <c r="M180">
        <v>2</v>
      </c>
      <c r="N180" t="s">
        <v>42</v>
      </c>
      <c r="O180" t="str">
        <f t="shared" si="17"/>
        <v>5</v>
      </c>
      <c r="P180" t="s">
        <v>43</v>
      </c>
      <c r="Q180">
        <v>1</v>
      </c>
      <c r="R180">
        <v>1</v>
      </c>
      <c r="S180" t="s">
        <v>58</v>
      </c>
      <c r="T180" t="s">
        <v>59</v>
      </c>
      <c r="U180" t="str">
        <f t="shared" si="18"/>
        <v>2</v>
      </c>
      <c r="V180" t="s">
        <v>46</v>
      </c>
      <c r="W180" t="s">
        <v>47</v>
      </c>
      <c r="X180" t="str">
        <f t="shared" si="19"/>
        <v>1</v>
      </c>
      <c r="Y180" t="s">
        <v>48</v>
      </c>
      <c r="Z180" t="str">
        <f t="shared" si="20"/>
        <v>1</v>
      </c>
      <c r="AA180" s="3">
        <v>3000</v>
      </c>
      <c r="AB180" s="2" t="s">
        <v>74</v>
      </c>
      <c r="AC180" t="s">
        <v>795</v>
      </c>
      <c r="AD180" t="s">
        <v>52</v>
      </c>
      <c r="AE180">
        <v>100</v>
      </c>
      <c r="AG180">
        <v>0</v>
      </c>
      <c r="AI180">
        <v>0</v>
      </c>
      <c r="AJ180" t="s">
        <v>71</v>
      </c>
      <c r="AK180" t="s">
        <v>71</v>
      </c>
    </row>
    <row r="181" spans="1:37">
      <c r="A181">
        <v>10824541</v>
      </c>
      <c r="B181" t="s">
        <v>796</v>
      </c>
      <c r="C181">
        <v>439383</v>
      </c>
      <c r="D181" t="s">
        <v>797</v>
      </c>
      <c r="E181" t="s">
        <v>39</v>
      </c>
      <c r="F181" t="str">
        <f t="shared" si="14"/>
        <v>2</v>
      </c>
      <c r="G181" t="s">
        <v>40</v>
      </c>
      <c r="H181" t="str">
        <f t="shared" si="15"/>
        <v>1</v>
      </c>
      <c r="I181">
        <v>1</v>
      </c>
      <c r="J181">
        <v>1</v>
      </c>
      <c r="K181" t="s">
        <v>41</v>
      </c>
      <c r="L181" t="str">
        <f t="shared" si="16"/>
        <v>3</v>
      </c>
      <c r="M181">
        <v>2</v>
      </c>
      <c r="N181" t="s">
        <v>42</v>
      </c>
      <c r="O181" t="str">
        <f t="shared" si="17"/>
        <v>5</v>
      </c>
      <c r="P181" t="s">
        <v>43</v>
      </c>
      <c r="Q181">
        <v>1</v>
      </c>
      <c r="R181">
        <v>1</v>
      </c>
      <c r="S181" t="s">
        <v>44</v>
      </c>
      <c r="T181" t="s">
        <v>59</v>
      </c>
      <c r="U181" t="str">
        <f t="shared" si="18"/>
        <v>2</v>
      </c>
      <c r="V181" t="s">
        <v>46</v>
      </c>
      <c r="W181" t="s">
        <v>47</v>
      </c>
      <c r="X181" t="str">
        <f t="shared" si="19"/>
        <v>1</v>
      </c>
      <c r="Y181" t="s">
        <v>48</v>
      </c>
      <c r="Z181" t="str">
        <f t="shared" si="20"/>
        <v>1</v>
      </c>
      <c r="AA181" s="3">
        <v>3000</v>
      </c>
      <c r="AB181" s="2" t="s">
        <v>74</v>
      </c>
      <c r="AC181" t="s">
        <v>798</v>
      </c>
      <c r="AD181" t="s">
        <v>52</v>
      </c>
      <c r="AE181">
        <v>100</v>
      </c>
      <c r="AG181">
        <v>0</v>
      </c>
      <c r="AI181">
        <v>0</v>
      </c>
      <c r="AJ181" t="s">
        <v>71</v>
      </c>
      <c r="AK181" t="s">
        <v>71</v>
      </c>
    </row>
    <row r="182" spans="1:37">
      <c r="A182">
        <v>10824216</v>
      </c>
      <c r="B182" t="s">
        <v>799</v>
      </c>
      <c r="C182">
        <v>439383</v>
      </c>
      <c r="D182" t="s">
        <v>800</v>
      </c>
      <c r="E182" t="s">
        <v>39</v>
      </c>
      <c r="F182" t="str">
        <f t="shared" si="14"/>
        <v>2</v>
      </c>
      <c r="G182" t="s">
        <v>40</v>
      </c>
      <c r="H182" t="str">
        <f t="shared" si="15"/>
        <v>1</v>
      </c>
      <c r="I182">
        <v>1</v>
      </c>
      <c r="J182">
        <v>1</v>
      </c>
      <c r="K182" t="s">
        <v>41</v>
      </c>
      <c r="L182" t="str">
        <f t="shared" si="16"/>
        <v>3</v>
      </c>
      <c r="M182">
        <v>3</v>
      </c>
      <c r="N182" t="s">
        <v>42</v>
      </c>
      <c r="O182" t="str">
        <f t="shared" si="17"/>
        <v>5</v>
      </c>
      <c r="P182" t="s">
        <v>43</v>
      </c>
      <c r="Q182">
        <v>1</v>
      </c>
      <c r="R182">
        <v>1</v>
      </c>
      <c r="S182" t="s">
        <v>58</v>
      </c>
      <c r="T182" t="s">
        <v>45</v>
      </c>
      <c r="U182" t="str">
        <f t="shared" si="18"/>
        <v>1</v>
      </c>
      <c r="V182" t="s">
        <v>46</v>
      </c>
      <c r="W182" t="s">
        <v>47</v>
      </c>
      <c r="X182" t="str">
        <f t="shared" si="19"/>
        <v>1</v>
      </c>
      <c r="Y182" t="s">
        <v>48</v>
      </c>
      <c r="Z182" t="str">
        <f t="shared" si="20"/>
        <v>1</v>
      </c>
      <c r="AA182" s="3">
        <v>3000</v>
      </c>
      <c r="AB182" s="2" t="s">
        <v>74</v>
      </c>
      <c r="AC182" t="s">
        <v>801</v>
      </c>
      <c r="AD182" t="s">
        <v>398</v>
      </c>
      <c r="AE182">
        <v>50</v>
      </c>
      <c r="AF182" t="s">
        <v>52</v>
      </c>
      <c r="AG182">
        <v>50</v>
      </c>
      <c r="AI182">
        <v>0</v>
      </c>
      <c r="AJ182" t="s">
        <v>53</v>
      </c>
      <c r="AK182" t="s">
        <v>53</v>
      </c>
    </row>
    <row r="183" spans="1:37">
      <c r="A183">
        <v>10799786</v>
      </c>
      <c r="B183" t="s">
        <v>802</v>
      </c>
      <c r="C183">
        <v>955678</v>
      </c>
      <c r="D183" t="s">
        <v>803</v>
      </c>
      <c r="E183" t="s">
        <v>65</v>
      </c>
      <c r="F183" t="str">
        <f t="shared" si="14"/>
        <v>1</v>
      </c>
      <c r="G183" t="s">
        <v>40</v>
      </c>
      <c r="H183" t="str">
        <f t="shared" si="15"/>
        <v>1</v>
      </c>
      <c r="I183">
        <v>3</v>
      </c>
      <c r="J183">
        <v>1</v>
      </c>
      <c r="K183" t="s">
        <v>78</v>
      </c>
      <c r="L183" t="str">
        <f t="shared" si="16"/>
        <v>4</v>
      </c>
      <c r="M183">
        <v>3</v>
      </c>
      <c r="N183" t="s">
        <v>42</v>
      </c>
      <c r="O183" t="str">
        <f t="shared" si="17"/>
        <v>5</v>
      </c>
      <c r="P183" t="s">
        <v>43</v>
      </c>
      <c r="Q183">
        <v>1</v>
      </c>
      <c r="R183">
        <v>1</v>
      </c>
      <c r="S183" t="s">
        <v>203</v>
      </c>
      <c r="T183" t="s">
        <v>59</v>
      </c>
      <c r="U183" t="str">
        <f t="shared" si="18"/>
        <v>2</v>
      </c>
      <c r="V183" t="s">
        <v>67</v>
      </c>
      <c r="W183" t="s">
        <v>173</v>
      </c>
      <c r="X183" t="str">
        <f t="shared" si="19"/>
        <v>2</v>
      </c>
      <c r="Y183" t="s">
        <v>48</v>
      </c>
      <c r="Z183" t="str">
        <f t="shared" si="20"/>
        <v>1</v>
      </c>
      <c r="AA183" s="3">
        <v>3000</v>
      </c>
      <c r="AB183" s="2">
        <v>9000</v>
      </c>
      <c r="AC183" t="s">
        <v>804</v>
      </c>
      <c r="AD183" t="s">
        <v>805</v>
      </c>
      <c r="AE183">
        <v>30</v>
      </c>
      <c r="AF183" t="s">
        <v>806</v>
      </c>
      <c r="AG183">
        <v>70</v>
      </c>
      <c r="AI183">
        <v>0</v>
      </c>
      <c r="AJ183" t="s">
        <v>71</v>
      </c>
      <c r="AK183" t="s">
        <v>53</v>
      </c>
    </row>
    <row r="184" spans="1:37">
      <c r="A184">
        <v>10799416</v>
      </c>
      <c r="B184" t="s">
        <v>807</v>
      </c>
      <c r="C184">
        <v>955678</v>
      </c>
      <c r="D184" t="s">
        <v>808</v>
      </c>
      <c r="E184" t="s">
        <v>65</v>
      </c>
      <c r="F184" t="str">
        <f t="shared" si="14"/>
        <v>1</v>
      </c>
      <c r="G184" t="s">
        <v>40</v>
      </c>
      <c r="H184" t="str">
        <f t="shared" si="15"/>
        <v>1</v>
      </c>
      <c r="I184">
        <v>1</v>
      </c>
      <c r="J184">
        <v>1</v>
      </c>
      <c r="K184" t="s">
        <v>188</v>
      </c>
      <c r="L184" t="str">
        <f t="shared" si="16"/>
        <v>7</v>
      </c>
      <c r="M184">
        <v>3</v>
      </c>
      <c r="N184" t="s">
        <v>153</v>
      </c>
      <c r="O184" t="str">
        <f t="shared" si="17"/>
        <v>3</v>
      </c>
      <c r="P184" t="s">
        <v>43</v>
      </c>
      <c r="Q184">
        <v>1</v>
      </c>
      <c r="R184">
        <v>1</v>
      </c>
      <c r="S184" t="s">
        <v>203</v>
      </c>
      <c r="T184" t="s">
        <v>59</v>
      </c>
      <c r="U184" t="str">
        <f t="shared" si="18"/>
        <v>2</v>
      </c>
      <c r="V184" t="s">
        <v>67</v>
      </c>
      <c r="W184" t="s">
        <v>173</v>
      </c>
      <c r="X184" t="str">
        <f t="shared" si="19"/>
        <v>2</v>
      </c>
      <c r="Y184" t="s">
        <v>48</v>
      </c>
      <c r="Z184" t="str">
        <f t="shared" si="20"/>
        <v>1</v>
      </c>
      <c r="AA184" s="3">
        <v>3000</v>
      </c>
      <c r="AB184" s="2">
        <v>7000</v>
      </c>
      <c r="AC184" t="s">
        <v>809</v>
      </c>
      <c r="AD184" t="s">
        <v>810</v>
      </c>
      <c r="AE184">
        <v>100</v>
      </c>
      <c r="AG184">
        <v>0</v>
      </c>
      <c r="AI184">
        <v>0</v>
      </c>
      <c r="AJ184" t="s">
        <v>71</v>
      </c>
      <c r="AK184" t="s">
        <v>71</v>
      </c>
    </row>
    <row r="185" spans="1:37">
      <c r="A185">
        <v>10785705</v>
      </c>
      <c r="B185" t="s">
        <v>811</v>
      </c>
      <c r="C185">
        <v>38128</v>
      </c>
      <c r="D185" t="s">
        <v>812</v>
      </c>
      <c r="E185" t="s">
        <v>39</v>
      </c>
      <c r="F185" t="str">
        <f t="shared" si="14"/>
        <v>2</v>
      </c>
      <c r="G185" t="s">
        <v>40</v>
      </c>
      <c r="H185" t="str">
        <f t="shared" si="15"/>
        <v>1</v>
      </c>
      <c r="I185">
        <v>4</v>
      </c>
      <c r="J185">
        <v>1</v>
      </c>
      <c r="K185" t="s">
        <v>41</v>
      </c>
      <c r="L185" t="str">
        <f t="shared" si="16"/>
        <v>3</v>
      </c>
      <c r="M185">
        <v>2</v>
      </c>
      <c r="N185" t="s">
        <v>42</v>
      </c>
      <c r="O185" t="str">
        <f t="shared" si="17"/>
        <v>5</v>
      </c>
      <c r="P185" t="s">
        <v>43</v>
      </c>
      <c r="Q185">
        <v>1</v>
      </c>
      <c r="R185">
        <v>1</v>
      </c>
      <c r="S185" t="s">
        <v>717</v>
      </c>
      <c r="T185" t="s">
        <v>59</v>
      </c>
      <c r="U185" t="str">
        <f t="shared" si="18"/>
        <v>2</v>
      </c>
      <c r="V185" t="s">
        <v>46</v>
      </c>
      <c r="W185" t="s">
        <v>47</v>
      </c>
      <c r="X185" t="str">
        <f t="shared" si="19"/>
        <v>1</v>
      </c>
      <c r="Y185" t="s">
        <v>136</v>
      </c>
      <c r="Z185" t="str">
        <f t="shared" si="20"/>
        <v>2</v>
      </c>
      <c r="AA185" s="3">
        <v>3000</v>
      </c>
      <c r="AB185" s="2">
        <v>6000</v>
      </c>
      <c r="AC185" t="s">
        <v>813</v>
      </c>
      <c r="AD185" t="s">
        <v>814</v>
      </c>
      <c r="AE185">
        <v>50</v>
      </c>
      <c r="AF185" t="s">
        <v>166</v>
      </c>
      <c r="AG185">
        <v>50</v>
      </c>
      <c r="AI185">
        <v>0</v>
      </c>
      <c r="AJ185" t="s">
        <v>71</v>
      </c>
      <c r="AK185" t="s">
        <v>212</v>
      </c>
    </row>
    <row r="186" spans="1:37">
      <c r="A186">
        <v>10775391</v>
      </c>
      <c r="B186" t="s">
        <v>815</v>
      </c>
      <c r="C186">
        <v>439383</v>
      </c>
      <c r="D186" t="s">
        <v>816</v>
      </c>
      <c r="E186" t="s">
        <v>39</v>
      </c>
      <c r="F186" t="str">
        <f t="shared" si="14"/>
        <v>2</v>
      </c>
      <c r="G186" t="s">
        <v>40</v>
      </c>
      <c r="H186" t="str">
        <f t="shared" si="15"/>
        <v>1</v>
      </c>
      <c r="I186">
        <v>1</v>
      </c>
      <c r="J186">
        <v>1</v>
      </c>
      <c r="K186" t="s">
        <v>57</v>
      </c>
      <c r="L186" t="str">
        <f t="shared" si="16"/>
        <v>2</v>
      </c>
      <c r="M186">
        <v>2</v>
      </c>
      <c r="N186" t="s">
        <v>42</v>
      </c>
      <c r="O186" t="str">
        <f t="shared" si="17"/>
        <v>5</v>
      </c>
      <c r="P186" t="s">
        <v>43</v>
      </c>
      <c r="Q186">
        <v>1</v>
      </c>
      <c r="R186">
        <v>1</v>
      </c>
      <c r="S186" t="s">
        <v>58</v>
      </c>
      <c r="T186" t="s">
        <v>45</v>
      </c>
      <c r="U186" t="str">
        <f t="shared" si="18"/>
        <v>1</v>
      </c>
      <c r="V186" t="s">
        <v>46</v>
      </c>
      <c r="W186" t="s">
        <v>47</v>
      </c>
      <c r="X186" t="str">
        <f t="shared" si="19"/>
        <v>1</v>
      </c>
      <c r="Y186" t="s">
        <v>48</v>
      </c>
      <c r="Z186" t="str">
        <f t="shared" si="20"/>
        <v>1</v>
      </c>
      <c r="AA186" s="3">
        <v>3000</v>
      </c>
      <c r="AB186" s="2" t="s">
        <v>74</v>
      </c>
      <c r="AC186" t="s">
        <v>817</v>
      </c>
      <c r="AD186" t="s">
        <v>52</v>
      </c>
      <c r="AE186">
        <v>100</v>
      </c>
      <c r="AG186">
        <v>0</v>
      </c>
      <c r="AI186">
        <v>0</v>
      </c>
      <c r="AJ186" t="s">
        <v>71</v>
      </c>
      <c r="AK186" t="s">
        <v>71</v>
      </c>
    </row>
    <row r="187" spans="1:37">
      <c r="A187">
        <v>10774531</v>
      </c>
      <c r="B187" t="s">
        <v>818</v>
      </c>
      <c r="C187">
        <v>998831</v>
      </c>
      <c r="D187" t="s">
        <v>819</v>
      </c>
      <c r="E187" t="s">
        <v>39</v>
      </c>
      <c r="F187" t="str">
        <f t="shared" si="14"/>
        <v>2</v>
      </c>
      <c r="G187" t="s">
        <v>56</v>
      </c>
      <c r="H187" t="str">
        <f t="shared" si="15"/>
        <v>2</v>
      </c>
      <c r="I187">
        <v>4</v>
      </c>
      <c r="J187">
        <v>1</v>
      </c>
      <c r="K187" t="s">
        <v>41</v>
      </c>
      <c r="L187" t="str">
        <f t="shared" si="16"/>
        <v>3</v>
      </c>
      <c r="M187">
        <v>3</v>
      </c>
      <c r="N187" t="s">
        <v>42</v>
      </c>
      <c r="O187" t="str">
        <f t="shared" si="17"/>
        <v>5</v>
      </c>
      <c r="P187" t="s">
        <v>43</v>
      </c>
      <c r="Q187">
        <v>1</v>
      </c>
      <c r="R187">
        <v>1</v>
      </c>
      <c r="S187" t="s">
        <v>240</v>
      </c>
      <c r="T187" t="s">
        <v>59</v>
      </c>
      <c r="U187" t="str">
        <f t="shared" si="18"/>
        <v>2</v>
      </c>
      <c r="V187" t="s">
        <v>46</v>
      </c>
      <c r="W187" t="s">
        <v>47</v>
      </c>
      <c r="X187" t="str">
        <f t="shared" si="19"/>
        <v>1</v>
      </c>
      <c r="Y187" t="s">
        <v>136</v>
      </c>
      <c r="Z187" t="str">
        <f t="shared" si="20"/>
        <v>2</v>
      </c>
      <c r="AA187" s="3">
        <v>3000</v>
      </c>
      <c r="AB187" s="2">
        <v>12000</v>
      </c>
      <c r="AC187" t="s">
        <v>820</v>
      </c>
      <c r="AD187" t="s">
        <v>821</v>
      </c>
      <c r="AE187">
        <v>100</v>
      </c>
      <c r="AG187">
        <v>0</v>
      </c>
      <c r="AI187">
        <v>0</v>
      </c>
      <c r="AJ187" t="s">
        <v>71</v>
      </c>
      <c r="AK187" t="s">
        <v>53</v>
      </c>
    </row>
    <row r="188" spans="1:37">
      <c r="A188">
        <v>10771286</v>
      </c>
      <c r="B188" t="s">
        <v>822</v>
      </c>
      <c r="C188">
        <v>439383</v>
      </c>
      <c r="D188" t="s">
        <v>823</v>
      </c>
      <c r="E188" t="s">
        <v>39</v>
      </c>
      <c r="F188" t="str">
        <f t="shared" si="14"/>
        <v>2</v>
      </c>
      <c r="G188" t="s">
        <v>40</v>
      </c>
      <c r="H188" t="str">
        <f t="shared" si="15"/>
        <v>1</v>
      </c>
      <c r="I188">
        <v>9</v>
      </c>
      <c r="J188">
        <v>1</v>
      </c>
      <c r="K188" t="s">
        <v>57</v>
      </c>
      <c r="L188" t="str">
        <f t="shared" si="16"/>
        <v>2</v>
      </c>
      <c r="M188">
        <v>2</v>
      </c>
      <c r="N188" t="s">
        <v>42</v>
      </c>
      <c r="O188" t="str">
        <f t="shared" si="17"/>
        <v>5</v>
      </c>
      <c r="P188" t="s">
        <v>43</v>
      </c>
      <c r="Q188">
        <v>1</v>
      </c>
      <c r="R188">
        <v>1</v>
      </c>
      <c r="S188" t="s">
        <v>44</v>
      </c>
      <c r="T188" t="s">
        <v>59</v>
      </c>
      <c r="U188" t="str">
        <f t="shared" si="18"/>
        <v>2</v>
      </c>
      <c r="V188" t="s">
        <v>46</v>
      </c>
      <c r="W188" t="s">
        <v>47</v>
      </c>
      <c r="X188" t="str">
        <f t="shared" si="19"/>
        <v>1</v>
      </c>
      <c r="Y188" t="s">
        <v>48</v>
      </c>
      <c r="Z188" t="str">
        <f t="shared" si="20"/>
        <v>1</v>
      </c>
      <c r="AA188" s="3">
        <v>3000</v>
      </c>
      <c r="AB188" s="2">
        <v>15000</v>
      </c>
      <c r="AC188" t="s">
        <v>824</v>
      </c>
      <c r="AD188" t="s">
        <v>52</v>
      </c>
      <c r="AE188">
        <v>100</v>
      </c>
      <c r="AG188">
        <v>0</v>
      </c>
      <c r="AI188">
        <v>0</v>
      </c>
      <c r="AJ188" t="s">
        <v>71</v>
      </c>
      <c r="AK188" t="s">
        <v>71</v>
      </c>
    </row>
    <row r="189" spans="1:37">
      <c r="A189">
        <v>10760381</v>
      </c>
      <c r="B189" t="s">
        <v>825</v>
      </c>
      <c r="C189">
        <v>439383</v>
      </c>
      <c r="D189" t="s">
        <v>826</v>
      </c>
      <c r="E189" t="s">
        <v>39</v>
      </c>
      <c r="F189" t="str">
        <f t="shared" si="14"/>
        <v>2</v>
      </c>
      <c r="G189" t="s">
        <v>40</v>
      </c>
      <c r="H189" t="str">
        <f t="shared" si="15"/>
        <v>1</v>
      </c>
      <c r="I189">
        <v>1</v>
      </c>
      <c r="J189">
        <v>1</v>
      </c>
      <c r="K189" t="s">
        <v>229</v>
      </c>
      <c r="L189" t="str">
        <f t="shared" si="16"/>
        <v>1</v>
      </c>
      <c r="M189">
        <v>2</v>
      </c>
      <c r="N189" t="s">
        <v>42</v>
      </c>
      <c r="O189" t="str">
        <f t="shared" si="17"/>
        <v>5</v>
      </c>
      <c r="P189" t="s">
        <v>43</v>
      </c>
      <c r="Q189">
        <v>1</v>
      </c>
      <c r="R189">
        <v>1</v>
      </c>
      <c r="S189" t="s">
        <v>827</v>
      </c>
      <c r="T189" t="s">
        <v>59</v>
      </c>
      <c r="U189" t="str">
        <f t="shared" si="18"/>
        <v>2</v>
      </c>
      <c r="V189" t="s">
        <v>67</v>
      </c>
      <c r="W189" t="s">
        <v>47</v>
      </c>
      <c r="X189" t="str">
        <f t="shared" si="19"/>
        <v>1</v>
      </c>
      <c r="Y189" t="s">
        <v>48</v>
      </c>
      <c r="Z189" t="str">
        <f t="shared" si="20"/>
        <v>1</v>
      </c>
      <c r="AA189" s="3">
        <v>3000</v>
      </c>
      <c r="AB189" s="2" t="s">
        <v>828</v>
      </c>
      <c r="AC189" t="s">
        <v>711</v>
      </c>
      <c r="AD189" t="s">
        <v>52</v>
      </c>
      <c r="AE189">
        <v>100</v>
      </c>
      <c r="AG189">
        <v>0</v>
      </c>
      <c r="AI189">
        <v>0</v>
      </c>
      <c r="AJ189" t="s">
        <v>71</v>
      </c>
      <c r="AK189" t="s">
        <v>248</v>
      </c>
    </row>
    <row r="190" spans="1:37">
      <c r="A190">
        <v>10728083</v>
      </c>
      <c r="B190" t="s">
        <v>829</v>
      </c>
      <c r="C190">
        <v>38128</v>
      </c>
      <c r="D190" t="s">
        <v>830</v>
      </c>
      <c r="E190" t="s">
        <v>65</v>
      </c>
      <c r="F190" t="str">
        <f t="shared" si="14"/>
        <v>1</v>
      </c>
      <c r="G190" t="s">
        <v>56</v>
      </c>
      <c r="H190" t="str">
        <f t="shared" si="15"/>
        <v>2</v>
      </c>
      <c r="I190">
        <v>1</v>
      </c>
      <c r="J190">
        <v>1</v>
      </c>
      <c r="K190" t="s">
        <v>78</v>
      </c>
      <c r="L190" t="str">
        <f t="shared" si="16"/>
        <v>4</v>
      </c>
      <c r="M190">
        <v>3</v>
      </c>
      <c r="N190" t="s">
        <v>42</v>
      </c>
      <c r="O190" t="str">
        <f t="shared" si="17"/>
        <v>5</v>
      </c>
      <c r="P190" t="s">
        <v>43</v>
      </c>
      <c r="Q190">
        <v>1</v>
      </c>
      <c r="R190">
        <v>1</v>
      </c>
      <c r="S190" t="s">
        <v>481</v>
      </c>
      <c r="T190" t="s">
        <v>45</v>
      </c>
      <c r="U190" t="str">
        <f t="shared" si="18"/>
        <v>1</v>
      </c>
      <c r="V190" t="s">
        <v>67</v>
      </c>
      <c r="W190" t="s">
        <v>47</v>
      </c>
      <c r="X190" t="str">
        <f t="shared" si="19"/>
        <v>1</v>
      </c>
      <c r="Y190" t="s">
        <v>48</v>
      </c>
      <c r="Z190" t="str">
        <f t="shared" si="20"/>
        <v>1</v>
      </c>
      <c r="AA190" s="3">
        <v>3000</v>
      </c>
      <c r="AB190" s="2">
        <v>7000</v>
      </c>
      <c r="AC190" t="s">
        <v>831</v>
      </c>
      <c r="AD190" t="s">
        <v>373</v>
      </c>
      <c r="AE190">
        <v>50</v>
      </c>
      <c r="AF190" t="s">
        <v>166</v>
      </c>
      <c r="AG190">
        <v>50</v>
      </c>
      <c r="AI190">
        <v>0</v>
      </c>
      <c r="AJ190" t="s">
        <v>53</v>
      </c>
      <c r="AK190" t="s">
        <v>317</v>
      </c>
    </row>
    <row r="191" spans="1:37">
      <c r="A191">
        <v>10720713</v>
      </c>
      <c r="B191" t="s">
        <v>832</v>
      </c>
      <c r="C191">
        <v>38128</v>
      </c>
      <c r="D191" t="s">
        <v>833</v>
      </c>
      <c r="E191" t="s">
        <v>65</v>
      </c>
      <c r="F191" t="str">
        <f t="shared" si="14"/>
        <v>1</v>
      </c>
      <c r="G191" t="s">
        <v>40</v>
      </c>
      <c r="H191" t="str">
        <f t="shared" si="15"/>
        <v>1</v>
      </c>
      <c r="I191">
        <v>1</v>
      </c>
      <c r="J191">
        <v>1</v>
      </c>
      <c r="K191" t="s">
        <v>78</v>
      </c>
      <c r="L191" t="str">
        <f t="shared" si="16"/>
        <v>4</v>
      </c>
      <c r="M191">
        <v>3</v>
      </c>
      <c r="N191" t="s">
        <v>153</v>
      </c>
      <c r="O191" t="str">
        <f t="shared" si="17"/>
        <v>3</v>
      </c>
      <c r="P191" t="s">
        <v>43</v>
      </c>
      <c r="Q191">
        <v>1</v>
      </c>
      <c r="R191">
        <v>1</v>
      </c>
      <c r="S191" t="s">
        <v>834</v>
      </c>
      <c r="T191" t="s">
        <v>59</v>
      </c>
      <c r="U191" t="str">
        <f t="shared" si="18"/>
        <v>2</v>
      </c>
      <c r="V191" t="s">
        <v>67</v>
      </c>
      <c r="W191" t="s">
        <v>173</v>
      </c>
      <c r="X191" t="str">
        <f t="shared" si="19"/>
        <v>2</v>
      </c>
      <c r="Y191" t="s">
        <v>48</v>
      </c>
      <c r="Z191" t="str">
        <f t="shared" si="20"/>
        <v>1</v>
      </c>
      <c r="AA191" s="3">
        <v>3000</v>
      </c>
      <c r="AB191" s="2">
        <v>8000</v>
      </c>
      <c r="AC191" t="s">
        <v>835</v>
      </c>
      <c r="AD191" t="s">
        <v>166</v>
      </c>
      <c r="AE191">
        <v>50</v>
      </c>
      <c r="AF191" t="s">
        <v>431</v>
      </c>
      <c r="AG191">
        <v>50</v>
      </c>
      <c r="AI191">
        <v>0</v>
      </c>
      <c r="AJ191" t="s">
        <v>71</v>
      </c>
      <c r="AK191" t="s">
        <v>53</v>
      </c>
    </row>
    <row r="192" spans="1:37">
      <c r="A192">
        <v>11109827</v>
      </c>
      <c r="B192" t="s">
        <v>836</v>
      </c>
      <c r="C192">
        <v>918963</v>
      </c>
      <c r="D192" t="s">
        <v>837</v>
      </c>
      <c r="E192" t="s">
        <v>39</v>
      </c>
      <c r="F192" t="str">
        <f t="shared" si="14"/>
        <v>2</v>
      </c>
      <c r="G192" t="s">
        <v>40</v>
      </c>
      <c r="H192" t="str">
        <f t="shared" si="15"/>
        <v>1</v>
      </c>
      <c r="I192">
        <v>7</v>
      </c>
      <c r="J192">
        <v>1</v>
      </c>
      <c r="K192" t="s">
        <v>229</v>
      </c>
      <c r="L192" t="str">
        <f t="shared" si="16"/>
        <v>1</v>
      </c>
      <c r="M192">
        <v>2</v>
      </c>
      <c r="N192" t="s">
        <v>42</v>
      </c>
      <c r="O192" t="str">
        <f t="shared" si="17"/>
        <v>5</v>
      </c>
      <c r="P192" t="s">
        <v>43</v>
      </c>
      <c r="Q192">
        <v>1</v>
      </c>
      <c r="R192">
        <v>1</v>
      </c>
      <c r="S192" t="s">
        <v>838</v>
      </c>
      <c r="T192" t="s">
        <v>59</v>
      </c>
      <c r="U192" t="str">
        <f t="shared" si="18"/>
        <v>2</v>
      </c>
      <c r="V192" t="s">
        <v>46</v>
      </c>
      <c r="W192" t="s">
        <v>47</v>
      </c>
      <c r="X192" t="str">
        <f t="shared" si="19"/>
        <v>1</v>
      </c>
      <c r="Y192" t="s">
        <v>136</v>
      </c>
      <c r="Z192" t="str">
        <f t="shared" si="20"/>
        <v>2</v>
      </c>
      <c r="AA192" s="3">
        <v>2500</v>
      </c>
      <c r="AB192" s="2">
        <v>12000</v>
      </c>
      <c r="AC192" t="s">
        <v>839</v>
      </c>
      <c r="AD192" t="s">
        <v>265</v>
      </c>
      <c r="AE192">
        <v>100</v>
      </c>
      <c r="AG192">
        <v>0</v>
      </c>
      <c r="AI192">
        <v>0</v>
      </c>
      <c r="AJ192" t="s">
        <v>71</v>
      </c>
      <c r="AK192" t="s">
        <v>53</v>
      </c>
    </row>
    <row r="193" spans="1:37">
      <c r="A193">
        <v>10800070</v>
      </c>
      <c r="B193" t="s">
        <v>840</v>
      </c>
      <c r="C193">
        <v>955678</v>
      </c>
      <c r="D193" t="s">
        <v>841</v>
      </c>
      <c r="E193" t="s">
        <v>65</v>
      </c>
      <c r="F193" t="str">
        <f t="shared" si="14"/>
        <v>1</v>
      </c>
      <c r="G193" t="s">
        <v>56</v>
      </c>
      <c r="H193" t="str">
        <f t="shared" si="15"/>
        <v>2</v>
      </c>
      <c r="I193">
        <v>3</v>
      </c>
      <c r="J193">
        <v>1</v>
      </c>
      <c r="K193" t="s">
        <v>122</v>
      </c>
      <c r="L193" t="str">
        <f t="shared" si="16"/>
        <v>5</v>
      </c>
      <c r="M193">
        <v>3</v>
      </c>
      <c r="N193" t="s">
        <v>153</v>
      </c>
      <c r="O193" t="str">
        <f t="shared" si="17"/>
        <v>3</v>
      </c>
      <c r="P193" t="s">
        <v>43</v>
      </c>
      <c r="Q193">
        <v>1</v>
      </c>
      <c r="R193">
        <v>1</v>
      </c>
      <c r="S193" t="s">
        <v>230</v>
      </c>
      <c r="T193" t="s">
        <v>59</v>
      </c>
      <c r="U193" t="str">
        <f t="shared" si="18"/>
        <v>2</v>
      </c>
      <c r="V193" t="s">
        <v>67</v>
      </c>
      <c r="W193" t="s">
        <v>47</v>
      </c>
      <c r="X193" t="str">
        <f t="shared" si="19"/>
        <v>1</v>
      </c>
      <c r="Y193" t="s">
        <v>48</v>
      </c>
      <c r="Z193" t="str">
        <f t="shared" si="20"/>
        <v>1</v>
      </c>
      <c r="AA193" s="3">
        <v>2500</v>
      </c>
      <c r="AB193" s="2">
        <v>8000</v>
      </c>
      <c r="AC193" t="s">
        <v>842</v>
      </c>
      <c r="AD193" t="s">
        <v>806</v>
      </c>
      <c r="AE193">
        <v>70</v>
      </c>
      <c r="AF193" t="s">
        <v>668</v>
      </c>
      <c r="AG193">
        <v>30</v>
      </c>
      <c r="AI193">
        <v>0</v>
      </c>
      <c r="AJ193" t="s">
        <v>71</v>
      </c>
      <c r="AK193" t="s">
        <v>248</v>
      </c>
    </row>
    <row r="194" spans="1:37">
      <c r="A194">
        <v>10738862</v>
      </c>
      <c r="B194" t="s">
        <v>843</v>
      </c>
      <c r="C194">
        <v>345101</v>
      </c>
      <c r="D194" t="s">
        <v>844</v>
      </c>
      <c r="E194" t="s">
        <v>39</v>
      </c>
      <c r="F194" t="str">
        <f t="shared" ref="F194:F224" si="21">LEFT(E194,1)</f>
        <v>2</v>
      </c>
      <c r="G194" t="s">
        <v>56</v>
      </c>
      <c r="H194" t="str">
        <f t="shared" ref="H194:H224" si="22">LEFT(G194,1)</f>
        <v>2</v>
      </c>
      <c r="I194">
        <v>4</v>
      </c>
      <c r="J194">
        <v>1</v>
      </c>
      <c r="K194" t="s">
        <v>122</v>
      </c>
      <c r="L194" t="str">
        <f t="shared" ref="L194:L224" si="23">LEFT(K194,1)</f>
        <v>5</v>
      </c>
      <c r="M194">
        <v>2</v>
      </c>
      <c r="N194" t="s">
        <v>42</v>
      </c>
      <c r="O194" t="str">
        <f t="shared" ref="O194:O224" si="24">LEFT(N194,1)</f>
        <v>5</v>
      </c>
      <c r="P194" t="s">
        <v>43</v>
      </c>
      <c r="Q194">
        <v>1</v>
      </c>
      <c r="R194">
        <v>1</v>
      </c>
      <c r="S194" t="s">
        <v>845</v>
      </c>
      <c r="T194" t="s">
        <v>59</v>
      </c>
      <c r="U194" t="str">
        <f t="shared" ref="U194:U224" si="25">LEFT(T194,1)</f>
        <v>2</v>
      </c>
      <c r="V194" t="s">
        <v>67</v>
      </c>
      <c r="W194" t="s">
        <v>47</v>
      </c>
      <c r="X194" t="str">
        <f t="shared" ref="X194:X224" si="26">LEFT(W194,1)</f>
        <v>1</v>
      </c>
      <c r="Y194" t="s">
        <v>48</v>
      </c>
      <c r="Z194" t="str">
        <f t="shared" ref="Z194:Z224" si="27">LEFT(Y194,1)</f>
        <v>1</v>
      </c>
      <c r="AA194" s="3">
        <v>2500</v>
      </c>
      <c r="AB194" s="2">
        <v>15000</v>
      </c>
      <c r="AC194" t="s">
        <v>846</v>
      </c>
      <c r="AD194" t="s">
        <v>847</v>
      </c>
      <c r="AE194">
        <v>50</v>
      </c>
      <c r="AF194" t="s">
        <v>848</v>
      </c>
      <c r="AG194">
        <v>50</v>
      </c>
      <c r="AI194">
        <v>0</v>
      </c>
      <c r="AJ194" t="s">
        <v>71</v>
      </c>
      <c r="AK194" t="s">
        <v>71</v>
      </c>
    </row>
    <row r="195" spans="1:37">
      <c r="A195">
        <v>10734105</v>
      </c>
      <c r="B195" t="s">
        <v>849</v>
      </c>
      <c r="C195">
        <v>38128</v>
      </c>
      <c r="D195" t="s">
        <v>850</v>
      </c>
      <c r="E195" t="s">
        <v>65</v>
      </c>
      <c r="F195" t="str">
        <f t="shared" si="21"/>
        <v>1</v>
      </c>
      <c r="G195" t="s">
        <v>40</v>
      </c>
      <c r="H195" t="str">
        <f t="shared" si="22"/>
        <v>1</v>
      </c>
      <c r="I195">
        <v>1</v>
      </c>
      <c r="J195">
        <v>1</v>
      </c>
      <c r="K195" t="s">
        <v>122</v>
      </c>
      <c r="L195" t="str">
        <f t="shared" si="23"/>
        <v>5</v>
      </c>
      <c r="M195">
        <v>3</v>
      </c>
      <c r="N195" t="s">
        <v>153</v>
      </c>
      <c r="O195" t="str">
        <f t="shared" si="24"/>
        <v>3</v>
      </c>
      <c r="P195" t="s">
        <v>851</v>
      </c>
      <c r="Q195">
        <v>1</v>
      </c>
      <c r="R195">
        <v>1</v>
      </c>
      <c r="S195" t="s">
        <v>481</v>
      </c>
      <c r="T195" t="s">
        <v>59</v>
      </c>
      <c r="U195" t="str">
        <f t="shared" si="25"/>
        <v>2</v>
      </c>
      <c r="V195" t="s">
        <v>67</v>
      </c>
      <c r="W195" t="s">
        <v>173</v>
      </c>
      <c r="X195" t="str">
        <f t="shared" si="26"/>
        <v>2</v>
      </c>
      <c r="Y195" t="s">
        <v>48</v>
      </c>
      <c r="Z195" t="str">
        <f t="shared" si="27"/>
        <v>1</v>
      </c>
      <c r="AA195" s="3">
        <v>2400</v>
      </c>
      <c r="AB195" s="2">
        <v>7000</v>
      </c>
      <c r="AC195" t="s">
        <v>852</v>
      </c>
      <c r="AD195" t="s">
        <v>853</v>
      </c>
      <c r="AE195">
        <v>50</v>
      </c>
      <c r="AF195" t="s">
        <v>854</v>
      </c>
      <c r="AG195">
        <v>50</v>
      </c>
      <c r="AI195">
        <v>0</v>
      </c>
      <c r="AJ195" t="s">
        <v>53</v>
      </c>
      <c r="AK195" t="s">
        <v>71</v>
      </c>
    </row>
    <row r="196" spans="1:37">
      <c r="A196">
        <v>11334516</v>
      </c>
      <c r="B196" t="s">
        <v>855</v>
      </c>
      <c r="C196">
        <v>1014707</v>
      </c>
      <c r="D196" t="s">
        <v>856</v>
      </c>
      <c r="E196" t="s">
        <v>39</v>
      </c>
      <c r="F196" t="str">
        <f t="shared" si="21"/>
        <v>2</v>
      </c>
      <c r="G196" t="s">
        <v>56</v>
      </c>
      <c r="H196" t="str">
        <f t="shared" si="22"/>
        <v>2</v>
      </c>
      <c r="I196">
        <v>4</v>
      </c>
      <c r="J196">
        <v>1</v>
      </c>
      <c r="K196" t="s">
        <v>122</v>
      </c>
      <c r="L196" t="str">
        <f t="shared" si="23"/>
        <v>5</v>
      </c>
      <c r="M196">
        <v>2</v>
      </c>
      <c r="N196" t="s">
        <v>42</v>
      </c>
      <c r="O196" t="str">
        <f t="shared" si="24"/>
        <v>5</v>
      </c>
      <c r="P196" t="s">
        <v>43</v>
      </c>
      <c r="Q196">
        <v>1</v>
      </c>
      <c r="R196">
        <v>1</v>
      </c>
      <c r="S196" t="s">
        <v>857</v>
      </c>
      <c r="T196" t="s">
        <v>59</v>
      </c>
      <c r="U196" t="str">
        <f t="shared" si="25"/>
        <v>2</v>
      </c>
      <c r="V196" t="s">
        <v>46</v>
      </c>
      <c r="W196" t="s">
        <v>47</v>
      </c>
      <c r="X196" t="str">
        <f t="shared" si="26"/>
        <v>1</v>
      </c>
      <c r="Y196" t="s">
        <v>48</v>
      </c>
      <c r="Z196" t="str">
        <f t="shared" si="27"/>
        <v>1</v>
      </c>
      <c r="AA196" s="3">
        <v>2200</v>
      </c>
      <c r="AB196" s="2">
        <v>12800</v>
      </c>
      <c r="AC196" t="s">
        <v>858</v>
      </c>
      <c r="AD196" t="s">
        <v>271</v>
      </c>
      <c r="AE196">
        <v>100</v>
      </c>
      <c r="AG196">
        <v>0</v>
      </c>
      <c r="AI196">
        <v>0</v>
      </c>
      <c r="AJ196" t="s">
        <v>53</v>
      </c>
      <c r="AK196" t="s">
        <v>212</v>
      </c>
    </row>
    <row r="197" spans="1:37">
      <c r="A197">
        <v>10712343</v>
      </c>
      <c r="B197" t="s">
        <v>859</v>
      </c>
      <c r="C197">
        <v>38128</v>
      </c>
      <c r="D197" t="s">
        <v>860</v>
      </c>
      <c r="E197" t="s">
        <v>65</v>
      </c>
      <c r="F197" t="str">
        <f t="shared" si="21"/>
        <v>1</v>
      </c>
      <c r="G197" t="s">
        <v>40</v>
      </c>
      <c r="H197" t="str">
        <f t="shared" si="22"/>
        <v>1</v>
      </c>
      <c r="I197">
        <v>4</v>
      </c>
      <c r="J197">
        <v>1</v>
      </c>
      <c r="K197" t="s">
        <v>122</v>
      </c>
      <c r="L197" t="str">
        <f t="shared" si="23"/>
        <v>5</v>
      </c>
      <c r="M197">
        <v>3</v>
      </c>
      <c r="N197" t="s">
        <v>153</v>
      </c>
      <c r="O197" t="str">
        <f t="shared" si="24"/>
        <v>3</v>
      </c>
      <c r="P197" t="s">
        <v>43</v>
      </c>
      <c r="Q197">
        <v>1</v>
      </c>
      <c r="R197">
        <v>1</v>
      </c>
      <c r="S197" t="s">
        <v>203</v>
      </c>
      <c r="T197" t="s">
        <v>45</v>
      </c>
      <c r="U197" t="str">
        <f t="shared" si="25"/>
        <v>1</v>
      </c>
      <c r="V197" t="s">
        <v>67</v>
      </c>
      <c r="W197" t="s">
        <v>173</v>
      </c>
      <c r="X197" t="str">
        <f t="shared" si="26"/>
        <v>2</v>
      </c>
      <c r="Y197" t="s">
        <v>48</v>
      </c>
      <c r="Z197" t="str">
        <f t="shared" si="27"/>
        <v>1</v>
      </c>
      <c r="AA197" s="3">
        <v>2200</v>
      </c>
      <c r="AB197" s="2">
        <v>5500</v>
      </c>
      <c r="AC197" t="s">
        <v>861</v>
      </c>
      <c r="AD197" t="s">
        <v>166</v>
      </c>
      <c r="AE197">
        <v>100</v>
      </c>
      <c r="AG197">
        <v>0</v>
      </c>
      <c r="AI197">
        <v>0</v>
      </c>
      <c r="AJ197" t="s">
        <v>53</v>
      </c>
      <c r="AK197" t="s">
        <v>53</v>
      </c>
    </row>
    <row r="198" spans="1:37">
      <c r="A198">
        <v>11360801</v>
      </c>
      <c r="B198" t="s">
        <v>862</v>
      </c>
      <c r="C198">
        <v>869137</v>
      </c>
      <c r="D198" t="s">
        <v>863</v>
      </c>
      <c r="E198" t="s">
        <v>65</v>
      </c>
      <c r="F198" t="str">
        <f t="shared" si="21"/>
        <v>1</v>
      </c>
      <c r="G198" t="s">
        <v>56</v>
      </c>
      <c r="H198" t="str">
        <f t="shared" si="22"/>
        <v>2</v>
      </c>
      <c r="I198">
        <v>1</v>
      </c>
      <c r="J198">
        <v>1</v>
      </c>
      <c r="K198" t="s">
        <v>57</v>
      </c>
      <c r="L198" t="str">
        <f t="shared" si="23"/>
        <v>2</v>
      </c>
      <c r="M198">
        <v>2</v>
      </c>
      <c r="N198" t="s">
        <v>42</v>
      </c>
      <c r="O198" t="str">
        <f t="shared" si="24"/>
        <v>5</v>
      </c>
      <c r="P198" t="s">
        <v>43</v>
      </c>
      <c r="Q198">
        <v>1</v>
      </c>
      <c r="R198">
        <v>1</v>
      </c>
      <c r="S198" t="s">
        <v>864</v>
      </c>
      <c r="T198" t="s">
        <v>59</v>
      </c>
      <c r="U198" t="str">
        <f t="shared" si="25"/>
        <v>2</v>
      </c>
      <c r="V198" t="s">
        <v>67</v>
      </c>
      <c r="W198" t="s">
        <v>47</v>
      </c>
      <c r="X198" t="str">
        <f t="shared" si="26"/>
        <v>1</v>
      </c>
      <c r="Y198" t="s">
        <v>136</v>
      </c>
      <c r="Z198" t="str">
        <f t="shared" si="27"/>
        <v>2</v>
      </c>
      <c r="AA198" s="3">
        <v>2000</v>
      </c>
      <c r="AB198" s="2">
        <v>20000</v>
      </c>
      <c r="AC198" t="s">
        <v>865</v>
      </c>
      <c r="AD198" t="s">
        <v>866</v>
      </c>
      <c r="AE198">
        <v>100</v>
      </c>
      <c r="AG198">
        <v>0</v>
      </c>
      <c r="AI198">
        <v>0</v>
      </c>
      <c r="AJ198" t="s">
        <v>53</v>
      </c>
      <c r="AK198" t="s">
        <v>71</v>
      </c>
    </row>
    <row r="199" spans="1:37">
      <c r="A199">
        <v>11142450</v>
      </c>
      <c r="B199" t="s">
        <v>867</v>
      </c>
      <c r="C199">
        <v>161351</v>
      </c>
      <c r="D199" t="s">
        <v>868</v>
      </c>
      <c r="E199" t="s">
        <v>39</v>
      </c>
      <c r="F199" t="str">
        <f t="shared" si="21"/>
        <v>2</v>
      </c>
      <c r="G199" t="s">
        <v>56</v>
      </c>
      <c r="H199" t="str">
        <f t="shared" si="22"/>
        <v>2</v>
      </c>
      <c r="I199">
        <v>4</v>
      </c>
      <c r="J199">
        <v>1</v>
      </c>
      <c r="K199" t="s">
        <v>41</v>
      </c>
      <c r="L199" t="str">
        <f t="shared" si="23"/>
        <v>3</v>
      </c>
      <c r="M199">
        <v>2</v>
      </c>
      <c r="N199" t="s">
        <v>42</v>
      </c>
      <c r="O199" t="str">
        <f t="shared" si="24"/>
        <v>5</v>
      </c>
      <c r="P199" t="s">
        <v>43</v>
      </c>
      <c r="Q199">
        <v>1</v>
      </c>
      <c r="R199">
        <v>1</v>
      </c>
      <c r="S199" t="s">
        <v>154</v>
      </c>
      <c r="T199" t="s">
        <v>59</v>
      </c>
      <c r="U199" t="str">
        <f t="shared" si="25"/>
        <v>2</v>
      </c>
      <c r="V199" t="s">
        <v>305</v>
      </c>
      <c r="W199" t="s">
        <v>47</v>
      </c>
      <c r="X199" t="str">
        <f t="shared" si="26"/>
        <v>1</v>
      </c>
      <c r="Y199" t="s">
        <v>48</v>
      </c>
      <c r="Z199" t="str">
        <f t="shared" si="27"/>
        <v>1</v>
      </c>
      <c r="AA199" s="3">
        <v>2000</v>
      </c>
      <c r="AB199" s="2">
        <v>8000</v>
      </c>
      <c r="AC199" t="s">
        <v>869</v>
      </c>
      <c r="AD199" t="s">
        <v>232</v>
      </c>
      <c r="AE199">
        <v>100</v>
      </c>
      <c r="AG199">
        <v>0</v>
      </c>
      <c r="AI199">
        <v>0</v>
      </c>
      <c r="AJ199" t="s">
        <v>53</v>
      </c>
      <c r="AK199" t="s">
        <v>71</v>
      </c>
    </row>
    <row r="200" spans="1:37">
      <c r="A200">
        <v>11140780</v>
      </c>
      <c r="B200" t="s">
        <v>870</v>
      </c>
      <c r="C200">
        <v>161351</v>
      </c>
      <c r="D200" t="s">
        <v>871</v>
      </c>
      <c r="E200" t="s">
        <v>39</v>
      </c>
      <c r="F200" t="str">
        <f t="shared" si="21"/>
        <v>2</v>
      </c>
      <c r="G200" t="s">
        <v>40</v>
      </c>
      <c r="H200" t="str">
        <f t="shared" si="22"/>
        <v>1</v>
      </c>
      <c r="I200">
        <v>1</v>
      </c>
      <c r="J200">
        <v>1</v>
      </c>
      <c r="K200" t="s">
        <v>57</v>
      </c>
      <c r="L200" t="str">
        <f t="shared" si="23"/>
        <v>2</v>
      </c>
      <c r="M200">
        <v>2</v>
      </c>
      <c r="N200" t="s">
        <v>153</v>
      </c>
      <c r="O200" t="str">
        <f t="shared" si="24"/>
        <v>3</v>
      </c>
      <c r="P200" t="s">
        <v>43</v>
      </c>
      <c r="Q200">
        <v>1</v>
      </c>
      <c r="R200">
        <v>1</v>
      </c>
      <c r="S200" t="s">
        <v>154</v>
      </c>
      <c r="T200" t="s">
        <v>59</v>
      </c>
      <c r="U200" t="str">
        <f t="shared" si="25"/>
        <v>2</v>
      </c>
      <c r="V200" t="s">
        <v>67</v>
      </c>
      <c r="W200" t="s">
        <v>47</v>
      </c>
      <c r="X200" t="str">
        <f t="shared" si="26"/>
        <v>1</v>
      </c>
      <c r="Y200" t="s">
        <v>48</v>
      </c>
      <c r="Z200" t="str">
        <f t="shared" si="27"/>
        <v>1</v>
      </c>
      <c r="AA200" s="3">
        <v>2000</v>
      </c>
      <c r="AB200" s="2">
        <v>8000</v>
      </c>
      <c r="AC200" t="s">
        <v>872</v>
      </c>
      <c r="AD200" t="s">
        <v>232</v>
      </c>
      <c r="AE200">
        <v>100</v>
      </c>
      <c r="AG200">
        <v>0</v>
      </c>
      <c r="AI200">
        <v>0</v>
      </c>
      <c r="AJ200" t="s">
        <v>53</v>
      </c>
      <c r="AK200" t="s">
        <v>53</v>
      </c>
    </row>
    <row r="201" spans="1:37">
      <c r="A201">
        <v>10986938</v>
      </c>
      <c r="B201" t="s">
        <v>873</v>
      </c>
      <c r="C201">
        <v>869137</v>
      </c>
      <c r="D201" t="s">
        <v>874</v>
      </c>
      <c r="E201" t="s">
        <v>65</v>
      </c>
      <c r="F201" t="str">
        <f t="shared" si="21"/>
        <v>1</v>
      </c>
      <c r="G201" t="s">
        <v>56</v>
      </c>
      <c r="H201" t="str">
        <f t="shared" si="22"/>
        <v>2</v>
      </c>
      <c r="I201" t="s">
        <v>875</v>
      </c>
      <c r="J201" t="s">
        <v>875</v>
      </c>
      <c r="K201" t="s">
        <v>229</v>
      </c>
      <c r="L201" t="str">
        <f t="shared" si="23"/>
        <v>1</v>
      </c>
      <c r="M201" t="s">
        <v>876</v>
      </c>
      <c r="N201" t="s">
        <v>42</v>
      </c>
      <c r="O201" t="str">
        <f t="shared" si="24"/>
        <v>5</v>
      </c>
      <c r="P201" t="s">
        <v>43</v>
      </c>
      <c r="Q201">
        <v>1</v>
      </c>
      <c r="R201">
        <v>1</v>
      </c>
      <c r="S201" t="s">
        <v>184</v>
      </c>
      <c r="T201" t="s">
        <v>649</v>
      </c>
      <c r="U201" t="str">
        <f t="shared" si="25"/>
        <v>3</v>
      </c>
      <c r="V201" t="s">
        <v>305</v>
      </c>
      <c r="W201" t="s">
        <v>47</v>
      </c>
      <c r="X201" t="str">
        <f t="shared" si="26"/>
        <v>1</v>
      </c>
      <c r="Y201" t="s">
        <v>136</v>
      </c>
      <c r="Z201" t="str">
        <f t="shared" si="27"/>
        <v>2</v>
      </c>
      <c r="AA201" s="3">
        <v>2000</v>
      </c>
      <c r="AB201" s="2">
        <v>12000</v>
      </c>
      <c r="AC201" t="s">
        <v>184</v>
      </c>
      <c r="AD201" t="s">
        <v>139</v>
      </c>
      <c r="AE201">
        <v>100</v>
      </c>
      <c r="AG201">
        <v>0</v>
      </c>
      <c r="AI201">
        <v>0</v>
      </c>
      <c r="AJ201" t="s">
        <v>53</v>
      </c>
      <c r="AK201" t="s">
        <v>71</v>
      </c>
    </row>
    <row r="202" spans="1:37">
      <c r="A202">
        <v>10970409</v>
      </c>
      <c r="B202" t="s">
        <v>877</v>
      </c>
      <c r="C202">
        <v>142704</v>
      </c>
      <c r="D202" t="s">
        <v>878</v>
      </c>
      <c r="E202" t="s">
        <v>39</v>
      </c>
      <c r="F202" t="str">
        <f t="shared" si="21"/>
        <v>2</v>
      </c>
      <c r="G202" t="s">
        <v>56</v>
      </c>
      <c r="H202" t="str">
        <f t="shared" si="22"/>
        <v>2</v>
      </c>
      <c r="I202">
        <v>4</v>
      </c>
      <c r="J202">
        <v>1</v>
      </c>
      <c r="K202" t="s">
        <v>122</v>
      </c>
      <c r="L202" t="str">
        <f t="shared" si="23"/>
        <v>5</v>
      </c>
      <c r="M202">
        <v>2</v>
      </c>
      <c r="N202" t="s">
        <v>42</v>
      </c>
      <c r="O202" t="str">
        <f t="shared" si="24"/>
        <v>5</v>
      </c>
      <c r="P202" t="s">
        <v>43</v>
      </c>
      <c r="Q202">
        <v>1</v>
      </c>
      <c r="R202">
        <v>1</v>
      </c>
      <c r="S202" t="s">
        <v>879</v>
      </c>
      <c r="T202" t="s">
        <v>59</v>
      </c>
      <c r="U202" t="str">
        <f t="shared" si="25"/>
        <v>2</v>
      </c>
      <c r="V202" t="s">
        <v>46</v>
      </c>
      <c r="W202" t="s">
        <v>47</v>
      </c>
      <c r="X202" t="str">
        <f t="shared" si="26"/>
        <v>1</v>
      </c>
      <c r="Y202" t="s">
        <v>136</v>
      </c>
      <c r="Z202" t="str">
        <f t="shared" si="27"/>
        <v>2</v>
      </c>
      <c r="AA202" s="3">
        <v>2000</v>
      </c>
      <c r="AB202" s="2">
        <v>10000</v>
      </c>
      <c r="AC202" t="s">
        <v>880</v>
      </c>
      <c r="AD202" t="s">
        <v>324</v>
      </c>
      <c r="AE202">
        <v>70</v>
      </c>
      <c r="AF202" t="s">
        <v>881</v>
      </c>
      <c r="AG202">
        <v>30</v>
      </c>
      <c r="AI202">
        <v>0</v>
      </c>
      <c r="AJ202" t="s">
        <v>71</v>
      </c>
      <c r="AK202" t="s">
        <v>53</v>
      </c>
    </row>
    <row r="203" spans="1:37">
      <c r="A203">
        <v>10959446</v>
      </c>
      <c r="B203" t="s">
        <v>882</v>
      </c>
      <c r="C203">
        <v>161351</v>
      </c>
      <c r="D203" t="s">
        <v>883</v>
      </c>
      <c r="E203" t="s">
        <v>39</v>
      </c>
      <c r="F203" t="str">
        <f t="shared" si="21"/>
        <v>2</v>
      </c>
      <c r="G203" t="s">
        <v>56</v>
      </c>
      <c r="H203" t="str">
        <f t="shared" si="22"/>
        <v>2</v>
      </c>
      <c r="I203">
        <v>4</v>
      </c>
      <c r="J203">
        <v>1</v>
      </c>
      <c r="K203" t="s">
        <v>57</v>
      </c>
      <c r="L203" t="str">
        <f t="shared" si="23"/>
        <v>2</v>
      </c>
      <c r="M203">
        <v>2</v>
      </c>
      <c r="N203" t="s">
        <v>42</v>
      </c>
      <c r="O203" t="str">
        <f t="shared" si="24"/>
        <v>5</v>
      </c>
      <c r="P203" t="s">
        <v>43</v>
      </c>
      <c r="Q203">
        <v>1</v>
      </c>
      <c r="R203">
        <v>1</v>
      </c>
      <c r="S203" t="s">
        <v>235</v>
      </c>
      <c r="T203" t="s">
        <v>59</v>
      </c>
      <c r="U203" t="str">
        <f t="shared" si="25"/>
        <v>2</v>
      </c>
      <c r="V203" t="s">
        <v>305</v>
      </c>
      <c r="W203" t="s">
        <v>47</v>
      </c>
      <c r="X203" t="str">
        <f t="shared" si="26"/>
        <v>1</v>
      </c>
      <c r="Y203" t="s">
        <v>48</v>
      </c>
      <c r="Z203" t="str">
        <f t="shared" si="27"/>
        <v>1</v>
      </c>
      <c r="AA203" s="3">
        <v>2000</v>
      </c>
      <c r="AB203" s="2">
        <v>8000</v>
      </c>
      <c r="AC203" t="s">
        <v>869</v>
      </c>
      <c r="AD203" t="s">
        <v>232</v>
      </c>
      <c r="AE203">
        <v>100</v>
      </c>
      <c r="AG203">
        <v>0</v>
      </c>
      <c r="AI203">
        <v>0</v>
      </c>
      <c r="AJ203" t="s">
        <v>53</v>
      </c>
      <c r="AK203" t="s">
        <v>71</v>
      </c>
    </row>
    <row r="204" spans="1:37">
      <c r="A204">
        <v>10920708</v>
      </c>
      <c r="B204" t="s">
        <v>884</v>
      </c>
      <c r="C204">
        <v>337661</v>
      </c>
      <c r="D204" t="s">
        <v>885</v>
      </c>
      <c r="E204" t="s">
        <v>39</v>
      </c>
      <c r="F204" t="str">
        <f t="shared" si="21"/>
        <v>2</v>
      </c>
      <c r="G204" t="s">
        <v>40</v>
      </c>
      <c r="H204" t="str">
        <f t="shared" si="22"/>
        <v>1</v>
      </c>
      <c r="I204">
        <v>1</v>
      </c>
      <c r="J204">
        <v>1</v>
      </c>
      <c r="K204" t="s">
        <v>57</v>
      </c>
      <c r="L204" t="str">
        <f t="shared" si="23"/>
        <v>2</v>
      </c>
      <c r="M204">
        <v>2</v>
      </c>
      <c r="N204" t="s">
        <v>42</v>
      </c>
      <c r="O204" t="str">
        <f t="shared" si="24"/>
        <v>5</v>
      </c>
      <c r="P204" t="s">
        <v>43</v>
      </c>
      <c r="Q204">
        <v>1</v>
      </c>
      <c r="R204">
        <v>1</v>
      </c>
      <c r="S204" t="s">
        <v>44</v>
      </c>
      <c r="T204" t="s">
        <v>45</v>
      </c>
      <c r="U204" t="str">
        <f t="shared" si="25"/>
        <v>1</v>
      </c>
      <c r="V204" t="s">
        <v>46</v>
      </c>
      <c r="W204" t="s">
        <v>47</v>
      </c>
      <c r="X204" t="str">
        <f t="shared" si="26"/>
        <v>1</v>
      </c>
      <c r="Y204" t="s">
        <v>48</v>
      </c>
      <c r="Z204" t="str">
        <f t="shared" si="27"/>
        <v>1</v>
      </c>
      <c r="AA204" s="3">
        <v>2000</v>
      </c>
      <c r="AB204" s="2">
        <v>10000</v>
      </c>
      <c r="AC204" t="s">
        <v>886</v>
      </c>
      <c r="AD204" t="s">
        <v>191</v>
      </c>
      <c r="AE204">
        <v>100</v>
      </c>
      <c r="AG204">
        <v>0</v>
      </c>
      <c r="AI204">
        <v>0</v>
      </c>
      <c r="AJ204" t="s">
        <v>71</v>
      </c>
      <c r="AK204" t="s">
        <v>71</v>
      </c>
    </row>
    <row r="205" spans="1:37">
      <c r="A205">
        <v>10877504</v>
      </c>
      <c r="B205" t="s">
        <v>887</v>
      </c>
      <c r="C205">
        <v>161351</v>
      </c>
      <c r="D205" t="s">
        <v>888</v>
      </c>
      <c r="E205" t="s">
        <v>39</v>
      </c>
      <c r="F205" t="str">
        <f t="shared" si="21"/>
        <v>2</v>
      </c>
      <c r="G205" t="s">
        <v>40</v>
      </c>
      <c r="H205" t="str">
        <f t="shared" si="22"/>
        <v>1</v>
      </c>
      <c r="I205">
        <v>7</v>
      </c>
      <c r="J205">
        <v>2</v>
      </c>
      <c r="K205" t="s">
        <v>78</v>
      </c>
      <c r="L205" t="str">
        <f t="shared" si="23"/>
        <v>4</v>
      </c>
      <c r="M205">
        <v>3</v>
      </c>
      <c r="N205" t="s">
        <v>153</v>
      </c>
      <c r="O205" t="str">
        <f t="shared" si="24"/>
        <v>3</v>
      </c>
      <c r="P205" t="s">
        <v>43</v>
      </c>
      <c r="Q205">
        <v>1</v>
      </c>
      <c r="R205">
        <v>1</v>
      </c>
      <c r="S205" t="s">
        <v>407</v>
      </c>
      <c r="T205" t="s">
        <v>59</v>
      </c>
      <c r="U205" t="str">
        <f t="shared" si="25"/>
        <v>2</v>
      </c>
      <c r="V205" t="s">
        <v>67</v>
      </c>
      <c r="W205" t="s">
        <v>47</v>
      </c>
      <c r="X205" t="str">
        <f t="shared" si="26"/>
        <v>1</v>
      </c>
      <c r="Y205" t="s">
        <v>136</v>
      </c>
      <c r="Z205" t="str">
        <f t="shared" si="27"/>
        <v>2</v>
      </c>
      <c r="AA205" s="3">
        <v>2000</v>
      </c>
      <c r="AB205" s="2">
        <v>8000</v>
      </c>
      <c r="AC205" t="s">
        <v>889</v>
      </c>
      <c r="AD205" t="s">
        <v>232</v>
      </c>
      <c r="AE205">
        <v>100</v>
      </c>
      <c r="AG205">
        <v>0</v>
      </c>
      <c r="AI205">
        <v>0</v>
      </c>
      <c r="AJ205" t="s">
        <v>71</v>
      </c>
      <c r="AK205" t="s">
        <v>71</v>
      </c>
    </row>
    <row r="206" spans="1:37">
      <c r="A206">
        <v>10799606</v>
      </c>
      <c r="B206" t="s">
        <v>890</v>
      </c>
      <c r="C206">
        <v>955678</v>
      </c>
      <c r="D206" t="s">
        <v>891</v>
      </c>
      <c r="E206" t="s">
        <v>39</v>
      </c>
      <c r="F206" t="str">
        <f t="shared" si="21"/>
        <v>2</v>
      </c>
      <c r="G206" t="s">
        <v>40</v>
      </c>
      <c r="H206" t="str">
        <f t="shared" si="22"/>
        <v>1</v>
      </c>
      <c r="I206">
        <v>2</v>
      </c>
      <c r="J206">
        <v>1</v>
      </c>
      <c r="K206" t="s">
        <v>78</v>
      </c>
      <c r="L206" t="str">
        <f t="shared" si="23"/>
        <v>4</v>
      </c>
      <c r="M206">
        <v>3</v>
      </c>
      <c r="N206" t="s">
        <v>42</v>
      </c>
      <c r="O206" t="str">
        <f t="shared" si="24"/>
        <v>5</v>
      </c>
      <c r="P206" t="s">
        <v>43</v>
      </c>
      <c r="Q206">
        <v>1</v>
      </c>
      <c r="R206">
        <v>1</v>
      </c>
      <c r="S206" t="s">
        <v>230</v>
      </c>
      <c r="T206" t="s">
        <v>59</v>
      </c>
      <c r="U206" t="str">
        <f t="shared" si="25"/>
        <v>2</v>
      </c>
      <c r="V206" t="s">
        <v>67</v>
      </c>
      <c r="W206" t="s">
        <v>47</v>
      </c>
      <c r="X206" t="str">
        <f t="shared" si="26"/>
        <v>1</v>
      </c>
      <c r="Y206" t="s">
        <v>48</v>
      </c>
      <c r="Z206" t="str">
        <f t="shared" si="27"/>
        <v>1</v>
      </c>
      <c r="AA206" s="3">
        <v>2000</v>
      </c>
      <c r="AB206" s="2">
        <v>7000</v>
      </c>
      <c r="AC206" t="s">
        <v>892</v>
      </c>
      <c r="AD206" t="s">
        <v>893</v>
      </c>
      <c r="AE206">
        <v>40</v>
      </c>
      <c r="AF206" t="s">
        <v>894</v>
      </c>
      <c r="AG206">
        <v>40</v>
      </c>
      <c r="AH206" t="s">
        <v>806</v>
      </c>
      <c r="AI206">
        <v>20</v>
      </c>
      <c r="AJ206" t="s">
        <v>71</v>
      </c>
      <c r="AK206" t="s">
        <v>53</v>
      </c>
    </row>
    <row r="207" spans="1:37">
      <c r="A207">
        <v>10792030</v>
      </c>
      <c r="B207" t="s">
        <v>895</v>
      </c>
      <c r="C207">
        <v>998835</v>
      </c>
      <c r="D207" t="s">
        <v>896</v>
      </c>
      <c r="E207" t="s">
        <v>39</v>
      </c>
      <c r="F207" t="str">
        <f t="shared" si="21"/>
        <v>2</v>
      </c>
      <c r="G207" t="s">
        <v>56</v>
      </c>
      <c r="H207" t="str">
        <f t="shared" si="22"/>
        <v>2</v>
      </c>
      <c r="I207">
        <v>4</v>
      </c>
      <c r="J207">
        <v>1</v>
      </c>
      <c r="K207" t="s">
        <v>188</v>
      </c>
      <c r="L207" t="str">
        <f t="shared" si="23"/>
        <v>7</v>
      </c>
      <c r="M207">
        <v>3</v>
      </c>
      <c r="N207" t="s">
        <v>183</v>
      </c>
      <c r="O207" t="str">
        <f t="shared" si="24"/>
        <v>2</v>
      </c>
      <c r="P207" t="s">
        <v>897</v>
      </c>
      <c r="Q207">
        <v>1</v>
      </c>
      <c r="R207">
        <v>1</v>
      </c>
      <c r="S207" t="s">
        <v>898</v>
      </c>
      <c r="T207" t="s">
        <v>59</v>
      </c>
      <c r="U207" t="str">
        <f t="shared" si="25"/>
        <v>2</v>
      </c>
      <c r="V207" t="s">
        <v>46</v>
      </c>
      <c r="W207" t="s">
        <v>47</v>
      </c>
      <c r="X207" t="str">
        <f t="shared" si="26"/>
        <v>1</v>
      </c>
      <c r="Y207" t="s">
        <v>136</v>
      </c>
      <c r="Z207" t="str">
        <f t="shared" si="27"/>
        <v>2</v>
      </c>
      <c r="AA207" s="3">
        <v>2000</v>
      </c>
      <c r="AB207" s="2">
        <v>24000</v>
      </c>
      <c r="AC207" t="s">
        <v>899</v>
      </c>
      <c r="AD207" t="s">
        <v>900</v>
      </c>
      <c r="AE207">
        <v>60</v>
      </c>
      <c r="AF207" t="s">
        <v>901</v>
      </c>
      <c r="AG207">
        <v>40</v>
      </c>
      <c r="AI207">
        <v>0</v>
      </c>
      <c r="AJ207" t="s">
        <v>71</v>
      </c>
      <c r="AK207" t="s">
        <v>71</v>
      </c>
    </row>
    <row r="208" spans="1:37">
      <c r="A208">
        <v>10771925</v>
      </c>
      <c r="B208" t="s">
        <v>902</v>
      </c>
      <c r="C208">
        <v>439383</v>
      </c>
      <c r="D208" t="s">
        <v>903</v>
      </c>
      <c r="E208" t="s">
        <v>39</v>
      </c>
      <c r="F208" t="str">
        <f t="shared" si="21"/>
        <v>2</v>
      </c>
      <c r="G208" t="s">
        <v>56</v>
      </c>
      <c r="H208" t="str">
        <f t="shared" si="22"/>
        <v>2</v>
      </c>
      <c r="I208">
        <v>1</v>
      </c>
      <c r="J208">
        <v>2</v>
      </c>
      <c r="K208" t="s">
        <v>41</v>
      </c>
      <c r="L208" t="str">
        <f t="shared" si="23"/>
        <v>3</v>
      </c>
      <c r="M208">
        <v>2</v>
      </c>
      <c r="N208" t="s">
        <v>42</v>
      </c>
      <c r="O208" t="str">
        <f t="shared" si="24"/>
        <v>5</v>
      </c>
      <c r="P208" t="s">
        <v>43</v>
      </c>
      <c r="Q208">
        <v>1</v>
      </c>
      <c r="R208">
        <v>1</v>
      </c>
      <c r="S208" t="s">
        <v>44</v>
      </c>
      <c r="T208" t="s">
        <v>59</v>
      </c>
      <c r="U208" t="str">
        <f t="shared" si="25"/>
        <v>2</v>
      </c>
      <c r="V208" t="s">
        <v>67</v>
      </c>
      <c r="W208" t="s">
        <v>47</v>
      </c>
      <c r="X208" t="str">
        <f t="shared" si="26"/>
        <v>1</v>
      </c>
      <c r="Y208" t="s">
        <v>48</v>
      </c>
      <c r="Z208" t="str">
        <f t="shared" si="27"/>
        <v>1</v>
      </c>
      <c r="AA208" s="3">
        <v>2000</v>
      </c>
      <c r="AB208" s="2" t="s">
        <v>142</v>
      </c>
      <c r="AC208" t="s">
        <v>904</v>
      </c>
      <c r="AD208" t="s">
        <v>52</v>
      </c>
      <c r="AE208">
        <v>100</v>
      </c>
      <c r="AG208">
        <v>0</v>
      </c>
      <c r="AI208">
        <v>0</v>
      </c>
      <c r="AJ208" t="s">
        <v>53</v>
      </c>
      <c r="AK208" t="s">
        <v>71</v>
      </c>
    </row>
    <row r="209" spans="1:37">
      <c r="A209">
        <v>10723189</v>
      </c>
      <c r="B209" t="s">
        <v>905</v>
      </c>
      <c r="C209">
        <v>38128</v>
      </c>
      <c r="D209" t="s">
        <v>906</v>
      </c>
      <c r="E209" t="s">
        <v>65</v>
      </c>
      <c r="F209" t="str">
        <f t="shared" si="21"/>
        <v>1</v>
      </c>
      <c r="G209" t="s">
        <v>40</v>
      </c>
      <c r="H209" t="str">
        <f t="shared" si="22"/>
        <v>1</v>
      </c>
      <c r="I209">
        <v>3</v>
      </c>
      <c r="J209">
        <v>1</v>
      </c>
      <c r="K209" t="s">
        <v>122</v>
      </c>
      <c r="L209" t="str">
        <f t="shared" si="23"/>
        <v>5</v>
      </c>
      <c r="M209">
        <v>3</v>
      </c>
      <c r="N209" t="s">
        <v>153</v>
      </c>
      <c r="O209" t="str">
        <f t="shared" si="24"/>
        <v>3</v>
      </c>
      <c r="P209" t="s">
        <v>43</v>
      </c>
      <c r="Q209">
        <v>1</v>
      </c>
      <c r="R209">
        <v>1</v>
      </c>
      <c r="S209" t="s">
        <v>907</v>
      </c>
      <c r="T209" t="s">
        <v>45</v>
      </c>
      <c r="U209" t="str">
        <f t="shared" si="25"/>
        <v>1</v>
      </c>
      <c r="V209" t="s">
        <v>67</v>
      </c>
      <c r="W209" t="s">
        <v>173</v>
      </c>
      <c r="X209" t="str">
        <f t="shared" si="26"/>
        <v>2</v>
      </c>
      <c r="Y209" t="s">
        <v>48</v>
      </c>
      <c r="Z209" t="str">
        <f t="shared" si="27"/>
        <v>1</v>
      </c>
      <c r="AA209" s="3">
        <v>2000</v>
      </c>
      <c r="AB209" s="2">
        <v>6000</v>
      </c>
      <c r="AC209" t="s">
        <v>908</v>
      </c>
      <c r="AD209" t="s">
        <v>166</v>
      </c>
      <c r="AE209">
        <v>50</v>
      </c>
      <c r="AF209" t="s">
        <v>431</v>
      </c>
      <c r="AG209">
        <v>50</v>
      </c>
      <c r="AI209">
        <v>0</v>
      </c>
      <c r="AJ209" t="s">
        <v>53</v>
      </c>
      <c r="AK209" t="s">
        <v>248</v>
      </c>
    </row>
    <row r="210" spans="1:37">
      <c r="A210">
        <v>10711391</v>
      </c>
      <c r="B210" t="s">
        <v>909</v>
      </c>
      <c r="C210">
        <v>38128</v>
      </c>
      <c r="D210" t="s">
        <v>910</v>
      </c>
      <c r="E210" t="s">
        <v>65</v>
      </c>
      <c r="F210" t="str">
        <f t="shared" si="21"/>
        <v>1</v>
      </c>
      <c r="G210" t="s">
        <v>40</v>
      </c>
      <c r="H210" t="str">
        <f t="shared" si="22"/>
        <v>1</v>
      </c>
      <c r="I210">
        <v>1</v>
      </c>
      <c r="J210">
        <v>1</v>
      </c>
      <c r="K210" t="s">
        <v>57</v>
      </c>
      <c r="L210" t="str">
        <f t="shared" si="23"/>
        <v>2</v>
      </c>
      <c r="M210">
        <v>3</v>
      </c>
      <c r="N210" t="s">
        <v>42</v>
      </c>
      <c r="O210" t="str">
        <f t="shared" si="24"/>
        <v>5</v>
      </c>
      <c r="P210" t="s">
        <v>43</v>
      </c>
      <c r="Q210">
        <v>1</v>
      </c>
      <c r="R210">
        <v>1</v>
      </c>
      <c r="S210" t="s">
        <v>184</v>
      </c>
      <c r="T210" t="s">
        <v>649</v>
      </c>
      <c r="U210" t="str">
        <f t="shared" si="25"/>
        <v>3</v>
      </c>
      <c r="V210" t="s">
        <v>305</v>
      </c>
      <c r="W210" t="s">
        <v>47</v>
      </c>
      <c r="X210" t="str">
        <f t="shared" si="26"/>
        <v>1</v>
      </c>
      <c r="Y210" t="s">
        <v>136</v>
      </c>
      <c r="Z210" t="str">
        <f t="shared" si="27"/>
        <v>2</v>
      </c>
      <c r="AA210" s="3">
        <v>2000</v>
      </c>
      <c r="AB210" s="2">
        <v>6500</v>
      </c>
      <c r="AC210" t="s">
        <v>184</v>
      </c>
      <c r="AD210" t="s">
        <v>337</v>
      </c>
      <c r="AE210">
        <v>50</v>
      </c>
      <c r="AF210" t="s">
        <v>166</v>
      </c>
      <c r="AG210">
        <v>50</v>
      </c>
      <c r="AI210">
        <v>0</v>
      </c>
      <c r="AJ210" t="s">
        <v>53</v>
      </c>
      <c r="AK210" t="s">
        <v>71</v>
      </c>
    </row>
    <row r="211" spans="1:37">
      <c r="A211">
        <v>10736053</v>
      </c>
      <c r="B211" t="s">
        <v>911</v>
      </c>
      <c r="C211">
        <v>1000455</v>
      </c>
      <c r="D211" t="s">
        <v>912</v>
      </c>
      <c r="E211" t="s">
        <v>65</v>
      </c>
      <c r="F211" t="str">
        <f t="shared" si="21"/>
        <v>1</v>
      </c>
      <c r="G211" t="s">
        <v>56</v>
      </c>
      <c r="H211" t="str">
        <f t="shared" si="22"/>
        <v>2</v>
      </c>
      <c r="I211">
        <v>2</v>
      </c>
      <c r="J211">
        <v>1</v>
      </c>
      <c r="K211" t="s">
        <v>41</v>
      </c>
      <c r="L211" t="str">
        <f t="shared" si="23"/>
        <v>3</v>
      </c>
      <c r="M211">
        <v>2</v>
      </c>
      <c r="N211" t="s">
        <v>42</v>
      </c>
      <c r="O211" t="str">
        <f t="shared" si="24"/>
        <v>5</v>
      </c>
      <c r="P211" t="s">
        <v>43</v>
      </c>
      <c r="Q211">
        <v>1</v>
      </c>
      <c r="R211">
        <v>1</v>
      </c>
      <c r="S211" t="s">
        <v>215</v>
      </c>
      <c r="T211" t="s">
        <v>59</v>
      </c>
      <c r="U211" t="str">
        <f t="shared" si="25"/>
        <v>2</v>
      </c>
      <c r="V211" t="s">
        <v>67</v>
      </c>
      <c r="W211" t="s">
        <v>47</v>
      </c>
      <c r="X211" t="str">
        <f t="shared" si="26"/>
        <v>1</v>
      </c>
      <c r="Y211" t="s">
        <v>48</v>
      </c>
      <c r="Z211" t="str">
        <f t="shared" si="27"/>
        <v>1</v>
      </c>
      <c r="AA211" s="3">
        <v>1900</v>
      </c>
      <c r="AB211" s="2">
        <v>7500</v>
      </c>
      <c r="AC211" t="s">
        <v>913</v>
      </c>
      <c r="AD211" t="s">
        <v>166</v>
      </c>
      <c r="AE211">
        <v>50</v>
      </c>
      <c r="AF211" t="s">
        <v>431</v>
      </c>
      <c r="AG211">
        <v>50</v>
      </c>
      <c r="AI211">
        <v>0</v>
      </c>
      <c r="AJ211" t="s">
        <v>53</v>
      </c>
      <c r="AK211" t="s">
        <v>212</v>
      </c>
    </row>
    <row r="212" spans="1:37">
      <c r="A212">
        <v>10725234</v>
      </c>
      <c r="B212" t="s">
        <v>914</v>
      </c>
      <c r="C212">
        <v>1000412</v>
      </c>
      <c r="D212" t="s">
        <v>915</v>
      </c>
      <c r="E212" t="s">
        <v>65</v>
      </c>
      <c r="F212" t="str">
        <f t="shared" si="21"/>
        <v>1</v>
      </c>
      <c r="G212" t="s">
        <v>56</v>
      </c>
      <c r="H212" t="str">
        <f t="shared" si="22"/>
        <v>2</v>
      </c>
      <c r="I212">
        <v>7</v>
      </c>
      <c r="J212">
        <v>1</v>
      </c>
      <c r="K212" t="s">
        <v>78</v>
      </c>
      <c r="L212" t="str">
        <f t="shared" si="23"/>
        <v>4</v>
      </c>
      <c r="M212">
        <v>3</v>
      </c>
      <c r="N212" t="s">
        <v>42</v>
      </c>
      <c r="O212" t="str">
        <f t="shared" si="24"/>
        <v>5</v>
      </c>
      <c r="P212" t="s">
        <v>43</v>
      </c>
      <c r="Q212">
        <v>1</v>
      </c>
      <c r="R212">
        <v>1</v>
      </c>
      <c r="S212" t="s">
        <v>194</v>
      </c>
      <c r="T212" t="s">
        <v>59</v>
      </c>
      <c r="U212" t="str">
        <f t="shared" si="25"/>
        <v>2</v>
      </c>
      <c r="V212" t="s">
        <v>67</v>
      </c>
      <c r="W212" t="s">
        <v>173</v>
      </c>
      <c r="X212" t="str">
        <f t="shared" si="26"/>
        <v>2</v>
      </c>
      <c r="Y212" t="s">
        <v>48</v>
      </c>
      <c r="Z212" t="str">
        <f t="shared" si="27"/>
        <v>1</v>
      </c>
      <c r="AA212" s="3">
        <v>1900</v>
      </c>
      <c r="AB212" s="2">
        <v>5000</v>
      </c>
      <c r="AC212" t="s">
        <v>916</v>
      </c>
      <c r="AD212" t="s">
        <v>917</v>
      </c>
      <c r="AE212">
        <v>50</v>
      </c>
      <c r="AF212" t="s">
        <v>918</v>
      </c>
      <c r="AG212">
        <v>50</v>
      </c>
      <c r="AI212">
        <v>0</v>
      </c>
      <c r="AJ212" t="s">
        <v>53</v>
      </c>
      <c r="AK212" t="s">
        <v>317</v>
      </c>
    </row>
    <row r="213" spans="1:37">
      <c r="A213">
        <v>10789604</v>
      </c>
      <c r="B213" t="s">
        <v>919</v>
      </c>
      <c r="C213">
        <v>998831</v>
      </c>
      <c r="D213" t="s">
        <v>920</v>
      </c>
      <c r="E213" t="s">
        <v>39</v>
      </c>
      <c r="F213" t="str">
        <f t="shared" si="21"/>
        <v>2</v>
      </c>
      <c r="G213" t="s">
        <v>40</v>
      </c>
      <c r="H213" t="str">
        <f t="shared" si="22"/>
        <v>1</v>
      </c>
      <c r="I213">
        <v>4</v>
      </c>
      <c r="J213">
        <v>1</v>
      </c>
      <c r="K213" t="s">
        <v>57</v>
      </c>
      <c r="L213" t="str">
        <f t="shared" si="23"/>
        <v>2</v>
      </c>
      <c r="M213">
        <v>3</v>
      </c>
      <c r="N213" t="s">
        <v>42</v>
      </c>
      <c r="O213" t="str">
        <f t="shared" si="24"/>
        <v>5</v>
      </c>
      <c r="P213" t="s">
        <v>43</v>
      </c>
      <c r="Q213">
        <v>1</v>
      </c>
      <c r="R213">
        <v>1</v>
      </c>
      <c r="S213" t="s">
        <v>240</v>
      </c>
      <c r="T213" t="s">
        <v>59</v>
      </c>
      <c r="U213" t="str">
        <f t="shared" si="25"/>
        <v>2</v>
      </c>
      <c r="V213" t="s">
        <v>46</v>
      </c>
      <c r="W213" t="s">
        <v>47</v>
      </c>
      <c r="X213" t="str">
        <f t="shared" si="26"/>
        <v>1</v>
      </c>
      <c r="Y213" t="s">
        <v>136</v>
      </c>
      <c r="Z213" t="str">
        <f t="shared" si="27"/>
        <v>2</v>
      </c>
      <c r="AA213" s="3">
        <v>1800</v>
      </c>
      <c r="AB213" s="2">
        <v>4500</v>
      </c>
      <c r="AC213" t="s">
        <v>921</v>
      </c>
      <c r="AD213" t="s">
        <v>922</v>
      </c>
      <c r="AE213">
        <v>100</v>
      </c>
      <c r="AG213">
        <v>0</v>
      </c>
      <c r="AI213">
        <v>0</v>
      </c>
      <c r="AJ213" t="s">
        <v>53</v>
      </c>
      <c r="AK213" t="s">
        <v>53</v>
      </c>
    </row>
    <row r="214" spans="1:37">
      <c r="A214">
        <v>10724770</v>
      </c>
      <c r="B214" t="s">
        <v>923</v>
      </c>
      <c r="C214">
        <v>38128</v>
      </c>
      <c r="D214" t="s">
        <v>924</v>
      </c>
      <c r="E214" t="s">
        <v>65</v>
      </c>
      <c r="F214" t="str">
        <f t="shared" si="21"/>
        <v>1</v>
      </c>
      <c r="G214" t="s">
        <v>40</v>
      </c>
      <c r="H214" t="str">
        <f t="shared" si="22"/>
        <v>1</v>
      </c>
      <c r="I214">
        <v>2</v>
      </c>
      <c r="J214">
        <v>1</v>
      </c>
      <c r="K214" t="s">
        <v>78</v>
      </c>
      <c r="L214" t="str">
        <f t="shared" si="23"/>
        <v>4</v>
      </c>
      <c r="M214">
        <v>3</v>
      </c>
      <c r="N214" t="s">
        <v>153</v>
      </c>
      <c r="O214" t="str">
        <f t="shared" si="24"/>
        <v>3</v>
      </c>
      <c r="P214" t="s">
        <v>43</v>
      </c>
      <c r="Q214">
        <v>1</v>
      </c>
      <c r="R214">
        <v>1</v>
      </c>
      <c r="S214" t="s">
        <v>203</v>
      </c>
      <c r="T214" t="s">
        <v>59</v>
      </c>
      <c r="U214" t="str">
        <f t="shared" si="25"/>
        <v>2</v>
      </c>
      <c r="V214" t="s">
        <v>67</v>
      </c>
      <c r="W214" t="s">
        <v>47</v>
      </c>
      <c r="X214" t="str">
        <f t="shared" si="26"/>
        <v>1</v>
      </c>
      <c r="Y214" t="s">
        <v>48</v>
      </c>
      <c r="Z214" t="str">
        <f t="shared" si="27"/>
        <v>1</v>
      </c>
      <c r="AA214" s="3">
        <v>1800</v>
      </c>
      <c r="AB214" s="2">
        <v>3000</v>
      </c>
      <c r="AC214" t="s">
        <v>925</v>
      </c>
      <c r="AD214" t="s">
        <v>166</v>
      </c>
      <c r="AE214">
        <v>50</v>
      </c>
      <c r="AF214" t="s">
        <v>918</v>
      </c>
      <c r="AG214">
        <v>50</v>
      </c>
      <c r="AI214">
        <v>0</v>
      </c>
      <c r="AJ214" t="s">
        <v>53</v>
      </c>
      <c r="AK214" t="s">
        <v>53</v>
      </c>
    </row>
    <row r="215" spans="1:37">
      <c r="A215">
        <v>11333798</v>
      </c>
      <c r="B215" t="s">
        <v>926</v>
      </c>
      <c r="C215">
        <v>1014707</v>
      </c>
      <c r="D215" t="s">
        <v>927</v>
      </c>
      <c r="E215" t="s">
        <v>39</v>
      </c>
      <c r="F215" t="str">
        <f t="shared" si="21"/>
        <v>2</v>
      </c>
      <c r="G215" t="s">
        <v>56</v>
      </c>
      <c r="H215" t="str">
        <f t="shared" si="22"/>
        <v>2</v>
      </c>
      <c r="I215">
        <v>4</v>
      </c>
      <c r="J215">
        <v>1</v>
      </c>
      <c r="K215" t="s">
        <v>78</v>
      </c>
      <c r="L215" t="str">
        <f t="shared" si="23"/>
        <v>4</v>
      </c>
      <c r="M215">
        <v>2</v>
      </c>
      <c r="N215" t="s">
        <v>42</v>
      </c>
      <c r="O215" t="str">
        <f t="shared" si="24"/>
        <v>5</v>
      </c>
      <c r="P215" t="s">
        <v>43</v>
      </c>
      <c r="Q215">
        <v>1</v>
      </c>
      <c r="R215">
        <v>1</v>
      </c>
      <c r="S215" t="s">
        <v>274</v>
      </c>
      <c r="T215" t="s">
        <v>59</v>
      </c>
      <c r="U215" t="str">
        <f t="shared" si="25"/>
        <v>2</v>
      </c>
      <c r="V215" t="s">
        <v>46</v>
      </c>
      <c r="W215" t="s">
        <v>47</v>
      </c>
      <c r="X215" t="str">
        <f t="shared" si="26"/>
        <v>1</v>
      </c>
      <c r="Y215" t="s">
        <v>136</v>
      </c>
      <c r="Z215" t="str">
        <f t="shared" si="27"/>
        <v>2</v>
      </c>
      <c r="AA215" s="3">
        <v>1700</v>
      </c>
      <c r="AB215" s="2">
        <v>8800</v>
      </c>
      <c r="AC215" t="s">
        <v>928</v>
      </c>
      <c r="AD215" t="s">
        <v>929</v>
      </c>
      <c r="AE215">
        <v>100</v>
      </c>
      <c r="AG215">
        <v>0</v>
      </c>
      <c r="AI215">
        <v>0</v>
      </c>
      <c r="AJ215" t="s">
        <v>53</v>
      </c>
      <c r="AK215" t="s">
        <v>53</v>
      </c>
    </row>
    <row r="216" spans="1:37">
      <c r="A216">
        <v>11352875</v>
      </c>
      <c r="B216" t="s">
        <v>930</v>
      </c>
      <c r="C216">
        <v>203514</v>
      </c>
      <c r="D216" t="s">
        <v>931</v>
      </c>
      <c r="E216" t="s">
        <v>39</v>
      </c>
      <c r="F216" t="str">
        <f t="shared" si="21"/>
        <v>2</v>
      </c>
      <c r="G216" t="s">
        <v>56</v>
      </c>
      <c r="H216" t="str">
        <f t="shared" si="22"/>
        <v>2</v>
      </c>
      <c r="I216">
        <v>4</v>
      </c>
      <c r="J216">
        <v>1</v>
      </c>
      <c r="K216" t="s">
        <v>78</v>
      </c>
      <c r="L216" t="str">
        <f t="shared" si="23"/>
        <v>4</v>
      </c>
      <c r="M216" t="s">
        <v>932</v>
      </c>
      <c r="N216" t="s">
        <v>42</v>
      </c>
      <c r="O216" t="str">
        <f t="shared" si="24"/>
        <v>5</v>
      </c>
      <c r="P216" t="s">
        <v>43</v>
      </c>
      <c r="Q216">
        <v>1</v>
      </c>
      <c r="R216">
        <v>1</v>
      </c>
      <c r="S216" t="s">
        <v>933</v>
      </c>
      <c r="T216" t="s">
        <v>59</v>
      </c>
      <c r="U216" t="str">
        <f t="shared" si="25"/>
        <v>2</v>
      </c>
      <c r="V216" t="s">
        <v>46</v>
      </c>
      <c r="W216" t="s">
        <v>47</v>
      </c>
      <c r="X216" t="str">
        <f t="shared" si="26"/>
        <v>1</v>
      </c>
      <c r="Y216" t="s">
        <v>48</v>
      </c>
      <c r="Z216" t="str">
        <f t="shared" si="27"/>
        <v>1</v>
      </c>
      <c r="AA216" s="3">
        <v>1500</v>
      </c>
      <c r="AB216" s="2">
        <v>46000</v>
      </c>
      <c r="AC216" t="s">
        <v>934</v>
      </c>
      <c r="AD216" t="s">
        <v>107</v>
      </c>
      <c r="AE216">
        <v>100</v>
      </c>
      <c r="AG216">
        <v>0</v>
      </c>
      <c r="AI216">
        <v>0</v>
      </c>
      <c r="AJ216" t="s">
        <v>71</v>
      </c>
      <c r="AK216" t="s">
        <v>71</v>
      </c>
    </row>
    <row r="217" spans="1:37">
      <c r="A217">
        <v>10776915</v>
      </c>
      <c r="B217" t="s">
        <v>935</v>
      </c>
      <c r="C217">
        <v>931774</v>
      </c>
      <c r="D217" t="s">
        <v>936</v>
      </c>
      <c r="E217" t="s">
        <v>39</v>
      </c>
      <c r="F217" t="str">
        <f t="shared" si="21"/>
        <v>2</v>
      </c>
      <c r="G217" t="s">
        <v>40</v>
      </c>
      <c r="H217" t="str">
        <f t="shared" si="22"/>
        <v>1</v>
      </c>
      <c r="I217">
        <v>4</v>
      </c>
      <c r="J217">
        <v>1</v>
      </c>
      <c r="K217" t="s">
        <v>78</v>
      </c>
      <c r="L217" t="str">
        <f t="shared" si="23"/>
        <v>4</v>
      </c>
      <c r="M217">
        <v>2</v>
      </c>
      <c r="N217" t="s">
        <v>153</v>
      </c>
      <c r="O217" t="str">
        <f t="shared" si="24"/>
        <v>3</v>
      </c>
      <c r="P217" t="s">
        <v>43</v>
      </c>
      <c r="Q217">
        <v>1</v>
      </c>
      <c r="R217">
        <v>1</v>
      </c>
      <c r="S217" t="s">
        <v>102</v>
      </c>
      <c r="T217" t="s">
        <v>45</v>
      </c>
      <c r="U217" t="str">
        <f t="shared" si="25"/>
        <v>1</v>
      </c>
      <c r="V217" t="s">
        <v>46</v>
      </c>
      <c r="W217" t="s">
        <v>47</v>
      </c>
      <c r="X217" t="str">
        <f t="shared" si="26"/>
        <v>1</v>
      </c>
      <c r="Y217" t="s">
        <v>136</v>
      </c>
      <c r="Z217" t="str">
        <f t="shared" si="27"/>
        <v>2</v>
      </c>
      <c r="AA217" s="3">
        <v>1500</v>
      </c>
      <c r="AB217" s="2">
        <v>6500</v>
      </c>
      <c r="AC217" t="s">
        <v>937</v>
      </c>
      <c r="AD217" t="s">
        <v>256</v>
      </c>
      <c r="AE217">
        <v>100</v>
      </c>
      <c r="AG217">
        <v>0</v>
      </c>
      <c r="AI217">
        <v>0</v>
      </c>
      <c r="AJ217" t="s">
        <v>53</v>
      </c>
      <c r="AK217" t="s">
        <v>71</v>
      </c>
    </row>
    <row r="218" spans="1:37">
      <c r="A218">
        <v>10774505</v>
      </c>
      <c r="B218" t="s">
        <v>938</v>
      </c>
      <c r="C218">
        <v>931774</v>
      </c>
      <c r="D218" t="s">
        <v>939</v>
      </c>
      <c r="E218" t="s">
        <v>39</v>
      </c>
      <c r="F218" t="str">
        <f t="shared" si="21"/>
        <v>2</v>
      </c>
      <c r="G218" t="s">
        <v>56</v>
      </c>
      <c r="H218" t="str">
        <f t="shared" si="22"/>
        <v>2</v>
      </c>
      <c r="I218">
        <v>4</v>
      </c>
      <c r="J218">
        <v>1</v>
      </c>
      <c r="K218" t="s">
        <v>78</v>
      </c>
      <c r="L218" t="str">
        <f t="shared" si="23"/>
        <v>4</v>
      </c>
      <c r="M218">
        <v>3</v>
      </c>
      <c r="N218" t="s">
        <v>153</v>
      </c>
      <c r="O218" t="str">
        <f t="shared" si="24"/>
        <v>3</v>
      </c>
      <c r="P218" t="s">
        <v>43</v>
      </c>
      <c r="Q218">
        <v>1</v>
      </c>
      <c r="R218">
        <v>1</v>
      </c>
      <c r="S218" t="s">
        <v>178</v>
      </c>
      <c r="T218" t="s">
        <v>45</v>
      </c>
      <c r="U218" t="str">
        <f t="shared" si="25"/>
        <v>1</v>
      </c>
      <c r="V218" t="s">
        <v>46</v>
      </c>
      <c r="W218" t="s">
        <v>47</v>
      </c>
      <c r="X218" t="str">
        <f t="shared" si="26"/>
        <v>1</v>
      </c>
      <c r="Y218" t="s">
        <v>136</v>
      </c>
      <c r="Z218" t="str">
        <f t="shared" si="27"/>
        <v>2</v>
      </c>
      <c r="AA218" s="3">
        <v>1500</v>
      </c>
      <c r="AB218" s="2">
        <v>6500</v>
      </c>
      <c r="AC218" t="s">
        <v>940</v>
      </c>
      <c r="AD218" t="s">
        <v>941</v>
      </c>
      <c r="AE218">
        <v>100</v>
      </c>
      <c r="AG218">
        <v>0</v>
      </c>
      <c r="AI218">
        <v>0</v>
      </c>
      <c r="AJ218" t="s">
        <v>71</v>
      </c>
      <c r="AK218" t="s">
        <v>71</v>
      </c>
    </row>
    <row r="219" spans="1:37">
      <c r="A219">
        <v>10735557</v>
      </c>
      <c r="B219" t="s">
        <v>942</v>
      </c>
      <c r="C219">
        <v>1000412</v>
      </c>
      <c r="D219" t="s">
        <v>943</v>
      </c>
      <c r="E219" t="s">
        <v>65</v>
      </c>
      <c r="F219" t="str">
        <f t="shared" si="21"/>
        <v>1</v>
      </c>
      <c r="G219" t="s">
        <v>56</v>
      </c>
      <c r="H219" t="str">
        <f t="shared" si="22"/>
        <v>2</v>
      </c>
      <c r="I219">
        <v>2</v>
      </c>
      <c r="J219">
        <v>1</v>
      </c>
      <c r="K219" t="s">
        <v>78</v>
      </c>
      <c r="L219" t="str">
        <f t="shared" si="23"/>
        <v>4</v>
      </c>
      <c r="M219">
        <v>3</v>
      </c>
      <c r="N219" t="s">
        <v>153</v>
      </c>
      <c r="O219" t="str">
        <f t="shared" si="24"/>
        <v>3</v>
      </c>
      <c r="P219" t="s">
        <v>43</v>
      </c>
      <c r="Q219">
        <v>1</v>
      </c>
      <c r="R219">
        <v>1</v>
      </c>
      <c r="S219" t="s">
        <v>528</v>
      </c>
      <c r="T219" t="s">
        <v>59</v>
      </c>
      <c r="U219" t="str">
        <f t="shared" si="25"/>
        <v>2</v>
      </c>
      <c r="V219" t="s">
        <v>67</v>
      </c>
      <c r="W219" t="s">
        <v>47</v>
      </c>
      <c r="X219" t="str">
        <f t="shared" si="26"/>
        <v>1</v>
      </c>
      <c r="Y219" t="s">
        <v>48</v>
      </c>
      <c r="Z219" t="str">
        <f t="shared" si="27"/>
        <v>1</v>
      </c>
      <c r="AA219" s="3">
        <v>1500</v>
      </c>
      <c r="AB219" s="2">
        <v>4500</v>
      </c>
      <c r="AC219" t="s">
        <v>944</v>
      </c>
      <c r="AD219" t="s">
        <v>524</v>
      </c>
      <c r="AE219">
        <v>50</v>
      </c>
      <c r="AF219" t="s">
        <v>945</v>
      </c>
      <c r="AG219">
        <v>50</v>
      </c>
      <c r="AI219">
        <v>0</v>
      </c>
      <c r="AJ219" t="s">
        <v>53</v>
      </c>
      <c r="AK219" t="s">
        <v>53</v>
      </c>
    </row>
    <row r="220" spans="1:37">
      <c r="A220">
        <v>10778885</v>
      </c>
      <c r="B220" t="s">
        <v>946</v>
      </c>
      <c r="C220">
        <v>931774</v>
      </c>
      <c r="D220" t="s">
        <v>947</v>
      </c>
      <c r="E220" t="s">
        <v>39</v>
      </c>
      <c r="F220" t="str">
        <f t="shared" si="21"/>
        <v>2</v>
      </c>
      <c r="G220" t="s">
        <v>56</v>
      </c>
      <c r="H220" t="str">
        <f t="shared" si="22"/>
        <v>2</v>
      </c>
      <c r="I220">
        <v>4</v>
      </c>
      <c r="J220">
        <v>1</v>
      </c>
      <c r="K220" t="s">
        <v>57</v>
      </c>
      <c r="L220" t="str">
        <f t="shared" si="23"/>
        <v>2</v>
      </c>
      <c r="M220">
        <v>2</v>
      </c>
      <c r="N220" t="s">
        <v>183</v>
      </c>
      <c r="O220" t="str">
        <f t="shared" si="24"/>
        <v>2</v>
      </c>
      <c r="P220" t="s">
        <v>43</v>
      </c>
      <c r="Q220">
        <v>1</v>
      </c>
      <c r="R220">
        <v>1</v>
      </c>
      <c r="S220" t="s">
        <v>907</v>
      </c>
      <c r="T220" t="s">
        <v>45</v>
      </c>
      <c r="U220" t="str">
        <f t="shared" si="25"/>
        <v>1</v>
      </c>
      <c r="V220" t="s">
        <v>46</v>
      </c>
      <c r="W220" t="s">
        <v>47</v>
      </c>
      <c r="X220" t="str">
        <f t="shared" si="26"/>
        <v>1</v>
      </c>
      <c r="Y220" t="s">
        <v>136</v>
      </c>
      <c r="Z220" t="str">
        <f t="shared" si="27"/>
        <v>2</v>
      </c>
      <c r="AA220" s="3">
        <v>1250</v>
      </c>
      <c r="AB220" s="2">
        <v>5500</v>
      </c>
      <c r="AC220" t="s">
        <v>948</v>
      </c>
      <c r="AD220" t="s">
        <v>949</v>
      </c>
      <c r="AE220">
        <v>100</v>
      </c>
      <c r="AG220">
        <v>0</v>
      </c>
      <c r="AI220">
        <v>0</v>
      </c>
      <c r="AJ220" t="s">
        <v>53</v>
      </c>
      <c r="AK220" t="s">
        <v>71</v>
      </c>
    </row>
    <row r="221" spans="1:37">
      <c r="A221">
        <v>11360255</v>
      </c>
      <c r="B221" t="s">
        <v>950</v>
      </c>
      <c r="C221">
        <v>869137</v>
      </c>
      <c r="D221" t="s">
        <v>951</v>
      </c>
      <c r="E221" t="s">
        <v>39</v>
      </c>
      <c r="F221" t="str">
        <f t="shared" si="21"/>
        <v>2</v>
      </c>
      <c r="G221" t="s">
        <v>40</v>
      </c>
      <c r="H221" t="str">
        <f t="shared" si="22"/>
        <v>1</v>
      </c>
      <c r="I221">
        <v>1</v>
      </c>
      <c r="J221">
        <v>1</v>
      </c>
      <c r="K221" t="s">
        <v>57</v>
      </c>
      <c r="L221" t="str">
        <f t="shared" si="23"/>
        <v>2</v>
      </c>
      <c r="M221">
        <v>1</v>
      </c>
      <c r="N221" t="s">
        <v>42</v>
      </c>
      <c r="O221" t="str">
        <f t="shared" si="24"/>
        <v>5</v>
      </c>
      <c r="P221" t="s">
        <v>43</v>
      </c>
      <c r="Q221">
        <v>1</v>
      </c>
      <c r="R221">
        <v>1</v>
      </c>
      <c r="S221" t="s">
        <v>952</v>
      </c>
      <c r="T221" t="s">
        <v>59</v>
      </c>
      <c r="U221" t="str">
        <f t="shared" si="25"/>
        <v>2</v>
      </c>
      <c r="V221" t="s">
        <v>46</v>
      </c>
      <c r="W221" t="s">
        <v>47</v>
      </c>
      <c r="X221" t="str">
        <f t="shared" si="26"/>
        <v>1</v>
      </c>
      <c r="Y221" t="s">
        <v>48</v>
      </c>
      <c r="Z221" t="str">
        <f t="shared" si="27"/>
        <v>1</v>
      </c>
      <c r="AA221" s="3">
        <v>1000</v>
      </c>
      <c r="AB221" s="2">
        <v>12000</v>
      </c>
      <c r="AC221" t="s">
        <v>953</v>
      </c>
      <c r="AD221" t="s">
        <v>139</v>
      </c>
      <c r="AE221">
        <v>100</v>
      </c>
      <c r="AG221">
        <v>0</v>
      </c>
      <c r="AI221">
        <v>0</v>
      </c>
      <c r="AJ221" t="s">
        <v>71</v>
      </c>
      <c r="AK221" t="s">
        <v>71</v>
      </c>
    </row>
    <row r="222" spans="1:37">
      <c r="A222">
        <v>11316609</v>
      </c>
      <c r="B222" t="s">
        <v>954</v>
      </c>
      <c r="C222">
        <v>203514</v>
      </c>
      <c r="D222" t="s">
        <v>955</v>
      </c>
      <c r="E222" t="s">
        <v>39</v>
      </c>
      <c r="F222" t="str">
        <f t="shared" si="21"/>
        <v>2</v>
      </c>
      <c r="G222" t="s">
        <v>956</v>
      </c>
      <c r="H222" t="str">
        <f t="shared" si="22"/>
        <v>3</v>
      </c>
      <c r="I222">
        <v>4</v>
      </c>
      <c r="J222">
        <v>1</v>
      </c>
      <c r="K222" t="s">
        <v>78</v>
      </c>
      <c r="L222" t="str">
        <f t="shared" si="23"/>
        <v>4</v>
      </c>
      <c r="M222">
        <v>3</v>
      </c>
      <c r="N222" t="s">
        <v>42</v>
      </c>
      <c r="O222" t="str">
        <f t="shared" si="24"/>
        <v>5</v>
      </c>
      <c r="P222" t="s">
        <v>43</v>
      </c>
      <c r="Q222">
        <v>1</v>
      </c>
      <c r="R222">
        <v>1</v>
      </c>
      <c r="S222" t="s">
        <v>957</v>
      </c>
      <c r="T222" t="s">
        <v>59</v>
      </c>
      <c r="U222" t="str">
        <f t="shared" si="25"/>
        <v>2</v>
      </c>
      <c r="V222" t="s">
        <v>46</v>
      </c>
      <c r="W222" t="s">
        <v>47</v>
      </c>
      <c r="X222" t="str">
        <f t="shared" si="26"/>
        <v>1</v>
      </c>
      <c r="Y222" t="s">
        <v>48</v>
      </c>
      <c r="Z222" t="str">
        <f t="shared" si="27"/>
        <v>1</v>
      </c>
      <c r="AA222" s="3">
        <v>800</v>
      </c>
      <c r="AB222" s="2">
        <v>3500</v>
      </c>
      <c r="AC222" t="s">
        <v>958</v>
      </c>
      <c r="AD222" t="s">
        <v>959</v>
      </c>
      <c r="AE222">
        <v>100</v>
      </c>
      <c r="AG222">
        <v>0</v>
      </c>
      <c r="AI222">
        <v>0</v>
      </c>
      <c r="AJ222" t="s">
        <v>71</v>
      </c>
      <c r="AK222" t="s">
        <v>71</v>
      </c>
    </row>
    <row r="223" spans="1:37">
      <c r="A223">
        <v>10860426</v>
      </c>
      <c r="B223" t="s">
        <v>960</v>
      </c>
      <c r="C223">
        <v>979653</v>
      </c>
      <c r="D223" t="s">
        <v>961</v>
      </c>
      <c r="E223" t="s">
        <v>65</v>
      </c>
      <c r="F223" t="str">
        <f t="shared" si="21"/>
        <v>1</v>
      </c>
      <c r="G223" t="s">
        <v>40</v>
      </c>
      <c r="H223" t="str">
        <f t="shared" si="22"/>
        <v>1</v>
      </c>
      <c r="I223">
        <v>3</v>
      </c>
      <c r="J223">
        <v>1</v>
      </c>
      <c r="K223" t="s">
        <v>78</v>
      </c>
      <c r="L223" t="str">
        <f t="shared" si="23"/>
        <v>4</v>
      </c>
      <c r="M223">
        <v>3</v>
      </c>
      <c r="N223" t="s">
        <v>42</v>
      </c>
      <c r="O223" t="str">
        <f t="shared" si="24"/>
        <v>5</v>
      </c>
      <c r="P223" t="s">
        <v>43</v>
      </c>
      <c r="Q223">
        <v>1</v>
      </c>
      <c r="R223">
        <v>1</v>
      </c>
      <c r="S223" t="s">
        <v>194</v>
      </c>
      <c r="T223" t="s">
        <v>59</v>
      </c>
      <c r="U223" t="str">
        <f t="shared" si="25"/>
        <v>2</v>
      </c>
      <c r="V223" t="s">
        <v>67</v>
      </c>
      <c r="W223" t="s">
        <v>47</v>
      </c>
      <c r="X223" t="str">
        <f t="shared" si="26"/>
        <v>1</v>
      </c>
      <c r="Y223" t="s">
        <v>48</v>
      </c>
      <c r="Z223" t="str">
        <f t="shared" si="27"/>
        <v>1</v>
      </c>
      <c r="AA223" s="3">
        <v>800</v>
      </c>
      <c r="AB223" s="2">
        <v>3200</v>
      </c>
      <c r="AC223" t="s">
        <v>962</v>
      </c>
      <c r="AD223" t="s">
        <v>963</v>
      </c>
      <c r="AE223">
        <v>100</v>
      </c>
      <c r="AG223">
        <v>0</v>
      </c>
      <c r="AI223">
        <v>0</v>
      </c>
      <c r="AJ223" t="s">
        <v>53</v>
      </c>
      <c r="AK223" t="s">
        <v>53</v>
      </c>
    </row>
    <row r="224" spans="1:37">
      <c r="A224">
        <v>11352718</v>
      </c>
      <c r="B224" t="s">
        <v>964</v>
      </c>
      <c r="C224">
        <v>203514</v>
      </c>
      <c r="D224" t="s">
        <v>965</v>
      </c>
      <c r="E224" t="s">
        <v>39</v>
      </c>
      <c r="F224" t="str">
        <f t="shared" si="21"/>
        <v>2</v>
      </c>
      <c r="G224" t="s">
        <v>56</v>
      </c>
      <c r="H224" t="str">
        <f t="shared" si="22"/>
        <v>2</v>
      </c>
      <c r="I224">
        <v>4</v>
      </c>
      <c r="J224">
        <v>1</v>
      </c>
      <c r="K224" t="s">
        <v>66</v>
      </c>
      <c r="L224" t="str">
        <f t="shared" si="23"/>
        <v>6</v>
      </c>
      <c r="M224">
        <v>3</v>
      </c>
      <c r="N224" t="s">
        <v>341</v>
      </c>
      <c r="O224" t="str">
        <f t="shared" si="24"/>
        <v>6</v>
      </c>
      <c r="P224" t="s">
        <v>43</v>
      </c>
      <c r="Q224">
        <v>1</v>
      </c>
      <c r="R224">
        <v>1</v>
      </c>
      <c r="S224" t="s">
        <v>178</v>
      </c>
      <c r="T224" t="s">
        <v>59</v>
      </c>
      <c r="U224" t="str">
        <f t="shared" si="25"/>
        <v>2</v>
      </c>
      <c r="V224" t="s">
        <v>305</v>
      </c>
      <c r="W224" t="s">
        <v>47</v>
      </c>
      <c r="X224" t="str">
        <f t="shared" si="26"/>
        <v>1</v>
      </c>
      <c r="Y224" t="s">
        <v>136</v>
      </c>
      <c r="Z224" t="str">
        <f t="shared" si="27"/>
        <v>2</v>
      </c>
      <c r="AA224" s="3">
        <v>600</v>
      </c>
      <c r="AB224" s="2">
        <v>18000</v>
      </c>
      <c r="AC224" t="s">
        <v>966</v>
      </c>
      <c r="AD224" t="s">
        <v>107</v>
      </c>
      <c r="AE224">
        <v>100</v>
      </c>
      <c r="AG224">
        <v>0</v>
      </c>
      <c r="AI224">
        <v>0</v>
      </c>
      <c r="AJ224" t="s">
        <v>71</v>
      </c>
      <c r="AK224" t="s">
        <v>71</v>
      </c>
    </row>
  </sheetData>
  <autoFilter ref="A1:AK224">
    <sortState ref="A1:AK224">
      <sortCondition ref="AA1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topLeftCell="H1" workbookViewId="0">
      <selection activeCell="O10" sqref="O10"/>
    </sheetView>
  </sheetViews>
  <sheetFormatPr defaultColWidth="9" defaultRowHeight="14.4"/>
  <cols>
    <col min="1" max="1" width="22" customWidth="1"/>
    <col min="2" max="2" width="32.1111111111111" customWidth="1"/>
    <col min="3" max="3" width="22" customWidth="1"/>
    <col min="4" max="4" width="64.5555555555556" customWidth="1"/>
    <col min="5" max="5" width="55.5555555555556" customWidth="1"/>
    <col min="6" max="12" width="22" customWidth="1"/>
    <col min="13" max="13" width="53" customWidth="1"/>
    <col min="17" max="17" width="28.5555555555556" customWidth="1"/>
    <col min="19" max="19" width="72.4444444444444" customWidth="1"/>
  </cols>
  <sheetData>
    <row r="1" spans="1:21">
      <c r="A1" t="s">
        <v>967</v>
      </c>
      <c r="B1" t="s">
        <v>4</v>
      </c>
      <c r="C1" t="s">
        <v>6</v>
      </c>
      <c r="D1" t="s">
        <v>18</v>
      </c>
      <c r="E1" t="s">
        <v>19</v>
      </c>
      <c r="F1" t="s">
        <v>21</v>
      </c>
      <c r="G1" t="s">
        <v>22</v>
      </c>
      <c r="H1" t="s">
        <v>24</v>
      </c>
      <c r="I1" t="s">
        <v>968</v>
      </c>
      <c r="J1" t="s">
        <v>969</v>
      </c>
      <c r="K1" t="s">
        <v>27</v>
      </c>
      <c r="L1" t="s">
        <v>28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15</v>
      </c>
      <c r="S1" t="s">
        <v>16</v>
      </c>
      <c r="T1" t="s">
        <v>970</v>
      </c>
      <c r="U1" t="s">
        <v>971</v>
      </c>
    </row>
    <row r="2" spans="1:21">
      <c r="A2" t="s">
        <v>972</v>
      </c>
      <c r="B2" t="s">
        <v>973</v>
      </c>
      <c r="C2" t="s">
        <v>973</v>
      </c>
      <c r="D2" t="s">
        <v>974</v>
      </c>
      <c r="E2" t="s">
        <v>973</v>
      </c>
      <c r="F2" t="s">
        <v>973</v>
      </c>
      <c r="G2" t="s">
        <v>973</v>
      </c>
      <c r="H2" t="s">
        <v>973</v>
      </c>
      <c r="I2" t="s">
        <v>975</v>
      </c>
      <c r="J2" t="s">
        <v>976</v>
      </c>
      <c r="K2" t="s">
        <v>976</v>
      </c>
      <c r="L2" t="s">
        <v>974</v>
      </c>
      <c r="M2" t="s">
        <v>977</v>
      </c>
      <c r="N2" t="s">
        <v>977</v>
      </c>
      <c r="O2" t="s">
        <v>973</v>
      </c>
      <c r="P2" t="s">
        <v>977</v>
      </c>
      <c r="Q2" t="s">
        <v>973</v>
      </c>
      <c r="R2" t="s">
        <v>974</v>
      </c>
      <c r="S2" t="s">
        <v>977</v>
      </c>
      <c r="T2" t="s">
        <v>977</v>
      </c>
      <c r="U2" t="s">
        <v>973</v>
      </c>
    </row>
    <row r="3" spans="1:21">
      <c r="A3" t="s">
        <v>978</v>
      </c>
      <c r="B3" t="s">
        <v>979</v>
      </c>
      <c r="C3" t="s">
        <v>980</v>
      </c>
      <c r="D3" t="s">
        <v>981</v>
      </c>
      <c r="E3" t="s">
        <v>982</v>
      </c>
      <c r="F3" t="s">
        <v>983</v>
      </c>
      <c r="G3" t="s">
        <v>984</v>
      </c>
      <c r="H3" t="s">
        <v>985</v>
      </c>
      <c r="I3" t="s">
        <v>986</v>
      </c>
      <c r="J3" t="s">
        <v>987</v>
      </c>
      <c r="K3" t="s">
        <v>988</v>
      </c>
      <c r="L3" t="s">
        <v>989</v>
      </c>
      <c r="M3" t="s">
        <v>990</v>
      </c>
      <c r="N3" t="s">
        <v>991</v>
      </c>
      <c r="O3" t="s">
        <v>992</v>
      </c>
      <c r="P3" t="s">
        <v>993</v>
      </c>
      <c r="Q3" t="s">
        <v>994</v>
      </c>
      <c r="R3" t="s">
        <v>995</v>
      </c>
      <c r="S3" t="s">
        <v>996</v>
      </c>
      <c r="T3" t="s">
        <v>997</v>
      </c>
      <c r="U3" t="s">
        <v>998</v>
      </c>
    </row>
    <row r="4" spans="1:20">
      <c r="A4" t="s">
        <v>999</v>
      </c>
      <c r="M4" t="s">
        <v>1000</v>
      </c>
      <c r="N4" t="s">
        <v>1000</v>
      </c>
      <c r="P4" t="s">
        <v>1000</v>
      </c>
      <c r="S4" t="s">
        <v>1001</v>
      </c>
      <c r="T4" t="s">
        <v>1001</v>
      </c>
    </row>
    <row r="5" spans="1:21">
      <c r="A5" t="s">
        <v>1002</v>
      </c>
      <c r="B5" t="s">
        <v>1003</v>
      </c>
      <c r="C5" t="s">
        <v>1004</v>
      </c>
      <c r="D5" t="s">
        <v>1005</v>
      </c>
      <c r="E5" t="s">
        <v>1006</v>
      </c>
      <c r="F5" t="s">
        <v>1007</v>
      </c>
      <c r="G5" t="s">
        <v>1008</v>
      </c>
      <c r="H5" t="s">
        <v>1009</v>
      </c>
      <c r="L5" t="s">
        <v>1005</v>
      </c>
      <c r="M5" t="s">
        <v>1010</v>
      </c>
      <c r="N5">
        <v>1</v>
      </c>
      <c r="O5" t="s">
        <v>1011</v>
      </c>
      <c r="P5" t="s">
        <v>1012</v>
      </c>
      <c r="Q5" t="s">
        <v>1012</v>
      </c>
      <c r="R5" t="s">
        <v>1013</v>
      </c>
      <c r="S5" t="s">
        <v>1014</v>
      </c>
      <c r="T5" t="s">
        <v>1014</v>
      </c>
      <c r="U5" t="s">
        <v>1015</v>
      </c>
    </row>
    <row r="6" spans="1:21">
      <c r="A6" t="s">
        <v>1016</v>
      </c>
      <c r="B6" t="s">
        <v>1017</v>
      </c>
      <c r="C6" t="s">
        <v>1018</v>
      </c>
      <c r="D6" t="s">
        <v>1019</v>
      </c>
      <c r="E6" t="s">
        <v>1020</v>
      </c>
      <c r="F6" t="s">
        <v>1021</v>
      </c>
      <c r="G6" t="s">
        <v>1022</v>
      </c>
      <c r="H6" t="s">
        <v>1014</v>
      </c>
      <c r="L6" t="s">
        <v>1023</v>
      </c>
      <c r="M6" t="s">
        <v>1024</v>
      </c>
      <c r="N6">
        <v>2</v>
      </c>
      <c r="O6" t="s">
        <v>1025</v>
      </c>
      <c r="P6" t="s">
        <v>1026</v>
      </c>
      <c r="Q6" t="s">
        <v>1027</v>
      </c>
      <c r="R6" t="s">
        <v>1028</v>
      </c>
      <c r="U6" t="s">
        <v>1029</v>
      </c>
    </row>
    <row r="7" spans="1:21">
      <c r="A7" t="s">
        <v>1030</v>
      </c>
      <c r="C7" t="s">
        <v>1031</v>
      </c>
      <c r="D7" t="s">
        <v>1032</v>
      </c>
      <c r="E7" t="s">
        <v>1033</v>
      </c>
      <c r="F7" t="s">
        <v>1034</v>
      </c>
      <c r="G7" t="s">
        <v>1035</v>
      </c>
      <c r="L7" t="s">
        <v>1036</v>
      </c>
      <c r="M7" t="s">
        <v>1037</v>
      </c>
      <c r="N7">
        <v>3</v>
      </c>
      <c r="O7" t="s">
        <v>1038</v>
      </c>
      <c r="P7" t="s">
        <v>1039</v>
      </c>
      <c r="Q7" t="s">
        <v>1026</v>
      </c>
      <c r="R7" t="s">
        <v>1040</v>
      </c>
      <c r="U7" t="s">
        <v>1041</v>
      </c>
    </row>
    <row r="8" spans="1:21">
      <c r="A8" t="s">
        <v>1042</v>
      </c>
      <c r="D8" t="s">
        <v>1043</v>
      </c>
      <c r="L8" t="s">
        <v>1044</v>
      </c>
      <c r="M8" t="s">
        <v>1045</v>
      </c>
      <c r="N8">
        <v>4</v>
      </c>
      <c r="O8" t="s">
        <v>1046</v>
      </c>
      <c r="Q8" t="s">
        <v>1039</v>
      </c>
      <c r="R8" t="s">
        <v>1047</v>
      </c>
      <c r="U8" t="s">
        <v>1048</v>
      </c>
    </row>
    <row r="9" spans="1:21">
      <c r="A9" t="s">
        <v>1049</v>
      </c>
      <c r="D9" t="s">
        <v>1050</v>
      </c>
      <c r="L9" t="s">
        <v>1051</v>
      </c>
      <c r="M9" t="s">
        <v>1052</v>
      </c>
      <c r="N9">
        <v>5</v>
      </c>
      <c r="O9" t="s">
        <v>1053</v>
      </c>
      <c r="Q9" t="s">
        <v>1054</v>
      </c>
      <c r="R9" t="s">
        <v>1055</v>
      </c>
      <c r="U9" t="s">
        <v>1056</v>
      </c>
    </row>
    <row r="10" spans="1:21">
      <c r="A10" t="s">
        <v>1057</v>
      </c>
      <c r="D10" t="s">
        <v>1058</v>
      </c>
      <c r="L10" t="s">
        <v>1059</v>
      </c>
      <c r="M10" t="s">
        <v>1060</v>
      </c>
      <c r="N10">
        <v>6</v>
      </c>
      <c r="O10" t="s">
        <v>1061</v>
      </c>
      <c r="Q10" t="s">
        <v>1062</v>
      </c>
      <c r="R10" t="s">
        <v>1063</v>
      </c>
      <c r="U10" t="s">
        <v>1064</v>
      </c>
    </row>
    <row r="11" spans="1:18">
      <c r="A11" t="s">
        <v>1065</v>
      </c>
      <c r="D11" t="s">
        <v>1066</v>
      </c>
      <c r="L11" t="s">
        <v>1067</v>
      </c>
      <c r="M11" t="s">
        <v>1068</v>
      </c>
      <c r="N11">
        <v>7</v>
      </c>
      <c r="O11" t="s">
        <v>1069</v>
      </c>
      <c r="R11" t="s">
        <v>1070</v>
      </c>
    </row>
    <row r="12" spans="1:18">
      <c r="A12" t="s">
        <v>1071</v>
      </c>
      <c r="D12" t="s">
        <v>1072</v>
      </c>
      <c r="L12" t="s">
        <v>1073</v>
      </c>
      <c r="M12" t="s">
        <v>1074</v>
      </c>
      <c r="N12">
        <v>8</v>
      </c>
      <c r="R12" t="s">
        <v>1075</v>
      </c>
    </row>
    <row r="13" spans="1:13">
      <c r="A13" t="s">
        <v>1076</v>
      </c>
      <c r="D13" t="s">
        <v>1077</v>
      </c>
      <c r="L13" t="s">
        <v>1078</v>
      </c>
      <c r="M13" t="s">
        <v>1079</v>
      </c>
    </row>
    <row r="14" spans="1:13">
      <c r="A14" t="s">
        <v>1080</v>
      </c>
      <c r="D14" t="s">
        <v>1081</v>
      </c>
      <c r="L14" t="s">
        <v>1082</v>
      </c>
      <c r="M14" t="s">
        <v>1083</v>
      </c>
    </row>
    <row r="15" spans="1:13">
      <c r="A15" t="s">
        <v>1084</v>
      </c>
      <c r="D15" t="s">
        <v>1085</v>
      </c>
      <c r="L15" t="s">
        <v>1086</v>
      </c>
      <c r="M15" t="s">
        <v>1087</v>
      </c>
    </row>
    <row r="16" spans="1:12">
      <c r="A16" t="s">
        <v>1088</v>
      </c>
      <c r="D16" t="s">
        <v>1089</v>
      </c>
      <c r="L16" t="s">
        <v>1090</v>
      </c>
    </row>
    <row r="17" spans="1:12">
      <c r="A17" t="s">
        <v>1091</v>
      </c>
      <c r="L17" t="s">
        <v>1092</v>
      </c>
    </row>
    <row r="18" spans="1:12">
      <c r="A18" t="s">
        <v>1093</v>
      </c>
      <c r="L18" t="s">
        <v>1094</v>
      </c>
    </row>
    <row r="19" spans="1:12">
      <c r="A19" t="s">
        <v>1095</v>
      </c>
      <c r="L19" t="s">
        <v>1096</v>
      </c>
    </row>
    <row r="20" spans="1:12">
      <c r="A20" t="s">
        <v>1097</v>
      </c>
      <c r="L20" t="s">
        <v>1098</v>
      </c>
    </row>
    <row r="21" spans="1:12">
      <c r="A21" t="s">
        <v>1099</v>
      </c>
      <c r="L21" t="s">
        <v>1100</v>
      </c>
    </row>
    <row r="22" spans="1:12">
      <c r="A22" t="s">
        <v>1101</v>
      </c>
      <c r="L22" t="s">
        <v>1102</v>
      </c>
    </row>
    <row r="23" spans="1:12">
      <c r="A23" t="s">
        <v>1103</v>
      </c>
      <c r="L23" t="s">
        <v>1104</v>
      </c>
    </row>
    <row r="24" spans="1:12">
      <c r="A24" t="s">
        <v>1105</v>
      </c>
      <c r="L24" t="s">
        <v>1106</v>
      </c>
    </row>
    <row r="25" spans="1:12">
      <c r="A25" t="s">
        <v>1107</v>
      </c>
      <c r="L25" t="s">
        <v>1108</v>
      </c>
    </row>
    <row r="26" spans="1:12">
      <c r="A26" t="s">
        <v>1109</v>
      </c>
      <c r="L26" t="s">
        <v>1110</v>
      </c>
    </row>
    <row r="27" spans="1:12">
      <c r="A27" t="s">
        <v>1111</v>
      </c>
      <c r="L27" t="s">
        <v>1112</v>
      </c>
    </row>
    <row r="28" spans="1:12">
      <c r="A28" t="s">
        <v>1113</v>
      </c>
      <c r="L28" t="s">
        <v>1114</v>
      </c>
    </row>
    <row r="29" spans="1:12">
      <c r="A29" t="s">
        <v>1115</v>
      </c>
      <c r="L29" t="s">
        <v>1116</v>
      </c>
    </row>
    <row r="30" spans="1:12">
      <c r="A30" t="s">
        <v>1117</v>
      </c>
      <c r="L30" t="s">
        <v>1118</v>
      </c>
    </row>
    <row r="31" spans="1:12">
      <c r="A31" t="s">
        <v>1119</v>
      </c>
      <c r="L31" t="s">
        <v>1120</v>
      </c>
    </row>
    <row r="32" spans="1:12">
      <c r="A32" t="s">
        <v>1121</v>
      </c>
      <c r="L32" t="s">
        <v>1122</v>
      </c>
    </row>
    <row r="33" spans="1:12">
      <c r="A33" t="s">
        <v>1123</v>
      </c>
      <c r="L33" t="s">
        <v>1124</v>
      </c>
    </row>
    <row r="34" spans="1:12">
      <c r="A34" t="s">
        <v>1125</v>
      </c>
      <c r="L34" t="s">
        <v>1126</v>
      </c>
    </row>
    <row r="35" spans="1:12">
      <c r="A35" t="s">
        <v>1127</v>
      </c>
      <c r="L35" t="s">
        <v>1128</v>
      </c>
    </row>
    <row r="36" spans="1:12">
      <c r="A36" t="s">
        <v>1129</v>
      </c>
      <c r="L36" t="s">
        <v>1130</v>
      </c>
    </row>
    <row r="37" spans="1:12">
      <c r="A37" t="s">
        <v>1131</v>
      </c>
      <c r="L37" t="s">
        <v>1132</v>
      </c>
    </row>
    <row r="38" spans="1:12">
      <c r="A38" t="s">
        <v>1133</v>
      </c>
      <c r="L38" t="s">
        <v>1134</v>
      </c>
    </row>
    <row r="39" spans="1:12">
      <c r="A39" t="s">
        <v>1135</v>
      </c>
      <c r="L39" t="s">
        <v>1136</v>
      </c>
    </row>
    <row r="40" spans="1:12">
      <c r="A40" t="s">
        <v>1137</v>
      </c>
      <c r="L40" t="s">
        <v>1138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Set 1</vt:lpstr>
      <vt:lpstr>Reference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Tyran Rylance</dc:creator>
  <cp:lastModifiedBy>rtral</cp:lastModifiedBy>
  <dcterms:created xsi:type="dcterms:W3CDTF">2022-01-27T12:42:00Z</dcterms:created>
  <dcterms:modified xsi:type="dcterms:W3CDTF">2023-08-03T20:40:43Z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B48F37E654F74F44A52F66E8A4437D5F</vt:lpwstr>
  </property>
  <property fmtid="{D5CDD505-2E9C-101B-9397-08002B2CF9AE}" pid="3" name="KSOProductBuildVer">
    <vt:lpwstr>1033-11.2.0.11219</vt:lpwstr>
  </property>
</Properties>
</file>