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Area" vbProcedure="false">ProjectSchedule!$1:$26</definedName>
    <definedName function="false" hidden="false" localSheetId="0" name="_xlnm.Print_Titles" vbProcedure="false">ProjectSchedule!$4:$6</definedName>
    <definedName function="false" hidden="false" name="valuevx" vbProcedure="false">42.314159</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ProjectSchedule!$E$3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6" authorId="0">
      <text>
        <r>
          <rPr>
            <sz val="11"/>
            <color rgb="FF000000"/>
            <rFont val="Calibri"/>
            <family val="2"/>
            <charset val="161"/>
          </rPr>
          <t xml:space="preserve">DAYS:
</t>
        </r>
        <r>
          <rPr>
            <sz val="9"/>
            <color rgb="FF000000"/>
            <rFont val="Tahoma"/>
            <family val="2"/>
            <charset val="161"/>
          </rPr>
          <t xml:space="preserve">This column calculates the duration of the task in calendar days. The duration includes both the Start and End dates.</t>
        </r>
      </text>
    </comment>
  </commentList>
</comments>
</file>

<file path=xl/sharedStrings.xml><?xml version="1.0" encoding="utf-8"?>
<sst xmlns="http://schemas.openxmlformats.org/spreadsheetml/2006/main" count="42" uniqueCount="39">
  <si>
    <t xml:space="preserve">E-Hair</t>
  </si>
  <si>
    <t xml:space="preserve">Project Start:</t>
  </si>
  <si>
    <t xml:space="preserve">Today:</t>
  </si>
  <si>
    <t xml:space="preserve">Display Week:</t>
  </si>
  <si>
    <t xml:space="preserve">TASK</t>
  </si>
  <si>
    <t xml:space="preserve">
</t>
  </si>
  <si>
    <t xml:space="preserve">PROGRESS</t>
  </si>
  <si>
    <t xml:space="preserve">START</t>
  </si>
  <si>
    <t xml:space="preserve">END</t>
  </si>
  <si>
    <t xml:space="preserve">DAYS</t>
  </si>
  <si>
    <t xml:space="preserve">Task 1 Έυρεση-δημιουργία ομάδας</t>
  </si>
  <si>
    <t xml:space="preserve">Task 2 Team Plan</t>
  </si>
  <si>
    <t xml:space="preserve">Task 3 Project Description</t>
  </si>
  <si>
    <t xml:space="preserve">Task 4 Project Plan</t>
  </si>
  <si>
    <t xml:space="preserve">Task 5 Risk Assesment</t>
  </si>
  <si>
    <t xml:space="preserve">Task 6 Team risk Assesment</t>
  </si>
  <si>
    <t xml:space="preserve">Task 7  Use cases</t>
  </si>
  <si>
    <t xml:space="preserve">Task 8 Domain Model</t>
  </si>
  <si>
    <t xml:space="preserve">Task  9 Robustness – diagrams</t>
  </si>
  <si>
    <t xml:space="preserve">Task 10 Sequence-diagrams</t>
  </si>
  <si>
    <t xml:space="preserve">Task 11  Class – diagram</t>
  </si>
  <si>
    <t xml:space="preserve">Task 12 Project - Code </t>
  </si>
  <si>
    <t xml:space="preserve">Task 13 Test – Cases</t>
  </si>
  <si>
    <t xml:space="preserve">Task 14 Τελικές εκδόσεις </t>
  </si>
  <si>
    <t xml:space="preserve">Insert new rows ABOVE this one</t>
  </si>
  <si>
    <t xml:space="preserve">SIMPLE GANTT CHART by Vertex42.com</t>
  </si>
  <si>
    <t xml:space="preserve">https://www.vertex42.com/ExcelTemplates/simple-gantt-chart.html</t>
  </si>
  <si>
    <t xml:space="preserve">© 2018-2019 Vertex42 LLC</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</si>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</sst>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64" formatCode="General"/>
    <numFmt numFmtId="165" formatCode="ddd&quot;, &quot;m/d/yyyy"/>
    <numFmt numFmtId="166" formatCode="mmm\ d&quot;, &quot;yyyy"/>
    <numFmt numFmtId="167" formatCode="d"/>
    <numFmt numFmtId="168" formatCode="General"/>
    <numFmt numFmtId="169" formatCode="0%"/>
    <numFmt numFmtId="170" formatCode="m/d/yy;@"/>
    <numFmt numFmtId="171" formatCode="[$-409]m/d/yyyy"/>
  </numFmts>
  <fonts count="31">
    <font>
      <sz val="11"/>
      <color rgb="FF000000"/>
      <name val="Calibri"/>
      <family val="2"/>
      <charset val="161"/>
    </font>
    <font>
      <sz val="10"/>
      <name val="Arial"/>
      <family val="0"/>
      <charset val="161"/>
    </font>
    <font>
      <sz val="10"/>
      <name val="Arial"/>
      <family val="0"/>
      <charset val="161"/>
    </font>
    <font>
      <sz val="10"/>
      <name val="Arial"/>
      <family val="0"/>
      <charset val="161"/>
    </font>
    <font>
      <b val="true"/>
      <sz val="22"/>
      <color rgb="FF595959"/>
      <name val="Calibri"/>
      <family val="2"/>
      <charset val="161"/>
    </font>
    <font>
      <b val="true"/>
      <sz val="20"/>
      <color rgb="FF376092"/>
      <name val="Calibri"/>
      <family val="2"/>
      <charset val="161"/>
    </font>
    <font>
      <sz val="10"/>
      <name val="Calibri"/>
      <family val="2"/>
      <charset val="161"/>
    </font>
    <font>
      <sz val="10"/>
      <color rgb="FF808080"/>
      <name val="Calibri"/>
      <family val="2"/>
      <charset val="161"/>
    </font>
    <font>
      <u val="single"/>
      <sz val="11"/>
      <color rgb="FF0000FF"/>
      <name val="Arial"/>
      <family val="2"/>
      <charset val="161"/>
    </font>
    <font>
      <u val="single"/>
      <sz val="9"/>
      <color rgb="FF376092"/>
      <name val="Arial"/>
      <family val="2"/>
      <charset val="161"/>
    </font>
    <font>
      <sz val="14"/>
      <color rgb="FF000000"/>
      <name val="Calibri"/>
      <family val="2"/>
      <charset val="161"/>
    </font>
    <font>
      <sz val="9"/>
      <name val="Calibri"/>
      <family val="2"/>
      <charset val="161"/>
    </font>
    <font>
      <sz val="16"/>
      <color rgb="FF000000"/>
      <name val="Calibri"/>
      <family val="2"/>
      <charset val="161"/>
    </font>
    <font>
      <b val="true"/>
      <sz val="9"/>
      <color rgb="FFFFFFFF"/>
      <name val="Calibri"/>
      <family val="2"/>
      <charset val="161"/>
    </font>
    <font>
      <sz val="8"/>
      <color rgb="FFFFFFFF"/>
      <name val="Calibri"/>
      <family val="2"/>
      <charset val="161"/>
    </font>
    <font>
      <sz val="11"/>
      <name val="Calibri"/>
      <family val="2"/>
      <charset val="161"/>
    </font>
    <font>
      <b val="true"/>
      <sz val="11"/>
      <color rgb="FF000000"/>
      <name val="Calibri"/>
      <family val="2"/>
      <charset val="161"/>
    </font>
    <font>
      <i val="true"/>
      <sz val="9"/>
      <color rgb="FF000000"/>
      <name val="Calibri"/>
      <family val="2"/>
      <charset val="161"/>
    </font>
    <font>
      <sz val="10"/>
      <color rgb="FF7F7F7F"/>
      <name val="Calibri"/>
      <family val="2"/>
      <charset val="161"/>
    </font>
    <font>
      <b val="true"/>
      <sz val="11"/>
      <color rgb="FF7F7F7F"/>
      <name val="Calibri"/>
      <family val="2"/>
      <charset val="161"/>
    </font>
    <font>
      <sz val="11"/>
      <color rgb="FFFFFFFF"/>
      <name val="Calibri"/>
      <family val="2"/>
      <charset val="161"/>
    </font>
    <font>
      <sz val="9"/>
      <color rgb="FF7F7F7F"/>
      <name val="Arial"/>
      <family val="2"/>
      <charset val="161"/>
    </font>
    <font>
      <sz val="10"/>
      <color rgb="FF7F7F7F"/>
      <name val="Arial"/>
      <family val="2"/>
      <charset val="161"/>
    </font>
    <font>
      <sz val="9"/>
      <color rgb="FF000000"/>
      <name val="Tahoma"/>
      <family val="2"/>
      <charset val="161"/>
    </font>
    <font>
      <b val="true"/>
      <sz val="10"/>
      <name val="Calibri"/>
      <family val="2"/>
      <charset val="161"/>
    </font>
    <font>
      <b val="true"/>
      <sz val="12"/>
      <color rgb="FF595959"/>
      <name val="Calibri"/>
      <family val="2"/>
      <charset val="161"/>
    </font>
    <font>
      <sz val="11"/>
      <color rgb="FF7F7F7F"/>
      <name val="Calibri"/>
      <family val="2"/>
      <charset val="161"/>
    </font>
    <font>
      <sz val="10"/>
      <color rgb="FF595959"/>
      <name val="Calibri"/>
      <family val="2"/>
      <charset val="161"/>
    </font>
    <font>
      <sz val="20"/>
      <name val="Calibri"/>
      <family val="2"/>
      <charset val="161"/>
    </font>
    <font>
      <b val="true"/>
      <sz val="16"/>
      <color rgb="FF376092"/>
      <name val="Calibri"/>
      <family val="2"/>
      <charset val="161"/>
    </font>
    <font>
      <sz val="11"/>
      <color rgb="FF1D2129"/>
      <name val="Calibri"/>
      <family val="2"/>
      <charset val="161"/>
    </font>
  </fonts>
  <fills count="7">
    <fill>
      <patternFill patternType="none"/>
    </fill>
    <fill>
      <patternFill patternType="gray125"/>
    </fill>
    <fill>
      <patternFill patternType="solid">
        <fgColor rgb="FFD9D9D9"/>
        <bgColor rgb="FFC0C0C0"/>
      </patternFill>
    </fill>
    <fill>
      <patternFill patternType="solid">
        <fgColor rgb="FF595959"/>
        <bgColor rgb="FF376092"/>
      </patternFill>
    </fill>
    <fill>
      <patternFill patternType="solid">
        <fgColor rgb="FF729FCF"/>
        <bgColor rgb="FFA6A6A6"/>
      </patternFill>
    </fill>
    <fill>
      <patternFill patternType="solid">
        <fgColor rgb="FFFF860D"/>
        <bgColor rgb="FFFF6600"/>
      </patternFill>
    </fill>
    <fill>
      <patternFill patternType="solid">
        <fgColor rgb="FFF2F2F2"/>
        <bgColor rgb="FFFFFFFF"/>
      </patternFill>
    </fill>
  </fills>
  <borders count="9">
    <border diagonalUp="false" diagonalDown="false">
      <left/>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top/>
      <bottom/>
      <diagonal/>
    </border>
    <border diagonalUp="false" diagonalDown="false">
      <left/>
      <right style="thin">
        <color rgb="FFA6A6A6"/>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right/>
      <top style="medium">
        <color rgb="FFD9D9D9"/>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2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6" fontId="0" fillId="2" borderId="2" xfId="0" applyFont="true" applyBorder="true" applyAlignment="true" applyProtection="false">
      <alignment horizontal="left" vertical="center" textRotation="0" wrapText="true" indent="1" shrinkToFit="false"/>
      <protection locked="true" hidden="false"/>
    </xf>
    <xf numFmtId="167" fontId="11" fillId="2" borderId="3" xfId="0" applyFont="true" applyBorder="true" applyAlignment="true" applyProtection="false">
      <alignment horizontal="center" vertical="center" textRotation="0" wrapText="false" indent="0" shrinkToFit="false"/>
      <protection locked="true" hidden="false"/>
    </xf>
    <xf numFmtId="167" fontId="11" fillId="2" borderId="0" xfId="0" applyFont="true" applyBorder="true" applyAlignment="true" applyProtection="false">
      <alignment horizontal="center" vertical="center" textRotation="0" wrapText="false" indent="0" shrinkToFit="false"/>
      <protection locked="true" hidden="false"/>
    </xf>
    <xf numFmtId="167" fontId="11" fillId="2"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3" fillId="3" borderId="5" xfId="0" applyFont="true" applyBorder="true" applyAlignment="true" applyProtection="false">
      <alignment horizontal="left" vertical="center" textRotation="0" wrapText="false" indent="1"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8" fontId="14" fillId="3" borderId="6" xfId="0" applyFont="true" applyBorder="true" applyAlignment="true" applyProtection="false">
      <alignment horizontal="center" vertical="center" textRotation="0" wrapText="false" indent="0" shrinkToFit="true"/>
      <protection locked="true" hidden="false"/>
    </xf>
    <xf numFmtId="164" fontId="0" fillId="0" borderId="7" xfId="0" applyFont="true" applyBorder="true" applyAlignment="true" applyProtection="false">
      <alignment horizontal="left" vertical="center" textRotation="0" wrapText="false" indent="1"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9" fontId="15" fillId="0" borderId="7" xfId="19" applyFont="true" applyBorder="true" applyAlignment="true" applyProtection="true">
      <alignment horizontal="center" vertical="center" textRotation="0" wrapText="false" indent="0" shrinkToFit="false"/>
      <protection locked="true" hidden="false"/>
    </xf>
    <xf numFmtId="170" fontId="0" fillId="0" borderId="7" xfId="0" applyFont="true" applyBorder="true" applyAlignment="true" applyProtection="false">
      <alignment horizontal="center" vertical="center" textRotation="0" wrapText="false" indent="0" shrinkToFit="false"/>
      <protection locked="true" hidden="false"/>
    </xf>
    <xf numFmtId="170" fontId="15" fillId="0" borderId="7" xfId="0" applyFont="true" applyBorder="true" applyAlignment="true" applyProtection="false">
      <alignment horizontal="center" vertical="center" textRotation="0" wrapText="false" indent="0" shrinkToFit="false"/>
      <protection locked="true" hidden="false"/>
    </xf>
    <xf numFmtId="168" fontId="15"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0" borderId="7" xfId="0" applyFont="true" applyBorder="true" applyAlignment="true" applyProtection="false">
      <alignment horizontal="left" vertical="center" textRotation="0" wrapText="false" indent="1" shrinkToFit="false"/>
      <protection locked="true" hidden="false"/>
    </xf>
    <xf numFmtId="164" fontId="16" fillId="0" borderId="7" xfId="0" applyFont="true" applyBorder="true" applyAlignment="true" applyProtection="false">
      <alignment horizontal="center" vertical="center" textRotation="0" wrapText="false" indent="0" shrinkToFit="false"/>
      <protection locked="true" hidden="false"/>
    </xf>
    <xf numFmtId="169" fontId="15" fillId="0" borderId="7" xfId="19" applyFont="true" applyBorder="true" applyAlignment="true" applyProtection="true">
      <alignment horizontal="center" vertical="center" textRotation="0" wrapText="false" indent="0" shrinkToFit="false"/>
      <protection locked="true" hidden="false"/>
    </xf>
    <xf numFmtId="170" fontId="0" fillId="0" borderId="7" xfId="0" applyFont="true" applyBorder="true" applyAlignment="true" applyProtection="false">
      <alignment horizontal="center" vertical="center" textRotation="0" wrapText="false" indent="0" shrinkToFit="false"/>
      <protection locked="true" hidden="false"/>
    </xf>
    <xf numFmtId="170" fontId="15" fillId="0" borderId="7"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0" fillId="4" borderId="7" xfId="0" applyFont="true" applyBorder="true" applyAlignment="true" applyProtection="false">
      <alignment horizontal="left" vertical="center" textRotation="0" wrapText="false" indent="0" shrinkToFit="false"/>
      <protection locked="true" hidden="false"/>
    </xf>
    <xf numFmtId="169" fontId="15" fillId="4" borderId="7" xfId="19" applyFont="true" applyBorder="true" applyAlignment="true" applyProtection="true">
      <alignment horizontal="center" vertical="center" textRotation="0" wrapText="false" indent="0" shrinkToFit="false"/>
      <protection locked="true" hidden="false"/>
    </xf>
    <xf numFmtId="170" fontId="0" fillId="4" borderId="7" xfId="0" applyFont="true" applyBorder="true" applyAlignment="true" applyProtection="false">
      <alignment horizontal="center" vertical="center" textRotation="0" wrapText="false" indent="0" shrinkToFit="false"/>
      <protection locked="true" hidden="false"/>
    </xf>
    <xf numFmtId="170" fontId="15" fillId="4" borderId="7" xfId="0" applyFont="true" applyBorder="true" applyAlignment="true" applyProtection="false">
      <alignment horizontal="center" vertical="center" textRotation="0" wrapText="false" indent="0" shrinkToFit="false"/>
      <protection locked="true" hidden="false"/>
    </xf>
    <xf numFmtId="168" fontId="15" fillId="5"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right" vertical="center" textRotation="0" wrapText="false" indent="0" shrinkToFit="false"/>
      <protection locked="true" hidden="false"/>
    </xf>
    <xf numFmtId="164" fontId="17" fillId="6" borderId="7" xfId="0" applyFont="true" applyBorder="true" applyAlignment="true" applyProtection="false">
      <alignment horizontal="left" vertical="center" textRotation="0" wrapText="false" indent="1" shrinkToFit="false"/>
      <protection locked="true" hidden="false"/>
    </xf>
    <xf numFmtId="164" fontId="17" fillId="6" borderId="7" xfId="0" applyFont="true" applyBorder="true" applyAlignment="true" applyProtection="false">
      <alignment horizontal="center" vertical="center" textRotation="0" wrapText="false" indent="0" shrinkToFit="false"/>
      <protection locked="true" hidden="false"/>
    </xf>
    <xf numFmtId="169" fontId="15" fillId="6" borderId="7" xfId="19" applyFont="true" applyBorder="true" applyAlignment="true" applyProtection="true">
      <alignment horizontal="center" vertical="center" textRotation="0" wrapText="false" indent="0" shrinkToFit="false"/>
      <protection locked="true" hidden="false"/>
    </xf>
    <xf numFmtId="170" fontId="18" fillId="6" borderId="7" xfId="0" applyFont="true" applyBorder="true" applyAlignment="true" applyProtection="false">
      <alignment horizontal="left" vertical="center" textRotation="0" wrapText="false" indent="0" shrinkToFit="false"/>
      <protection locked="true" hidden="false"/>
    </xf>
    <xf numFmtId="170" fontId="15" fillId="6" borderId="7" xfId="0" applyFont="true" applyBorder="true" applyAlignment="true" applyProtection="false">
      <alignment horizontal="center" vertical="center" textRotation="0" wrapText="false" indent="0" shrinkToFit="false"/>
      <protection locked="true" hidden="false"/>
    </xf>
    <xf numFmtId="168" fontId="15" fillId="6" borderId="7" xfId="0" applyFont="true" applyBorder="true" applyAlignment="true" applyProtection="false">
      <alignment horizontal="center"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71" fontId="20" fillId="0" borderId="0" xfId="0" applyFont="true" applyBorder="false" applyAlignment="true" applyProtection="false">
      <alignment horizontal="center" vertical="bottom" textRotation="0" wrapText="false" indent="0" shrinkToFit="false"/>
      <protection locked="true" hidden="false"/>
    </xf>
    <xf numFmtId="164" fontId="21" fillId="0" borderId="0" xfId="20" applyFont="true" applyBorder="true" applyAlignment="true" applyProtection="true">
      <alignment horizontal="general"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true">
      <alignment horizontal="general"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top" textRotation="0" wrapText="true" indent="1"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8" fillId="0" borderId="0" xfId="20" applyFont="true" applyBorder="true" applyAlignment="true" applyProtection="true">
      <alignment horizontal="left" vertical="bottom"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ont>
        <name val="Calibri"/>
        <charset val="161"/>
        <family val="2"/>
        <color rgb="FF000000"/>
        <sz val="11"/>
      </font>
      <fill>
        <patternFill>
          <bgColor rgb="FFA6A6A6"/>
        </patternFill>
      </fill>
    </dxf>
    <dxf>
      <font>
        <name val="Calibri"/>
        <charset val="161"/>
        <family val="2"/>
        <color rgb="FF000000"/>
        <sz val="11"/>
      </font>
      <fill>
        <patternFill>
          <bgColor rgb="FF8064A2"/>
        </patternFill>
      </fill>
      <border diagonalUp="false" diagonalDown="false">
        <left/>
        <right/>
        <top/>
        <bottom/>
        <diagonal/>
      </border>
    </dxf>
    <dxf>
      <font>
        <name val="Calibri"/>
        <charset val="161"/>
        <family val="2"/>
        <color rgb="FF000000"/>
        <sz val="11"/>
      </font>
      <border diagonalUp="false" diagonalDown="false">
        <left style="thin"/>
        <right style="thin"/>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729FCF"/>
      <rgbColor rgb="FF595959"/>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60D"/>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1904040</xdr:colOff>
      <xdr:row>0</xdr:row>
      <xdr:rowOff>523080</xdr:rowOff>
    </xdr:to>
    <xdr:pic>
      <xdr:nvPicPr>
        <xdr:cNvPr id="0" name="Picture 1" descr="">
          <a:hlinkClick r:id="rId1"/>
        </xdr:cNvPr>
        <xdr:cNvPicPr/>
      </xdr:nvPicPr>
      <xdr:blipFill>
        <a:blip r:embed="rId2"/>
        <a:stretch/>
      </xdr:blipFill>
      <xdr:spPr>
        <a:xfrm>
          <a:off x="201240" y="95400"/>
          <a:ext cx="1904040" cy="427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1048576"/>
  <sheetViews>
    <sheetView showFormulas="false" showGridLines="false" showRowColHeaders="true" showZeros="true" rightToLeft="false" tabSelected="true" showOutlineSymbols="true" defaultGridColor="true" view="normal" topLeftCell="H1" colorId="64" zoomScale="110" zoomScaleNormal="110" zoomScalePageLayoutView="100" workbookViewId="0">
      <pane xSplit="0" ySplit="6" topLeftCell="A7" activePane="bottomLeft" state="frozen"/>
      <selection pane="topLeft" activeCell="H1" activeCellId="0" sqref="H1"/>
      <selection pane="bottomLeft" activeCell="L36" activeCellId="0" sqref="L36"/>
    </sheetView>
  </sheetViews>
  <sheetFormatPr defaultColWidth="8.70703125" defaultRowHeight="13.8" zeroHeight="false" outlineLevelRow="0" outlineLevelCol="0"/>
  <cols>
    <col collapsed="false" customWidth="true" hidden="false" outlineLevel="0" max="1" min="1" style="0" width="2.71"/>
    <col collapsed="false" customWidth="true" hidden="false" outlineLevel="0" max="2" min="2" style="0" width="19.85"/>
    <col collapsed="false" customWidth="true" hidden="false" outlineLevel="0" max="3" min="3" style="0" width="9.13"/>
    <col collapsed="false" customWidth="true" hidden="false" outlineLevel="0" max="4" min="4" style="0" width="6.48"/>
    <col collapsed="false" customWidth="true" hidden="false" outlineLevel="0" max="5" min="5" style="1" width="10.42"/>
    <col collapsed="false" customWidth="true" hidden="false" outlineLevel="0" max="6" min="6" style="0" width="10.42"/>
    <col collapsed="false" customWidth="true" hidden="false" outlineLevel="0" max="7" min="7" style="0" width="3.89"/>
    <col collapsed="false" customWidth="true" hidden="false" outlineLevel="0" max="112" min="8" style="0" width="3.24"/>
    <col collapsed="false" customWidth="true" hidden="false" outlineLevel="0" max="1024" min="1023" style="0" width="11.52"/>
  </cols>
  <sheetData>
    <row r="1" customFormat="false" ht="26.8" hidden="false" customHeight="false" outlineLevel="0" collapsed="false">
      <c r="B1" s="2" t="s">
        <v>0</v>
      </c>
      <c r="C1" s="3"/>
      <c r="D1" s="4"/>
      <c r="E1" s="5"/>
      <c r="F1" s="6"/>
      <c r="G1" s="4"/>
      <c r="H1" s="7"/>
      <c r="I1" s="8"/>
      <c r="J1" s="8"/>
      <c r="K1" s="8"/>
      <c r="L1" s="8"/>
      <c r="M1" s="8"/>
      <c r="N1" s="8"/>
      <c r="O1" s="8"/>
      <c r="P1" s="8"/>
      <c r="Q1" s="8"/>
      <c r="R1" s="8"/>
      <c r="S1" s="8"/>
      <c r="T1" s="8"/>
      <c r="U1" s="8"/>
      <c r="V1" s="8"/>
      <c r="W1" s="8"/>
      <c r="X1" s="8"/>
      <c r="Y1" s="8"/>
      <c r="Z1" s="8"/>
    </row>
    <row r="2" customFormat="false" ht="19.5" hidden="false" customHeight="true" outlineLevel="0" collapsed="false">
      <c r="B2" s="9"/>
      <c r="D2" s="10" t="s">
        <v>1</v>
      </c>
      <c r="E2" s="11" t="n">
        <v>44256</v>
      </c>
      <c r="F2" s="11"/>
    </row>
    <row r="3" customFormat="false" ht="19.5" hidden="false" customHeight="true" outlineLevel="0" collapsed="false">
      <c r="B3" s="9"/>
      <c r="D3" s="10" t="s">
        <v>2</v>
      </c>
      <c r="E3" s="11" t="n">
        <v>44256</v>
      </c>
      <c r="F3" s="11"/>
    </row>
    <row r="4" customFormat="false" ht="19.5" hidden="false" customHeight="true" outlineLevel="0" collapsed="false">
      <c r="D4" s="10" t="s">
        <v>3</v>
      </c>
      <c r="E4" s="12" t="n">
        <v>1</v>
      </c>
      <c r="H4" s="13" t="n">
        <f aca="false">H5</f>
        <v>44256</v>
      </c>
      <c r="I4" s="13"/>
      <c r="J4" s="13"/>
      <c r="K4" s="13"/>
      <c r="L4" s="13"/>
      <c r="M4" s="13"/>
      <c r="N4" s="13"/>
      <c r="O4" s="13" t="n">
        <f aca="false">O5</f>
        <v>44263</v>
      </c>
      <c r="P4" s="13"/>
      <c r="Q4" s="13"/>
      <c r="R4" s="13"/>
      <c r="S4" s="13"/>
      <c r="T4" s="13"/>
      <c r="U4" s="13"/>
      <c r="V4" s="13" t="n">
        <f aca="false">V5</f>
        <v>44270</v>
      </c>
      <c r="W4" s="13"/>
      <c r="X4" s="13"/>
      <c r="Y4" s="13"/>
      <c r="Z4" s="13"/>
      <c r="AA4" s="13"/>
      <c r="AB4" s="13"/>
      <c r="AC4" s="13" t="n">
        <f aca="false">AC5</f>
        <v>44277</v>
      </c>
      <c r="AD4" s="13"/>
      <c r="AE4" s="13"/>
      <c r="AF4" s="13"/>
      <c r="AG4" s="13"/>
      <c r="AH4" s="13"/>
      <c r="AI4" s="13"/>
      <c r="AJ4" s="13" t="n">
        <f aca="false">AJ5</f>
        <v>44284</v>
      </c>
      <c r="AK4" s="13"/>
      <c r="AL4" s="13"/>
      <c r="AM4" s="13"/>
      <c r="AN4" s="13"/>
      <c r="AO4" s="13"/>
      <c r="AP4" s="13"/>
      <c r="AQ4" s="13" t="n">
        <f aca="false">AQ5</f>
        <v>44291</v>
      </c>
      <c r="AR4" s="13"/>
      <c r="AS4" s="13"/>
      <c r="AT4" s="13"/>
      <c r="AU4" s="13"/>
      <c r="AV4" s="13"/>
      <c r="AW4" s="13"/>
      <c r="AX4" s="13" t="n">
        <f aca="false">AX5</f>
        <v>44298</v>
      </c>
      <c r="AY4" s="13"/>
      <c r="AZ4" s="13"/>
      <c r="BA4" s="13"/>
      <c r="BB4" s="13"/>
      <c r="BC4" s="13"/>
      <c r="BD4" s="13"/>
      <c r="BE4" s="13" t="n">
        <f aca="false">BE5</f>
        <v>44305</v>
      </c>
      <c r="BF4" s="13"/>
      <c r="BG4" s="13"/>
      <c r="BH4" s="13"/>
      <c r="BI4" s="13"/>
      <c r="BJ4" s="13"/>
      <c r="BK4" s="13"/>
      <c r="BL4" s="13" t="n">
        <f aca="false">BL5</f>
        <v>44312</v>
      </c>
      <c r="BM4" s="13"/>
      <c r="BN4" s="13"/>
      <c r="BO4" s="13"/>
      <c r="BP4" s="13"/>
      <c r="BQ4" s="13"/>
      <c r="BR4" s="13"/>
      <c r="BS4" s="13" t="n">
        <f aca="false">BS5</f>
        <v>44319</v>
      </c>
      <c r="BT4" s="13"/>
      <c r="BU4" s="13"/>
      <c r="BV4" s="13"/>
      <c r="BW4" s="13"/>
      <c r="BX4" s="13"/>
      <c r="BY4" s="13"/>
      <c r="BZ4" s="13" t="n">
        <f aca="false">BZ5</f>
        <v>44326</v>
      </c>
      <c r="CA4" s="13"/>
      <c r="CB4" s="13"/>
      <c r="CC4" s="13"/>
      <c r="CD4" s="13"/>
      <c r="CE4" s="13"/>
      <c r="CF4" s="13"/>
      <c r="CG4" s="13" t="n">
        <f aca="false">CG5</f>
        <v>44333</v>
      </c>
      <c r="CH4" s="13"/>
      <c r="CI4" s="13"/>
      <c r="CJ4" s="13"/>
      <c r="CK4" s="13"/>
      <c r="CL4" s="13"/>
      <c r="CM4" s="13"/>
      <c r="CN4" s="13" t="n">
        <f aca="false">CN5</f>
        <v>44340</v>
      </c>
      <c r="CO4" s="13"/>
      <c r="CP4" s="13"/>
      <c r="CQ4" s="13"/>
      <c r="CR4" s="13"/>
      <c r="CS4" s="13"/>
      <c r="CT4" s="13"/>
      <c r="CU4" s="13" t="n">
        <f aca="false">CU5</f>
        <v>44347</v>
      </c>
      <c r="CV4" s="13"/>
      <c r="CW4" s="13"/>
      <c r="CX4" s="13"/>
      <c r="CY4" s="13"/>
      <c r="CZ4" s="13"/>
      <c r="DA4" s="13"/>
    </row>
    <row r="5" customFormat="false" ht="13.8" hidden="false" customHeight="false" outlineLevel="0" collapsed="false">
      <c r="A5" s="10"/>
      <c r="H5" s="14" t="n">
        <f aca="false">E2-WEEKDAY(E2,1)+2+7*(E4-1)</f>
        <v>44256</v>
      </c>
      <c r="I5" s="15" t="n">
        <f aca="false">H5+1</f>
        <v>44257</v>
      </c>
      <c r="J5" s="15" t="n">
        <f aca="false">I5+1</f>
        <v>44258</v>
      </c>
      <c r="K5" s="15" t="n">
        <f aca="false">J5+1</f>
        <v>44259</v>
      </c>
      <c r="L5" s="15" t="n">
        <f aca="false">K5+1</f>
        <v>44260</v>
      </c>
      <c r="M5" s="15" t="n">
        <f aca="false">L5+1</f>
        <v>44261</v>
      </c>
      <c r="N5" s="16" t="n">
        <f aca="false">M5+1</f>
        <v>44262</v>
      </c>
      <c r="O5" s="14" t="n">
        <f aca="false">N5+1</f>
        <v>44263</v>
      </c>
      <c r="P5" s="15" t="n">
        <f aca="false">O5+1</f>
        <v>44264</v>
      </c>
      <c r="Q5" s="15" t="n">
        <f aca="false">P5+1</f>
        <v>44265</v>
      </c>
      <c r="R5" s="15" t="n">
        <f aca="false">Q5+1</f>
        <v>44266</v>
      </c>
      <c r="S5" s="15" t="n">
        <f aca="false">R5+1</f>
        <v>44267</v>
      </c>
      <c r="T5" s="15" t="n">
        <f aca="false">S5+1</f>
        <v>44268</v>
      </c>
      <c r="U5" s="16" t="n">
        <f aca="false">T5+1</f>
        <v>44269</v>
      </c>
      <c r="V5" s="14" t="n">
        <f aca="false">U5+1</f>
        <v>44270</v>
      </c>
      <c r="W5" s="15" t="n">
        <f aca="false">V5+1</f>
        <v>44271</v>
      </c>
      <c r="X5" s="15" t="n">
        <f aca="false">W5+1</f>
        <v>44272</v>
      </c>
      <c r="Y5" s="15" t="n">
        <f aca="false">X5+1</f>
        <v>44273</v>
      </c>
      <c r="Z5" s="15" t="n">
        <f aca="false">Y5+1</f>
        <v>44274</v>
      </c>
      <c r="AA5" s="15" t="n">
        <f aca="false">Z5+1</f>
        <v>44275</v>
      </c>
      <c r="AB5" s="16" t="n">
        <f aca="false">AA5+1</f>
        <v>44276</v>
      </c>
      <c r="AC5" s="14" t="n">
        <f aca="false">AB5+1</f>
        <v>44277</v>
      </c>
      <c r="AD5" s="15" t="n">
        <f aca="false">AC5+1</f>
        <v>44278</v>
      </c>
      <c r="AE5" s="15" t="n">
        <f aca="false">AD5+1</f>
        <v>44279</v>
      </c>
      <c r="AF5" s="15" t="n">
        <f aca="false">AE5+1</f>
        <v>44280</v>
      </c>
      <c r="AG5" s="15" t="n">
        <f aca="false">AF5+1</f>
        <v>44281</v>
      </c>
      <c r="AH5" s="15" t="n">
        <f aca="false">AG5+1</f>
        <v>44282</v>
      </c>
      <c r="AI5" s="16" t="n">
        <f aca="false">AH5+1</f>
        <v>44283</v>
      </c>
      <c r="AJ5" s="14" t="n">
        <f aca="false">AI5+1</f>
        <v>44284</v>
      </c>
      <c r="AK5" s="15" t="n">
        <f aca="false">AJ5+1</f>
        <v>44285</v>
      </c>
      <c r="AL5" s="15" t="n">
        <f aca="false">AK5+1</f>
        <v>44286</v>
      </c>
      <c r="AM5" s="15" t="n">
        <f aca="false">AL5+1</f>
        <v>44287</v>
      </c>
      <c r="AN5" s="15" t="n">
        <f aca="false">AM5+1</f>
        <v>44288</v>
      </c>
      <c r="AO5" s="15" t="n">
        <f aca="false">AN5+1</f>
        <v>44289</v>
      </c>
      <c r="AP5" s="16" t="n">
        <f aca="false">AO5+1</f>
        <v>44290</v>
      </c>
      <c r="AQ5" s="14" t="n">
        <f aca="false">AP5+1</f>
        <v>44291</v>
      </c>
      <c r="AR5" s="15" t="n">
        <f aca="false">AQ5+1</f>
        <v>44292</v>
      </c>
      <c r="AS5" s="15" t="n">
        <f aca="false">AR5+1</f>
        <v>44293</v>
      </c>
      <c r="AT5" s="15" t="n">
        <f aca="false">AS5+1</f>
        <v>44294</v>
      </c>
      <c r="AU5" s="15" t="n">
        <f aca="false">AT5+1</f>
        <v>44295</v>
      </c>
      <c r="AV5" s="15" t="n">
        <f aca="false">AU5+1</f>
        <v>44296</v>
      </c>
      <c r="AW5" s="16" t="n">
        <f aca="false">AV5+1</f>
        <v>44297</v>
      </c>
      <c r="AX5" s="14" t="n">
        <f aca="false">AW5+1</f>
        <v>44298</v>
      </c>
      <c r="AY5" s="15" t="n">
        <f aca="false">AX5+1</f>
        <v>44299</v>
      </c>
      <c r="AZ5" s="15" t="n">
        <f aca="false">AY5+1</f>
        <v>44300</v>
      </c>
      <c r="BA5" s="15" t="n">
        <f aca="false">AZ5+1</f>
        <v>44301</v>
      </c>
      <c r="BB5" s="15" t="n">
        <f aca="false">BA5+1</f>
        <v>44302</v>
      </c>
      <c r="BC5" s="15" t="n">
        <f aca="false">BB5+1</f>
        <v>44303</v>
      </c>
      <c r="BD5" s="16" t="n">
        <f aca="false">BC5+1</f>
        <v>44304</v>
      </c>
      <c r="BE5" s="14" t="n">
        <f aca="false">BD5+1</f>
        <v>44305</v>
      </c>
      <c r="BF5" s="15" t="n">
        <f aca="false">BE5+1</f>
        <v>44306</v>
      </c>
      <c r="BG5" s="15" t="n">
        <f aca="false">BF5+1</f>
        <v>44307</v>
      </c>
      <c r="BH5" s="15" t="n">
        <f aca="false">BG5+1</f>
        <v>44308</v>
      </c>
      <c r="BI5" s="15" t="n">
        <f aca="false">BH5+1</f>
        <v>44309</v>
      </c>
      <c r="BJ5" s="15" t="n">
        <f aca="false">BI5+1</f>
        <v>44310</v>
      </c>
      <c r="BK5" s="16" t="n">
        <f aca="false">BJ5+1</f>
        <v>44311</v>
      </c>
      <c r="BL5" s="14" t="n">
        <f aca="false">BK5+1</f>
        <v>44312</v>
      </c>
      <c r="BM5" s="15" t="n">
        <f aca="false">BL5+1</f>
        <v>44313</v>
      </c>
      <c r="BN5" s="15" t="n">
        <f aca="false">BM5+1</f>
        <v>44314</v>
      </c>
      <c r="BO5" s="15" t="n">
        <f aca="false">BN5+1</f>
        <v>44315</v>
      </c>
      <c r="BP5" s="15" t="n">
        <f aca="false">BO5+1</f>
        <v>44316</v>
      </c>
      <c r="BQ5" s="15" t="n">
        <f aca="false">BP5+1</f>
        <v>44317</v>
      </c>
      <c r="BR5" s="16" t="n">
        <f aca="false">BQ5+1</f>
        <v>44318</v>
      </c>
      <c r="BS5" s="14" t="n">
        <f aca="false">BR5+1</f>
        <v>44319</v>
      </c>
      <c r="BT5" s="15" t="n">
        <f aca="false">BS5+1</f>
        <v>44320</v>
      </c>
      <c r="BU5" s="15" t="n">
        <f aca="false">BT5+1</f>
        <v>44321</v>
      </c>
      <c r="BV5" s="15" t="n">
        <f aca="false">BU5+1</f>
        <v>44322</v>
      </c>
      <c r="BW5" s="15" t="n">
        <f aca="false">BV5+1</f>
        <v>44323</v>
      </c>
      <c r="BX5" s="15" t="n">
        <f aca="false">BW5+1</f>
        <v>44324</v>
      </c>
      <c r="BY5" s="16" t="n">
        <f aca="false">BX5+1</f>
        <v>44325</v>
      </c>
      <c r="BZ5" s="14" t="n">
        <f aca="false">BY5+1</f>
        <v>44326</v>
      </c>
      <c r="CA5" s="15" t="n">
        <f aca="false">BZ5+1</f>
        <v>44327</v>
      </c>
      <c r="CB5" s="15" t="n">
        <f aca="false">CA5+1</f>
        <v>44328</v>
      </c>
      <c r="CC5" s="15" t="n">
        <f aca="false">CB5+1</f>
        <v>44329</v>
      </c>
      <c r="CD5" s="15" t="n">
        <f aca="false">CC5+1</f>
        <v>44330</v>
      </c>
      <c r="CE5" s="15" t="n">
        <f aca="false">CD5+1</f>
        <v>44331</v>
      </c>
      <c r="CF5" s="16" t="n">
        <f aca="false">CE5+1</f>
        <v>44332</v>
      </c>
      <c r="CG5" s="14" t="n">
        <f aca="false">CF5+1</f>
        <v>44333</v>
      </c>
      <c r="CH5" s="15" t="n">
        <f aca="false">CG5+1</f>
        <v>44334</v>
      </c>
      <c r="CI5" s="15" t="n">
        <f aca="false">CH5+1</f>
        <v>44335</v>
      </c>
      <c r="CJ5" s="15" t="n">
        <f aca="false">CI5+1</f>
        <v>44336</v>
      </c>
      <c r="CK5" s="15" t="n">
        <f aca="false">CJ5+1</f>
        <v>44337</v>
      </c>
      <c r="CL5" s="15" t="n">
        <f aca="false">CK5+1</f>
        <v>44338</v>
      </c>
      <c r="CM5" s="16" t="n">
        <f aca="false">CL5+1</f>
        <v>44339</v>
      </c>
      <c r="CN5" s="14" t="n">
        <f aca="false">CM5+1</f>
        <v>44340</v>
      </c>
      <c r="CO5" s="15" t="n">
        <f aca="false">CN5+1</f>
        <v>44341</v>
      </c>
      <c r="CP5" s="15" t="n">
        <f aca="false">CO5+1</f>
        <v>44342</v>
      </c>
      <c r="CQ5" s="15" t="n">
        <f aca="false">CP5+1</f>
        <v>44343</v>
      </c>
      <c r="CR5" s="15" t="n">
        <f aca="false">CQ5+1</f>
        <v>44344</v>
      </c>
      <c r="CS5" s="15" t="n">
        <f aca="false">CR5+1</f>
        <v>44345</v>
      </c>
      <c r="CT5" s="16" t="n">
        <f aca="false">CS5+1</f>
        <v>44346</v>
      </c>
      <c r="CU5" s="14" t="n">
        <f aca="false">CT5+1</f>
        <v>44347</v>
      </c>
      <c r="CV5" s="15" t="n">
        <f aca="false">CU5+1</f>
        <v>44348</v>
      </c>
      <c r="CW5" s="15" t="n">
        <f aca="false">CV5+1</f>
        <v>44349</v>
      </c>
      <c r="CX5" s="15" t="n">
        <f aca="false">CW5+1</f>
        <v>44350</v>
      </c>
      <c r="CY5" s="15" t="n">
        <f aca="false">CX5+1</f>
        <v>44351</v>
      </c>
      <c r="CZ5" s="15" t="n">
        <f aca="false">CY5+1</f>
        <v>44352</v>
      </c>
      <c r="DA5" s="16" t="n">
        <f aca="false">CZ5+1</f>
        <v>44353</v>
      </c>
    </row>
    <row r="6" customFormat="false" ht="29.25" hidden="false" customHeight="true" outlineLevel="0" collapsed="false">
      <c r="A6" s="17"/>
      <c r="B6" s="18" t="s">
        <v>4</v>
      </c>
      <c r="C6" s="19" t="s">
        <v>5</v>
      </c>
      <c r="D6" s="19" t="s">
        <v>6</v>
      </c>
      <c r="E6" s="19" t="s">
        <v>7</v>
      </c>
      <c r="F6" s="19" t="s">
        <v>8</v>
      </c>
      <c r="G6" s="19" t="s">
        <v>9</v>
      </c>
      <c r="H6" s="20" t="str">
        <f aca="false">LEFT(TEXT(H5,"ddd"),1)</f>
        <v>M</v>
      </c>
      <c r="I6" s="20" t="str">
        <f aca="false">LEFT(TEXT(I5,"ddd"),1)</f>
        <v>T</v>
      </c>
      <c r="J6" s="20" t="str">
        <f aca="false">LEFT(TEXT(J5,"ddd"),1)</f>
        <v>W</v>
      </c>
      <c r="K6" s="20" t="str">
        <f aca="false">LEFT(TEXT(K5,"ddd"),1)</f>
        <v>T</v>
      </c>
      <c r="L6" s="20" t="str">
        <f aca="false">LEFT(TEXT(L5,"ddd"),1)</f>
        <v>F</v>
      </c>
      <c r="M6" s="20" t="str">
        <f aca="false">LEFT(TEXT(M5,"ddd"),1)</f>
        <v>S</v>
      </c>
      <c r="N6" s="20" t="str">
        <f aca="false">LEFT(TEXT(N5,"ddd"),1)</f>
        <v>S</v>
      </c>
      <c r="O6" s="20" t="str">
        <f aca="false">LEFT(TEXT(O5,"ddd"),1)</f>
        <v>M</v>
      </c>
      <c r="P6" s="20" t="str">
        <f aca="false">LEFT(TEXT(P5,"ddd"),1)</f>
        <v>T</v>
      </c>
      <c r="Q6" s="20" t="str">
        <f aca="false">LEFT(TEXT(Q5,"ddd"),1)</f>
        <v>W</v>
      </c>
      <c r="R6" s="20" t="str">
        <f aca="false">LEFT(TEXT(R5,"ddd"),1)</f>
        <v>T</v>
      </c>
      <c r="S6" s="20" t="str">
        <f aca="false">LEFT(TEXT(S5,"ddd"),1)</f>
        <v>F</v>
      </c>
      <c r="T6" s="20" t="str">
        <f aca="false">LEFT(TEXT(T5,"ddd"),1)</f>
        <v>S</v>
      </c>
      <c r="U6" s="20" t="str">
        <f aca="false">LEFT(TEXT(U5,"ddd"),1)</f>
        <v>S</v>
      </c>
      <c r="V6" s="20" t="str">
        <f aca="false">LEFT(TEXT(V5,"ddd"),1)</f>
        <v>M</v>
      </c>
      <c r="W6" s="20" t="str">
        <f aca="false">LEFT(TEXT(W5,"ddd"),1)</f>
        <v>T</v>
      </c>
      <c r="X6" s="20" t="str">
        <f aca="false">LEFT(TEXT(X5,"ddd"),1)</f>
        <v>W</v>
      </c>
      <c r="Y6" s="20" t="str">
        <f aca="false">LEFT(TEXT(Y5,"ddd"),1)</f>
        <v>T</v>
      </c>
      <c r="Z6" s="20" t="str">
        <f aca="false">LEFT(TEXT(Z5,"ddd"),1)</f>
        <v>F</v>
      </c>
      <c r="AA6" s="20" t="str">
        <f aca="false">LEFT(TEXT(AA5,"ddd"),1)</f>
        <v>S</v>
      </c>
      <c r="AB6" s="20" t="str">
        <f aca="false">LEFT(TEXT(AB5,"ddd"),1)</f>
        <v>S</v>
      </c>
      <c r="AC6" s="20" t="str">
        <f aca="false">LEFT(TEXT(AC5,"ddd"),1)</f>
        <v>M</v>
      </c>
      <c r="AD6" s="20" t="str">
        <f aca="false">LEFT(TEXT(AD5,"ddd"),1)</f>
        <v>T</v>
      </c>
      <c r="AE6" s="20" t="str">
        <f aca="false">LEFT(TEXT(AE5,"ddd"),1)</f>
        <v>W</v>
      </c>
      <c r="AF6" s="20" t="str">
        <f aca="false">LEFT(TEXT(AF5,"ddd"),1)</f>
        <v>T</v>
      </c>
      <c r="AG6" s="20" t="str">
        <f aca="false">LEFT(TEXT(AG5,"ddd"),1)</f>
        <v>F</v>
      </c>
      <c r="AH6" s="20" t="str">
        <f aca="false">LEFT(TEXT(AH5,"ddd"),1)</f>
        <v>S</v>
      </c>
      <c r="AI6" s="20" t="str">
        <f aca="false">LEFT(TEXT(AI5,"ddd"),1)</f>
        <v>S</v>
      </c>
      <c r="AJ6" s="20" t="str">
        <f aca="false">LEFT(TEXT(AJ5,"ddd"),1)</f>
        <v>M</v>
      </c>
      <c r="AK6" s="20" t="str">
        <f aca="false">LEFT(TEXT(AK5,"ddd"),1)</f>
        <v>T</v>
      </c>
      <c r="AL6" s="20" t="str">
        <f aca="false">LEFT(TEXT(AL5,"ddd"),1)</f>
        <v>W</v>
      </c>
      <c r="AM6" s="20" t="str">
        <f aca="false">LEFT(TEXT(AM5,"ddd"),1)</f>
        <v>T</v>
      </c>
      <c r="AN6" s="20" t="str">
        <f aca="false">LEFT(TEXT(AN5,"ddd"),1)</f>
        <v>F</v>
      </c>
      <c r="AO6" s="20" t="str">
        <f aca="false">LEFT(TEXT(AO5,"ddd"),1)</f>
        <v>S</v>
      </c>
      <c r="AP6" s="20" t="str">
        <f aca="false">LEFT(TEXT(AP5,"ddd"),1)</f>
        <v>S</v>
      </c>
      <c r="AQ6" s="20" t="str">
        <f aca="false">LEFT(TEXT(AQ5,"ddd"),1)</f>
        <v>M</v>
      </c>
      <c r="AR6" s="20" t="str">
        <f aca="false">LEFT(TEXT(AR5,"ddd"),1)</f>
        <v>T</v>
      </c>
      <c r="AS6" s="20" t="str">
        <f aca="false">LEFT(TEXT(AS5,"ddd"),1)</f>
        <v>W</v>
      </c>
      <c r="AT6" s="20" t="str">
        <f aca="false">LEFT(TEXT(AT5,"ddd"),1)</f>
        <v>T</v>
      </c>
      <c r="AU6" s="20" t="str">
        <f aca="false">LEFT(TEXT(AU5,"ddd"),1)</f>
        <v>F</v>
      </c>
      <c r="AV6" s="20" t="str">
        <f aca="false">LEFT(TEXT(AV5,"ddd"),1)</f>
        <v>S</v>
      </c>
      <c r="AW6" s="20" t="str">
        <f aca="false">LEFT(TEXT(AW5,"ddd"),1)</f>
        <v>S</v>
      </c>
      <c r="AX6" s="20" t="str">
        <f aca="false">LEFT(TEXT(AX5,"ddd"),1)</f>
        <v>M</v>
      </c>
      <c r="AY6" s="20" t="str">
        <f aca="false">LEFT(TEXT(AY5,"ddd"),1)</f>
        <v>T</v>
      </c>
      <c r="AZ6" s="20" t="str">
        <f aca="false">LEFT(TEXT(AZ5,"ddd"),1)</f>
        <v>W</v>
      </c>
      <c r="BA6" s="20" t="str">
        <f aca="false">LEFT(TEXT(BA5,"ddd"),1)</f>
        <v>T</v>
      </c>
      <c r="BB6" s="20" t="str">
        <f aca="false">LEFT(TEXT(BB5,"ddd"),1)</f>
        <v>F</v>
      </c>
      <c r="BC6" s="20" t="str">
        <f aca="false">LEFT(TEXT(BC5,"ddd"),1)</f>
        <v>S</v>
      </c>
      <c r="BD6" s="20" t="str">
        <f aca="false">LEFT(TEXT(BD5,"ddd"),1)</f>
        <v>S</v>
      </c>
      <c r="BE6" s="20" t="str">
        <f aca="false">LEFT(TEXT(BE5,"ddd"),1)</f>
        <v>M</v>
      </c>
      <c r="BF6" s="20" t="str">
        <f aca="false">LEFT(TEXT(BF5,"ddd"),1)</f>
        <v>T</v>
      </c>
      <c r="BG6" s="20" t="str">
        <f aca="false">LEFT(TEXT(BG5,"ddd"),1)</f>
        <v>W</v>
      </c>
      <c r="BH6" s="20" t="str">
        <f aca="false">LEFT(TEXT(BH5,"ddd"),1)</f>
        <v>T</v>
      </c>
      <c r="BI6" s="20" t="str">
        <f aca="false">LEFT(TEXT(BI5,"ddd"),1)</f>
        <v>F</v>
      </c>
      <c r="BJ6" s="20" t="str">
        <f aca="false">LEFT(TEXT(BJ5,"ddd"),1)</f>
        <v>S</v>
      </c>
      <c r="BK6" s="20" t="str">
        <f aca="false">LEFT(TEXT(BK5,"ddd"),1)</f>
        <v>S</v>
      </c>
      <c r="BL6" s="20" t="str">
        <f aca="false">LEFT(TEXT(BL5,"ddd"),1)</f>
        <v>M</v>
      </c>
      <c r="BM6" s="20" t="str">
        <f aca="false">LEFT(TEXT(BM5,"ddd"),1)</f>
        <v>T</v>
      </c>
      <c r="BN6" s="20" t="str">
        <f aca="false">LEFT(TEXT(BN5,"ddd"),1)</f>
        <v>W</v>
      </c>
      <c r="BO6" s="20" t="str">
        <f aca="false">LEFT(TEXT(BO5,"ddd"),1)</f>
        <v>T</v>
      </c>
      <c r="BP6" s="20" t="str">
        <f aca="false">LEFT(TEXT(BP5,"ddd"),1)</f>
        <v>F</v>
      </c>
      <c r="BQ6" s="20" t="str">
        <f aca="false">LEFT(TEXT(BQ5,"ddd"),1)</f>
        <v>S</v>
      </c>
      <c r="BR6" s="20" t="str">
        <f aca="false">LEFT(TEXT(BR5,"ddd"),1)</f>
        <v>S</v>
      </c>
      <c r="BS6" s="20" t="str">
        <f aca="false">LEFT(TEXT(BS5,"ddd"),1)</f>
        <v>M</v>
      </c>
      <c r="BT6" s="20" t="str">
        <f aca="false">LEFT(TEXT(BT5,"ddd"),1)</f>
        <v>T</v>
      </c>
      <c r="BU6" s="20" t="str">
        <f aca="false">LEFT(TEXT(BU5,"ddd"),1)</f>
        <v>W</v>
      </c>
      <c r="BV6" s="20" t="str">
        <f aca="false">LEFT(TEXT(BV5,"ddd"),1)</f>
        <v>T</v>
      </c>
      <c r="BW6" s="20" t="str">
        <f aca="false">LEFT(TEXT(BW5,"ddd"),1)</f>
        <v>F</v>
      </c>
      <c r="BX6" s="20" t="str">
        <f aca="false">LEFT(TEXT(BX5,"ddd"),1)</f>
        <v>S</v>
      </c>
      <c r="BY6" s="20" t="str">
        <f aca="false">LEFT(TEXT(BY5,"ddd"),1)</f>
        <v>S</v>
      </c>
      <c r="BZ6" s="20" t="str">
        <f aca="false">LEFT(TEXT(BZ5,"ddd"),1)</f>
        <v>M</v>
      </c>
      <c r="CA6" s="20" t="str">
        <f aca="false">LEFT(TEXT(CA5,"ddd"),1)</f>
        <v>T</v>
      </c>
      <c r="CB6" s="20" t="str">
        <f aca="false">LEFT(TEXT(CB5,"ddd"),1)</f>
        <v>W</v>
      </c>
      <c r="CC6" s="20" t="str">
        <f aca="false">LEFT(TEXT(CC5,"ddd"),1)</f>
        <v>T</v>
      </c>
      <c r="CD6" s="20" t="str">
        <f aca="false">LEFT(TEXT(CD5,"ddd"),1)</f>
        <v>F</v>
      </c>
      <c r="CE6" s="20" t="str">
        <f aca="false">LEFT(TEXT(CE5,"ddd"),1)</f>
        <v>S</v>
      </c>
      <c r="CF6" s="20" t="str">
        <f aca="false">LEFT(TEXT(CF5,"ddd"),1)</f>
        <v>S</v>
      </c>
      <c r="CG6" s="20" t="str">
        <f aca="false">LEFT(TEXT(CG5,"ddd"),1)</f>
        <v>M</v>
      </c>
      <c r="CH6" s="20" t="str">
        <f aca="false">LEFT(TEXT(CH5,"ddd"),1)</f>
        <v>T</v>
      </c>
      <c r="CI6" s="20" t="str">
        <f aca="false">LEFT(TEXT(CI5,"ddd"),1)</f>
        <v>W</v>
      </c>
      <c r="CJ6" s="20" t="str">
        <f aca="false">LEFT(TEXT(CJ5,"ddd"),1)</f>
        <v>T</v>
      </c>
      <c r="CK6" s="20" t="str">
        <f aca="false">LEFT(TEXT(CK5,"ddd"),1)</f>
        <v>F</v>
      </c>
      <c r="CL6" s="20" t="str">
        <f aca="false">LEFT(TEXT(CL5,"ddd"),1)</f>
        <v>S</v>
      </c>
      <c r="CM6" s="20" t="str">
        <f aca="false">LEFT(TEXT(CM5,"ddd"),1)</f>
        <v>S</v>
      </c>
      <c r="CN6" s="20" t="str">
        <f aca="false">LEFT(TEXT(CN5,"ddd"),1)</f>
        <v>M</v>
      </c>
      <c r="CO6" s="20" t="str">
        <f aca="false">LEFT(TEXT(CO5,"ddd"),1)</f>
        <v>T</v>
      </c>
      <c r="CP6" s="20" t="str">
        <f aca="false">LEFT(TEXT(CP5,"ddd"),1)</f>
        <v>W</v>
      </c>
      <c r="CQ6" s="20" t="str">
        <f aca="false">LEFT(TEXT(CQ5,"ddd"),1)</f>
        <v>T</v>
      </c>
      <c r="CR6" s="20" t="str">
        <f aca="false">LEFT(TEXT(CR5,"ddd"),1)</f>
        <v>F</v>
      </c>
      <c r="CS6" s="20" t="str">
        <f aca="false">LEFT(TEXT(CS5,"ddd"),1)</f>
        <v>S</v>
      </c>
      <c r="CT6" s="20" t="str">
        <f aca="false">LEFT(TEXT(CT5,"ddd"),1)</f>
        <v>S</v>
      </c>
      <c r="CU6" s="20" t="str">
        <f aca="false">LEFT(TEXT(CU5,"ddd"),1)</f>
        <v>M</v>
      </c>
      <c r="CV6" s="20" t="str">
        <f aca="false">LEFT(TEXT(CV5,"ddd"),1)</f>
        <v>T</v>
      </c>
      <c r="CW6" s="20" t="str">
        <f aca="false">LEFT(TEXT(CW5,"ddd"),1)</f>
        <v>W</v>
      </c>
      <c r="CX6" s="20" t="str">
        <f aca="false">LEFT(TEXT(CX5,"ddd"),1)</f>
        <v>T</v>
      </c>
      <c r="CY6" s="20" t="str">
        <f aca="false">LEFT(TEXT(CY5,"ddd"),1)</f>
        <v>F</v>
      </c>
      <c r="CZ6" s="20" t="str">
        <f aca="false">LEFT(TEXT(CZ5,"ddd"),1)</f>
        <v>S</v>
      </c>
      <c r="DA6" s="20" t="str">
        <f aca="false">LEFT(TEXT(DA5,"ddd"),1)</f>
        <v>S</v>
      </c>
    </row>
    <row r="7" s="28" customFormat="true" ht="19.7" hidden="false" customHeight="false" outlineLevel="0" collapsed="false">
      <c r="A7" s="17"/>
      <c r="B7" s="21"/>
      <c r="C7" s="22"/>
      <c r="D7" s="23"/>
      <c r="E7" s="24"/>
      <c r="F7" s="25"/>
      <c r="G7" s="26" t="str">
        <f aca="false">IF(OR(ISBLANK(task_start),ISBLANK(task_end)),"",task_end-task_start+1)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0"/>
      <c r="DC7" s="0"/>
      <c r="DD7" s="0"/>
      <c r="DE7" s="0"/>
      <c r="DF7" s="0"/>
      <c r="DG7" s="0"/>
      <c r="DH7" s="0"/>
      <c r="AMI7" s="0"/>
      <c r="AMJ7" s="0"/>
    </row>
    <row r="8" s="28" customFormat="true" ht="19.7" hidden="false" customHeight="false" outlineLevel="0" collapsed="false">
      <c r="A8" s="17"/>
      <c r="B8" s="29"/>
      <c r="C8" s="30"/>
      <c r="D8" s="31"/>
      <c r="E8" s="32"/>
      <c r="F8" s="33"/>
      <c r="G8" s="26" t="str">
        <f aca="false">IF(OR(ISBLANK(task_start),ISBLANK(task_end)),"",task_end-task_start+1)</f>
        <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0"/>
      <c r="DC8" s="0"/>
      <c r="DD8" s="0"/>
      <c r="DE8" s="0"/>
      <c r="DF8" s="0"/>
      <c r="DG8" s="0"/>
      <c r="DH8" s="0"/>
      <c r="AMI8" s="0"/>
      <c r="AMJ8" s="0"/>
    </row>
    <row r="9" s="28" customFormat="true" ht="19.7" hidden="false" customHeight="false" outlineLevel="0" collapsed="false">
      <c r="A9" s="34"/>
      <c r="B9" s="35" t="s">
        <v>10</v>
      </c>
      <c r="C9" s="35"/>
      <c r="D9" s="36" t="n">
        <v>1</v>
      </c>
      <c r="E9" s="37" t="n">
        <v>44256</v>
      </c>
      <c r="F9" s="38" t="n">
        <v>44260</v>
      </c>
      <c r="G9" s="39" t="n">
        <f aca="false">IF(OR(ISBLANK(task_start),ISBLANK(task_end)),"",task_end-task_start+1)</f>
        <v>5</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0"/>
      <c r="DC9" s="0"/>
      <c r="DD9" s="0"/>
      <c r="DE9" s="0"/>
      <c r="DF9" s="0"/>
      <c r="DG9" s="0"/>
      <c r="DH9" s="0"/>
      <c r="AMI9" s="0"/>
      <c r="AMJ9" s="0"/>
    </row>
    <row r="10" s="28" customFormat="true" ht="19.7" hidden="false" customHeight="false" outlineLevel="0" collapsed="false">
      <c r="A10" s="34"/>
      <c r="B10" s="35" t="s">
        <v>11</v>
      </c>
      <c r="C10" s="35"/>
      <c r="D10" s="36" t="n">
        <v>1</v>
      </c>
      <c r="E10" s="37" t="n">
        <v>44261</v>
      </c>
      <c r="F10" s="38" t="n">
        <v>44264</v>
      </c>
      <c r="G10" s="39" t="n">
        <f aca="false">IF(OR(ISBLANK(task_start),ISBLANK(task_end)),"",task_end-task_start+1)</f>
        <v>4</v>
      </c>
      <c r="H10" s="27"/>
      <c r="I10" s="27"/>
      <c r="J10" s="27"/>
      <c r="K10" s="27"/>
      <c r="L10" s="27"/>
      <c r="M10" s="27"/>
      <c r="N10" s="27"/>
      <c r="O10" s="27"/>
      <c r="P10" s="27"/>
      <c r="Q10" s="27"/>
      <c r="R10" s="27"/>
      <c r="S10" s="27"/>
      <c r="T10" s="40"/>
      <c r="U10" s="40"/>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0"/>
      <c r="DC10" s="0"/>
      <c r="DD10" s="0"/>
      <c r="DE10" s="0"/>
      <c r="DF10" s="0"/>
      <c r="DG10" s="0"/>
      <c r="DH10" s="0"/>
      <c r="AMI10" s="0"/>
      <c r="AMJ10" s="0"/>
    </row>
    <row r="11" s="28" customFormat="true" ht="19.7" hidden="false" customHeight="false" outlineLevel="0" collapsed="false">
      <c r="A11" s="17"/>
      <c r="B11" s="35" t="s">
        <v>12</v>
      </c>
      <c r="C11" s="35"/>
      <c r="D11" s="36" t="n">
        <v>1</v>
      </c>
      <c r="E11" s="37" t="n">
        <v>44265</v>
      </c>
      <c r="F11" s="38" t="n">
        <v>44270</v>
      </c>
      <c r="G11" s="39" t="n">
        <f aca="false">IF(OR(ISBLANK(task_start),ISBLANK(task_end)),"",task_end-task_start+1)</f>
        <v>6</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0"/>
      <c r="DC11" s="0"/>
      <c r="DD11" s="0"/>
      <c r="DE11" s="0"/>
      <c r="DF11" s="0"/>
      <c r="DG11" s="0"/>
      <c r="DH11" s="0"/>
      <c r="AMI11" s="0"/>
      <c r="AMJ11" s="0"/>
    </row>
    <row r="12" s="28" customFormat="true" ht="19.7" hidden="false" customHeight="false" outlineLevel="0" collapsed="false">
      <c r="A12" s="17"/>
      <c r="B12" s="35" t="s">
        <v>13</v>
      </c>
      <c r="C12" s="35"/>
      <c r="D12" s="36" t="n">
        <v>1</v>
      </c>
      <c r="E12" s="37" t="n">
        <v>44265</v>
      </c>
      <c r="F12" s="38" t="n">
        <v>44272</v>
      </c>
      <c r="G12" s="39" t="n">
        <f aca="false">IF(OR(ISBLANK(task_start),ISBLANK(task_end)),"",task_end-task_start+1)</f>
        <v>8</v>
      </c>
      <c r="H12" s="27"/>
      <c r="I12" s="27"/>
      <c r="J12" s="27"/>
      <c r="K12" s="27"/>
      <c r="L12" s="27"/>
      <c r="M12" s="27"/>
      <c r="N12" s="27"/>
      <c r="O12" s="27"/>
      <c r="P12" s="27"/>
      <c r="Q12" s="27"/>
      <c r="R12" s="27"/>
      <c r="S12" s="27"/>
      <c r="T12" s="27"/>
      <c r="U12" s="27"/>
      <c r="V12" s="27"/>
      <c r="W12" s="27"/>
      <c r="X12" s="40"/>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0"/>
      <c r="DC12" s="0"/>
      <c r="DD12" s="0"/>
      <c r="DE12" s="0"/>
      <c r="DF12" s="0"/>
      <c r="DG12" s="0"/>
      <c r="DH12" s="0"/>
      <c r="AMI12" s="0"/>
      <c r="AMJ12" s="0"/>
    </row>
    <row r="13" s="28" customFormat="true" ht="19.7" hidden="false" customHeight="false" outlineLevel="0" collapsed="false">
      <c r="A13" s="17"/>
      <c r="B13" s="35" t="s">
        <v>14</v>
      </c>
      <c r="C13" s="35"/>
      <c r="D13" s="36" t="n">
        <v>1</v>
      </c>
      <c r="E13" s="37" t="n">
        <v>44267</v>
      </c>
      <c r="F13" s="38" t="n">
        <v>44270</v>
      </c>
      <c r="G13" s="39" t="n">
        <f aca="false">IF(OR(ISBLANK(task_start),ISBLANK(task_end)),"",task_end-task_start+1)</f>
        <v>4</v>
      </c>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0"/>
      <c r="DC13" s="0"/>
      <c r="DD13" s="0"/>
      <c r="DE13" s="0"/>
      <c r="DF13" s="0"/>
      <c r="DG13" s="0"/>
      <c r="DH13" s="0"/>
      <c r="AMI13" s="0"/>
      <c r="AMJ13" s="0"/>
    </row>
    <row r="14" s="28" customFormat="true" ht="19.7" hidden="false" customHeight="false" outlineLevel="0" collapsed="false">
      <c r="A14" s="17"/>
      <c r="B14" s="35" t="s">
        <v>15</v>
      </c>
      <c r="C14" s="35"/>
      <c r="D14" s="36" t="n">
        <v>1</v>
      </c>
      <c r="E14" s="37" t="n">
        <v>44268</v>
      </c>
      <c r="F14" s="38" t="n">
        <v>44270</v>
      </c>
      <c r="G14" s="39" t="n">
        <f aca="false">IF(OR(ISBLANK(task_start),ISBLANK(task_end)),"",task_end-task_start+1)</f>
        <v>3</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0"/>
      <c r="DC14" s="0"/>
      <c r="DD14" s="0"/>
      <c r="DE14" s="0"/>
      <c r="DF14" s="0"/>
      <c r="DG14" s="0"/>
      <c r="DH14" s="0"/>
      <c r="AMI14" s="0"/>
      <c r="AMJ14" s="0"/>
    </row>
    <row r="15" s="28" customFormat="true" ht="19.7" hidden="false" customHeight="false" outlineLevel="0" collapsed="false">
      <c r="A15" s="17"/>
      <c r="B15" s="35" t="s">
        <v>16</v>
      </c>
      <c r="C15" s="35"/>
      <c r="D15" s="36" t="n">
        <v>1</v>
      </c>
      <c r="E15" s="37" t="n">
        <v>44273</v>
      </c>
      <c r="F15" s="38" t="n">
        <v>44285</v>
      </c>
      <c r="G15" s="39" t="n">
        <f aca="false">IF(OR(ISBLANK(task_start),ISBLANK(task_end)),"",task_end-task_start+1)</f>
        <v>13</v>
      </c>
      <c r="H15" s="27"/>
      <c r="I15" s="27"/>
      <c r="J15" s="27"/>
      <c r="K15" s="27"/>
      <c r="L15" s="27"/>
      <c r="M15" s="27"/>
      <c r="N15" s="27"/>
      <c r="O15" s="27"/>
      <c r="P15" s="27"/>
      <c r="Q15" s="27"/>
      <c r="R15" s="27"/>
      <c r="S15" s="27"/>
      <c r="T15" s="40"/>
      <c r="U15" s="40"/>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0"/>
      <c r="DC15" s="0"/>
      <c r="DD15" s="0"/>
      <c r="DE15" s="0"/>
      <c r="DF15" s="0"/>
      <c r="DG15" s="0"/>
      <c r="DH15" s="0"/>
      <c r="AMI15" s="0"/>
      <c r="AMJ15" s="0"/>
    </row>
    <row r="16" s="28" customFormat="true" ht="19.7" hidden="false" customHeight="false" outlineLevel="0" collapsed="false">
      <c r="A16" s="17"/>
      <c r="B16" s="35" t="s">
        <v>17</v>
      </c>
      <c r="C16" s="35"/>
      <c r="D16" s="36" t="n">
        <v>1</v>
      </c>
      <c r="E16" s="37" t="n">
        <v>44286</v>
      </c>
      <c r="F16" s="38" t="n">
        <v>44293</v>
      </c>
      <c r="G16" s="39" t="n">
        <f aca="false">IF(OR(ISBLANK(task_start),ISBLANK(task_end)),"",task_end-task_start+1)</f>
        <v>8</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0"/>
      <c r="DC16" s="0"/>
      <c r="DD16" s="0"/>
      <c r="DE16" s="0"/>
      <c r="DF16" s="0"/>
      <c r="DG16" s="0"/>
      <c r="DH16" s="0"/>
      <c r="AMI16" s="0"/>
      <c r="AMJ16" s="0"/>
    </row>
    <row r="17" s="28" customFormat="true" ht="19.7" hidden="false" customHeight="false" outlineLevel="0" collapsed="false">
      <c r="A17" s="17"/>
      <c r="B17" s="35" t="s">
        <v>18</v>
      </c>
      <c r="C17" s="35"/>
      <c r="D17" s="36" t="n">
        <v>1</v>
      </c>
      <c r="E17" s="37" t="n">
        <v>44294</v>
      </c>
      <c r="F17" s="38" t="n">
        <v>44346</v>
      </c>
      <c r="G17" s="39" t="n">
        <f aca="false">IF(OR(ISBLANK(task_start),ISBLANK(task_end)),"",task_end-task_start+1)</f>
        <v>53</v>
      </c>
      <c r="H17" s="27"/>
      <c r="I17" s="27"/>
      <c r="J17" s="27"/>
      <c r="K17" s="27"/>
      <c r="L17" s="27"/>
      <c r="M17" s="27"/>
      <c r="N17" s="27"/>
      <c r="O17" s="27"/>
      <c r="P17" s="27"/>
      <c r="Q17" s="27"/>
      <c r="R17" s="27"/>
      <c r="S17" s="27"/>
      <c r="T17" s="27"/>
      <c r="U17" s="27"/>
      <c r="V17" s="27"/>
      <c r="W17" s="27"/>
      <c r="X17" s="40"/>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0"/>
      <c r="DC17" s="0"/>
      <c r="DD17" s="0"/>
      <c r="DE17" s="0"/>
      <c r="DF17" s="0"/>
      <c r="DG17" s="0"/>
      <c r="DH17" s="0"/>
      <c r="AMI17" s="0"/>
      <c r="AMJ17" s="0"/>
    </row>
    <row r="18" s="28" customFormat="true" ht="19.7" hidden="false" customHeight="false" outlineLevel="0" collapsed="false">
      <c r="A18" s="17"/>
      <c r="B18" s="35" t="s">
        <v>19</v>
      </c>
      <c r="C18" s="35"/>
      <c r="D18" s="36" t="n">
        <v>1</v>
      </c>
      <c r="E18" s="37" t="n">
        <v>44307</v>
      </c>
      <c r="F18" s="38" t="n">
        <v>44319</v>
      </c>
      <c r="G18" s="39" t="n">
        <f aca="false">IF(OR(ISBLANK(task_start),ISBLANK(task_end)),"",task_end-task_start+1)</f>
        <v>13</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0"/>
      <c r="DC18" s="0"/>
      <c r="DD18" s="0"/>
      <c r="DE18" s="0"/>
      <c r="DF18" s="0"/>
      <c r="DG18" s="0"/>
      <c r="DH18" s="0"/>
      <c r="AMI18" s="0"/>
      <c r="AMJ18" s="0"/>
    </row>
    <row r="19" s="28" customFormat="true" ht="19.7" hidden="false" customHeight="false" outlineLevel="0" collapsed="false">
      <c r="A19" s="17"/>
      <c r="B19" s="35" t="s">
        <v>20</v>
      </c>
      <c r="C19" s="35"/>
      <c r="D19" s="36" t="n">
        <v>1</v>
      </c>
      <c r="E19" s="37" t="n">
        <v>44294</v>
      </c>
      <c r="F19" s="38" t="n">
        <v>44304</v>
      </c>
      <c r="G19" s="39" t="n">
        <f aca="false">IF(OR(ISBLANK(task_start),ISBLANK(task_end)),"",task_end-task_start+1)</f>
        <v>11</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0"/>
      <c r="DC19" s="0"/>
      <c r="DD19" s="0"/>
      <c r="DE19" s="0"/>
      <c r="DF19" s="0"/>
      <c r="DG19" s="0"/>
      <c r="DH19" s="0"/>
      <c r="AMI19" s="0"/>
      <c r="AMJ19" s="0"/>
    </row>
    <row r="20" s="28" customFormat="true" ht="19.7" hidden="false" customHeight="false" outlineLevel="0" collapsed="false">
      <c r="A20" s="17"/>
      <c r="B20" s="35" t="s">
        <v>21</v>
      </c>
      <c r="C20" s="35"/>
      <c r="D20" s="36" t="n">
        <v>1</v>
      </c>
      <c r="E20" s="37" t="n">
        <v>44294</v>
      </c>
      <c r="F20" s="38" t="n">
        <v>44352</v>
      </c>
      <c r="G20" s="39" t="n">
        <f aca="false">IF(OR(ISBLANK(task_start),ISBLANK(task_end)),"",task_end-task_start+1)</f>
        <v>59</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0"/>
      <c r="DC20" s="0"/>
      <c r="DD20" s="0"/>
      <c r="DE20" s="0"/>
      <c r="DF20" s="0"/>
      <c r="DG20" s="0"/>
      <c r="DH20" s="0"/>
      <c r="AMI20" s="0"/>
      <c r="AMJ20" s="0"/>
    </row>
    <row r="21" s="28" customFormat="true" ht="19.7" hidden="false" customHeight="false" outlineLevel="0" collapsed="false">
      <c r="A21" s="17"/>
      <c r="B21" s="35" t="s">
        <v>22</v>
      </c>
      <c r="C21" s="35"/>
      <c r="D21" s="36" t="n">
        <v>1</v>
      </c>
      <c r="E21" s="37" t="n">
        <v>44331</v>
      </c>
      <c r="F21" s="38" t="n">
        <v>44348</v>
      </c>
      <c r="G21" s="39" t="n">
        <f aca="false">IF(OR(ISBLANK(task_start),ISBLANK(task_end)),"",task_end-task_start+1)</f>
        <v>18</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0"/>
      <c r="DC21" s="0"/>
      <c r="DD21" s="0"/>
      <c r="DE21" s="0"/>
      <c r="DF21" s="0"/>
      <c r="DG21" s="0"/>
      <c r="DH21" s="0"/>
      <c r="AMI21" s="0"/>
      <c r="AMJ21" s="0"/>
    </row>
    <row r="22" s="28" customFormat="true" ht="19.7" hidden="false" customHeight="false" outlineLevel="0" collapsed="false">
      <c r="A22" s="17"/>
      <c r="B22" s="35" t="s">
        <v>23</v>
      </c>
      <c r="C22" s="35"/>
      <c r="D22" s="36" t="n">
        <v>1</v>
      </c>
      <c r="E22" s="37" t="n">
        <v>44316</v>
      </c>
      <c r="F22" s="38" t="n">
        <v>44353</v>
      </c>
      <c r="G22" s="39" t="n">
        <f aca="false">IF(OR(ISBLANK(task_start),ISBLANK(task_end)),"",task_end-task_start+1)</f>
        <v>38</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0"/>
      <c r="DC22" s="0"/>
      <c r="DD22" s="0"/>
      <c r="DE22" s="0"/>
      <c r="DF22" s="0"/>
      <c r="DG22" s="0"/>
      <c r="DH22" s="0"/>
      <c r="AMI22" s="0"/>
      <c r="AMJ22" s="0"/>
    </row>
    <row r="23" s="28" customFormat="true" ht="19.7" hidden="false" customHeight="false" outlineLevel="0" collapsed="false">
      <c r="A23" s="17"/>
      <c r="B23" s="21"/>
      <c r="C23" s="22"/>
      <c r="D23" s="23"/>
      <c r="E23" s="24"/>
      <c r="F23" s="25"/>
      <c r="G23" s="26" t="str">
        <f aca="false">IF(OR(ISBLANK(task_start),ISBLANK(task_end)),"",task_end-task_start+1)</f>
        <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0"/>
      <c r="DC23" s="0"/>
      <c r="DD23" s="0"/>
      <c r="DE23" s="0"/>
      <c r="DF23" s="0"/>
      <c r="DG23" s="0"/>
      <c r="DH23" s="0"/>
      <c r="AMI23" s="0"/>
      <c r="AMJ23" s="0"/>
    </row>
    <row r="24" s="28" customFormat="true" ht="19.7" hidden="false" customHeight="false" outlineLevel="0" collapsed="false">
      <c r="A24" s="17"/>
      <c r="B24" s="21"/>
      <c r="C24" s="22"/>
      <c r="D24" s="23"/>
      <c r="E24" s="24"/>
      <c r="F24" s="25"/>
      <c r="G24" s="26" t="str">
        <f aca="false">IF(OR(ISBLANK(task_start),ISBLANK(task_end)),"",task_end-task_start+1)</f>
        <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0"/>
      <c r="DC24" s="0"/>
      <c r="DD24" s="0"/>
      <c r="DE24" s="0"/>
      <c r="DF24" s="0"/>
      <c r="DG24" s="0"/>
      <c r="DH24" s="0"/>
      <c r="AMI24" s="0"/>
      <c r="AMJ24" s="0"/>
    </row>
    <row r="25" s="28" customFormat="true" ht="19.7" hidden="false" customHeight="false" outlineLevel="0" collapsed="false">
      <c r="A25" s="17"/>
      <c r="B25" s="21"/>
      <c r="C25" s="22"/>
      <c r="D25" s="23"/>
      <c r="E25" s="24"/>
      <c r="F25" s="25"/>
      <c r="G25" s="26" t="str">
        <f aca="false">IF(OR(ISBLANK(task_start),ISBLANK(task_end)),"",task_end-task_start+1)</f>
        <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0"/>
      <c r="DC25" s="0"/>
      <c r="DD25" s="0"/>
      <c r="DE25" s="0"/>
      <c r="DF25" s="0"/>
      <c r="DG25" s="0"/>
      <c r="DH25" s="0"/>
      <c r="AMI25" s="0"/>
      <c r="AMJ25" s="0"/>
    </row>
    <row r="26" s="28" customFormat="true" ht="19.7" hidden="false" customHeight="false" outlineLevel="0" collapsed="false">
      <c r="A26" s="17"/>
      <c r="B26" s="41" t="s">
        <v>24</v>
      </c>
      <c r="C26" s="42"/>
      <c r="D26" s="43"/>
      <c r="E26" s="44"/>
      <c r="F26" s="45"/>
      <c r="G26" s="46" t="str">
        <f aca="false">IF(OR(ISBLANK(task_start),ISBLANK(task_end)),"",task_end-task_start+1)</f>
        <v/>
      </c>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0"/>
      <c r="DC26" s="0"/>
      <c r="DD26" s="0"/>
      <c r="DE26" s="0"/>
      <c r="DF26" s="0"/>
      <c r="DG26" s="0"/>
      <c r="DH26" s="0"/>
      <c r="AMI26" s="0"/>
      <c r="AMJ26" s="0"/>
    </row>
    <row r="27" customFormat="false" ht="13.8" hidden="false" customHeight="false" outlineLevel="0" collapsed="false">
      <c r="A27" s="10"/>
    </row>
    <row r="28" customFormat="false" ht="13.8" hidden="false" customHeight="false" outlineLevel="0" collapsed="false">
      <c r="B28" s="48" t="s">
        <v>25</v>
      </c>
      <c r="C28" s="48"/>
      <c r="F28" s="49" t="n">
        <v>43113</v>
      </c>
    </row>
    <row r="29" customFormat="false" ht="13.8" hidden="false" customHeight="false" outlineLevel="0" collapsed="false">
      <c r="B29" s="50" t="s">
        <v>26</v>
      </c>
      <c r="C29" s="51"/>
    </row>
    <row r="30" customFormat="false" ht="13.8" hidden="false" customHeight="false" outlineLevel="0" collapsed="false">
      <c r="B30" s="52" t="s">
        <v>27</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7">
    <mergeCell ref="I1:Z1"/>
    <mergeCell ref="E2:F2"/>
    <mergeCell ref="E3:F3"/>
    <mergeCell ref="H4:N4"/>
    <mergeCell ref="O4:U4"/>
    <mergeCell ref="V4:AB4"/>
    <mergeCell ref="AC4:AI4"/>
    <mergeCell ref="AJ4:AP4"/>
    <mergeCell ref="AQ4:AW4"/>
    <mergeCell ref="AX4:BD4"/>
    <mergeCell ref="BE4:BK4"/>
    <mergeCell ref="BL4:BR4"/>
    <mergeCell ref="BS4:BY4"/>
    <mergeCell ref="BZ4:CF4"/>
    <mergeCell ref="CG4:CM4"/>
    <mergeCell ref="CN4:CT4"/>
    <mergeCell ref="CU4:DA4"/>
  </mergeCells>
  <conditionalFormatting sqref="D7:D26">
    <cfRule type="dataBar" priority="2">
      <dataBar showValue="1" minLength="10" maxLength="90">
        <cfvo type="num" val="0"/>
        <cfvo type="num" val="1"/>
        <color rgb="FFBFBFBF"/>
      </dataBar>
      <extLst>
        <ext xmlns:x14="http://schemas.microsoft.com/office/spreadsheetml/2009/9/main" uri="{B025F937-C7B1-47D3-B67F-A62EFF666E3E}">
          <x14:id>{9A8B937C-FE17-48A5-8336-A7A1AA7795E1}</x14:id>
        </ext>
      </extLst>
    </cfRule>
  </conditionalFormatting>
  <conditionalFormatting sqref="H7:DA26">
    <cfRule type="expression" priority="3" aboveAverage="0" equalAverage="0" bottom="0" percent="0" rank="0" text="" dxfId="0">
      <formula>AND(task_start&lt;=H$5,ROUNDDOWN((task_end-task_start+1)*task_progress,0)+task_start-1&gt;=H$5)</formula>
    </cfRule>
    <cfRule type="expression" priority="4" aboveAverage="0" equalAverage="0" bottom="0" percent="0" rank="0" text="" dxfId="1">
      <formula>AND(task_end&gt;=H$5,task_start&lt;H$5+1)</formula>
    </cfRule>
  </conditionalFormatting>
  <conditionalFormatting sqref="H5:DA26">
    <cfRule type="expression" priority="5" aboveAverage="0" equalAverage="0" bottom="0" percent="0" rank="0" text="" dxfId="2">
      <formula>AND(today&gt;=H$5,today&lt;H$5+1)</formula>
    </cfRule>
  </conditionalFormatting>
  <dataValidations count="1">
    <dataValidation allowBlank="true" operator="greaterThanOrEqual" prompt="Changing this number will scroll the Gantt Chart view." promptTitle="Display Week" showDropDown="false" showErrorMessage="false" showInputMessage="true" sqref="E4" type="whole">
      <formula1>1</formula1>
      <formula2>0</formula2>
    </dataValidation>
  </dataValidations>
  <hyperlinks>
    <hyperlink ref="B28" r:id="rId2" display="SIMPLE GANTT CHART by Vertex42.com"/>
    <hyperlink ref="B29" r:id="rId3" display="https://www.vertex42.com/ExcelTemplates/simple-gantt-chart.html"/>
  </hyperlinks>
  <printOptions headings="false" gridLines="false" gridLinesSet="true" horizontalCentered="false" verticalCentered="false"/>
  <pageMargins left="0.35" right="0.35" top="0.35" bottom="0.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legacyDrawing r:id="rId4"/>
  <extLst>
    <ext xmlns:x14="http://schemas.microsoft.com/office/spreadsheetml/2009/9/main" uri="{78C0D931-6437-407d-A8EE-F0AAD7539E65}">
      <x14:conditionalFormattings>
        <x14:conditionalFormatting xmlns:xm="http://schemas.microsoft.com/office/excel/2006/main">
          <x14:cfRule type="dataBar" id="{9A8B937C-FE17-48A5-8336-A7A1AA7795E1}">
            <x14:dataBar minLength="10" maxLength="90" axisPosition="automatic" gradient="false">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2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7" activeCellId="0" sqref="B17"/>
    </sheetView>
  </sheetViews>
  <sheetFormatPr defaultColWidth="9.18359375" defaultRowHeight="12.8" zeroHeight="false" outlineLevelRow="0" outlineLevelCol="0"/>
  <cols>
    <col collapsed="false" customWidth="true" hidden="false" outlineLevel="0" max="1" min="1" style="4" width="2.85"/>
    <col collapsed="false" customWidth="true" hidden="false" outlineLevel="0" max="2" min="2" style="53" width="87.14"/>
    <col collapsed="false" customWidth="false" hidden="false" outlineLevel="0" max="64" min="3" style="4" width="9.13"/>
  </cols>
  <sheetData>
    <row r="1" customFormat="false" ht="46.5" hidden="false" customHeight="true" outlineLevel="0" collapsed="false">
      <c r="B1" s="54"/>
    </row>
    <row r="2" customFormat="false" ht="15" hidden="false" customHeight="false" outlineLevel="0" collapsed="false">
      <c r="A2" s="55"/>
      <c r="B2" s="56" t="s">
        <v>25</v>
      </c>
      <c r="C2" s="56"/>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row>
    <row r="3" customFormat="false" ht="13.5" hidden="false" customHeight="true" outlineLevel="0" collapsed="false">
      <c r="A3" s="57"/>
      <c r="B3" s="58" t="s">
        <v>26</v>
      </c>
      <c r="C3" s="58"/>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row>
    <row r="4" customFormat="false" ht="12.8" hidden="false" customHeight="false" outlineLevel="0" collapsed="false">
      <c r="B4" s="59" t="s">
        <v>27</v>
      </c>
    </row>
    <row r="5" customFormat="false" ht="12.8" hidden="false" customHeight="false" outlineLevel="0" collapsed="false">
      <c r="B5" s="54"/>
    </row>
    <row r="6" customFormat="false" ht="24.45" hidden="false" customHeight="false" outlineLevel="0" collapsed="false">
      <c r="A6" s="60"/>
      <c r="B6" s="61" t="s">
        <v>28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row>
    <row r="7" customFormat="false" ht="46.25" hidden="false" customHeight="false" outlineLevel="0" collapsed="false">
      <c r="B7" s="62" t="s">
        <v>29</v>
      </c>
    </row>
    <row r="8" customFormat="false" ht="13.8" hidden="false" customHeight="false" outlineLevel="0" collapsed="false">
      <c r="B8" s="63"/>
    </row>
    <row r="9" customFormat="false" ht="24.45" hidden="false" customHeight="false" outlineLevel="0" collapsed="false">
      <c r="A9" s="60"/>
      <c r="B9" s="61" t="s">
        <v>30</v>
      </c>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row>
    <row r="10" customFormat="false" ht="46.25" hidden="false" customHeight="false" outlineLevel="0" collapsed="false">
      <c r="B10" s="62" t="s">
        <v>31</v>
      </c>
    </row>
    <row r="11" customFormat="false" ht="14.15" hidden="false" customHeight="false" outlineLevel="0" collapsed="false">
      <c r="B11" s="64" t="s">
        <v>32</v>
      </c>
    </row>
    <row r="12" customFormat="false" ht="13.8" hidden="false" customHeight="false" outlineLevel="0" collapsed="false">
      <c r="B12" s="63"/>
    </row>
    <row r="13" customFormat="false" ht="13.8" hidden="false" customHeight="false" outlineLevel="0" collapsed="false">
      <c r="B13" s="64" t="str">
        <f aca="false">HYPERLINK("https://vertex42.link/HowToMakeAGanttChart","► Watch How This Gantt Chart Was Created")</f>
        <v>► Watch How This Gantt Chart Was Created</v>
      </c>
    </row>
    <row r="14" customFormat="false" ht="13.8" hidden="false" customHeight="false" outlineLevel="0" collapsed="false">
      <c r="B14" s="63"/>
    </row>
    <row r="15" customFormat="false" ht="24.45" hidden="false" customHeight="false" outlineLevel="0" collapsed="false">
      <c r="A15" s="60"/>
      <c r="B15" s="61" t="s">
        <v>33</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row>
    <row r="16" customFormat="false" ht="23.85" hidden="false" customHeight="false" outlineLevel="0" collapsed="false">
      <c r="B16" s="62" t="s">
        <v>34</v>
      </c>
    </row>
    <row r="17" customFormat="false" ht="14.15" hidden="false" customHeight="false" outlineLevel="0" collapsed="false">
      <c r="B17" s="64" t="s">
        <v>35</v>
      </c>
    </row>
    <row r="18" customFormat="false" ht="13.8" hidden="false" customHeight="false" outlineLevel="0" collapsed="false">
      <c r="B18" s="63"/>
    </row>
    <row r="19" customFormat="false" ht="24.45" hidden="false" customHeight="false" outlineLevel="0" collapsed="false">
      <c r="A19" s="60"/>
      <c r="B19" s="61" t="s">
        <v>36</v>
      </c>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row>
    <row r="20" customFormat="false" ht="46.25" hidden="false" customHeight="false" outlineLevel="0" collapsed="false">
      <c r="B20" s="62" t="s">
        <v>37</v>
      </c>
    </row>
    <row r="21" customFormat="false" ht="13.8" hidden="false" customHeight="false" outlineLevel="0" collapsed="false">
      <c r="B21" s="63"/>
    </row>
    <row r="22" customFormat="false" ht="57.45" hidden="false" customHeight="false" outlineLevel="0" collapsed="false">
      <c r="B22" s="62" t="s">
        <v>38</v>
      </c>
    </row>
  </sheetData>
  <hyperlinks>
    <hyperlink ref="B2" r:id="rId1" display="SIMPLE GANTT CHART by Vertex42.com"/>
    <hyperlink ref="B3" r:id="rId2" display="https://www.vertex42.com/ExcelTemplates/simple-gantt-chart.html"/>
    <hyperlink ref="B11" r:id="rId3" display="How to Use the Simple Gantt Chart"/>
    <hyperlink ref="B17"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40</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dc:description>© 2018-2019 Vertex42 LLC. All Rights Reserved.</dc:description>
  <dc:language>en-US</dc:language>
  <cp:lastModifiedBy/>
  <cp:lastPrinted>2019-04-24T14:39:40Z</cp:lastPrinted>
  <dcterms:modified xsi:type="dcterms:W3CDTF">2021-03-19T18:19:52Z</dcterms:modified>
  <cp:revision>5</cp:revision>
  <dc:subject/>
  <dc:title>Simple Gantt Chart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pyright">
    <vt:lpwstr>© 2019 Vertex42 LLC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Source">
    <vt:lpwstr>https://www.vertex42.com/</vt:lpwstr>
  </property>
  <property fmtid="{D5CDD505-2E9C-101B-9397-08002B2CF9AE}" pid="10" name="Version">
    <vt:lpwstr>1.0.1</vt:lpwstr>
  </property>
</Properties>
</file>