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27" i="2"/>
  <c r="B27"/>
  <c r="E38" i="1"/>
  <c r="E41"/>
  <c r="D41"/>
  <c r="D40"/>
  <c r="G34" i="2"/>
  <c r="F34"/>
  <c r="B34"/>
  <c r="H34"/>
  <c r="E34"/>
</calcChain>
</file>

<file path=xl/sharedStrings.xml><?xml version="1.0" encoding="utf-8"?>
<sst xmlns="http://schemas.openxmlformats.org/spreadsheetml/2006/main" count="135" uniqueCount="51">
  <si>
    <t>базис</t>
  </si>
  <si>
    <t>клюшки</t>
  </si>
  <si>
    <t>шахматы</t>
  </si>
  <si>
    <t>уч</t>
  </si>
  <si>
    <t>В</t>
  </si>
  <si>
    <t>С</t>
  </si>
  <si>
    <t>А</t>
  </si>
  <si>
    <t>-</t>
  </si>
  <si>
    <t>макс</t>
  </si>
  <si>
    <t>ограничения</t>
  </si>
  <si>
    <t>прибыль</t>
  </si>
  <si>
    <t>f(x)=2*x1+4*x2 -&gt;max</t>
  </si>
  <si>
    <t>4*x1+6*x2&lt;=120</t>
  </si>
  <si>
    <t>2*x1+6*x2&lt;=72</t>
  </si>
  <si>
    <t>x2&lt;=10</t>
  </si>
  <si>
    <t>{</t>
  </si>
  <si>
    <t>вводим дополнительны переменные x3, x4, x5</t>
  </si>
  <si>
    <t>4*x1+6*x2+x3=120</t>
  </si>
  <si>
    <t>2*x1+6*x2+x4=72</t>
  </si>
  <si>
    <t>x2+x5=10</t>
  </si>
  <si>
    <t>x1</t>
  </si>
  <si>
    <t>x2</t>
  </si>
  <si>
    <t>x3</t>
  </si>
  <si>
    <t>x4</t>
  </si>
  <si>
    <t>x5</t>
  </si>
  <si>
    <t>bi</t>
  </si>
  <si>
    <t>Cj</t>
  </si>
  <si>
    <t>max</t>
  </si>
  <si>
    <t>Изделия</t>
  </si>
  <si>
    <t>Ресурсы</t>
  </si>
  <si>
    <t>И1</t>
  </si>
  <si>
    <t>И2</t>
  </si>
  <si>
    <t>И3</t>
  </si>
  <si>
    <t>И4</t>
  </si>
  <si>
    <t xml:space="preserve">Трудовые </t>
  </si>
  <si>
    <t>Материальные</t>
  </si>
  <si>
    <t>Финансовые</t>
  </si>
  <si>
    <t>Прибыль</t>
  </si>
  <si>
    <t>Наличие ресурсов</t>
  </si>
  <si>
    <t>f(x)=40*x1+50*x2+30*x3+20*x4</t>
  </si>
  <si>
    <t>4*x1+3*x2+3*x3+5*x4&lt;=9</t>
  </si>
  <si>
    <t>3*x1+5*x2+2*x3+7*x4&lt;=15</t>
  </si>
  <si>
    <t>5*x1+6*x2+4*x3+8*x4&lt;=30</t>
  </si>
  <si>
    <t>вводим дополнительные переменные  x5, x6, x7</t>
  </si>
  <si>
    <t>3*x1+5*x2+2*x3+7*x4+x5=15</t>
  </si>
  <si>
    <t>4*x1+3*x2+3*x3+5*x4+x6=9</t>
  </si>
  <si>
    <t>5*x1+6*x2+4*x3+8*x4+x7=30</t>
  </si>
  <si>
    <t>x6</t>
  </si>
  <si>
    <t>x7</t>
  </si>
  <si>
    <t>C</t>
  </si>
  <si>
    <t>3 Изделия И2 дадут максимальную прибыль Останется 12 Финансовых единиц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</si>
</sst>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/>
    <xf numFmtId="2" fontId="0" fillId="2" borderId="1" xfId="0" applyNumberFormat="1" applyFill="1" applyBorder="1"/>
    <xf numFmtId="2" fontId="0" fillId="3" borderId="1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2" fontId="0" fillId="0" borderId="1" xfId="0" applyNumberFormat="1" applyFill="1" applyBorder="1"/>
    <xf numFmtId="0" fontId="0" fillId="0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opLeftCell="A25" workbookViewId="0">
      <selection activeCell="B49" sqref="B49"/>
    </sheetView>
  </sheetViews>
  <sheetFormatPr defaultRowHeight="15"/>
  <cols>
    <col min="4" max="4" width="12.7109375" bestFit="1" customWidth="1"/>
  </cols>
  <sheetData>
    <row r="1" spans="1:5">
      <c r="A1" s="5" t="s">
        <v>3</v>
      </c>
      <c r="B1" s="5" t="s">
        <v>1</v>
      </c>
      <c r="C1" s="5" t="s">
        <v>2</v>
      </c>
      <c r="D1" s="5" t="s">
        <v>9</v>
      </c>
    </row>
    <row r="2" spans="1:5">
      <c r="A2" s="5" t="s">
        <v>6</v>
      </c>
      <c r="B2" s="1">
        <v>4</v>
      </c>
      <c r="C2" s="1">
        <v>6</v>
      </c>
      <c r="D2" s="1">
        <v>120</v>
      </c>
    </row>
    <row r="3" spans="1:5">
      <c r="A3" s="5" t="s">
        <v>4</v>
      </c>
      <c r="B3" s="1">
        <v>2</v>
      </c>
      <c r="C3" s="1">
        <v>6</v>
      </c>
      <c r="D3" s="1">
        <v>72</v>
      </c>
    </row>
    <row r="4" spans="1:5">
      <c r="A4" s="5" t="s">
        <v>5</v>
      </c>
      <c r="B4" s="1" t="s">
        <v>7</v>
      </c>
      <c r="C4" s="1">
        <v>1</v>
      </c>
      <c r="D4" s="1">
        <v>10</v>
      </c>
    </row>
    <row r="5" spans="1:5">
      <c r="A5" s="5" t="s">
        <v>10</v>
      </c>
      <c r="B5" s="1">
        <v>2</v>
      </c>
      <c r="C5" s="1">
        <v>4</v>
      </c>
      <c r="D5" s="5" t="s">
        <v>8</v>
      </c>
    </row>
    <row r="7" spans="1:5">
      <c r="A7" s="6" t="s">
        <v>11</v>
      </c>
      <c r="B7" s="6"/>
      <c r="C7" s="6"/>
    </row>
    <row r="9" spans="1:5">
      <c r="A9" s="3" t="s">
        <v>15</v>
      </c>
      <c r="B9" s="2" t="s">
        <v>12</v>
      </c>
      <c r="C9" s="2"/>
    </row>
    <row r="10" spans="1:5">
      <c r="A10" s="3"/>
      <c r="B10" s="2" t="s">
        <v>13</v>
      </c>
      <c r="C10" s="2"/>
    </row>
    <row r="11" spans="1:5">
      <c r="A11" s="3"/>
      <c r="B11" s="2" t="s">
        <v>14</v>
      </c>
      <c r="C11" s="2"/>
    </row>
    <row r="13" spans="1:5">
      <c r="A13" s="2" t="s">
        <v>16</v>
      </c>
      <c r="B13" s="2"/>
      <c r="C13" s="2"/>
      <c r="D13" s="2"/>
      <c r="E13" s="2"/>
    </row>
    <row r="15" spans="1:5">
      <c r="A15" s="3" t="s">
        <v>15</v>
      </c>
      <c r="B15" s="2" t="s">
        <v>17</v>
      </c>
      <c r="C15" s="2"/>
    </row>
    <row r="16" spans="1:5">
      <c r="A16" s="3"/>
      <c r="B16" s="2" t="s">
        <v>18</v>
      </c>
      <c r="C16" s="2"/>
    </row>
    <row r="17" spans="1:7">
      <c r="A17" s="3"/>
      <c r="B17" s="2" t="s">
        <v>19</v>
      </c>
      <c r="C17" s="2"/>
    </row>
    <row r="19" spans="1:7">
      <c r="A19" s="1" t="s">
        <v>0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</row>
    <row r="20" spans="1:7">
      <c r="A20" s="1" t="s">
        <v>22</v>
      </c>
      <c r="B20" s="1">
        <v>4</v>
      </c>
      <c r="C20" s="1">
        <v>6</v>
      </c>
      <c r="D20" s="1">
        <v>1</v>
      </c>
      <c r="E20" s="1">
        <v>0</v>
      </c>
      <c r="F20" s="1">
        <v>0</v>
      </c>
      <c r="G20" s="1">
        <v>120</v>
      </c>
    </row>
    <row r="21" spans="1:7">
      <c r="A21" s="1" t="s">
        <v>23</v>
      </c>
      <c r="B21" s="1">
        <v>2</v>
      </c>
      <c r="C21" s="1">
        <v>6</v>
      </c>
      <c r="D21" s="1">
        <v>0</v>
      </c>
      <c r="E21" s="1">
        <v>1</v>
      </c>
      <c r="F21" s="1">
        <v>0</v>
      </c>
      <c r="G21" s="1">
        <v>72</v>
      </c>
    </row>
    <row r="22" spans="1:7">
      <c r="A22" s="1" t="s">
        <v>24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10</v>
      </c>
    </row>
    <row r="23" spans="1:7">
      <c r="A23" s="1" t="s">
        <v>26</v>
      </c>
      <c r="B23" s="1">
        <v>2</v>
      </c>
      <c r="C23" s="1">
        <v>4</v>
      </c>
      <c r="D23" s="1">
        <v>0</v>
      </c>
      <c r="E23" s="1">
        <v>0</v>
      </c>
      <c r="F23" s="1">
        <v>0</v>
      </c>
      <c r="G23" s="1">
        <v>0</v>
      </c>
    </row>
    <row r="25" spans="1:7">
      <c r="A25" s="1" t="s">
        <v>0</v>
      </c>
      <c r="B25" s="1" t="s">
        <v>20</v>
      </c>
      <c r="C25" s="5" t="s">
        <v>21</v>
      </c>
      <c r="D25" s="1" t="s">
        <v>22</v>
      </c>
      <c r="E25" s="1" t="s">
        <v>23</v>
      </c>
      <c r="F25" s="1" t="s">
        <v>24</v>
      </c>
      <c r="G25" s="1" t="s">
        <v>25</v>
      </c>
    </row>
    <row r="26" spans="1:7">
      <c r="A26" s="1" t="s">
        <v>22</v>
      </c>
      <c r="B26" s="1">
        <v>4</v>
      </c>
      <c r="C26" s="5">
        <v>0</v>
      </c>
      <c r="D26" s="1">
        <v>1</v>
      </c>
      <c r="E26" s="1">
        <v>0</v>
      </c>
      <c r="F26" s="1">
        <v>-6</v>
      </c>
      <c r="G26" s="1">
        <v>60</v>
      </c>
    </row>
    <row r="27" spans="1:7">
      <c r="A27" s="1" t="s">
        <v>23</v>
      </c>
      <c r="B27" s="1">
        <v>2</v>
      </c>
      <c r="C27" s="5">
        <v>0</v>
      </c>
      <c r="D27" s="1">
        <v>0</v>
      </c>
      <c r="E27" s="1">
        <v>1</v>
      </c>
      <c r="F27" s="1">
        <v>-6</v>
      </c>
      <c r="G27" s="1">
        <v>12</v>
      </c>
    </row>
    <row r="28" spans="1:7">
      <c r="A28" s="5" t="s">
        <v>24</v>
      </c>
      <c r="B28" s="5">
        <v>0</v>
      </c>
      <c r="C28" s="5">
        <v>1</v>
      </c>
      <c r="D28" s="5">
        <v>0</v>
      </c>
      <c r="E28" s="5">
        <v>0</v>
      </c>
      <c r="F28" s="5">
        <v>1</v>
      </c>
      <c r="G28" s="5">
        <v>10</v>
      </c>
    </row>
    <row r="29" spans="1:7">
      <c r="A29" s="1" t="s">
        <v>26</v>
      </c>
      <c r="B29" s="1">
        <v>2</v>
      </c>
      <c r="C29" s="5">
        <v>0</v>
      </c>
      <c r="D29" s="1">
        <v>0</v>
      </c>
      <c r="E29" s="1">
        <v>0</v>
      </c>
      <c r="F29" s="1">
        <v>-4</v>
      </c>
      <c r="G29" s="1">
        <v>-40</v>
      </c>
    </row>
    <row r="31" spans="1:7">
      <c r="A31" s="4" t="s">
        <v>0</v>
      </c>
      <c r="B31" s="5" t="s">
        <v>20</v>
      </c>
      <c r="C31" s="4" t="s">
        <v>21</v>
      </c>
      <c r="D31" s="4" t="s">
        <v>22</v>
      </c>
      <c r="E31" s="4" t="s">
        <v>23</v>
      </c>
      <c r="F31" s="4" t="s">
        <v>24</v>
      </c>
      <c r="G31" s="4" t="s">
        <v>25</v>
      </c>
    </row>
    <row r="32" spans="1:7">
      <c r="A32" s="4" t="s">
        <v>22</v>
      </c>
      <c r="B32" s="5">
        <v>0</v>
      </c>
      <c r="C32" s="4">
        <v>0</v>
      </c>
      <c r="D32" s="4">
        <v>1</v>
      </c>
      <c r="E32" s="4">
        <v>-2</v>
      </c>
      <c r="F32" s="4">
        <v>6</v>
      </c>
      <c r="G32" s="4">
        <v>36</v>
      </c>
    </row>
    <row r="33" spans="1:7">
      <c r="A33" s="5" t="s">
        <v>20</v>
      </c>
      <c r="B33" s="5">
        <v>1</v>
      </c>
      <c r="C33" s="5">
        <v>0</v>
      </c>
      <c r="D33" s="5">
        <v>0</v>
      </c>
      <c r="E33" s="5">
        <v>0.5</v>
      </c>
      <c r="F33" s="5">
        <v>-3</v>
      </c>
      <c r="G33" s="5">
        <v>6</v>
      </c>
    </row>
    <row r="34" spans="1:7">
      <c r="A34" s="4" t="s">
        <v>21</v>
      </c>
      <c r="B34" s="5">
        <v>0</v>
      </c>
      <c r="C34" s="4">
        <v>1</v>
      </c>
      <c r="D34" s="4">
        <v>0</v>
      </c>
      <c r="E34" s="4">
        <v>0</v>
      </c>
      <c r="F34" s="4">
        <v>1</v>
      </c>
      <c r="G34" s="4">
        <v>10</v>
      </c>
    </row>
    <row r="35" spans="1:7">
      <c r="A35" s="4" t="s">
        <v>26</v>
      </c>
      <c r="B35" s="5">
        <v>0</v>
      </c>
      <c r="C35" s="4">
        <v>0</v>
      </c>
      <c r="D35" s="4">
        <v>0</v>
      </c>
      <c r="E35" s="4">
        <v>-1</v>
      </c>
      <c r="F35" s="4">
        <v>2</v>
      </c>
      <c r="G35" s="4">
        <v>-52</v>
      </c>
    </row>
    <row r="36" spans="1:7">
      <c r="A36" s="7"/>
      <c r="B36" s="7"/>
      <c r="C36" s="7"/>
      <c r="D36" s="7"/>
      <c r="E36" s="7"/>
      <c r="F36" s="7"/>
      <c r="G36" s="7"/>
    </row>
    <row r="37" spans="1:7">
      <c r="A37" s="4" t="s">
        <v>0</v>
      </c>
      <c r="B37" s="4" t="s">
        <v>20</v>
      </c>
      <c r="C37" s="4" t="s">
        <v>21</v>
      </c>
      <c r="D37" s="4" t="s">
        <v>22</v>
      </c>
      <c r="E37" s="4" t="s">
        <v>23</v>
      </c>
      <c r="F37" s="5" t="s">
        <v>24</v>
      </c>
      <c r="G37" s="4" t="s">
        <v>25</v>
      </c>
    </row>
    <row r="38" spans="1:7">
      <c r="A38" s="5" t="s">
        <v>24</v>
      </c>
      <c r="B38" s="5">
        <v>0</v>
      </c>
      <c r="C38" s="5">
        <v>0</v>
      </c>
      <c r="D38" s="9">
        <v>0.16666666666666666</v>
      </c>
      <c r="E38" s="5">
        <f>-2/6</f>
        <v>-0.33333333333333331</v>
      </c>
      <c r="F38" s="5">
        <v>1</v>
      </c>
      <c r="G38" s="5">
        <v>6</v>
      </c>
    </row>
    <row r="39" spans="1:7">
      <c r="A39" s="4" t="s">
        <v>20</v>
      </c>
      <c r="B39" s="4">
        <v>1</v>
      </c>
      <c r="C39" s="4">
        <v>0</v>
      </c>
      <c r="D39" s="4">
        <v>0.5</v>
      </c>
      <c r="E39" s="4">
        <v>-0.5</v>
      </c>
      <c r="F39" s="5">
        <v>-3</v>
      </c>
      <c r="G39" s="4">
        <v>24</v>
      </c>
    </row>
    <row r="40" spans="1:7">
      <c r="A40" s="4" t="s">
        <v>21</v>
      </c>
      <c r="B40" s="4">
        <v>0</v>
      </c>
      <c r="C40" s="4">
        <v>1</v>
      </c>
      <c r="D40" s="4">
        <f>-1/6</f>
        <v>-0.16666666666666666</v>
      </c>
      <c r="E40" s="8">
        <v>0.33333333333333331</v>
      </c>
      <c r="F40" s="5">
        <v>1</v>
      </c>
      <c r="G40" s="4">
        <v>4</v>
      </c>
    </row>
    <row r="41" spans="1:7">
      <c r="A41" s="4" t="s">
        <v>26</v>
      </c>
      <c r="B41" s="4">
        <v>0</v>
      </c>
      <c r="C41" s="4">
        <v>0</v>
      </c>
      <c r="D41" s="4">
        <f>-1/3</f>
        <v>-0.33333333333333331</v>
      </c>
      <c r="E41" s="4">
        <f>-1/3</f>
        <v>-0.33333333333333331</v>
      </c>
      <c r="F41" s="5">
        <v>2</v>
      </c>
      <c r="G41" s="4">
        <v>-64</v>
      </c>
    </row>
    <row r="43" spans="1:7">
      <c r="A43" s="5" t="s">
        <v>27</v>
      </c>
      <c r="B43" s="5">
        <v>64</v>
      </c>
    </row>
    <row r="44" spans="1:7">
      <c r="A44" s="5" t="s">
        <v>20</v>
      </c>
      <c r="B44" s="5">
        <v>24</v>
      </c>
    </row>
    <row r="45" spans="1:7">
      <c r="A45" s="5" t="s">
        <v>21</v>
      </c>
      <c r="B45" s="5">
        <v>4</v>
      </c>
    </row>
    <row r="46" spans="1:7">
      <c r="A46" s="5" t="s">
        <v>24</v>
      </c>
      <c r="B46" s="5">
        <v>6</v>
      </c>
    </row>
  </sheetData>
  <mergeCells count="10">
    <mergeCell ref="A15:A17"/>
    <mergeCell ref="B15:C15"/>
    <mergeCell ref="B16:C16"/>
    <mergeCell ref="B17:C17"/>
    <mergeCell ref="A7:C7"/>
    <mergeCell ref="B9:C9"/>
    <mergeCell ref="B10:C10"/>
    <mergeCell ref="B11:C11"/>
    <mergeCell ref="A9:A11"/>
    <mergeCell ref="A13:E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J46" sqref="A1:J46"/>
    </sheetView>
  </sheetViews>
  <sheetFormatPr defaultRowHeight="15"/>
  <cols>
    <col min="1" max="1" width="15" bestFit="1" customWidth="1"/>
    <col min="6" max="6" width="17.85546875" bestFit="1" customWidth="1"/>
  </cols>
  <sheetData>
    <row r="1" spans="1:6">
      <c r="A1" s="6" t="s">
        <v>29</v>
      </c>
      <c r="B1" s="6" t="s">
        <v>28</v>
      </c>
      <c r="C1" s="6"/>
      <c r="D1" s="6"/>
      <c r="E1" s="6"/>
      <c r="F1" s="10" t="s">
        <v>38</v>
      </c>
    </row>
    <row r="2" spans="1:6">
      <c r="A2" s="6"/>
      <c r="B2" s="5" t="s">
        <v>30</v>
      </c>
      <c r="C2" s="5" t="s">
        <v>31</v>
      </c>
      <c r="D2" s="5" t="s">
        <v>32</v>
      </c>
      <c r="E2" s="5" t="s">
        <v>33</v>
      </c>
      <c r="F2" s="11"/>
    </row>
    <row r="3" spans="1:6">
      <c r="A3" s="5" t="s">
        <v>34</v>
      </c>
      <c r="B3" s="1">
        <v>3</v>
      </c>
      <c r="C3" s="1">
        <v>5</v>
      </c>
      <c r="D3" s="1">
        <v>2</v>
      </c>
      <c r="E3" s="1">
        <v>7</v>
      </c>
      <c r="F3" s="1">
        <v>15</v>
      </c>
    </row>
    <row r="4" spans="1:6">
      <c r="A4" s="5" t="s">
        <v>35</v>
      </c>
      <c r="B4" s="1">
        <v>4</v>
      </c>
      <c r="C4" s="1">
        <v>3</v>
      </c>
      <c r="D4" s="1">
        <v>3</v>
      </c>
      <c r="E4" s="1">
        <v>5</v>
      </c>
      <c r="F4" s="1">
        <v>9</v>
      </c>
    </row>
    <row r="5" spans="1:6">
      <c r="A5" s="5" t="s">
        <v>36</v>
      </c>
      <c r="B5" s="1">
        <v>5</v>
      </c>
      <c r="C5" s="1">
        <v>6</v>
      </c>
      <c r="D5" s="1">
        <v>4</v>
      </c>
      <c r="E5" s="1">
        <v>8</v>
      </c>
      <c r="F5" s="1">
        <v>30</v>
      </c>
    </row>
    <row r="6" spans="1:6">
      <c r="A6" s="5" t="s">
        <v>37</v>
      </c>
      <c r="B6" s="1">
        <v>40</v>
      </c>
      <c r="C6" s="1">
        <v>50</v>
      </c>
      <c r="D6" s="1">
        <v>30</v>
      </c>
      <c r="E6" s="1">
        <v>20</v>
      </c>
      <c r="F6" s="5" t="s">
        <v>27</v>
      </c>
    </row>
    <row r="8" spans="1:6">
      <c r="A8" s="6" t="s">
        <v>39</v>
      </c>
      <c r="B8" s="6"/>
      <c r="C8" s="6"/>
    </row>
    <row r="10" spans="1:6">
      <c r="A10" s="12" t="s">
        <v>15</v>
      </c>
      <c r="B10" s="2" t="s">
        <v>41</v>
      </c>
      <c r="C10" s="2"/>
      <c r="D10" s="2"/>
    </row>
    <row r="11" spans="1:6">
      <c r="A11" s="2"/>
      <c r="B11" s="2" t="s">
        <v>40</v>
      </c>
      <c r="C11" s="2"/>
      <c r="D11" s="2"/>
    </row>
    <row r="12" spans="1:6">
      <c r="A12" s="2"/>
      <c r="B12" s="2" t="s">
        <v>42</v>
      </c>
      <c r="C12" s="2"/>
      <c r="D12" s="2"/>
    </row>
    <row r="14" spans="1:6">
      <c r="A14" s="2" t="s">
        <v>43</v>
      </c>
      <c r="B14" s="2"/>
      <c r="C14" s="2"/>
      <c r="D14" s="2"/>
      <c r="E14" s="2"/>
    </row>
    <row r="16" spans="1:6">
      <c r="A16" s="12" t="s">
        <v>15</v>
      </c>
      <c r="B16" s="2" t="s">
        <v>44</v>
      </c>
      <c r="C16" s="2"/>
      <c r="D16" s="2"/>
    </row>
    <row r="17" spans="1:9">
      <c r="A17" s="2"/>
      <c r="B17" s="2" t="s">
        <v>45</v>
      </c>
      <c r="C17" s="2"/>
      <c r="D17" s="2"/>
    </row>
    <row r="18" spans="1:9">
      <c r="A18" s="2"/>
      <c r="B18" s="2" t="s">
        <v>46</v>
      </c>
      <c r="C18" s="2"/>
      <c r="D18" s="2"/>
    </row>
    <row r="20" spans="1:9">
      <c r="A20" s="1" t="s">
        <v>0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47</v>
      </c>
      <c r="H20" s="1" t="s">
        <v>48</v>
      </c>
      <c r="I20" s="1" t="s">
        <v>25</v>
      </c>
    </row>
    <row r="21" spans="1:9">
      <c r="A21" s="1" t="s">
        <v>24</v>
      </c>
      <c r="B21" s="1">
        <v>3</v>
      </c>
      <c r="C21" s="1">
        <v>5</v>
      </c>
      <c r="D21" s="1">
        <v>2</v>
      </c>
      <c r="E21" s="1">
        <v>7</v>
      </c>
      <c r="F21" s="1">
        <v>1</v>
      </c>
      <c r="G21" s="1">
        <v>0</v>
      </c>
      <c r="H21" s="1">
        <v>0</v>
      </c>
      <c r="I21" s="1">
        <v>15</v>
      </c>
    </row>
    <row r="22" spans="1:9">
      <c r="A22" s="1" t="s">
        <v>47</v>
      </c>
      <c r="B22" s="1">
        <v>4</v>
      </c>
      <c r="C22" s="1">
        <v>3</v>
      </c>
      <c r="D22" s="1">
        <v>3</v>
      </c>
      <c r="E22" s="1">
        <v>5</v>
      </c>
      <c r="F22" s="1">
        <v>0</v>
      </c>
      <c r="G22" s="1">
        <v>1</v>
      </c>
      <c r="H22" s="1">
        <v>0</v>
      </c>
      <c r="I22" s="1">
        <v>9</v>
      </c>
    </row>
    <row r="23" spans="1:9">
      <c r="A23" s="1" t="s">
        <v>48</v>
      </c>
      <c r="B23" s="1">
        <v>5</v>
      </c>
      <c r="C23" s="1">
        <v>6</v>
      </c>
      <c r="D23" s="1">
        <v>4</v>
      </c>
      <c r="E23" s="1">
        <v>8</v>
      </c>
      <c r="F23" s="1">
        <v>0</v>
      </c>
      <c r="G23" s="1">
        <v>0</v>
      </c>
      <c r="H23" s="1">
        <v>1</v>
      </c>
      <c r="I23" s="1">
        <v>30</v>
      </c>
    </row>
    <row r="24" spans="1:9">
      <c r="A24" s="1" t="s">
        <v>49</v>
      </c>
      <c r="B24" s="1">
        <v>40</v>
      </c>
      <c r="C24" s="1">
        <v>50</v>
      </c>
      <c r="D24" s="1">
        <v>30</v>
      </c>
      <c r="E24" s="1">
        <v>20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s="13"/>
      <c r="B25" s="13"/>
      <c r="C25" s="13"/>
      <c r="D25" s="13"/>
      <c r="E25" s="13"/>
      <c r="F25" s="13"/>
      <c r="G25" s="13"/>
      <c r="H25" s="13"/>
      <c r="I25" s="13"/>
    </row>
    <row r="26" spans="1:9">
      <c r="A26" s="14" t="s">
        <v>0</v>
      </c>
      <c r="B26" s="14" t="s">
        <v>20</v>
      </c>
      <c r="C26" s="5" t="s">
        <v>21</v>
      </c>
      <c r="D26" s="14" t="s">
        <v>22</v>
      </c>
      <c r="E26" s="14" t="s">
        <v>23</v>
      </c>
      <c r="F26" s="14" t="s">
        <v>24</v>
      </c>
      <c r="G26" s="14" t="s">
        <v>47</v>
      </c>
      <c r="H26" s="14" t="s">
        <v>48</v>
      </c>
      <c r="I26" s="14" t="s">
        <v>25</v>
      </c>
    </row>
    <row r="27" spans="1:9">
      <c r="A27" s="5" t="s">
        <v>21</v>
      </c>
      <c r="B27" s="9">
        <f>3/5</f>
        <v>0.6</v>
      </c>
      <c r="C27" s="5">
        <v>1</v>
      </c>
      <c r="D27" s="9">
        <f>2/5</f>
        <v>0.4</v>
      </c>
      <c r="E27" s="9">
        <v>1.4</v>
      </c>
      <c r="F27" s="9">
        <v>0.2</v>
      </c>
      <c r="G27" s="9">
        <v>0</v>
      </c>
      <c r="H27" s="9">
        <v>0</v>
      </c>
      <c r="I27" s="9">
        <v>3</v>
      </c>
    </row>
    <row r="28" spans="1:9">
      <c r="A28" s="14" t="s">
        <v>47</v>
      </c>
      <c r="B28" s="14">
        <v>2.2000000000000002</v>
      </c>
      <c r="C28" s="5">
        <v>0</v>
      </c>
      <c r="D28" s="14">
        <v>1.8</v>
      </c>
      <c r="E28" s="14">
        <v>0.8</v>
      </c>
      <c r="F28" s="14">
        <v>-0.6</v>
      </c>
      <c r="G28" s="14">
        <v>1</v>
      </c>
      <c r="H28" s="14">
        <v>0</v>
      </c>
      <c r="I28" s="14">
        <v>0</v>
      </c>
    </row>
    <row r="29" spans="1:9">
      <c r="A29" s="14" t="s">
        <v>48</v>
      </c>
      <c r="B29" s="14">
        <v>1.4</v>
      </c>
      <c r="C29" s="5">
        <v>0</v>
      </c>
      <c r="D29" s="14">
        <v>1.6</v>
      </c>
      <c r="E29" s="14">
        <v>-0.4</v>
      </c>
      <c r="F29" s="14">
        <v>-1.2</v>
      </c>
      <c r="G29" s="14">
        <v>0</v>
      </c>
      <c r="H29" s="14">
        <v>1</v>
      </c>
      <c r="I29" s="14">
        <v>12</v>
      </c>
    </row>
    <row r="30" spans="1:9">
      <c r="A30" s="14" t="s">
        <v>49</v>
      </c>
      <c r="B30" s="14">
        <v>10</v>
      </c>
      <c r="C30" s="5">
        <v>0</v>
      </c>
      <c r="D30" s="14">
        <v>10</v>
      </c>
      <c r="E30" s="14">
        <v>-50</v>
      </c>
      <c r="F30" s="14">
        <v>-10</v>
      </c>
      <c r="G30" s="14">
        <v>0</v>
      </c>
      <c r="H30" s="14">
        <v>0</v>
      </c>
      <c r="I30" s="14">
        <v>-150</v>
      </c>
    </row>
    <row r="31" spans="1:9">
      <c r="A31" s="13"/>
      <c r="B31" s="13"/>
      <c r="C31" s="13"/>
      <c r="D31" s="13"/>
      <c r="E31" s="13"/>
      <c r="F31" s="13"/>
      <c r="G31" s="13"/>
      <c r="H31" s="13"/>
      <c r="I31" s="13"/>
    </row>
    <row r="32" spans="1:9">
      <c r="A32" s="14" t="s">
        <v>0</v>
      </c>
      <c r="B32" s="14" t="s">
        <v>20</v>
      </c>
      <c r="C32" s="14" t="s">
        <v>21</v>
      </c>
      <c r="D32" s="5" t="s">
        <v>22</v>
      </c>
      <c r="E32" s="14" t="s">
        <v>23</v>
      </c>
      <c r="F32" s="14" t="s">
        <v>24</v>
      </c>
      <c r="G32" s="14" t="s">
        <v>47</v>
      </c>
      <c r="H32" s="14" t="s">
        <v>48</v>
      </c>
      <c r="I32" s="14" t="s">
        <v>25</v>
      </c>
    </row>
    <row r="33" spans="1:9">
      <c r="A33" s="14" t="s">
        <v>21</v>
      </c>
      <c r="B33" s="15">
        <v>0.11</v>
      </c>
      <c r="C33" s="15">
        <v>1</v>
      </c>
      <c r="D33" s="9">
        <v>0</v>
      </c>
      <c r="E33" s="15">
        <v>1.22</v>
      </c>
      <c r="F33" s="15">
        <v>0.33</v>
      </c>
      <c r="G33" s="15">
        <v>0.22</v>
      </c>
      <c r="H33" s="15">
        <v>0</v>
      </c>
      <c r="I33" s="15">
        <v>3</v>
      </c>
    </row>
    <row r="34" spans="1:9">
      <c r="A34" s="5" t="s">
        <v>22</v>
      </c>
      <c r="B34" s="5">
        <f>2.2/D34</f>
        <v>2.2000000000000002</v>
      </c>
      <c r="C34" s="5">
        <v>0</v>
      </c>
      <c r="D34" s="5">
        <v>1</v>
      </c>
      <c r="E34" s="5">
        <f>0.8/D34</f>
        <v>0.8</v>
      </c>
      <c r="F34" s="5">
        <f>-0.6/D34</f>
        <v>-0.6</v>
      </c>
      <c r="G34" s="5">
        <f>1/D34</f>
        <v>1</v>
      </c>
      <c r="H34" s="5">
        <f>0/D34</f>
        <v>0</v>
      </c>
      <c r="I34" s="5">
        <v>0</v>
      </c>
    </row>
    <row r="35" spans="1:9">
      <c r="A35" s="14" t="s">
        <v>48</v>
      </c>
      <c r="B35" s="14">
        <v>-0.5</v>
      </c>
      <c r="C35" s="14">
        <v>0</v>
      </c>
      <c r="D35" s="5">
        <v>0</v>
      </c>
      <c r="E35" s="14">
        <v>-1.1000000000000001</v>
      </c>
      <c r="F35" s="14">
        <v>-0.66</v>
      </c>
      <c r="G35" s="14">
        <v>-0.8</v>
      </c>
      <c r="H35" s="14">
        <v>1</v>
      </c>
      <c r="I35" s="14">
        <v>12</v>
      </c>
    </row>
    <row r="36" spans="1:9">
      <c r="A36" s="14" t="s">
        <v>49</v>
      </c>
      <c r="B36" s="14">
        <v>-2.2000000000000002</v>
      </c>
      <c r="C36" s="14">
        <v>0</v>
      </c>
      <c r="D36" s="5">
        <v>0</v>
      </c>
      <c r="E36" s="14">
        <v>-54.4</v>
      </c>
      <c r="F36" s="14">
        <v>-6.6</v>
      </c>
      <c r="G36" s="14">
        <v>-5.5</v>
      </c>
      <c r="H36" s="14">
        <v>0</v>
      </c>
      <c r="I36" s="14">
        <v>-150</v>
      </c>
    </row>
    <row r="38" spans="1:9">
      <c r="A38" s="5" t="s">
        <v>27</v>
      </c>
      <c r="B38" s="5">
        <v>150</v>
      </c>
    </row>
    <row r="39" spans="1:9">
      <c r="A39" s="5" t="s">
        <v>20</v>
      </c>
      <c r="B39" s="5">
        <v>0</v>
      </c>
    </row>
    <row r="40" spans="1:9">
      <c r="A40" s="5" t="s">
        <v>21</v>
      </c>
      <c r="B40" s="5">
        <v>3</v>
      </c>
    </row>
    <row r="41" spans="1:9">
      <c r="A41" s="5" t="s">
        <v>22</v>
      </c>
      <c r="B41" s="5">
        <v>0</v>
      </c>
    </row>
    <row r="42" spans="1:9">
      <c r="A42" s="5" t="s">
        <v>23</v>
      </c>
      <c r="B42" s="5">
        <v>0</v>
      </c>
    </row>
    <row r="44" spans="1:9">
      <c r="A44" s="16" t="s">
        <v>50</v>
      </c>
      <c r="B44" s="16"/>
      <c r="C44" s="16"/>
      <c r="D44" s="16"/>
    </row>
    <row r="45" spans="1:9">
      <c r="A45" s="16"/>
      <c r="B45" s="16"/>
      <c r="C45" s="16"/>
      <c r="D45" s="16"/>
    </row>
  </sheetData>
  <mergeCells count="14">
    <mergeCell ref="A44:D45"/>
    <mergeCell ref="B12:D12"/>
    <mergeCell ref="A10:A12"/>
    <mergeCell ref="A14:E14"/>
    <mergeCell ref="A16:A18"/>
    <mergeCell ref="B16:D16"/>
    <mergeCell ref="B17:D17"/>
    <mergeCell ref="B18:D18"/>
    <mergeCell ref="B1:E1"/>
    <mergeCell ref="A1:A2"/>
    <mergeCell ref="F1:F2"/>
    <mergeCell ref="A8:C8"/>
    <mergeCell ref="B10:D10"/>
    <mergeCell ref="B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kapitalina ignatova</dc:creator>
  <cp:lastModifiedBy>kapitalina ignatova</cp:lastModifiedBy>
  <dcterms:created xsi:type="dcterms:W3CDTF">2016-05-14T22:56:11Z</dcterms:created>
  <dcterms:modified xsi:type="dcterms:W3CDTF">2016-05-15T00:35:47Z</dcterms:modified>
</cp:coreProperties>
</file>